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rnhard\Documents\EnergyAnalysis\Data\Dashboard\data\data_raw\statistik_austria\Fahrzeuge\"/>
    </mc:Choice>
  </mc:AlternateContent>
  <xr:revisionPtr revIDLastSave="0" documentId="13_ncr:1_{FC679669-EFEB-458A-85C3-4B07A79EE48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_1" sheetId="1" r:id="rId1"/>
    <sheet name="tab_2" sheetId="2" r:id="rId2"/>
    <sheet name="tab_3" sheetId="3" r:id="rId3"/>
    <sheet name="tab_4" sheetId="4" r:id="rId4"/>
    <sheet name="tab_4a" sheetId="5" r:id="rId5"/>
    <sheet name="tab_5" sheetId="6" r:id="rId6"/>
    <sheet name="tab_5a" sheetId="7" r:id="rId7"/>
    <sheet name="tab_6" sheetId="8" r:id="rId8"/>
    <sheet name="tab_7" sheetId="9" r:id="rId9"/>
    <sheet name="tab_8" sheetId="10" r:id="rId10"/>
    <sheet name="tab_9" sheetId="11" r:id="rId11"/>
  </sheets>
  <definedNames>
    <definedName name="_xlnm.Print_Area" localSheetId="10">tab_9!$A$1:$H$38</definedName>
    <definedName name="_xlnm.Print_Titles" localSheetId="3">tab_4!$2:$2</definedName>
    <definedName name="_xlnm.Print_Titles" localSheetId="4">tab_4a!$2:$2</definedName>
    <definedName name="_xlnm.Print_Titles" localSheetId="8">tab_7!$2:$2</definedName>
    <definedName name="_xlnm.Print_Titles" localSheetId="9">tab_8!$2:$2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I36" i="2"/>
  <c r="G36" i="2"/>
  <c r="E36" i="2"/>
  <c r="L36" i="2"/>
  <c r="J36" i="2"/>
</calcChain>
</file>

<file path=xl/sharedStrings.xml><?xml version="1.0" encoding="utf-8"?>
<sst xmlns="http://schemas.openxmlformats.org/spreadsheetml/2006/main" count="852" uniqueCount="472">
  <si>
    <t>Tabelle 1a: Kfz-Bestand am 31.12.2023</t>
  </si>
  <si>
    <t>Fahrzeugart</t>
  </si>
  <si>
    <t>2023</t>
  </si>
  <si>
    <t>Anteil in %</t>
  </si>
  <si>
    <t>2022</t>
  </si>
  <si>
    <t>Veränderung in %</t>
  </si>
  <si>
    <t>Personenkraftwagen Kl. M1</t>
  </si>
  <si>
    <t>Personenkraftwagen Kl. M1 insgesamt</t>
  </si>
  <si>
    <t>Benzin inkl. Flex-Fuel</t>
  </si>
  <si>
    <t>davon Benzin Flex-Fuel</t>
  </si>
  <si>
    <t>Diesel</t>
  </si>
  <si>
    <t>Elektro</t>
  </si>
  <si>
    <t>Flüssiggas</t>
  </si>
  <si>
    <t>Erdgas</t>
  </si>
  <si>
    <t>Benzin/Flüssiggas (bivalent)</t>
  </si>
  <si>
    <t>Benzin/Erdgas (bivalent)</t>
  </si>
  <si>
    <t>Benzin/Elektro (hybrid)</t>
  </si>
  <si>
    <t>Diesel/Elektro (hybrid)</t>
  </si>
  <si>
    <t>Wasserstoff (Brennstoffzelle)</t>
  </si>
  <si>
    <t>Andere Fahrzeugarten</t>
  </si>
  <si>
    <r>
      <t>Motorräder Kl. L3e</t>
    </r>
    <r>
      <rPr>
        <vertAlign val="superscript"/>
        <sz val="9"/>
        <color rgb="FF000000"/>
        <rFont val="Calibri"/>
        <family val="2"/>
      </rPr>
      <t>1</t>
    </r>
  </si>
  <si>
    <r>
      <t>Motorrfahrräder Kl. L1e</t>
    </r>
    <r>
      <rPr>
        <vertAlign val="superscript"/>
        <sz val="9"/>
        <color rgb="FF000000"/>
        <rFont val="Calibri"/>
        <family val="2"/>
      </rPr>
      <t>2</t>
    </r>
  </si>
  <si>
    <t>Vierrädrige Kraftfahrzeuge Kl. L7e</t>
  </si>
  <si>
    <t>Motordreiräder Kl. L5e</t>
  </si>
  <si>
    <t>Dreirädrige Kleinkrafträder Kl. L2e</t>
  </si>
  <si>
    <r>
      <t>Kleinmotorräder Kl. L3e</t>
    </r>
    <r>
      <rPr>
        <vertAlign val="superscript"/>
        <sz val="9"/>
        <color rgb="FF000000"/>
        <rFont val="Calibri"/>
        <family val="2"/>
      </rPr>
      <t>3</t>
    </r>
  </si>
  <si>
    <t>Vierrädrige Leichtkraftfahrzeuge Kl. L6e</t>
  </si>
  <si>
    <t>Omnibusse Kl. M2 und M3</t>
  </si>
  <si>
    <t>Lkw Klasse N1 (bis 3,5t Gesamtgewicht)</t>
  </si>
  <si>
    <t>Lkw Klasse N2 (über 3,5t bis 12t Gesamtgewicht)</t>
  </si>
  <si>
    <t>Lkw Klasse N3 (über 12t Gesamtgewicht)</t>
  </si>
  <si>
    <t>Land- und forstwirtschaftliche Zugmaschinen</t>
  </si>
  <si>
    <t>Sattelzugfahrzeuge</t>
  </si>
  <si>
    <t>Motor- und Transportkarren</t>
  </si>
  <si>
    <t>Selbstfahrende Arbeitsmaschinen</t>
  </si>
  <si>
    <t>Erntemaschinen</t>
  </si>
  <si>
    <t>Wohnmobile</t>
  </si>
  <si>
    <t xml:space="preserve">Sonstige Kraftfahrzeuge </t>
  </si>
  <si>
    <t>Kraftfahrzeuge insgesamt</t>
  </si>
  <si>
    <t xml:space="preserve">Q: STATISTIK AUSTRIA, Kfz-Bestand. – Rundungsdifferenzen nicht ausgeglichen.
1) Inklusive Leichtmotorräder. – 2) Krafträder mit einer Antriebsgeschwindigkeit von nicht mehr als 45 km/h; nicht mehr als 50 ccm und 4 kW. – 3) Motorräder nicht mehr als 50 ccm. </t>
  </si>
  <si>
    <t>Tabelle 1b: Anhänger-Bestand am 31.12.2023</t>
  </si>
  <si>
    <t>Anhänger Kl. O und R</t>
  </si>
  <si>
    <r>
      <t>Gezogene auswechselbare Geräte</t>
    </r>
    <r>
      <rPr>
        <vertAlign val="superscript"/>
        <sz val="9"/>
        <color rgb="FF000000"/>
        <rFont val="Calibri"/>
        <family val="2"/>
      </rPr>
      <t>1</t>
    </r>
  </si>
  <si>
    <t xml:space="preserve">Wohnanhänger                   </t>
  </si>
  <si>
    <t>Anhänger-Arbeitsmaschinen</t>
  </si>
  <si>
    <t>Sonderanhänger</t>
  </si>
  <si>
    <t>Anhänger insgesamt</t>
  </si>
  <si>
    <t>Q: STATISTIK AUSTRIA, Kfz-Bestand. – Rundungsdifferenzen nicht ausgeglichen.
1) In der Land- und/oder Forstwirtschaft.</t>
  </si>
  <si>
    <t>Tabelle 2: Pkw, Lkw und Zweiräder – Bestand 1960 bis 2023</t>
  </si>
  <si>
    <r>
      <t>Jahr</t>
    </r>
    <r>
      <rPr>
        <b/>
        <vertAlign val="superscript"/>
        <sz val="9"/>
        <color rgb="FF000000"/>
        <rFont val="Calibri"/>
        <family val="2"/>
      </rPr>
      <t>1</t>
    </r>
  </si>
  <si>
    <t>Kraftfahrzeuge</t>
  </si>
  <si>
    <t>Pkw</t>
  </si>
  <si>
    <r>
      <t>Benzin</t>
    </r>
    <r>
      <rPr>
        <vertAlign val="superscript"/>
        <sz val="9"/>
        <color rgb="FF000000"/>
        <rFont val="Calibri"/>
        <family val="2"/>
      </rPr>
      <t>2</t>
    </r>
  </si>
  <si>
    <r>
      <t>Sonstige Pkw</t>
    </r>
    <r>
      <rPr>
        <vertAlign val="superscript"/>
        <sz val="9"/>
        <color rgb="FF000000"/>
        <rFont val="Calibri"/>
        <family val="2"/>
      </rPr>
      <t>3</t>
    </r>
  </si>
  <si>
    <t>Lkw</t>
  </si>
  <si>
    <r>
      <t>Motorräder</t>
    </r>
    <r>
      <rPr>
        <b/>
        <vertAlign val="superscript"/>
        <sz val="9"/>
        <color rgb="FF000000"/>
        <rFont val="Calibri"/>
        <family val="2"/>
      </rPr>
      <t>4</t>
    </r>
  </si>
  <si>
    <r>
      <t>Motorfahrräder</t>
    </r>
    <r>
      <rPr>
        <b/>
        <vertAlign val="superscript"/>
        <sz val="9"/>
        <color rgb="FF000000"/>
        <rFont val="Calibri"/>
        <family val="2"/>
      </rPr>
      <t>5</t>
    </r>
  </si>
  <si>
    <t>-</t>
  </si>
  <si>
    <t>1980</t>
  </si>
  <si>
    <t>1990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</si>
  <si>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</si>
  <si>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</si>
  <si>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</si>
  <si>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</si>
  <si>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</si>
  <si>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</si>
  <si>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</si>
  <si>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</si>
  <si>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</si>
  <si>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</si>
  <si>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</si>
  <si>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</si>
  <si>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</si>
  <si>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</si>
  <si>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</si>
  <si>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</si>
  <si>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</si>
  <si>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</si>
  <si>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</si>
  <si>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</si>
  <si>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</si>
  <si>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</si>
  <si>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</si>
  <si>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</si>
  <si>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</si>
  <si>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</si>
  <si>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Q: STATISTIK AUSTRIA, Kfz-Bestand. – Rundungsdifferenzen nicht ausgeglichen.
1) 1960 Stichtag 31.10., ab 1970  Stichtag 31.12. – 2) Inklusive Flex-Fuel ab 2007. – 3) Gas, bivalenter Betrieb, kombinierter Betrieb (hybrid) und Wasserstoff (Brennstoffzelle). – 4) Inklusive Leichtmotorräder ab 1992. – 5) Inklusive Kleinmotorräder.</t>
  </si>
  <si>
    <t>Tabelle 3a: Pkw-Bestand am 31.12.2023 nach Kraftstoffart bzw. Energiequelle und Bundesland – Absolut</t>
  </si>
  <si>
    <t>Kraftstoffart bzw. Energiequelle</t>
  </si>
  <si>
    <t>Österreich</t>
  </si>
  <si>
    <t>Burgenland</t>
  </si>
  <si>
    <t>Kärnten</t>
  </si>
  <si>
    <t>Niederösterreich</t>
  </si>
  <si>
    <t>Oberösterreich</t>
  </si>
  <si>
    <t>Salzburg</t>
  </si>
  <si>
    <t>Steiermark</t>
  </si>
  <si>
    <t>Tirol</t>
  </si>
  <si>
    <t>Vorarlberg</t>
  </si>
  <si>
    <t>Wien</t>
  </si>
  <si>
    <t>darunter Benzin Flex-Fuel</t>
  </si>
  <si>
    <t>Pkw insgesamt</t>
  </si>
  <si>
    <t xml:space="preserve">Q: STATISTIK AUSTRIA, Kfz-Bestand. </t>
  </si>
  <si>
    <t>Tabelle 3b: Pkw-Bestand am 31.12.2023 nach Kraftstoffart bzw. Energiequelle und Bundesland – Anteile in %</t>
  </si>
  <si>
    <t>Pkw-Anteile insgesamt</t>
  </si>
  <si>
    <t>Q: STATISTIK AUSTRIA, Kfz-Bestand. – Rundungsdifferenzen nicht ausgeglichen.</t>
  </si>
  <si>
    <t>Tabelle 4: Pkw-Bestand am 31.12.2023 nach Marke</t>
  </si>
  <si>
    <t>Marke</t>
  </si>
  <si>
    <t>Achleitner</t>
  </si>
  <si>
    <t>Adler</t>
  </si>
  <si>
    <t>Aero</t>
  </si>
  <si>
    <t>Alfa-Romeo</t>
  </si>
  <si>
    <t>Allard</t>
  </si>
  <si>
    <t>AMC</t>
  </si>
  <si>
    <t>Ariel</t>
  </si>
  <si>
    <t>Aston Martin</t>
  </si>
  <si>
    <t>Audi</t>
  </si>
  <si>
    <t>Austin</t>
  </si>
  <si>
    <t>Auto Dacia</t>
  </si>
  <si>
    <t>AU DKW</t>
  </si>
  <si>
    <t>AWE</t>
  </si>
  <si>
    <t>AWZ</t>
  </si>
  <si>
    <t>Baic</t>
  </si>
  <si>
    <t>Bedford</t>
  </si>
  <si>
    <t>Bentley</t>
  </si>
  <si>
    <t>Bianchi</t>
  </si>
  <si>
    <t>BMW</t>
  </si>
  <si>
    <t>BMW-Isetta</t>
  </si>
  <si>
    <t>Borgward</t>
  </si>
  <si>
    <t>British Leyland</t>
  </si>
  <si>
    <t>Bugatti</t>
  </si>
  <si>
    <t>Buick</t>
  </si>
  <si>
    <t>BYD</t>
  </si>
  <si>
    <t>Cadillac</t>
  </si>
  <si>
    <t>Caterham Cars</t>
  </si>
  <si>
    <t>Chevrolet</t>
  </si>
  <si>
    <t>Chrysler-Sunbeam</t>
  </si>
  <si>
    <t>Chrysler</t>
  </si>
  <si>
    <t>Chrysler-Simca</t>
  </si>
  <si>
    <t>Citroen</t>
  </si>
  <si>
    <t>Commer</t>
  </si>
  <si>
    <t>Cupra</t>
  </si>
  <si>
    <t>Dacia</t>
  </si>
  <si>
    <t>DAF</t>
  </si>
  <si>
    <t>Daihatsu</t>
  </si>
  <si>
    <t>Daimler</t>
  </si>
  <si>
    <t>Dallara</t>
  </si>
  <si>
    <t>De Tomaso</t>
  </si>
  <si>
    <t>DFSK</t>
  </si>
  <si>
    <t>Dodge</t>
  </si>
  <si>
    <t>Donkervoort</t>
  </si>
  <si>
    <t>DS</t>
  </si>
  <si>
    <t>Ferrari</t>
  </si>
  <si>
    <t>Fiat-Seat</t>
  </si>
  <si>
    <t>Fiat</t>
  </si>
  <si>
    <t>Fisker</t>
  </si>
  <si>
    <t>FN</t>
  </si>
  <si>
    <t>Ford</t>
  </si>
  <si>
    <t>Forthing</t>
  </si>
  <si>
    <t>Glas Hans</t>
  </si>
  <si>
    <t>GMC</t>
  </si>
  <si>
    <t>Goliath</t>
  </si>
  <si>
    <t>Gorki WKE</t>
  </si>
  <si>
    <t>Gräf &amp; Stift</t>
  </si>
  <si>
    <t>Gutbrod</t>
  </si>
  <si>
    <t>Hanomag-Henschel</t>
  </si>
  <si>
    <t>Hillman</t>
  </si>
  <si>
    <t>Honda</t>
  </si>
  <si>
    <t>Hong Qi</t>
  </si>
  <si>
    <t>Horch</t>
  </si>
  <si>
    <t>Hotchkiss</t>
  </si>
  <si>
    <t>Humber</t>
  </si>
  <si>
    <t>Hummer</t>
  </si>
  <si>
    <t>Hyundai</t>
  </si>
  <si>
    <t>IFA</t>
  </si>
  <si>
    <t>IHC</t>
  </si>
  <si>
    <t>Ineos</t>
  </si>
  <si>
    <t>Infiniti</t>
  </si>
  <si>
    <t>Innocenti</t>
  </si>
  <si>
    <t>Iso WKE</t>
  </si>
  <si>
    <t>Isuzu</t>
  </si>
  <si>
    <t>Iveco</t>
  </si>
  <si>
    <t>JAC</t>
  </si>
  <si>
    <t>Jaguar</t>
  </si>
  <si>
    <t>Jeep</t>
  </si>
  <si>
    <t>Jensen</t>
  </si>
  <si>
    <t>Kia</t>
  </si>
  <si>
    <t>Kirchner</t>
  </si>
  <si>
    <t>Kleinschnittger</t>
  </si>
  <si>
    <t>KTM</t>
  </si>
  <si>
    <t>Kutsenits</t>
  </si>
  <si>
    <t>Lada</t>
  </si>
  <si>
    <t>Lamborghini</t>
  </si>
  <si>
    <t>Lancia</t>
  </si>
  <si>
    <t>Land Rover</t>
  </si>
  <si>
    <t>LEVC</t>
  </si>
  <si>
    <t>Lexus</t>
  </si>
  <si>
    <t>Lincoln</t>
  </si>
  <si>
    <t>Lloyd</t>
  </si>
  <si>
    <t>London Taxi Intern.</t>
  </si>
  <si>
    <t>Lotus</t>
  </si>
  <si>
    <t>Mahindra</t>
  </si>
  <si>
    <t>MAN</t>
  </si>
  <si>
    <t>Maserati</t>
  </si>
  <si>
    <t>Matra</t>
  </si>
  <si>
    <t>Maybach</t>
  </si>
  <si>
    <t>Maxus</t>
  </si>
  <si>
    <t>Mazda</t>
  </si>
  <si>
    <t>McLaren</t>
  </si>
  <si>
    <t>Mercedes</t>
  </si>
  <si>
    <t>MG</t>
  </si>
  <si>
    <t>Mia</t>
  </si>
  <si>
    <t>MINI</t>
  </si>
  <si>
    <t>Mitsubishi</t>
  </si>
  <si>
    <t>Morgan</t>
  </si>
  <si>
    <t>Morris</t>
  </si>
  <si>
    <t>Mosk-Autom-FBR</t>
  </si>
  <si>
    <t>Nilsson</t>
  </si>
  <si>
    <t>Nio</t>
  </si>
  <si>
    <t>Nissan</t>
  </si>
  <si>
    <t>NSU</t>
  </si>
  <si>
    <t>NSU-Fiat</t>
  </si>
  <si>
    <t>ÖAF</t>
  </si>
  <si>
    <t>Oldsmobile</t>
  </si>
  <si>
    <t>Opel</t>
  </si>
  <si>
    <t>Panhard</t>
  </si>
  <si>
    <t>Perl</t>
  </si>
  <si>
    <t>Peugeot</t>
  </si>
  <si>
    <t>Piaggio</t>
  </si>
  <si>
    <t>Plymouth</t>
  </si>
  <si>
    <t>Polestar</t>
  </si>
  <si>
    <t>Pontiac</t>
  </si>
  <si>
    <t>Porsche</t>
  </si>
  <si>
    <t>Praga</t>
  </si>
  <si>
    <t>Puch</t>
  </si>
  <si>
    <t>RAM</t>
  </si>
  <si>
    <t>Reliant</t>
  </si>
  <si>
    <t>Renault</t>
  </si>
  <si>
    <t>Riley</t>
  </si>
  <si>
    <t>Rolls Royce</t>
  </si>
  <si>
    <t>Rover</t>
  </si>
  <si>
    <t>Saab</t>
  </si>
  <si>
    <t>Santana</t>
  </si>
  <si>
    <t>Saturn</t>
  </si>
  <si>
    <t>Saurer</t>
  </si>
  <si>
    <t>SAS</t>
  </si>
  <si>
    <t>Seat</t>
  </si>
  <si>
    <t>Secma</t>
  </si>
  <si>
    <t>Seres</t>
  </si>
  <si>
    <t>Simca</t>
  </si>
  <si>
    <t>Skoda</t>
  </si>
  <si>
    <t>Skywell</t>
  </si>
  <si>
    <t>Smart</t>
  </si>
  <si>
    <t>Ssang-Yong</t>
  </si>
  <si>
    <t>Standard</t>
  </si>
  <si>
    <t>Steyr</t>
  </si>
  <si>
    <t>Steyr-Puch</t>
  </si>
  <si>
    <t>Steyr-Fiat</t>
  </si>
  <si>
    <t>Stoewer</t>
  </si>
  <si>
    <t>Studebaker</t>
  </si>
  <si>
    <t>Subaru</t>
  </si>
  <si>
    <t>Suzuki</t>
  </si>
  <si>
    <t>Talbot</t>
  </si>
  <si>
    <t>Talbot-Sunbeam</t>
  </si>
  <si>
    <t>Tata</t>
  </si>
  <si>
    <t>Tatra</t>
  </si>
  <si>
    <t>Tempo WKE</t>
  </si>
  <si>
    <t>Tesla</t>
  </si>
  <si>
    <t>Think</t>
  </si>
  <si>
    <t>Toyota</t>
  </si>
  <si>
    <t>Triumph</t>
  </si>
  <si>
    <t>Unic</t>
  </si>
  <si>
    <t>Vauxhall</t>
  </si>
  <si>
    <t>Volvo</t>
  </si>
  <si>
    <t>VW</t>
  </si>
  <si>
    <t>Wanderer</t>
  </si>
  <si>
    <t>White</t>
  </si>
  <si>
    <t>Wiesmann</t>
  </si>
  <si>
    <t>Wolseley</t>
  </si>
  <si>
    <t>Zagato</t>
  </si>
  <si>
    <t>Zastava</t>
  </si>
  <si>
    <t>Sonstige Pkw</t>
  </si>
  <si>
    <t>Tabelle 4a: Pkw-Bestand am 31.12.2023 nach Marke mit Elektroantrieb</t>
  </si>
  <si>
    <t>Sonstige Pkw mit Elektroantrieb</t>
  </si>
  <si>
    <t>Pkw mit Elektroantrieb insgesamt</t>
  </si>
  <si>
    <t>Tabelle 5: Pkw-Bestand am 31.12.2023 nach TOP 30 Marken</t>
  </si>
  <si>
    <t>Andere Marken</t>
  </si>
  <si>
    <t>Tabelle 5a: Pkw-Bestand am 31.12.2023 nach TOP 30 Marken mit Elektroantrieb</t>
  </si>
  <si>
    <t>Andere Marken mit Elektroantrieb</t>
  </si>
  <si>
    <t>Tabelle 6: Kfz-Bestand am 31.12.2023 nach Motorisierungsgrad</t>
  </si>
  <si>
    <t>Bundesland bzw. Statutarstadt</t>
  </si>
  <si>
    <r>
      <t>Bevölkerungsstand</t>
    </r>
    <r>
      <rPr>
        <b/>
        <vertAlign val="superscript"/>
        <sz val="9"/>
        <color rgb="FF000000"/>
        <rFont val="Calibri"/>
        <family val="2"/>
      </rPr>
      <t>1</t>
    </r>
  </si>
  <si>
    <t>Auf 1 000 Einwohner:innen entfallen ...</t>
  </si>
  <si>
    <t>Kfz</t>
  </si>
  <si>
    <r>
      <t>darunter private</t>
    </r>
    <r>
      <rPr>
        <b/>
        <vertAlign val="superscript"/>
        <sz val="9"/>
        <color rgb="FF000000"/>
        <rFont val="Calibri"/>
        <family val="2"/>
      </rPr>
      <t>2</t>
    </r>
  </si>
  <si>
    <r>
      <t>Motorräder</t>
    </r>
    <r>
      <rPr>
        <b/>
        <vertAlign val="superscript"/>
        <sz val="9"/>
        <color rgb="FF000000"/>
        <rFont val="Calibri"/>
        <family val="2"/>
      </rPr>
      <t>3</t>
    </r>
  </si>
  <si>
    <t>Burgenland insgesamt</t>
  </si>
  <si>
    <t xml:space="preserve">   Eisenstadt (Stadt, inkl. Rust)</t>
  </si>
  <si>
    <t>Kärnten insgesamt</t>
  </si>
  <si>
    <t xml:space="preserve">   Klagenfurt Stadt</t>
  </si>
  <si>
    <t xml:space="preserve">   Villach Stadt</t>
  </si>
  <si>
    <t>Niederösterreich insgesamt</t>
  </si>
  <si>
    <t xml:space="preserve">   Krems/Donau (Stadt)</t>
  </si>
  <si>
    <t xml:space="preserve">   St. Pölten (Stadt)</t>
  </si>
  <si>
    <t xml:space="preserve">   Waidhofen/Ybbs (Stadt)</t>
  </si>
  <si>
    <t xml:space="preserve">   Wr. Neustadt (Stadt)</t>
  </si>
  <si>
    <t>Oberösterreich insgesamt</t>
  </si>
  <si>
    <t xml:space="preserve">   Stadt Linz</t>
  </si>
  <si>
    <t xml:space="preserve">   Stadt Steyr</t>
  </si>
  <si>
    <t xml:space="preserve">   Stadt Wels</t>
  </si>
  <si>
    <t>Salzburg insgesamt</t>
  </si>
  <si>
    <t xml:space="preserve">   Salzburg (Stadt)</t>
  </si>
  <si>
    <t>Steiermark insgesamt</t>
  </si>
  <si>
    <t xml:space="preserve">   Graz (Stadt)</t>
  </si>
  <si>
    <t>Tirol insgesamt</t>
  </si>
  <si>
    <t xml:space="preserve">   Innsbruck Stadt</t>
  </si>
  <si>
    <t>Vorarlberg insgesamt</t>
  </si>
  <si>
    <t xml:space="preserve">   Bregenz (Bezirk)</t>
  </si>
  <si>
    <t>Q: STATISTIK AUSTRIA, Kfz-Bestand sowie Statistik des Bevölkerungstandes. – Rundungsdifferenzen nicht ausgeglichen.
1) Vorläufige Ergebnisse; Gebietsstand 01.01.2024. – 2) Fahrzeugzulassungen von privaten Fahrzeughalter:innen. – 3) Inklusive Leichtmotorräder.</t>
  </si>
  <si>
    <t>Tabelle 7: Kfz-Bestand am 31.12.2023 nach Bundesland, Zulassungsbezirk und Kfz-Art</t>
  </si>
  <si>
    <t>Bundesland und Zulassungsbezirk</t>
  </si>
  <si>
    <t>Kfz insgesamt</t>
  </si>
  <si>
    <r>
      <t>Motorräder</t>
    </r>
    <r>
      <rPr>
        <b/>
        <vertAlign val="superscript"/>
        <sz val="9"/>
        <color rgb="FF000000"/>
        <rFont val="Calibri"/>
        <family val="2"/>
      </rPr>
      <t>1</t>
    </r>
  </si>
  <si>
    <r>
      <t>Motorfahrräder</t>
    </r>
    <r>
      <rPr>
        <b/>
        <vertAlign val="superscript"/>
        <sz val="9"/>
        <color rgb="FF000000"/>
        <rFont val="Calibri"/>
        <family val="2"/>
      </rPr>
      <t>2</t>
    </r>
  </si>
  <si>
    <t>Lkw N1</t>
  </si>
  <si>
    <t>Lkw N2 + N3</t>
  </si>
  <si>
    <r>
      <t>Zugmaschinen</t>
    </r>
    <r>
      <rPr>
        <b/>
        <vertAlign val="superscript"/>
        <sz val="8"/>
        <color rgb="FF000000"/>
        <rFont val="Arial"/>
        <family val="2"/>
      </rPr>
      <t>3</t>
    </r>
  </si>
  <si>
    <r>
      <t>sonstige Kfz</t>
    </r>
    <r>
      <rPr>
        <b/>
        <vertAlign val="superscript"/>
        <sz val="8"/>
        <color rgb="FF000000"/>
        <rFont val="Arial"/>
        <family val="2"/>
      </rPr>
      <t>4</t>
    </r>
  </si>
  <si>
    <t xml:space="preserve">Eisenstadt (Stadt inkl. Rust)  </t>
  </si>
  <si>
    <t>Eisenstadt-Umgebung</t>
  </si>
  <si>
    <t>Güssing</t>
  </si>
  <si>
    <t>Jennersdorf</t>
  </si>
  <si>
    <t>Mattersburg</t>
  </si>
  <si>
    <t>Neusiedl am See</t>
  </si>
  <si>
    <t>Oberpullendorf</t>
  </si>
  <si>
    <t>Oberwart</t>
  </si>
  <si>
    <t>Klagenfurt Stadt</t>
  </si>
  <si>
    <t>Villach Stadt</t>
  </si>
  <si>
    <t>Hermagor</t>
  </si>
  <si>
    <t>Klagenfurt Land</t>
  </si>
  <si>
    <t>St. Veit an der Glan</t>
  </si>
  <si>
    <t>Spittal an der Drau</t>
  </si>
  <si>
    <t>Villach Land</t>
  </si>
  <si>
    <t>Völkermarkt</t>
  </si>
  <si>
    <t>Wolfsberg</t>
  </si>
  <si>
    <t>Feldkirchen</t>
  </si>
  <si>
    <t>Krems an der Donau (Stadt)</t>
  </si>
  <si>
    <t>St. Pölten (Stadt)</t>
  </si>
  <si>
    <t>Waidhofen an der Ybbs (Stadt)</t>
  </si>
  <si>
    <t xml:space="preserve">Wr. Neustadt (Stadt)    </t>
  </si>
  <si>
    <t>Amstetten</t>
  </si>
  <si>
    <t>Baden</t>
  </si>
  <si>
    <t>Bruck an der Leitha</t>
  </si>
  <si>
    <t>Gänserndorf</t>
  </si>
  <si>
    <t>Gmünd</t>
  </si>
  <si>
    <t>Hollabrunn</t>
  </si>
  <si>
    <t>Horn</t>
  </si>
  <si>
    <t>Korneuburg</t>
  </si>
  <si>
    <t>Krems (Land)</t>
  </si>
  <si>
    <t>Lilienfeld</t>
  </si>
  <si>
    <t>Melk</t>
  </si>
  <si>
    <t>Mistelbach</t>
  </si>
  <si>
    <t>Mödling</t>
  </si>
  <si>
    <t>Neunkirchen</t>
  </si>
  <si>
    <t>St. Pölten (Land)</t>
  </si>
  <si>
    <t>Scheibbs</t>
  </si>
  <si>
    <t>Tulln</t>
  </si>
  <si>
    <t xml:space="preserve">Waidhofen an der Thaya   </t>
  </si>
  <si>
    <t>Wr. Neustadt (Land)</t>
  </si>
  <si>
    <t>Zwettl</t>
  </si>
  <si>
    <t>Klosterneuburg (BH Tulln)</t>
  </si>
  <si>
    <t>Schwechat</t>
  </si>
  <si>
    <t>Stadt Linz</t>
  </si>
  <si>
    <t>Stadt Steyr</t>
  </si>
  <si>
    <t>Stadt Wels</t>
  </si>
  <si>
    <t>Braunau</t>
  </si>
  <si>
    <t>Eferding</t>
  </si>
  <si>
    <t>Freistadt</t>
  </si>
  <si>
    <t>Gmunden</t>
  </si>
  <si>
    <t>Grieskirchen</t>
  </si>
  <si>
    <t>Kirchdorf</t>
  </si>
  <si>
    <t>Linz-Land</t>
  </si>
  <si>
    <t>Perg</t>
  </si>
  <si>
    <t>Ried</t>
  </si>
  <si>
    <t>Rohrbach</t>
  </si>
  <si>
    <t>Schärding</t>
  </si>
  <si>
    <t>Steyr-Land</t>
  </si>
  <si>
    <t>Urfahr-Umgebung</t>
  </si>
  <si>
    <t>Vöcklabruck</t>
  </si>
  <si>
    <t>Wels-Land</t>
  </si>
  <si>
    <t>Salzburg (Stadt)</t>
  </si>
  <si>
    <t>Hallein</t>
  </si>
  <si>
    <t>Salzburg-Umgebung</t>
  </si>
  <si>
    <t>St. Johann im Pongau</t>
  </si>
  <si>
    <t>Tamsweg</t>
  </si>
  <si>
    <t>Zell am See</t>
  </si>
  <si>
    <t>Graz (Stadt)</t>
  </si>
  <si>
    <t>Deutschlandsberg</t>
  </si>
  <si>
    <t>Graz-Umgebung</t>
  </si>
  <si>
    <t>Leibnitz</t>
  </si>
  <si>
    <t>Leoben (Land)</t>
  </si>
  <si>
    <t>Liezen</t>
  </si>
  <si>
    <t>Murau</t>
  </si>
  <si>
    <t>Voitsberg</t>
  </si>
  <si>
    <t>Weiz</t>
  </si>
  <si>
    <t>Pol. Exp. Gröbming</t>
  </si>
  <si>
    <t>Murtal</t>
  </si>
  <si>
    <t>Bruck-Mürzzuschlag</t>
  </si>
  <si>
    <t>Hartberg-Fürstenfeld</t>
  </si>
  <si>
    <t>Südoststeiermark</t>
  </si>
  <si>
    <t>Leoben (Stadt)</t>
  </si>
  <si>
    <t>Innsbruck-Stadt</t>
  </si>
  <si>
    <t>Imst</t>
  </si>
  <si>
    <t>Innsbruck-Land</t>
  </si>
  <si>
    <t>Kitzbühel</t>
  </si>
  <si>
    <t>Kufstein</t>
  </si>
  <si>
    <t>Landeck</t>
  </si>
  <si>
    <t>Lienz</t>
  </si>
  <si>
    <t>Reutte</t>
  </si>
  <si>
    <t>Schwaz</t>
  </si>
  <si>
    <t>Bludenz</t>
  </si>
  <si>
    <t>Bregenz (Bezirk)</t>
  </si>
  <si>
    <t>Dornbirn</t>
  </si>
  <si>
    <t>Feldkirch</t>
  </si>
  <si>
    <t>Wien insgesamt</t>
  </si>
  <si>
    <t>Innere Stadt</t>
  </si>
  <si>
    <t>Leopoldstadt</t>
  </si>
  <si>
    <t>Landstraße</t>
  </si>
  <si>
    <t>Wieden</t>
  </si>
  <si>
    <t>Margareten</t>
  </si>
  <si>
    <t>Mariahilf</t>
  </si>
  <si>
    <t>Neubau</t>
  </si>
  <si>
    <t>Josefstadt</t>
  </si>
  <si>
    <t>Alsergrund</t>
  </si>
  <si>
    <t>Favoriten</t>
  </si>
  <si>
    <t>Simmering</t>
  </si>
  <si>
    <t>Meidling</t>
  </si>
  <si>
    <t>Hietzing</t>
  </si>
  <si>
    <t>Penzing</t>
  </si>
  <si>
    <t>Rudolfsheim-Fünfhaus</t>
  </si>
  <si>
    <t>Ottakring</t>
  </si>
  <si>
    <t>Hernals</t>
  </si>
  <si>
    <t>Währing</t>
  </si>
  <si>
    <t>Döbling</t>
  </si>
  <si>
    <t>Brigittenau</t>
  </si>
  <si>
    <t>Floridsdorf</t>
  </si>
  <si>
    <t>Donaustadt</t>
  </si>
  <si>
    <t>Liesing</t>
  </si>
  <si>
    <t>Polizei,Justizwache, Finanzverwaltung</t>
  </si>
  <si>
    <t>Post</t>
  </si>
  <si>
    <t>Bahn</t>
  </si>
  <si>
    <t>Q: STATISTIK AUSTRIA, Kfz-Bestand.
1) Inklusive Leichtmotorräder. – 2) Inklusive Kleinmotorräder. – 3) Land- und forstwirtschaftliche Zugmaschinen (Traktoren und Zweiachsmäher). – 4) Motordreiräder sowie vierrädrige Kraftfahrzeuge, dreirädrige Kleinkrafträder sowie vierrädrige Leichtkraftfahrzeuge, Omnibusse, Motor- und Transportkarren, selbstfahrende Arbeitsmaschinen, Erntemaschinen, Wohnmobile und sonstige Kfz.</t>
  </si>
  <si>
    <t>Tabelle 8: Kfz-Bestand am 31.12.2023 nach Jahr der Erstzulassung und Kfz-Art</t>
  </si>
  <si>
    <r>
      <t>Jahr der Erstzulassung</t>
    </r>
    <r>
      <rPr>
        <b/>
        <vertAlign val="superscript"/>
        <sz val="9"/>
        <color rgb="FF000000"/>
        <rFont val="Calibri"/>
        <family val="2"/>
      </rPr>
      <t>1</t>
    </r>
  </si>
  <si>
    <r>
      <t>Motorräder</t>
    </r>
    <r>
      <rPr>
        <b/>
        <vertAlign val="superscript"/>
        <sz val="9"/>
        <color rgb="FF000000"/>
        <rFont val="Calibri"/>
        <family val="2"/>
      </rPr>
      <t>2</t>
    </r>
  </si>
  <si>
    <r>
      <t>Motorfahrräder</t>
    </r>
    <r>
      <rPr>
        <b/>
        <vertAlign val="superscript"/>
        <sz val="9"/>
        <color rgb="FF000000"/>
        <rFont val="Calibri"/>
        <family val="2"/>
      </rPr>
      <t>3</t>
    </r>
  </si>
  <si>
    <t>Lkw N2 und N3</t>
  </si>
  <si>
    <r>
      <t>Zugmaschinen</t>
    </r>
    <r>
      <rPr>
        <b/>
        <vertAlign val="superscript"/>
        <sz val="8"/>
        <color rgb="FF000000"/>
        <rFont val="Arial"/>
        <family val="2"/>
      </rPr>
      <t>4</t>
    </r>
  </si>
  <si>
    <r>
      <t>sonstige Kfz</t>
    </r>
    <r>
      <rPr>
        <b/>
        <vertAlign val="superscript"/>
        <sz val="8"/>
        <color rgb="FF000000"/>
        <rFont val="Arial"/>
        <family val="2"/>
      </rPr>
      <t>5</t>
    </r>
  </si>
  <si>
    <t>bis 1999</t>
  </si>
  <si>
    <t>Q: STATISTIK AUSTRIA, Kfz-Bestand.
1) Neu- und Gebrauchtzulassungen unabhängig, ob das Fahrzeug in Österreich oder im Ausland (Neu- bzw. Gebrauchtimport) das erste Mal zugelassen wurde. – 2) Inklusive Leichtmotorräder bis 2020. – 3) Inklusive Kleinmotorräder. – 4) Land- und forstwirtschaftliche Zugmaschinen (Traktoren und Zweiachsmäher). – 5) Motordreiräder sowie vierrädrige Kraftfahrzeuge, dreirädrige Kleinkrafträder sowie vierrädrige Leichtkraftfahrzeuge, Omnibusse, Motor- und Transportkarren, selbstfahrende Arbeitsmaschinen, Erntemaschinen, Wohnmobile und sonstige Kfz.</t>
  </si>
  <si>
    <t>Tabelle 9: Lkw-Bestand am 31.12.2023 nach Bundesland und Gesamtgewichtsklasse</t>
  </si>
  <si>
    <t>Bundesland</t>
  </si>
  <si>
    <t>Anteil in % jeweilige Klasse</t>
  </si>
  <si>
    <t>Anteil in % Lkw insgesamt</t>
  </si>
  <si>
    <t>Lkw Klasse N1</t>
  </si>
  <si>
    <t>Lkw Klasse N1 insgesamt</t>
  </si>
  <si>
    <t>Lkw Klasse N2</t>
  </si>
  <si>
    <t>Lkw Klasse N2 insgesamt</t>
  </si>
  <si>
    <t>Lkw Klasse N3 insgesamt</t>
  </si>
  <si>
    <t>Lkw insgesamt</t>
  </si>
  <si>
    <t>1960</t>
  </si>
  <si>
    <t>1970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</si>
</sst>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"/>
    <numFmt numFmtId="166" formatCode="&quot; &quot;#,##0&quot; &quot;;&quot;-&quot;#,##0&quot; &quot;;&quot; -&quot;00&quot; &quot;;&quot; &quot;@&quot; &quot;"/>
    <numFmt numFmtId="167" formatCode="dd&quot;.&quot;mm&quot;.&quot;yyyy"/>
    <numFmt numFmtId="168" formatCode="&quot;$&quot;#,##0.00&quot; &quot;;[Red]&quot;($&quot;#,##0.00&quot;)&quot;"/>
    <numFmt numFmtId="169" formatCode="&quot; &quot;#,##0.00&quot; &quot;;&quot;-&quot;#,##0.00&quot; &quot;;&quot; -&quot;00&quot; &quot;;&quot; &quot;@&quot; &quot;"/>
  </numFmts>
  <fonts count="27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Calibri"/>
      <family val="2"/>
    </font>
    <font>
      <sz val="10"/>
      <color rgb="FFFFFFFF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8"/>
      <color rgb="FF000000"/>
      <name val="Arial"/>
      <family val="2"/>
    </font>
    <font>
      <sz val="10"/>
      <color rgb="FF3F3F76"/>
      <name val="Calibri"/>
      <family val="2"/>
    </font>
    <font>
      <b/>
      <sz val="10"/>
      <color rgb="FF000000"/>
      <name val="Calibri"/>
      <family val="2"/>
    </font>
    <font>
      <i/>
      <sz val="10"/>
      <color rgb="FF7F7F7F"/>
      <name val="Calibri"/>
      <family val="2"/>
    </font>
    <font>
      <sz val="10"/>
      <color rgb="FF006100"/>
      <name val="Calibri"/>
      <family val="2"/>
    </font>
    <font>
      <sz val="10"/>
      <color rgb="FF9C6500"/>
      <name val="Calibri"/>
      <family val="2"/>
    </font>
    <font>
      <sz val="10"/>
      <color rgb="FF9C0006"/>
      <name val="Calibri"/>
      <family val="2"/>
    </font>
    <font>
      <sz val="10"/>
      <color rgb="FF000000"/>
      <name val="Tahoma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FA7D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vertAlign val="superscript"/>
      <sz val="9"/>
      <color rgb="FF000000"/>
      <name val="Calibri"/>
      <family val="2"/>
    </font>
    <font>
      <b/>
      <vertAlign val="superscript"/>
      <sz val="9"/>
      <color rgb="FF000000"/>
      <name val="Calibri"/>
      <family val="2"/>
    </font>
    <font>
      <b/>
      <vertAlign val="superscript"/>
      <sz val="8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C7CE"/>
        <bgColor rgb="FFFFC7CE"/>
      </patternFill>
    </fill>
    <fill>
      <patternFill patternType="solid">
        <fgColor rgb="FFA5A5A5"/>
        <bgColor rgb="FFA5A5A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 style="medium">
        <color rgb="FFB0063D"/>
      </top>
      <bottom style="medium">
        <color rgb="FFB0063D"/>
      </bottom>
      <diagonal/>
    </border>
    <border>
      <left/>
      <right/>
      <top style="medium">
        <color rgb="FFB0063D"/>
      </top>
      <bottom/>
      <diagonal/>
    </border>
    <border>
      <left/>
      <right/>
      <top style="medium">
        <color rgb="FFB0063D"/>
      </top>
      <bottom style="thin">
        <color rgb="FFB0063D"/>
      </bottom>
      <diagonal/>
    </border>
    <border>
      <left/>
      <right/>
      <top style="thin">
        <color rgb="FFB0063D"/>
      </top>
      <bottom style="medium">
        <color rgb="FFB0063D"/>
      </bottom>
      <diagonal/>
    </border>
    <border>
      <left/>
      <right/>
      <top/>
      <bottom style="medium">
        <color rgb="FFB0063D"/>
      </bottom>
      <diagonal/>
    </border>
  </borders>
  <cellStyleXfs count="57">
    <xf numFmtId="0" fontId="0" fillId="0" borderId="0"/>
    <xf numFmtId="16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2" applyNumberFormat="0" applyAlignment="0" applyProtection="0"/>
    <xf numFmtId="0" fontId="5" fillId="26" borderId="1" applyNumberFormat="0" applyAlignment="0" applyProtection="0"/>
    <xf numFmtId="168" fontId="6" fillId="0" borderId="0" applyBorder="0">
      <alignment vertical="top"/>
      <protection locked="0"/>
    </xf>
    <xf numFmtId="169" fontId="1" fillId="0" borderId="0" applyFont="0" applyFill="0" applyBorder="0" applyAlignment="0" applyProtection="0"/>
    <xf numFmtId="0" fontId="7" fillId="27" borderId="1" applyNumberFormat="0" applyAlignment="0" applyProtection="0"/>
    <xf numFmtId="0" fontId="8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28" borderId="0" applyNumberFormat="0" applyBorder="0" applyAlignment="0" applyProtection="0"/>
    <xf numFmtId="0" fontId="11" fillId="29" borderId="0" applyNumberFormat="0" applyBorder="0" applyAlignment="0" applyProtection="0"/>
    <xf numFmtId="0" fontId="1" fillId="30" borderId="5" applyNumberFormat="0" applyFont="0" applyAlignment="0" applyProtection="0"/>
    <xf numFmtId="10" fontId="6" fillId="0" borderId="0" applyBorder="0">
      <alignment vertical="top"/>
      <protection locked="0"/>
    </xf>
    <xf numFmtId="0" fontId="12" fillId="31" borderId="0" applyNumberFormat="0" applyBorder="0" applyAlignment="0" applyProtection="0"/>
    <xf numFmtId="0" fontId="1" fillId="0" borderId="0" applyNumberFormat="0" applyFont="0" applyBorder="0" applyProtection="0"/>
    <xf numFmtId="0" fontId="6" fillId="0" borderId="0" applyNumberFormat="0" applyBorder="0">
      <alignment vertical="top"/>
      <protection locked="0"/>
    </xf>
    <xf numFmtId="0" fontId="2" fillId="0" borderId="0" applyNumberFormat="0" applyBorder="0" applyProtection="0"/>
    <xf numFmtId="0" fontId="13" fillId="0" borderId="0" applyNumberFormat="0" applyBorder="0" applyProtection="0"/>
    <xf numFmtId="4" fontId="14" fillId="0" borderId="0" applyBorder="0">
      <alignment horizontal="center"/>
      <protection locked="0"/>
    </xf>
    <xf numFmtId="0" fontId="15" fillId="0" borderId="0" applyNumberFormat="0" applyBorder="0" applyProtection="0"/>
    <xf numFmtId="0" fontId="16" fillId="0" borderId="0" applyNumberFormat="0" applyBorder="0" applyProtection="0">
      <alignment horizontal="left"/>
    </xf>
    <xf numFmtId="0" fontId="6" fillId="0" borderId="0" applyNumberFormat="0" applyBorder="0" applyProtection="0">
      <alignment horizontal="left" vertical="center" wrapText="1"/>
    </xf>
    <xf numFmtId="0" fontId="6" fillId="0" borderId="0" applyNumberFormat="0" applyBorder="0" applyProtection="0">
      <alignment horizontal="left"/>
    </xf>
    <xf numFmtId="0" fontId="6" fillId="0" borderId="0" applyNumberFormat="0" applyBorder="0" applyProtection="0">
      <alignment horizontal="right"/>
    </xf>
    <xf numFmtId="0" fontId="6" fillId="0" borderId="0" applyNumberFormat="0" applyBorder="0" applyProtection="0">
      <alignment horizontal="center"/>
    </xf>
    <xf numFmtId="0" fontId="6" fillId="0" borderId="0" applyNumberFormat="0" applyBorder="0" applyProtection="0">
      <alignment horizontal="left" vertical="center" wrapText="1"/>
    </xf>
    <xf numFmtId="0" fontId="6" fillId="0" borderId="0" applyNumberFormat="0" applyBorder="0" applyProtection="0">
      <alignment horizontal="right"/>
    </xf>
    <xf numFmtId="0" fontId="6" fillId="0" borderId="0" applyNumberFormat="0" applyBorder="0" applyProtection="0"/>
    <xf numFmtId="0" fontId="6" fillId="0" borderId="0" applyNumberFormat="0" applyBorder="0" applyProtection="0">
      <alignment horizontal="center" vertical="center" wrapText="1"/>
    </xf>
    <xf numFmtId="0" fontId="6" fillId="0" borderId="0" applyNumberFormat="0" applyBorder="0" applyProtection="0">
      <alignment horizontal="right"/>
    </xf>
    <xf numFmtId="0" fontId="17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4" applyNumberFormat="0" applyAlignment="0" applyProtection="0"/>
  </cellStyleXfs>
  <cellXfs count="93">
    <xf numFmtId="0" fontId="0" fillId="0" borderId="0" xfId="0"/>
    <xf numFmtId="0" fontId="21" fillId="0" borderId="0" xfId="0" applyFont="1"/>
    <xf numFmtId="0" fontId="22" fillId="0" borderId="7" xfId="0" applyFont="1" applyBorder="1" applyAlignment="1">
      <alignment horizontal="left" vertical="center"/>
    </xf>
    <xf numFmtId="49" fontId="22" fillId="0" borderId="7" xfId="1" applyNumberFormat="1" applyFont="1" applyBorder="1" applyAlignment="1">
      <alignment horizontal="center" vertical="center"/>
    </xf>
    <xf numFmtId="166" fontId="22" fillId="0" borderId="7" xfId="1" applyNumberFormat="1" applyFont="1" applyBorder="1" applyAlignment="1">
      <alignment horizontal="center" vertical="center" wrapText="1"/>
    </xf>
    <xf numFmtId="0" fontId="23" fillId="0" borderId="0" xfId="0" applyFont="1"/>
    <xf numFmtId="0" fontId="23" fillId="0" borderId="0" xfId="43" applyFont="1"/>
    <xf numFmtId="3" fontId="23" fillId="0" borderId="0" xfId="0" applyNumberFormat="1" applyFont="1"/>
    <xf numFmtId="165" fontId="23" fillId="0" borderId="0" xfId="43" applyNumberFormat="1" applyFont="1"/>
    <xf numFmtId="4" fontId="23" fillId="0" borderId="0" xfId="42" applyFont="1" applyAlignment="1">
      <alignment horizontal="left"/>
      <protection locked="0"/>
    </xf>
    <xf numFmtId="4" fontId="23" fillId="0" borderId="0" xfId="42" applyFont="1">
      <alignment horizontal="center"/>
      <protection locked="0"/>
    </xf>
    <xf numFmtId="49" fontId="23" fillId="0" borderId="0" xfId="42" applyNumberFormat="1" applyFont="1" applyAlignment="1">
      <alignment horizontal="left"/>
      <protection locked="0"/>
    </xf>
    <xf numFmtId="3" fontId="23" fillId="0" borderId="0" xfId="0" applyNumberFormat="1" applyFont="1" applyAlignment="1">
      <alignment horizontal="right"/>
    </xf>
    <xf numFmtId="165" fontId="23" fillId="0" borderId="0" xfId="43" applyNumberFormat="1" applyFont="1" applyAlignment="1">
      <alignment horizontal="right"/>
    </xf>
    <xf numFmtId="0" fontId="23" fillId="0" borderId="0" xfId="43" applyFont="1" applyAlignment="1">
      <alignment horizontal="left"/>
    </xf>
    <xf numFmtId="164" fontId="23" fillId="0" borderId="0" xfId="0" applyNumberFormat="1" applyFont="1"/>
    <xf numFmtId="0" fontId="22" fillId="0" borderId="0" xfId="43" applyFont="1"/>
    <xf numFmtId="3" fontId="22" fillId="0" borderId="0" xfId="1" applyNumberFormat="1" applyFont="1"/>
    <xf numFmtId="165" fontId="22" fillId="0" borderId="0" xfId="43" applyNumberFormat="1" applyFont="1"/>
    <xf numFmtId="165" fontId="23" fillId="0" borderId="0" xfId="0" applyNumberFormat="1" applyFont="1"/>
    <xf numFmtId="3" fontId="22" fillId="0" borderId="0" xfId="1" applyNumberFormat="1" applyFont="1" applyAlignment="1">
      <alignment horizontal="right"/>
    </xf>
    <xf numFmtId="165" fontId="22" fillId="0" borderId="0" xfId="43" applyNumberFormat="1" applyFont="1" applyAlignment="1">
      <alignment horizontal="right"/>
    </xf>
    <xf numFmtId="0" fontId="23" fillId="0" borderId="0" xfId="43" applyFont="1" applyAlignment="1">
      <alignment vertical="center"/>
    </xf>
    <xf numFmtId="166" fontId="23" fillId="0" borderId="0" xfId="1" applyNumberFormat="1" applyFont="1" applyAlignment="1">
      <alignment horizontal="right"/>
    </xf>
    <xf numFmtId="0" fontId="21" fillId="0" borderId="0" xfId="0" applyFont="1" applyAlignment="1">
      <alignment vertical="top"/>
    </xf>
    <xf numFmtId="0" fontId="22" fillId="0" borderId="7" xfId="38" applyFont="1" applyBorder="1" applyAlignment="1">
      <alignment vertical="center"/>
    </xf>
    <xf numFmtId="0" fontId="22" fillId="0" borderId="7" xfId="38" applyFont="1" applyBorder="1" applyAlignment="1">
      <alignment vertical="center" wrapText="1"/>
    </xf>
    <xf numFmtId="0" fontId="22" fillId="0" borderId="7" xfId="38" applyFont="1" applyBorder="1" applyAlignment="1" applyProtection="1">
      <alignment horizontal="center" vertical="center"/>
      <protection locked="0"/>
    </xf>
    <xf numFmtId="0" fontId="23" fillId="0" borderId="7" xfId="38" applyFont="1" applyBorder="1" applyAlignment="1">
      <alignment horizontal="center" vertical="center" wrapText="1"/>
    </xf>
    <xf numFmtId="0" fontId="23" fillId="0" borderId="7" xfId="38" applyFont="1" applyBorder="1" applyAlignment="1">
      <alignment horizontal="center" vertical="center"/>
    </xf>
    <xf numFmtId="0" fontId="23" fillId="0" borderId="0" xfId="38" applyFont="1"/>
    <xf numFmtId="165" fontId="23" fillId="0" borderId="0" xfId="38" applyNumberFormat="1" applyFont="1" applyAlignment="1">
      <alignment horizontal="right"/>
    </xf>
    <xf numFmtId="0" fontId="23" fillId="0" borderId="0" xfId="38" applyFont="1" applyAlignment="1">
      <alignment horizontal="right"/>
    </xf>
    <xf numFmtId="3" fontId="23" fillId="0" borderId="0" xfId="38" applyNumberFormat="1" applyFont="1" applyAlignment="1">
      <alignment horizontal="right"/>
    </xf>
    <xf numFmtId="167" fontId="23" fillId="0" borderId="0" xfId="38" applyNumberFormat="1" applyFont="1" applyAlignment="1">
      <alignment horizontal="left"/>
    </xf>
    <xf numFmtId="166" fontId="23" fillId="0" borderId="0" xfId="1" applyNumberFormat="1" applyFont="1" applyFill="1" applyAlignment="1">
      <alignment horizontal="right"/>
    </xf>
    <xf numFmtId="0" fontId="22" fillId="0" borderId="0" xfId="38" applyFont="1"/>
    <xf numFmtId="167" fontId="22" fillId="0" borderId="0" xfId="38" applyNumberFormat="1" applyFont="1" applyAlignment="1">
      <alignment horizontal="left"/>
    </xf>
    <xf numFmtId="0" fontId="22" fillId="0" borderId="0" xfId="0" applyFont="1"/>
    <xf numFmtId="166" fontId="22" fillId="0" borderId="0" xfId="1" applyNumberFormat="1" applyFont="1" applyAlignment="1">
      <alignment horizontal="right"/>
    </xf>
    <xf numFmtId="165" fontId="22" fillId="0" borderId="0" xfId="38" applyNumberFormat="1" applyFont="1" applyAlignment="1">
      <alignment horizontal="right"/>
    </xf>
    <xf numFmtId="3" fontId="22" fillId="0" borderId="0" xfId="38" applyNumberFormat="1" applyFont="1" applyAlignment="1">
      <alignment horizontal="right"/>
    </xf>
    <xf numFmtId="0" fontId="22" fillId="0" borderId="7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center" vertical="center" wrapText="1"/>
    </xf>
    <xf numFmtId="0" fontId="23" fillId="0" borderId="0" xfId="49" applyFont="1">
      <alignment horizontal="left" vertical="center" wrapText="1"/>
    </xf>
    <xf numFmtId="0" fontId="23" fillId="0" borderId="0" xfId="0" applyFont="1" applyAlignment="1">
      <alignment horizontal="left"/>
    </xf>
    <xf numFmtId="3" fontId="23" fillId="0" borderId="0" xfId="1" applyNumberFormat="1" applyFont="1" applyAlignment="1">
      <alignment horizontal="right"/>
    </xf>
    <xf numFmtId="3" fontId="23" fillId="0" borderId="0" xfId="49" applyNumberFormat="1" applyFont="1">
      <alignment horizontal="left" vertical="center" wrapText="1"/>
    </xf>
    <xf numFmtId="164" fontId="23" fillId="0" borderId="0" xfId="49" applyNumberFormat="1" applyFont="1">
      <alignment horizontal="left" vertical="center" wrapText="1"/>
    </xf>
    <xf numFmtId="164" fontId="23" fillId="0" borderId="0" xfId="1" applyNumberFormat="1" applyFont="1" applyAlignment="1">
      <alignment horizontal="right"/>
    </xf>
    <xf numFmtId="164" fontId="23" fillId="0" borderId="0" xfId="0" applyNumberFormat="1" applyFont="1" applyAlignment="1">
      <alignment horizontal="right"/>
    </xf>
    <xf numFmtId="164" fontId="22" fillId="0" borderId="0" xfId="1" applyNumberFormat="1" applyFont="1" applyAlignment="1">
      <alignment horizontal="right"/>
    </xf>
    <xf numFmtId="49" fontId="22" fillId="0" borderId="7" xfId="42" applyNumberFormat="1" applyFont="1" applyBorder="1" applyAlignment="1">
      <alignment horizontal="center" vertical="center"/>
      <protection locked="0"/>
    </xf>
    <xf numFmtId="4" fontId="22" fillId="0" borderId="7" xfId="42" applyFont="1" applyBorder="1" applyAlignment="1">
      <alignment horizontal="center" vertical="center" wrapText="1"/>
      <protection locked="0"/>
    </xf>
    <xf numFmtId="165" fontId="23" fillId="0" borderId="0" xfId="0" applyNumberFormat="1" applyFont="1" applyAlignment="1">
      <alignment horizontal="right"/>
    </xf>
    <xf numFmtId="4" fontId="22" fillId="0" borderId="0" xfId="42" applyFont="1" applyAlignment="1">
      <alignment horizontal="left"/>
      <protection locked="0"/>
    </xf>
    <xf numFmtId="3" fontId="22" fillId="0" borderId="0" xfId="0" applyNumberFormat="1" applyFont="1" applyAlignment="1">
      <alignment horizontal="right"/>
    </xf>
    <xf numFmtId="165" fontId="22" fillId="0" borderId="0" xfId="0" applyNumberFormat="1" applyFont="1" applyAlignment="1">
      <alignment horizontal="right"/>
    </xf>
    <xf numFmtId="164" fontId="22" fillId="0" borderId="0" xfId="0" applyNumberFormat="1" applyFont="1" applyAlignment="1">
      <alignment horizontal="right"/>
    </xf>
    <xf numFmtId="0" fontId="23" fillId="0" borderId="0" xfId="43" applyFont="1" applyAlignment="1">
      <alignment wrapText="1"/>
    </xf>
    <xf numFmtId="3" fontId="22" fillId="0" borderId="0" xfId="0" applyNumberFormat="1" applyFont="1"/>
    <xf numFmtId="0" fontId="23" fillId="0" borderId="0" xfId="0" applyFont="1" applyAlignment="1">
      <alignment horizontal="left" indent="1"/>
    </xf>
    <xf numFmtId="0" fontId="22" fillId="0" borderId="1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164" fontId="22" fillId="0" borderId="0" xfId="0" applyNumberFormat="1" applyFont="1"/>
    <xf numFmtId="3" fontId="23" fillId="0" borderId="0" xfId="1" applyNumberFormat="1" applyFont="1" applyFill="1" applyAlignment="1">
      <alignment horizontal="right"/>
    </xf>
    <xf numFmtId="0" fontId="23" fillId="0" borderId="0" xfId="0" applyFont="1" applyAlignment="1">
      <alignment vertical="center"/>
    </xf>
    <xf numFmtId="1" fontId="22" fillId="0" borderId="0" xfId="0" applyNumberFormat="1" applyFont="1" applyAlignment="1">
      <alignment horizontal="left"/>
    </xf>
    <xf numFmtId="2" fontId="22" fillId="0" borderId="11" xfId="0" applyNumberFormat="1" applyFont="1" applyBorder="1" applyAlignment="1">
      <alignment horizontal="left" vertical="center"/>
    </xf>
    <xf numFmtId="165" fontId="22" fillId="0" borderId="0" xfId="0" applyNumberFormat="1" applyFont="1"/>
    <xf numFmtId="0" fontId="22" fillId="0" borderId="0" xfId="0" applyFont="1" applyAlignment="1">
      <alignment horizontal="right"/>
    </xf>
    <xf numFmtId="0" fontId="23" fillId="0" borderId="0" xfId="0" applyFont="1" applyAlignment="1">
      <alignment wrapText="1"/>
    </xf>
    <xf numFmtId="2" fontId="23" fillId="0" borderId="0" xfId="38" applyNumberFormat="1" applyFont="1" applyAlignment="1">
      <alignment horizontal="left"/>
    </xf>
    <xf numFmtId="2" fontId="22" fillId="0" borderId="0" xfId="38" applyNumberFormat="1" applyFont="1" applyAlignment="1">
      <alignment horizontal="left"/>
    </xf>
    <xf numFmtId="0" fontId="23" fillId="0" borderId="9" xfId="43" applyFont="1" applyBorder="1" applyAlignment="1">
      <alignment horizontal="left" vertical="center" wrapText="1"/>
    </xf>
    <xf numFmtId="0" fontId="20" fillId="0" borderId="0" xfId="0" applyFont="1" applyAlignment="1">
      <alignment vertical="top"/>
    </xf>
    <xf numFmtId="49" fontId="22" fillId="0" borderId="8" xfId="43" applyNumberFormat="1" applyFont="1" applyBorder="1" applyAlignment="1">
      <alignment horizontal="left"/>
    </xf>
    <xf numFmtId="49" fontId="22" fillId="0" borderId="0" xfId="42" applyNumberFormat="1" applyFont="1" applyAlignment="1">
      <alignment horizontal="left"/>
      <protection locked="0"/>
    </xf>
    <xf numFmtId="0" fontId="23" fillId="0" borderId="9" xfId="43" applyFont="1" applyBorder="1" applyAlignment="1">
      <alignment horizontal="left" vertical="top" wrapText="1"/>
    </xf>
    <xf numFmtId="0" fontId="20" fillId="0" borderId="10" xfId="0" applyFont="1" applyBorder="1" applyAlignment="1">
      <alignment vertical="top"/>
    </xf>
    <xf numFmtId="0" fontId="20" fillId="0" borderId="11" xfId="0" applyFont="1" applyBorder="1" applyAlignment="1">
      <alignment horizontal="left" vertical="top"/>
    </xf>
    <xf numFmtId="0" fontId="23" fillId="0" borderId="9" xfId="38" applyFont="1" applyBorder="1" applyAlignment="1">
      <alignment horizontal="left" wrapText="1"/>
    </xf>
    <xf numFmtId="0" fontId="23" fillId="0" borderId="8" xfId="0" applyFont="1" applyBorder="1" applyAlignment="1">
      <alignment horizontal="left" vertical="top"/>
    </xf>
    <xf numFmtId="0" fontId="23" fillId="0" borderId="9" xfId="0" applyFont="1" applyBorder="1" applyAlignment="1">
      <alignment horizontal="left"/>
    </xf>
    <xf numFmtId="0" fontId="23" fillId="0" borderId="9" xfId="43" applyFont="1" applyBorder="1" applyAlignment="1">
      <alignment horizontal="left"/>
    </xf>
    <xf numFmtId="0" fontId="22" fillId="0" borderId="7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wrapText="1"/>
    </xf>
    <xf numFmtId="0" fontId="23" fillId="0" borderId="9" xfId="0" applyFont="1" applyBorder="1" applyAlignment="1">
      <alignment horizontal="left" vertical="center" wrapText="1"/>
    </xf>
    <xf numFmtId="2" fontId="22" fillId="0" borderId="8" xfId="0" applyNumberFormat="1" applyFont="1" applyBorder="1" applyAlignment="1">
      <alignment horizontal="left"/>
    </xf>
    <xf numFmtId="0" fontId="22" fillId="0" borderId="0" xfId="0" applyFont="1" applyAlignment="1">
      <alignment horizontal="left"/>
    </xf>
  </cellXfs>
  <cellStyles count="57">
    <cellStyle name="20% - Akzent1 2" xfId="2" xr:uid="{00000000-0005-0000-0000-000000000000}"/>
    <cellStyle name="20% - Akzent2 2" xfId="3" xr:uid="{00000000-0005-0000-0000-000001000000}"/>
    <cellStyle name="20% - Akzent3 2" xfId="4" xr:uid="{00000000-0005-0000-0000-000002000000}"/>
    <cellStyle name="20% - Akzent4 2" xfId="5" xr:uid="{00000000-0005-0000-0000-000003000000}"/>
    <cellStyle name="20% - Akzent5 2" xfId="6" xr:uid="{00000000-0005-0000-0000-000004000000}"/>
    <cellStyle name="20% - Akzent6 2" xfId="7" xr:uid="{00000000-0005-0000-0000-000005000000}"/>
    <cellStyle name="40% - Akzent1 2" xfId="8" xr:uid="{00000000-0005-0000-0000-000006000000}"/>
    <cellStyle name="40% - Akzent2 2" xfId="9" xr:uid="{00000000-0005-0000-0000-000007000000}"/>
    <cellStyle name="40% - Akzent3 2" xfId="10" xr:uid="{00000000-0005-0000-0000-000008000000}"/>
    <cellStyle name="40% - Akzent4 2" xfId="11" xr:uid="{00000000-0005-0000-0000-000009000000}"/>
    <cellStyle name="40% - Akzent5 2" xfId="12" xr:uid="{00000000-0005-0000-0000-00000A000000}"/>
    <cellStyle name="40% - Akzent6 2" xfId="13" xr:uid="{00000000-0005-0000-0000-00000B000000}"/>
    <cellStyle name="60% - Akzent1 2" xfId="14" xr:uid="{00000000-0005-0000-0000-00000C000000}"/>
    <cellStyle name="60% - Akzent2 2" xfId="15" xr:uid="{00000000-0005-0000-0000-00000D000000}"/>
    <cellStyle name="60% - Akzent3 2" xfId="16" xr:uid="{00000000-0005-0000-0000-00000E000000}"/>
    <cellStyle name="60% - Akzent4 2" xfId="17" xr:uid="{00000000-0005-0000-0000-00000F000000}"/>
    <cellStyle name="60% - Akzent5 2" xfId="18" xr:uid="{00000000-0005-0000-0000-000010000000}"/>
    <cellStyle name="60% - Akzent6 2" xfId="19" xr:uid="{00000000-0005-0000-0000-000011000000}"/>
    <cellStyle name="Akzent1 2" xfId="20" xr:uid="{00000000-0005-0000-0000-000012000000}"/>
    <cellStyle name="Akzent2 2" xfId="21" xr:uid="{00000000-0005-0000-0000-000013000000}"/>
    <cellStyle name="Akzent3 2" xfId="22" xr:uid="{00000000-0005-0000-0000-000014000000}"/>
    <cellStyle name="Akzent4 2" xfId="23" xr:uid="{00000000-0005-0000-0000-000015000000}"/>
    <cellStyle name="Akzent5 2" xfId="24" xr:uid="{00000000-0005-0000-0000-000016000000}"/>
    <cellStyle name="Akzent6 2" xfId="25" xr:uid="{00000000-0005-0000-0000-000017000000}"/>
    <cellStyle name="Ausgabe 2" xfId="26" xr:uid="{00000000-0005-0000-0000-000018000000}"/>
    <cellStyle name="Berechnung 2" xfId="27" xr:uid="{00000000-0005-0000-0000-000019000000}"/>
    <cellStyle name="Currency" xfId="28" xr:uid="{00000000-0005-0000-0000-00001A000000}"/>
    <cellStyle name="Dezimal 2" xfId="29" xr:uid="{00000000-0005-0000-0000-00001B000000}"/>
    <cellStyle name="Eingabe 2" xfId="30" xr:uid="{00000000-0005-0000-0000-00001C000000}"/>
    <cellStyle name="Ergebnis 2" xfId="31" xr:uid="{00000000-0005-0000-0000-00001D000000}"/>
    <cellStyle name="Erklärender Text 2" xfId="32" xr:uid="{00000000-0005-0000-0000-00001E000000}"/>
    <cellStyle name="Gut 2" xfId="33" xr:uid="{00000000-0005-0000-0000-00001F000000}"/>
    <cellStyle name="Komma" xfId="1" builtinId="3" customBuiltin="1"/>
    <cellStyle name="Neutral 2" xfId="34" xr:uid="{00000000-0005-0000-0000-000021000000}"/>
    <cellStyle name="Notiz 2" xfId="35" xr:uid="{00000000-0005-0000-0000-000022000000}"/>
    <cellStyle name="Percent" xfId="36" xr:uid="{00000000-0005-0000-0000-000023000000}"/>
    <cellStyle name="Schlecht 2" xfId="37" xr:uid="{00000000-0005-0000-0000-000024000000}"/>
    <cellStyle name="Standard" xfId="0" builtinId="0" customBuiltin="1"/>
    <cellStyle name="Standard 2" xfId="38" xr:uid="{00000000-0005-0000-0000-000026000000}"/>
    <cellStyle name="Standard 3" xfId="39" xr:uid="{00000000-0005-0000-0000-000027000000}"/>
    <cellStyle name="Standard 4" xfId="40" xr:uid="{00000000-0005-0000-0000-000028000000}"/>
    <cellStyle name="Standard 5" xfId="41" xr:uid="{00000000-0005-0000-0000-000029000000}"/>
    <cellStyle name="Standard_Juni01" xfId="42" xr:uid="{00000000-0005-0000-0000-00002A000000}"/>
    <cellStyle name="Standard_Tabellen_KfZ" xfId="43" xr:uid="{00000000-0005-0000-0000-00002B000000}"/>
    <cellStyle name="Style1" xfId="44" xr:uid="{00000000-0005-0000-0000-00002C000000}"/>
    <cellStyle name="Style2" xfId="45" xr:uid="{00000000-0005-0000-0000-00002D000000}"/>
    <cellStyle name="Style2 2" xfId="46" xr:uid="{00000000-0005-0000-0000-00002E000000}"/>
    <cellStyle name="Style3" xfId="47" xr:uid="{00000000-0005-0000-0000-00002F000000}"/>
    <cellStyle name="Style3 2" xfId="48" xr:uid="{00000000-0005-0000-0000-000030000000}"/>
    <cellStyle name="Style4" xfId="49" xr:uid="{00000000-0005-0000-0000-000031000000}"/>
    <cellStyle name="Style5" xfId="50" xr:uid="{00000000-0005-0000-0000-000032000000}"/>
    <cellStyle name="Style5 2" xfId="51" xr:uid="{00000000-0005-0000-0000-000033000000}"/>
    <cellStyle name="Style6" xfId="52" xr:uid="{00000000-0005-0000-0000-000034000000}"/>
    <cellStyle name="Style7" xfId="53" xr:uid="{00000000-0005-0000-0000-000035000000}"/>
    <cellStyle name="Verknüpfte Zelle 2" xfId="54" xr:uid="{00000000-0005-0000-0000-000036000000}"/>
    <cellStyle name="Warnender Text 2" xfId="55" xr:uid="{00000000-0005-0000-0000-000037000000}"/>
    <cellStyle name="Zelle überprüfen 2" xfId="56" xr:uid="{00000000-0005-0000-0000-00003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workbookViewId="0"/>
  </sheetViews>
  <sheetFormatPr baseColWidth="10" defaultColWidth="13" defaultRowHeight="14.1" customHeight="1" x14ac:dyDescent="0.25"/>
  <cols>
    <col min="1" max="1" width="31.8984375" style="6" customWidth="1"/>
    <col min="2" max="2" width="12.19921875" style="6" customWidth="1"/>
    <col min="3" max="3" width="10.69921875" style="6" customWidth="1"/>
    <col min="4" max="4" width="12.19921875" style="6" customWidth="1"/>
    <col min="5" max="5" width="10.69921875" style="6" customWidth="1"/>
    <col min="6" max="6" width="12.19921875" style="6" customWidth="1"/>
    <col min="7" max="7" width="13" style="6" customWidth="1"/>
    <col min="8" max="16384" width="13" style="6"/>
  </cols>
  <sheetData>
    <row r="1" spans="1:9" s="1" customFormat="1" ht="24.9" customHeight="1" thickBot="1" x14ac:dyDescent="0.35">
      <c r="A1" s="76" t="s">
        <v>0</v>
      </c>
      <c r="B1" s="76"/>
      <c r="C1" s="76"/>
      <c r="D1" s="76"/>
      <c r="E1" s="76"/>
      <c r="F1" s="76"/>
    </row>
    <row r="2" spans="1:9" s="5" customFormat="1" ht="30" customHeight="1" thickBot="1" x14ac:dyDescent="0.3">
      <c r="A2" s="2" t="s">
        <v>1</v>
      </c>
      <c r="B2" s="3" t="s">
        <v>2</v>
      </c>
      <c r="C2" s="4" t="s">
        <v>3</v>
      </c>
      <c r="D2" s="3" t="s">
        <v>4</v>
      </c>
      <c r="E2" s="4" t="s">
        <v>3</v>
      </c>
      <c r="F2" s="2" t="s">
        <v>5</v>
      </c>
      <c r="H2"/>
      <c r="I2"/>
    </row>
    <row r="3" spans="1:9" s="5" customFormat="1" ht="20.100000000000001" customHeight="1" x14ac:dyDescent="0.25">
      <c r="A3" s="77" t="s">
        <v>6</v>
      </c>
      <c r="B3" s="77"/>
      <c r="C3" s="77"/>
      <c r="D3" s="77"/>
      <c r="E3" s="77"/>
      <c r="F3" s="77"/>
    </row>
    <row r="4" spans="1:9" s="5" customFormat="1" ht="14.1" customHeight="1" x14ac:dyDescent="0.25">
      <c r="A4" s="6" t="s">
        <v>7</v>
      </c>
      <c r="B4" s="7">
        <v>5185006</v>
      </c>
      <c r="C4" s="8">
        <v>70.638965143764096</v>
      </c>
      <c r="D4" s="7">
        <v>5150890</v>
      </c>
      <c r="E4" s="8">
        <v>70.857018186060117</v>
      </c>
      <c r="F4" s="8">
        <v>0.66233214065918844</v>
      </c>
      <c r="H4" s="7"/>
    </row>
    <row r="5" spans="1:9" s="10" customFormat="1" ht="14.1" customHeight="1" x14ac:dyDescent="0.25">
      <c r="A5" s="9" t="s">
        <v>8</v>
      </c>
      <c r="B5" s="7">
        <v>2188368</v>
      </c>
      <c r="C5" s="8">
        <v>42.205698508352739</v>
      </c>
      <c r="D5" s="7">
        <v>2194125</v>
      </c>
      <c r="E5" s="8">
        <v>42.597007507440459</v>
      </c>
      <c r="F5" s="8">
        <v>-0.26238249871816777</v>
      </c>
    </row>
    <row r="6" spans="1:9" s="10" customFormat="1" ht="14.1" customHeight="1" x14ac:dyDescent="0.25">
      <c r="A6" s="9" t="s">
        <v>9</v>
      </c>
      <c r="B6" s="7">
        <v>4326</v>
      </c>
      <c r="C6" s="8">
        <v>0.19768155995700906</v>
      </c>
      <c r="D6" s="7">
        <v>4595</v>
      </c>
      <c r="E6" s="8">
        <v>0.20942289067395886</v>
      </c>
      <c r="F6" s="8">
        <v>-5.8541893362350379</v>
      </c>
    </row>
    <row r="7" spans="1:9" s="10" customFormat="1" ht="14.1" customHeight="1" x14ac:dyDescent="0.25">
      <c r="A7" s="9" t="s">
        <v>10</v>
      </c>
      <c r="B7" s="7">
        <v>2584985</v>
      </c>
      <c r="C7" s="8">
        <v>49.855004989386707</v>
      </c>
      <c r="D7" s="7">
        <v>2651280</v>
      </c>
      <c r="E7" s="8">
        <v>51.472269840745966</v>
      </c>
      <c r="F7" s="8">
        <v>-2.5004903291994793</v>
      </c>
    </row>
    <row r="8" spans="1:9" s="10" customFormat="1" ht="14.1" customHeight="1" x14ac:dyDescent="0.25">
      <c r="A8" s="9" t="s">
        <v>11</v>
      </c>
      <c r="B8" s="7">
        <v>155490</v>
      </c>
      <c r="C8" s="8">
        <v>2.9988393456053859</v>
      </c>
      <c r="D8" s="7">
        <v>110225</v>
      </c>
      <c r="E8" s="8">
        <v>2.1399214504677833</v>
      </c>
      <c r="F8" s="8">
        <v>41.066001360852795</v>
      </c>
    </row>
    <row r="9" spans="1:9" s="10" customFormat="1" ht="14.1" customHeight="1" x14ac:dyDescent="0.25">
      <c r="A9" s="11" t="s">
        <v>12</v>
      </c>
      <c r="B9" s="7">
        <v>1</v>
      </c>
      <c r="C9" s="8">
        <v>1.928638076792968E-5</v>
      </c>
      <c r="D9" s="7">
        <v>1</v>
      </c>
      <c r="E9" s="8">
        <v>1.941412066652559E-5</v>
      </c>
      <c r="F9" s="8">
        <v>0</v>
      </c>
    </row>
    <row r="10" spans="1:9" s="10" customFormat="1" ht="14.1" customHeight="1" x14ac:dyDescent="0.25">
      <c r="A10" s="11" t="s">
        <v>13</v>
      </c>
      <c r="B10" s="12">
        <v>2342</v>
      </c>
      <c r="C10" s="13">
        <v>4.5168703758491309E-2</v>
      </c>
      <c r="D10" s="12">
        <v>2564</v>
      </c>
      <c r="E10" s="13">
        <v>4.9777805388971613E-2</v>
      </c>
      <c r="F10" s="8">
        <v>-8.6583463338533591</v>
      </c>
    </row>
    <row r="11" spans="1:9" s="10" customFormat="1" ht="14.1" customHeight="1" x14ac:dyDescent="0.25">
      <c r="A11" s="11" t="s">
        <v>14</v>
      </c>
      <c r="B11" s="7">
        <v>334</v>
      </c>
      <c r="C11" s="8">
        <v>6.4416511764885135E-3</v>
      </c>
      <c r="D11" s="7">
        <v>331</v>
      </c>
      <c r="E11" s="8">
        <v>6.4260739406199708E-3</v>
      </c>
      <c r="F11" s="8">
        <v>0.90634441087613027</v>
      </c>
    </row>
    <row r="12" spans="1:9" s="10" customFormat="1" ht="14.1" customHeight="1" x14ac:dyDescent="0.25">
      <c r="A12" s="11" t="s">
        <v>15</v>
      </c>
      <c r="B12" s="7">
        <v>2437</v>
      </c>
      <c r="C12" s="8">
        <v>4.700090993144463E-2</v>
      </c>
      <c r="D12" s="7">
        <v>2616</v>
      </c>
      <c r="E12" s="8">
        <v>5.0787339663630943E-2</v>
      </c>
      <c r="F12" s="8">
        <v>-6.8425076452599427</v>
      </c>
    </row>
    <row r="13" spans="1:9" s="10" customFormat="1" ht="14.1" customHeight="1" x14ac:dyDescent="0.25">
      <c r="A13" s="11" t="s">
        <v>16</v>
      </c>
      <c r="B13" s="7">
        <v>195439</v>
      </c>
      <c r="C13" s="8">
        <v>3.7693109709034087</v>
      </c>
      <c r="D13" s="7">
        <v>148284</v>
      </c>
      <c r="E13" s="8">
        <v>2.8788034689150805</v>
      </c>
      <c r="F13" s="8">
        <v>31.800463974535347</v>
      </c>
    </row>
    <row r="14" spans="1:9" s="10" customFormat="1" ht="14.1" customHeight="1" x14ac:dyDescent="0.25">
      <c r="A14" s="11" t="s">
        <v>17</v>
      </c>
      <c r="B14" s="7">
        <v>55543</v>
      </c>
      <c r="C14" s="8">
        <v>1.0712234469931183</v>
      </c>
      <c r="D14" s="7">
        <v>41402</v>
      </c>
      <c r="E14" s="8">
        <v>0.80378342383549251</v>
      </c>
      <c r="F14" s="8">
        <v>34.155354813777109</v>
      </c>
    </row>
    <row r="15" spans="1:9" s="10" customFormat="1" ht="14.1" customHeight="1" x14ac:dyDescent="0.25">
      <c r="A15" s="11" t="s">
        <v>18</v>
      </c>
      <c r="B15" s="7">
        <v>67</v>
      </c>
      <c r="C15" s="8">
        <v>1.2921875114512886E-3</v>
      </c>
      <c r="D15" s="7">
        <v>62</v>
      </c>
      <c r="E15" s="8">
        <v>1.2036754813245867E-3</v>
      </c>
      <c r="F15" s="8">
        <v>8.0645161290322562</v>
      </c>
    </row>
    <row r="16" spans="1:9" s="10" customFormat="1" ht="20.100000000000001" customHeight="1" x14ac:dyDescent="0.25">
      <c r="A16" s="78" t="s">
        <v>19</v>
      </c>
      <c r="B16" s="78"/>
      <c r="C16" s="78"/>
      <c r="D16" s="78"/>
      <c r="E16" s="78"/>
      <c r="F16" s="78"/>
    </row>
    <row r="17" spans="1:11" s="5" customFormat="1" ht="14.1" customHeight="1" x14ac:dyDescent="0.25">
      <c r="A17" s="14" t="s">
        <v>20</v>
      </c>
      <c r="B17" s="7">
        <v>633481</v>
      </c>
      <c r="C17" s="8">
        <v>8.6303549654979808</v>
      </c>
      <c r="D17" s="7">
        <v>614023</v>
      </c>
      <c r="E17" s="8">
        <v>8.4466643391062881</v>
      </c>
      <c r="F17" s="8">
        <v>3.1689366684961442</v>
      </c>
      <c r="H17" s="7"/>
      <c r="J17" s="7"/>
      <c r="K17" s="15"/>
    </row>
    <row r="18" spans="1:11" s="5" customFormat="1" ht="14.1" customHeight="1" x14ac:dyDescent="0.25">
      <c r="A18" s="14" t="s">
        <v>21</v>
      </c>
      <c r="B18" s="7">
        <v>274270</v>
      </c>
      <c r="C18" s="8">
        <v>3.7365721408963033</v>
      </c>
      <c r="D18" s="7">
        <v>275523</v>
      </c>
      <c r="E18" s="8">
        <v>3.7901679557664485</v>
      </c>
      <c r="F18" s="8">
        <v>-0.4547714709842694</v>
      </c>
      <c r="H18" s="7"/>
    </row>
    <row r="19" spans="1:11" s="5" customFormat="1" ht="14.1" customHeight="1" x14ac:dyDescent="0.25">
      <c r="A19" s="14" t="s">
        <v>22</v>
      </c>
      <c r="B19" s="7">
        <v>19704</v>
      </c>
      <c r="C19" s="8">
        <v>0.26844138062573653</v>
      </c>
      <c r="D19" s="7">
        <v>20565</v>
      </c>
      <c r="E19" s="8">
        <v>0.28289763108828303</v>
      </c>
      <c r="F19" s="8">
        <v>-4.186725018234867</v>
      </c>
    </row>
    <row r="20" spans="1:11" s="5" customFormat="1" ht="14.1" customHeight="1" x14ac:dyDescent="0.25">
      <c r="A20" s="14" t="s">
        <v>23</v>
      </c>
      <c r="B20" s="7">
        <v>4174</v>
      </c>
      <c r="C20" s="8">
        <v>5.6865322915744226E-2</v>
      </c>
      <c r="D20" s="7">
        <v>3832</v>
      </c>
      <c r="E20" s="8">
        <v>5.2714015187469029E-2</v>
      </c>
      <c r="F20" s="8">
        <v>8.9248434237995866</v>
      </c>
    </row>
    <row r="21" spans="1:11" s="5" customFormat="1" ht="14.1" customHeight="1" x14ac:dyDescent="0.25">
      <c r="A21" s="14" t="s">
        <v>24</v>
      </c>
      <c r="B21" s="7">
        <v>2044</v>
      </c>
      <c r="C21" s="8">
        <v>2.7846842366981601E-2</v>
      </c>
      <c r="D21" s="7">
        <v>1817</v>
      </c>
      <c r="E21" s="8">
        <v>2.4995137159611491E-2</v>
      </c>
      <c r="F21" s="8">
        <v>12.493120528343411</v>
      </c>
    </row>
    <row r="22" spans="1:11" s="5" customFormat="1" ht="14.1" customHeight="1" x14ac:dyDescent="0.25">
      <c r="A22" s="14" t="s">
        <v>25</v>
      </c>
      <c r="B22" s="7">
        <v>3305</v>
      </c>
      <c r="C22" s="8">
        <v>4.5026327799840601E-2</v>
      </c>
      <c r="D22" s="7">
        <v>3165</v>
      </c>
      <c r="E22" s="8">
        <v>4.353858509090279E-2</v>
      </c>
      <c r="F22" s="8">
        <v>4.4233807266982694</v>
      </c>
    </row>
    <row r="23" spans="1:11" s="5" customFormat="1" ht="14.1" customHeight="1" x14ac:dyDescent="0.25">
      <c r="A23" s="14" t="s">
        <v>26</v>
      </c>
      <c r="B23" s="7">
        <v>10538</v>
      </c>
      <c r="C23" s="8">
        <v>0.14356654836754018</v>
      </c>
      <c r="D23" s="7">
        <v>10900</v>
      </c>
      <c r="E23" s="8">
        <v>0.14994331042364625</v>
      </c>
      <c r="F23" s="8">
        <v>-3.3211009174311954</v>
      </c>
    </row>
    <row r="24" spans="1:11" s="5" customFormat="1" ht="14.1" customHeight="1" x14ac:dyDescent="0.25">
      <c r="A24" s="6" t="s">
        <v>27</v>
      </c>
      <c r="B24" s="7">
        <v>10632</v>
      </c>
      <c r="C24" s="8">
        <v>0.14484717614762641</v>
      </c>
      <c r="D24" s="7">
        <v>10373</v>
      </c>
      <c r="E24" s="8">
        <v>0.14269375770866813</v>
      </c>
      <c r="F24" s="8">
        <v>2.4968668659018505</v>
      </c>
    </row>
    <row r="25" spans="1:11" s="5" customFormat="1" ht="14.1" customHeight="1" x14ac:dyDescent="0.25">
      <c r="A25" s="6" t="s">
        <v>28</v>
      </c>
      <c r="B25" s="7">
        <v>507996</v>
      </c>
      <c r="C25" s="8">
        <v>6.9207849975817934</v>
      </c>
      <c r="D25" s="7">
        <v>498325</v>
      </c>
      <c r="E25" s="8">
        <v>6.8550917584278457</v>
      </c>
      <c r="F25" s="8">
        <v>1.9407013495208929</v>
      </c>
    </row>
    <row r="26" spans="1:11" s="5" customFormat="1" ht="14.1" customHeight="1" x14ac:dyDescent="0.25">
      <c r="A26" s="6" t="s">
        <v>29</v>
      </c>
      <c r="B26" s="7">
        <v>9428</v>
      </c>
      <c r="C26" s="8">
        <v>0.12844424160269205</v>
      </c>
      <c r="D26" s="7">
        <v>9690</v>
      </c>
      <c r="E26" s="8">
        <v>0.13329822733992039</v>
      </c>
      <c r="F26" s="8">
        <v>-2.703818369453046</v>
      </c>
    </row>
    <row r="27" spans="1:11" s="5" customFormat="1" ht="14.1" customHeight="1" x14ac:dyDescent="0.25">
      <c r="A27" s="6" t="s">
        <v>30</v>
      </c>
      <c r="B27" s="7">
        <v>45357</v>
      </c>
      <c r="C27" s="8">
        <v>0.61793015129118611</v>
      </c>
      <c r="D27" s="7">
        <v>45234</v>
      </c>
      <c r="E27" s="8">
        <v>0.62225098199112061</v>
      </c>
      <c r="F27" s="8">
        <v>0.27191935269929957</v>
      </c>
    </row>
    <row r="28" spans="1:11" s="5" customFormat="1" ht="14.1" customHeight="1" x14ac:dyDescent="0.25">
      <c r="A28" s="6" t="s">
        <v>31</v>
      </c>
      <c r="B28" s="7">
        <v>488990</v>
      </c>
      <c r="C28" s="8">
        <v>6.6618529594081863</v>
      </c>
      <c r="D28" s="7">
        <v>484506</v>
      </c>
      <c r="E28" s="8">
        <v>6.664993904598087</v>
      </c>
      <c r="F28" s="8">
        <v>0.92547873504145173</v>
      </c>
    </row>
    <row r="29" spans="1:11" s="5" customFormat="1" ht="14.1" customHeight="1" x14ac:dyDescent="0.25">
      <c r="A29" s="6" t="s">
        <v>32</v>
      </c>
      <c r="B29" s="7">
        <v>20170</v>
      </c>
      <c r="C29" s="8">
        <v>0.27479002472701514</v>
      </c>
      <c r="D29" s="7">
        <v>20247</v>
      </c>
      <c r="E29" s="8">
        <v>0.27852313817867574</v>
      </c>
      <c r="F29" s="8">
        <v>-0.38030325480318083</v>
      </c>
    </row>
    <row r="30" spans="1:11" s="5" customFormat="1" ht="14.1" customHeight="1" x14ac:dyDescent="0.25">
      <c r="A30" s="6" t="s">
        <v>33</v>
      </c>
      <c r="B30" s="7">
        <v>12702</v>
      </c>
      <c r="C30" s="8">
        <v>0.17304823470909994</v>
      </c>
      <c r="D30" s="7">
        <v>12639</v>
      </c>
      <c r="E30" s="8">
        <v>0.17386545875637294</v>
      </c>
      <c r="F30" s="8">
        <v>0.49845715642059929</v>
      </c>
    </row>
    <row r="31" spans="1:11" s="5" customFormat="1" ht="14.1" customHeight="1" x14ac:dyDescent="0.25">
      <c r="A31" s="6" t="s">
        <v>34</v>
      </c>
      <c r="B31" s="7">
        <v>34996</v>
      </c>
      <c r="C31" s="8">
        <v>0.47677499778614879</v>
      </c>
      <c r="D31" s="7">
        <v>32992</v>
      </c>
      <c r="E31" s="8">
        <v>0.45384676123825113</v>
      </c>
      <c r="F31" s="8">
        <v>6.0741998060135671</v>
      </c>
    </row>
    <row r="32" spans="1:11" s="5" customFormat="1" ht="14.1" customHeight="1" x14ac:dyDescent="0.25">
      <c r="A32" s="6" t="s">
        <v>35</v>
      </c>
      <c r="B32" s="7">
        <v>9234</v>
      </c>
      <c r="C32" s="8">
        <v>0.12580124384379066</v>
      </c>
      <c r="D32" s="7">
        <v>9373</v>
      </c>
      <c r="E32" s="8">
        <v>0.12893749069732444</v>
      </c>
      <c r="F32" s="8">
        <v>-1.4829830363810999</v>
      </c>
    </row>
    <row r="33" spans="1:11" s="5" customFormat="1" ht="14.1" customHeight="1" x14ac:dyDescent="0.25">
      <c r="A33" s="6" t="s">
        <v>36</v>
      </c>
      <c r="B33" s="7">
        <v>42307</v>
      </c>
      <c r="C33" s="8">
        <v>0.57637786693732418</v>
      </c>
      <c r="D33" s="7">
        <v>39638</v>
      </c>
      <c r="E33" s="8">
        <v>0.54527091179564124</v>
      </c>
      <c r="F33" s="8">
        <v>6.7334376103738833</v>
      </c>
    </row>
    <row r="34" spans="1:11" s="5" customFormat="1" ht="14.1" customHeight="1" x14ac:dyDescent="0.25">
      <c r="A34" s="6" t="s">
        <v>37</v>
      </c>
      <c r="B34" s="7">
        <v>25816</v>
      </c>
      <c r="C34" s="8">
        <v>0.35170943373091829</v>
      </c>
      <c r="D34" s="7">
        <v>25682</v>
      </c>
      <c r="E34" s="8">
        <v>0.35328844938532872</v>
      </c>
      <c r="F34" s="8">
        <v>0.52176621758430031</v>
      </c>
      <c r="H34" s="7"/>
      <c r="I34" s="15"/>
      <c r="J34" s="7"/>
      <c r="K34" s="15"/>
    </row>
    <row r="35" spans="1:11" s="5" customFormat="1" ht="13.5" customHeight="1" thickBot="1" x14ac:dyDescent="0.3">
      <c r="A35" s="16" t="s">
        <v>38</v>
      </c>
      <c r="B35" s="17">
        <v>7340150</v>
      </c>
      <c r="C35" s="18">
        <v>100</v>
      </c>
      <c r="D35" s="17">
        <v>7269414</v>
      </c>
      <c r="E35" s="18">
        <v>100</v>
      </c>
      <c r="F35" s="18">
        <v>0.97306330331440449</v>
      </c>
      <c r="H35" s="7"/>
      <c r="I35" s="19"/>
    </row>
    <row r="36" spans="1:11" s="5" customFormat="1" ht="49.5" customHeight="1" x14ac:dyDescent="0.25">
      <c r="A36" s="79" t="s">
        <v>39</v>
      </c>
      <c r="B36" s="79"/>
      <c r="C36" s="79"/>
      <c r="D36" s="79"/>
      <c r="E36" s="79"/>
      <c r="F36" s="79"/>
    </row>
    <row r="37" spans="1:11" s="1" customFormat="1" ht="24.9" customHeight="1" thickBot="1" x14ac:dyDescent="0.35">
      <c r="A37" s="80" t="s">
        <v>40</v>
      </c>
      <c r="B37" s="80"/>
      <c r="C37" s="80"/>
      <c r="D37" s="80"/>
      <c r="E37" s="80"/>
      <c r="F37" s="80"/>
    </row>
    <row r="38" spans="1:11" s="5" customFormat="1" ht="30" customHeight="1" thickBot="1" x14ac:dyDescent="0.3">
      <c r="A38" s="2" t="s">
        <v>1</v>
      </c>
      <c r="B38" s="3" t="s">
        <v>2</v>
      </c>
      <c r="C38" s="4" t="s">
        <v>3</v>
      </c>
      <c r="D38" s="3">
        <v>2022</v>
      </c>
      <c r="E38" s="4" t="s">
        <v>3</v>
      </c>
      <c r="F38" s="2" t="s">
        <v>5</v>
      </c>
      <c r="H38"/>
      <c r="I38"/>
    </row>
    <row r="39" spans="1:11" s="5" customFormat="1" ht="14.1" customHeight="1" x14ac:dyDescent="0.25">
      <c r="A39" s="6" t="s">
        <v>41</v>
      </c>
      <c r="B39" s="7">
        <v>851066</v>
      </c>
      <c r="C39" s="8">
        <v>93.787991660017894</v>
      </c>
      <c r="D39" s="7">
        <v>838203</v>
      </c>
      <c r="E39" s="8">
        <v>93.784846114857487</v>
      </c>
      <c r="F39" s="8">
        <v>1.5345924555268766</v>
      </c>
    </row>
    <row r="40" spans="1:11" s="5" customFormat="1" ht="14.1" customHeight="1" x14ac:dyDescent="0.25">
      <c r="A40" s="6" t="s">
        <v>42</v>
      </c>
      <c r="B40" s="7">
        <v>1226</v>
      </c>
      <c r="C40" s="8">
        <v>0.13510594686567429</v>
      </c>
      <c r="D40" s="7">
        <v>1077</v>
      </c>
      <c r="E40" s="8">
        <v>0.12050336167456037</v>
      </c>
      <c r="F40" s="8">
        <v>13.834726090993499</v>
      </c>
    </row>
    <row r="41" spans="1:11" s="5" customFormat="1" ht="14.1" customHeight="1" x14ac:dyDescent="0.25">
      <c r="A41" s="6" t="s">
        <v>43</v>
      </c>
      <c r="B41" s="7">
        <v>42129</v>
      </c>
      <c r="C41" s="8">
        <v>4.6426414645220158</v>
      </c>
      <c r="D41" s="7">
        <v>41648</v>
      </c>
      <c r="E41" s="8">
        <v>4.6599108700297958</v>
      </c>
      <c r="F41" s="8">
        <v>1.1549174029965315</v>
      </c>
    </row>
    <row r="42" spans="1:11" s="5" customFormat="1" ht="14.1" customHeight="1" x14ac:dyDescent="0.25">
      <c r="A42" s="6" t="s">
        <v>44</v>
      </c>
      <c r="B42" s="7">
        <v>11356</v>
      </c>
      <c r="C42" s="8">
        <v>1.2514381179499161</v>
      </c>
      <c r="D42" s="7">
        <v>11112</v>
      </c>
      <c r="E42" s="8">
        <v>1.2432993081965782</v>
      </c>
      <c r="F42" s="8">
        <v>2.1958243340532704</v>
      </c>
    </row>
    <row r="43" spans="1:11" s="5" customFormat="1" ht="14.1" customHeight="1" x14ac:dyDescent="0.25">
      <c r="A43" s="6" t="s">
        <v>45</v>
      </c>
      <c r="B43" s="7">
        <v>1659</v>
      </c>
      <c r="C43" s="8">
        <v>0.18282281064449724</v>
      </c>
      <c r="D43" s="7">
        <v>1711</v>
      </c>
      <c r="E43" s="8">
        <v>0.19144034524157175</v>
      </c>
      <c r="F43" s="8">
        <v>-3.039158386908241</v>
      </c>
    </row>
    <row r="44" spans="1:11" s="5" customFormat="1" ht="14.1" customHeight="1" thickBot="1" x14ac:dyDescent="0.3">
      <c r="A44" s="16" t="s">
        <v>46</v>
      </c>
      <c r="B44" s="20">
        <v>907436</v>
      </c>
      <c r="C44" s="21">
        <v>100</v>
      </c>
      <c r="D44" s="20">
        <v>893751</v>
      </c>
      <c r="E44" s="21">
        <v>100</v>
      </c>
      <c r="F44" s="18">
        <v>1.5311870979724773</v>
      </c>
    </row>
    <row r="45" spans="1:11" s="5" customFormat="1" ht="28.2" customHeight="1" x14ac:dyDescent="0.25">
      <c r="A45" s="75" t="s">
        <v>47</v>
      </c>
      <c r="B45" s="75"/>
      <c r="C45" s="75"/>
      <c r="D45" s="75"/>
      <c r="E45" s="75"/>
      <c r="F45" s="75"/>
    </row>
    <row r="46" spans="1:11" s="5" customFormat="1" ht="14.1" customHeight="1" x14ac:dyDescent="0.25">
      <c r="A46" s="22"/>
      <c r="B46" s="22"/>
      <c r="C46" s="22"/>
      <c r="D46" s="22"/>
      <c r="E46" s="22"/>
      <c r="F46" s="22"/>
    </row>
    <row r="47" spans="1:11" s="5" customFormat="1" ht="14.1" customHeight="1" x14ac:dyDescent="0.25">
      <c r="A47" s="22"/>
      <c r="B47" s="22"/>
      <c r="C47" s="22"/>
      <c r="D47" s="22"/>
      <c r="E47" s="22"/>
      <c r="F47" s="22"/>
    </row>
    <row r="48" spans="1:11" s="5" customFormat="1" ht="14.1" customHeight="1" x14ac:dyDescent="0.25">
      <c r="A48" s="6"/>
      <c r="B48" s="23"/>
      <c r="C48" s="23"/>
      <c r="D48" s="8"/>
      <c r="E48" s="8"/>
      <c r="F48" s="8"/>
    </row>
  </sheetData>
  <mergeCells count="6">
    <mergeCell ref="A45:F45"/>
    <mergeCell ref="A1:F1"/>
    <mergeCell ref="A3:F3"/>
    <mergeCell ref="A16:F16"/>
    <mergeCell ref="A36:F36"/>
    <mergeCell ref="A37:F37"/>
  </mergeCells>
  <pageMargins left="0.19685039370078702" right="0.19685039370078702" top="0.19685039370078702" bottom="0.39370078740157505" header="0.19685039370078702" footer="0.39370078740157505"/>
  <pageSetup paperSize="0" fitToWidth="0" fitToHeight="0" orientation="portrait" horizontalDpi="0" verticalDpi="0" copies="0"/>
  <headerFooter>
    <oddFooter>&amp;L&amp;"Calibri,Regular"&amp;8Q: STATISTIK AUSTRIA.&amp;R&amp;"Calibri,Regular"&amp;8Seite &amp;P von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2"/>
  <sheetViews>
    <sheetView workbookViewId="0"/>
  </sheetViews>
  <sheetFormatPr baseColWidth="10" defaultColWidth="11" defaultRowHeight="14.1" customHeight="1" x14ac:dyDescent="0.25"/>
  <cols>
    <col min="1" max="1" width="16.59765625" style="5" customWidth="1"/>
    <col min="2" max="2" width="11.19921875" style="5" customWidth="1"/>
    <col min="3" max="3" width="7.8984375" style="5" customWidth="1"/>
    <col min="4" max="4" width="9.09765625" style="5" bestFit="1" customWidth="1"/>
    <col min="5" max="5" width="11.69921875" style="5" customWidth="1"/>
    <col min="6" max="6" width="9.09765625" style="5" customWidth="1"/>
    <col min="7" max="7" width="11.59765625" style="5" customWidth="1"/>
    <col min="8" max="8" width="12.59765625" style="5" customWidth="1"/>
    <col min="9" max="9" width="11.5" style="5" customWidth="1"/>
    <col min="10" max="10" width="10" style="5" customWidth="1"/>
    <col min="11" max="11" width="11" style="5" customWidth="1"/>
    <col min="12" max="16384" width="11" style="5"/>
  </cols>
  <sheetData>
    <row r="1" spans="1:10" s="1" customFormat="1" ht="24.9" customHeight="1" thickBot="1" x14ac:dyDescent="0.35">
      <c r="A1" s="81" t="s">
        <v>451</v>
      </c>
      <c r="B1" s="81"/>
      <c r="C1" s="81"/>
      <c r="D1" s="81"/>
      <c r="E1" s="81"/>
      <c r="F1" s="81"/>
      <c r="G1" s="81"/>
      <c r="H1" s="81"/>
      <c r="I1" s="81"/>
      <c r="J1" s="81"/>
    </row>
    <row r="2" spans="1:10" ht="30" customHeight="1" thickBot="1" x14ac:dyDescent="0.3">
      <c r="A2" s="42" t="s">
        <v>452</v>
      </c>
      <c r="B2" s="43" t="s">
        <v>320</v>
      </c>
      <c r="C2" s="43" t="s">
        <v>51</v>
      </c>
      <c r="D2" s="43" t="s">
        <v>453</v>
      </c>
      <c r="E2" s="43" t="s">
        <v>454</v>
      </c>
      <c r="F2" s="43" t="s">
        <v>323</v>
      </c>
      <c r="G2" s="43" t="s">
        <v>455</v>
      </c>
      <c r="H2" s="43" t="s">
        <v>32</v>
      </c>
      <c r="I2" s="43" t="s">
        <v>456</v>
      </c>
      <c r="J2" s="43" t="s">
        <v>457</v>
      </c>
    </row>
    <row r="3" spans="1:10" ht="14.1" customHeight="1" x14ac:dyDescent="0.25">
      <c r="A3" s="38" t="s">
        <v>320</v>
      </c>
      <c r="B3" s="60">
        <v>7340150</v>
      </c>
      <c r="C3" s="60">
        <v>5185006</v>
      </c>
      <c r="D3" s="60">
        <v>633481</v>
      </c>
      <c r="E3" s="60">
        <v>277575</v>
      </c>
      <c r="F3" s="60">
        <v>507996</v>
      </c>
      <c r="G3" s="60">
        <v>54785</v>
      </c>
      <c r="H3" s="60">
        <v>20170</v>
      </c>
      <c r="I3" s="60">
        <v>488990</v>
      </c>
      <c r="J3" s="60">
        <v>172147</v>
      </c>
    </row>
    <row r="4" spans="1:10" ht="14.1" customHeight="1" x14ac:dyDescent="0.25">
      <c r="A4" s="38" t="s">
        <v>458</v>
      </c>
      <c r="B4" s="60">
        <v>962389</v>
      </c>
      <c r="C4" s="7">
        <v>288477</v>
      </c>
      <c r="D4" s="7">
        <v>171519</v>
      </c>
      <c r="E4" s="7">
        <v>119974</v>
      </c>
      <c r="F4" s="7">
        <v>15386</v>
      </c>
      <c r="G4" s="7">
        <v>2731</v>
      </c>
      <c r="H4" s="7">
        <v>207</v>
      </c>
      <c r="I4" s="7">
        <v>325277</v>
      </c>
      <c r="J4" s="7">
        <v>38818</v>
      </c>
    </row>
    <row r="5" spans="1:10" ht="14.1" customHeight="1" x14ac:dyDescent="0.25">
      <c r="A5" s="68" t="s">
        <v>64</v>
      </c>
      <c r="B5" s="60">
        <v>67956</v>
      </c>
      <c r="C5" s="7">
        <v>40637</v>
      </c>
      <c r="D5" s="7">
        <v>13233</v>
      </c>
      <c r="E5" s="7">
        <v>1720</v>
      </c>
      <c r="F5" s="7">
        <v>2297</v>
      </c>
      <c r="G5" s="7">
        <v>381</v>
      </c>
      <c r="H5" s="7">
        <v>38</v>
      </c>
      <c r="I5" s="7">
        <v>7122</v>
      </c>
      <c r="J5" s="7">
        <v>2528</v>
      </c>
    </row>
    <row r="6" spans="1:10" ht="14.1" customHeight="1" x14ac:dyDescent="0.25">
      <c r="A6" s="68">
        <v>2001</v>
      </c>
      <c r="B6" s="60">
        <v>73429</v>
      </c>
      <c r="C6" s="7">
        <v>47857</v>
      </c>
      <c r="D6" s="7">
        <v>11804</v>
      </c>
      <c r="E6" s="7">
        <v>1602</v>
      </c>
      <c r="F6" s="7">
        <v>2549</v>
      </c>
      <c r="G6" s="7">
        <v>417</v>
      </c>
      <c r="H6" s="7">
        <v>59</v>
      </c>
      <c r="I6" s="7">
        <v>6644</v>
      </c>
      <c r="J6" s="7">
        <v>2497</v>
      </c>
    </row>
    <row r="7" spans="1:10" ht="14.1" customHeight="1" x14ac:dyDescent="0.25">
      <c r="A7" s="68" t="s">
        <v>66</v>
      </c>
      <c r="B7" s="60">
        <v>82113</v>
      </c>
      <c r="C7" s="7">
        <v>57606</v>
      </c>
      <c r="D7" s="7">
        <v>10221</v>
      </c>
      <c r="E7" s="7">
        <v>1531</v>
      </c>
      <c r="F7" s="7">
        <v>3086</v>
      </c>
      <c r="G7" s="7">
        <v>398</v>
      </c>
      <c r="H7" s="7">
        <v>50</v>
      </c>
      <c r="I7" s="7">
        <v>6708</v>
      </c>
      <c r="J7" s="7">
        <v>2513</v>
      </c>
    </row>
    <row r="8" spans="1:10" ht="14.1" customHeight="1" x14ac:dyDescent="0.25">
      <c r="A8" s="68" t="s">
        <v>67</v>
      </c>
      <c r="B8" s="60">
        <v>103116</v>
      </c>
      <c r="C8" s="7">
        <v>76161</v>
      </c>
      <c r="D8" s="7">
        <v>10803</v>
      </c>
      <c r="E8" s="7">
        <v>2038</v>
      </c>
      <c r="F8" s="7">
        <v>4082</v>
      </c>
      <c r="G8" s="7">
        <v>583</v>
      </c>
      <c r="H8" s="7">
        <v>77</v>
      </c>
      <c r="I8" s="7">
        <v>6523</v>
      </c>
      <c r="J8" s="7">
        <v>2849</v>
      </c>
    </row>
    <row r="9" spans="1:10" ht="14.1" customHeight="1" x14ac:dyDescent="0.25">
      <c r="A9" s="68" t="s">
        <v>68</v>
      </c>
      <c r="B9" s="60">
        <v>122556</v>
      </c>
      <c r="C9" s="7">
        <v>91882</v>
      </c>
      <c r="D9" s="7">
        <v>11489</v>
      </c>
      <c r="E9" s="7">
        <v>2199</v>
      </c>
      <c r="F9" s="7">
        <v>5850</v>
      </c>
      <c r="G9" s="7">
        <v>817</v>
      </c>
      <c r="H9" s="7">
        <v>117</v>
      </c>
      <c r="I9" s="7">
        <v>6851</v>
      </c>
      <c r="J9" s="7">
        <v>3351</v>
      </c>
    </row>
    <row r="10" spans="1:10" ht="14.1" customHeight="1" x14ac:dyDescent="0.25">
      <c r="A10" s="68" t="s">
        <v>69</v>
      </c>
      <c r="B10" s="60">
        <v>140886</v>
      </c>
      <c r="C10" s="7">
        <v>107966</v>
      </c>
      <c r="D10" s="7">
        <v>11907</v>
      </c>
      <c r="E10" s="7">
        <v>3068</v>
      </c>
      <c r="F10" s="7">
        <v>6885</v>
      </c>
      <c r="G10" s="7">
        <v>972</v>
      </c>
      <c r="H10" s="7">
        <v>194</v>
      </c>
      <c r="I10" s="7">
        <v>6480</v>
      </c>
      <c r="J10" s="7">
        <v>3414</v>
      </c>
    </row>
    <row r="11" spans="1:10" ht="14.1" customHeight="1" x14ac:dyDescent="0.25">
      <c r="A11" s="68" t="s">
        <v>70</v>
      </c>
      <c r="B11" s="60">
        <v>166486</v>
      </c>
      <c r="C11" s="7">
        <v>128489</v>
      </c>
      <c r="D11" s="7">
        <v>12992</v>
      </c>
      <c r="E11" s="7">
        <v>3332</v>
      </c>
      <c r="F11" s="7">
        <v>8772</v>
      </c>
      <c r="G11" s="7">
        <v>1264</v>
      </c>
      <c r="H11" s="7">
        <v>193</v>
      </c>
      <c r="I11" s="7">
        <v>7725</v>
      </c>
      <c r="J11" s="7">
        <v>3719</v>
      </c>
    </row>
    <row r="12" spans="1:10" ht="14.1" customHeight="1" x14ac:dyDescent="0.25">
      <c r="A12" s="68" t="s">
        <v>71</v>
      </c>
      <c r="B12" s="60">
        <v>192862</v>
      </c>
      <c r="C12" s="7">
        <v>149929</v>
      </c>
      <c r="D12" s="7">
        <v>15037</v>
      </c>
      <c r="E12" s="7">
        <v>4058</v>
      </c>
      <c r="F12" s="7">
        <v>10907</v>
      </c>
      <c r="G12" s="7">
        <v>1395</v>
      </c>
      <c r="H12" s="7">
        <v>197</v>
      </c>
      <c r="I12" s="7">
        <v>7360</v>
      </c>
      <c r="J12" s="7">
        <v>3979</v>
      </c>
    </row>
    <row r="13" spans="1:10" ht="14.1" customHeight="1" x14ac:dyDescent="0.25">
      <c r="A13" s="68" t="s">
        <v>72</v>
      </c>
      <c r="B13" s="60">
        <v>215938</v>
      </c>
      <c r="C13" s="7">
        <v>168073</v>
      </c>
      <c r="D13" s="7">
        <v>15888</v>
      </c>
      <c r="E13" s="7">
        <v>4907</v>
      </c>
      <c r="F13" s="7">
        <v>13044</v>
      </c>
      <c r="G13" s="7">
        <v>1764</v>
      </c>
      <c r="H13" s="7">
        <v>221</v>
      </c>
      <c r="I13" s="7">
        <v>7544</v>
      </c>
      <c r="J13" s="7">
        <v>4497</v>
      </c>
    </row>
    <row r="14" spans="1:10" ht="14.1" customHeight="1" x14ac:dyDescent="0.25">
      <c r="A14" s="68" t="s">
        <v>73</v>
      </c>
      <c r="B14" s="60">
        <v>249675</v>
      </c>
      <c r="C14" s="7">
        <v>201635</v>
      </c>
      <c r="D14" s="7">
        <v>16067</v>
      </c>
      <c r="E14" s="7">
        <v>5860</v>
      </c>
      <c r="F14" s="7">
        <v>12158</v>
      </c>
      <c r="G14" s="7">
        <v>1494</v>
      </c>
      <c r="H14" s="7">
        <v>137</v>
      </c>
      <c r="I14" s="7">
        <v>7577</v>
      </c>
      <c r="J14" s="7">
        <v>4747</v>
      </c>
    </row>
    <row r="15" spans="1:10" ht="14.1" customHeight="1" x14ac:dyDescent="0.25">
      <c r="A15" s="68" t="s">
        <v>74</v>
      </c>
      <c r="B15" s="60">
        <v>275115</v>
      </c>
      <c r="C15" s="7">
        <v>222509</v>
      </c>
      <c r="D15" s="7">
        <v>16754</v>
      </c>
      <c r="E15" s="7">
        <v>6763</v>
      </c>
      <c r="F15" s="7">
        <v>15095</v>
      </c>
      <c r="G15" s="7">
        <v>1546</v>
      </c>
      <c r="H15" s="7">
        <v>202</v>
      </c>
      <c r="I15" s="7">
        <v>7768</v>
      </c>
      <c r="J15" s="7">
        <v>4478</v>
      </c>
    </row>
    <row r="16" spans="1:10" ht="14.1" customHeight="1" x14ac:dyDescent="0.25">
      <c r="A16" s="68" t="s">
        <v>75</v>
      </c>
      <c r="B16" s="60">
        <v>325819</v>
      </c>
      <c r="C16" s="7">
        <v>265979</v>
      </c>
      <c r="D16" s="7">
        <v>17936</v>
      </c>
      <c r="E16" s="7">
        <v>7329</v>
      </c>
      <c r="F16" s="7">
        <v>19771</v>
      </c>
      <c r="G16" s="7">
        <v>1943</v>
      </c>
      <c r="H16" s="7">
        <v>334</v>
      </c>
      <c r="I16" s="7">
        <v>7503</v>
      </c>
      <c r="J16" s="7">
        <v>5024</v>
      </c>
    </row>
    <row r="17" spans="1:10" ht="14.1" customHeight="1" x14ac:dyDescent="0.25">
      <c r="A17" s="68">
        <v>2012</v>
      </c>
      <c r="B17" s="60">
        <v>335458</v>
      </c>
      <c r="C17" s="7">
        <v>270745</v>
      </c>
      <c r="D17" s="7">
        <v>19962</v>
      </c>
      <c r="E17" s="7">
        <v>7881</v>
      </c>
      <c r="F17" s="7">
        <v>20912</v>
      </c>
      <c r="G17" s="7">
        <v>1966</v>
      </c>
      <c r="H17" s="7">
        <v>329</v>
      </c>
      <c r="I17" s="7">
        <v>7997</v>
      </c>
      <c r="J17" s="7">
        <v>5666</v>
      </c>
    </row>
    <row r="18" spans="1:10" ht="14.1" customHeight="1" x14ac:dyDescent="0.25">
      <c r="A18" s="68">
        <v>2013</v>
      </c>
      <c r="B18" s="60">
        <v>337163</v>
      </c>
      <c r="C18" s="7">
        <v>270308</v>
      </c>
      <c r="D18" s="7">
        <v>21075</v>
      </c>
      <c r="E18" s="7">
        <v>7462</v>
      </c>
      <c r="F18" s="7">
        <v>22398</v>
      </c>
      <c r="G18" s="7">
        <v>2303</v>
      </c>
      <c r="H18" s="7">
        <v>518</v>
      </c>
      <c r="I18" s="7">
        <v>7732</v>
      </c>
      <c r="J18" s="7">
        <v>5367</v>
      </c>
    </row>
    <row r="19" spans="1:10" ht="14.1" customHeight="1" x14ac:dyDescent="0.25">
      <c r="A19" s="68">
        <v>2014</v>
      </c>
      <c r="B19" s="60">
        <v>340988</v>
      </c>
      <c r="C19" s="7">
        <v>272787</v>
      </c>
      <c r="D19" s="7">
        <v>20947</v>
      </c>
      <c r="E19" s="7">
        <v>7471</v>
      </c>
      <c r="F19" s="7">
        <v>24406</v>
      </c>
      <c r="G19" s="7">
        <v>2636</v>
      </c>
      <c r="H19" s="7">
        <v>722</v>
      </c>
      <c r="I19" s="7">
        <v>6312</v>
      </c>
      <c r="J19" s="7">
        <v>5707</v>
      </c>
    </row>
    <row r="20" spans="1:10" ht="14.1" customHeight="1" x14ac:dyDescent="0.25">
      <c r="A20" s="68">
        <v>2015</v>
      </c>
      <c r="B20" s="60">
        <v>363278</v>
      </c>
      <c r="C20" s="7">
        <v>292098</v>
      </c>
      <c r="D20" s="7">
        <v>20999</v>
      </c>
      <c r="E20" s="7">
        <v>7634</v>
      </c>
      <c r="F20" s="7">
        <v>27008</v>
      </c>
      <c r="G20" s="7">
        <v>2858</v>
      </c>
      <c r="H20" s="7">
        <v>855</v>
      </c>
      <c r="I20" s="7">
        <v>5650</v>
      </c>
      <c r="J20" s="7">
        <v>6176</v>
      </c>
    </row>
    <row r="21" spans="1:10" ht="14.1" customHeight="1" x14ac:dyDescent="0.25">
      <c r="A21" s="68">
        <v>2016</v>
      </c>
      <c r="B21" s="60">
        <v>403363</v>
      </c>
      <c r="C21" s="7">
        <v>322223</v>
      </c>
      <c r="D21" s="7">
        <v>24525</v>
      </c>
      <c r="E21" s="7">
        <v>8360</v>
      </c>
      <c r="F21" s="7">
        <v>31162</v>
      </c>
      <c r="G21" s="7">
        <v>3485</v>
      </c>
      <c r="H21" s="7">
        <v>1263</v>
      </c>
      <c r="I21" s="7">
        <v>5331</v>
      </c>
      <c r="J21" s="7">
        <v>7014</v>
      </c>
    </row>
    <row r="22" spans="1:10" ht="14.1" customHeight="1" x14ac:dyDescent="0.25">
      <c r="A22" s="68">
        <v>2017</v>
      </c>
      <c r="B22" s="60">
        <v>437152</v>
      </c>
      <c r="C22" s="7">
        <v>349076</v>
      </c>
      <c r="D22" s="7">
        <v>21687</v>
      </c>
      <c r="E22" s="7">
        <v>11537</v>
      </c>
      <c r="F22" s="7">
        <v>35934</v>
      </c>
      <c r="G22" s="7">
        <v>3582</v>
      </c>
      <c r="H22" s="7">
        <v>1749</v>
      </c>
      <c r="I22" s="7">
        <v>6218</v>
      </c>
      <c r="J22" s="7">
        <v>7369</v>
      </c>
    </row>
    <row r="23" spans="1:10" ht="14.1" customHeight="1" x14ac:dyDescent="0.25">
      <c r="A23" s="68">
        <v>2018</v>
      </c>
      <c r="B23" s="60">
        <v>428712</v>
      </c>
      <c r="C23" s="7">
        <v>337808</v>
      </c>
      <c r="D23" s="7">
        <v>22758</v>
      </c>
      <c r="E23" s="7">
        <v>8853</v>
      </c>
      <c r="F23" s="7">
        <v>40590</v>
      </c>
      <c r="G23" s="7">
        <v>4018</v>
      </c>
      <c r="H23" s="7">
        <v>1962</v>
      </c>
      <c r="I23" s="7">
        <v>5035</v>
      </c>
      <c r="J23" s="7">
        <v>7688</v>
      </c>
    </row>
    <row r="24" spans="1:10" ht="14.1" customHeight="1" x14ac:dyDescent="0.25">
      <c r="A24" s="68">
        <v>2019</v>
      </c>
      <c r="B24" s="60">
        <v>422236</v>
      </c>
      <c r="C24" s="7">
        <v>325260</v>
      </c>
      <c r="D24" s="7">
        <v>24642</v>
      </c>
      <c r="E24" s="7">
        <v>10138</v>
      </c>
      <c r="F24" s="7">
        <v>41489</v>
      </c>
      <c r="G24" s="7">
        <v>4345</v>
      </c>
      <c r="H24" s="7">
        <v>2095</v>
      </c>
      <c r="I24" s="7">
        <v>5718</v>
      </c>
      <c r="J24" s="7">
        <v>8549</v>
      </c>
    </row>
    <row r="25" spans="1:10" ht="14.1" customHeight="1" x14ac:dyDescent="0.25">
      <c r="A25" s="68">
        <v>2020</v>
      </c>
      <c r="B25" s="60">
        <v>341729</v>
      </c>
      <c r="C25" s="7">
        <v>245698</v>
      </c>
      <c r="D25" s="7">
        <v>28040</v>
      </c>
      <c r="E25" s="7">
        <v>12379</v>
      </c>
      <c r="F25" s="7">
        <v>35662</v>
      </c>
      <c r="G25" s="7">
        <v>3423</v>
      </c>
      <c r="H25" s="7">
        <v>1453</v>
      </c>
      <c r="I25" s="7">
        <v>6139</v>
      </c>
      <c r="J25" s="7">
        <v>8935</v>
      </c>
    </row>
    <row r="26" spans="1:10" ht="14.1" customHeight="1" x14ac:dyDescent="0.25">
      <c r="A26" s="68">
        <v>2021</v>
      </c>
      <c r="B26" s="60">
        <v>355503</v>
      </c>
      <c r="C26" s="7">
        <v>232208</v>
      </c>
      <c r="D26" s="7">
        <v>29696</v>
      </c>
      <c r="E26" s="7">
        <v>10827</v>
      </c>
      <c r="F26" s="7">
        <v>58343</v>
      </c>
      <c r="G26" s="7">
        <v>3670</v>
      </c>
      <c r="H26" s="7">
        <v>1882</v>
      </c>
      <c r="I26" s="7">
        <v>8183</v>
      </c>
      <c r="J26" s="7">
        <v>10694</v>
      </c>
    </row>
    <row r="27" spans="1:10" ht="14.1" customHeight="1" x14ac:dyDescent="0.25">
      <c r="A27" s="68">
        <v>2022</v>
      </c>
      <c r="B27" s="60">
        <v>285255</v>
      </c>
      <c r="C27" s="7">
        <v>202876</v>
      </c>
      <c r="D27" s="7">
        <v>30484</v>
      </c>
      <c r="E27" s="7">
        <v>10157</v>
      </c>
      <c r="F27" s="7">
        <v>21224</v>
      </c>
      <c r="G27" s="7">
        <v>3088</v>
      </c>
      <c r="H27" s="7">
        <v>2379</v>
      </c>
      <c r="I27" s="7">
        <v>6949</v>
      </c>
      <c r="J27" s="7">
        <v>8098</v>
      </c>
    </row>
    <row r="28" spans="1:10" ht="14.1" customHeight="1" thickBot="1" x14ac:dyDescent="0.3">
      <c r="A28" s="68">
        <v>2023</v>
      </c>
      <c r="B28" s="60">
        <v>310973</v>
      </c>
      <c r="C28" s="7">
        <v>216719</v>
      </c>
      <c r="D28" s="7">
        <v>33016</v>
      </c>
      <c r="E28" s="7">
        <v>10495</v>
      </c>
      <c r="F28" s="7">
        <v>28986</v>
      </c>
      <c r="G28" s="7">
        <v>3706</v>
      </c>
      <c r="H28" s="7">
        <v>2937</v>
      </c>
      <c r="I28" s="7">
        <v>6644</v>
      </c>
      <c r="J28" s="7">
        <v>8470</v>
      </c>
    </row>
    <row r="29" spans="1:10" ht="61.95" customHeight="1" x14ac:dyDescent="0.25">
      <c r="A29" s="90" t="s">
        <v>459</v>
      </c>
      <c r="B29" s="90"/>
      <c r="C29" s="90"/>
      <c r="D29" s="90"/>
      <c r="E29" s="90"/>
      <c r="F29" s="90"/>
      <c r="G29" s="90"/>
      <c r="H29" s="90"/>
      <c r="I29" s="90"/>
      <c r="J29" s="90"/>
    </row>
    <row r="30" spans="1:10" ht="14.1" customHeight="1" x14ac:dyDescent="0.25">
      <c r="A30" s="67"/>
      <c r="B30" s="67"/>
      <c r="C30" s="67"/>
      <c r="D30" s="67"/>
      <c r="E30" s="67"/>
      <c r="F30" s="67"/>
      <c r="G30" s="67"/>
      <c r="H30" s="67"/>
      <c r="I30" s="67"/>
      <c r="J30" s="67"/>
    </row>
    <row r="31" spans="1:10" ht="14.1" customHeight="1" x14ac:dyDescent="0.25">
      <c r="A31" s="67"/>
      <c r="B31" s="67"/>
      <c r="C31" s="67"/>
      <c r="D31" s="67"/>
      <c r="E31" s="67"/>
      <c r="F31" s="67"/>
      <c r="G31" s="67"/>
      <c r="H31" s="67"/>
      <c r="I31" s="67"/>
      <c r="J31" s="67"/>
    </row>
    <row r="32" spans="1:10" ht="14.1" customHeight="1" x14ac:dyDescent="0.25">
      <c r="A32" s="67"/>
      <c r="B32" s="67"/>
      <c r="C32" s="67"/>
      <c r="D32" s="67"/>
      <c r="E32" s="67"/>
      <c r="F32" s="67"/>
      <c r="G32" s="67"/>
      <c r="H32" s="67"/>
      <c r="I32" s="67"/>
      <c r="J32" s="67"/>
    </row>
  </sheetData>
  <mergeCells count="2">
    <mergeCell ref="A1:J1"/>
    <mergeCell ref="A29:J29"/>
  </mergeCells>
  <pageMargins left="0.39370078740157505" right="0.39370078740157505" top="0.39370078740157505" bottom="0.39370078740157505" header="0.39370078740157505" footer="0.39370078740157505"/>
  <pageSetup paperSize="0" fitToWidth="0" fitToHeight="0" orientation="landscape" horizontalDpi="0" verticalDpi="0" copies="0"/>
  <headerFooter>
    <oddFooter>&amp;L&amp;"Calibri,Regular"&amp;8Q: STATISTIK AUSTRIA.&amp;R&amp;"Calibri,Regular"&amp;8Seite &amp;P von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7"/>
  <sheetViews>
    <sheetView workbookViewId="0"/>
  </sheetViews>
  <sheetFormatPr baseColWidth="10" defaultColWidth="11" defaultRowHeight="14.1" customHeight="1" x14ac:dyDescent="0.25"/>
  <cols>
    <col min="1" max="1" width="17.09765625" style="5" customWidth="1"/>
    <col min="2" max="2" width="8.69921875" style="5" customWidth="1"/>
    <col min="3" max="3" width="18" style="5" bestFit="1" customWidth="1"/>
    <col min="4" max="4" width="16.8984375" style="5" bestFit="1" customWidth="1"/>
    <col min="5" max="5" width="8.69921875" style="5" customWidth="1"/>
    <col min="6" max="6" width="17.59765625" style="5" customWidth="1"/>
    <col min="7" max="7" width="16.8984375" style="5" bestFit="1" customWidth="1"/>
    <col min="8" max="8" width="11.8984375" style="5" bestFit="1" customWidth="1"/>
    <col min="9" max="9" width="11" style="5" customWidth="1"/>
    <col min="10" max="16384" width="11" style="5"/>
  </cols>
  <sheetData>
    <row r="1" spans="1:8" s="24" customFormat="1" ht="24.9" customHeight="1" thickBot="1" x14ac:dyDescent="0.3">
      <c r="A1" s="81" t="s">
        <v>460</v>
      </c>
      <c r="B1" s="81"/>
      <c r="C1" s="81"/>
      <c r="D1" s="81"/>
      <c r="E1" s="81"/>
      <c r="F1" s="81"/>
      <c r="G1" s="81"/>
      <c r="H1" s="81"/>
    </row>
    <row r="2" spans="1:8" ht="26.1" customHeight="1" thickBot="1" x14ac:dyDescent="0.3">
      <c r="A2" s="69" t="s">
        <v>461</v>
      </c>
      <c r="B2" s="62">
        <v>2023</v>
      </c>
      <c r="C2" s="63" t="s">
        <v>462</v>
      </c>
      <c r="D2" s="63" t="s">
        <v>463</v>
      </c>
      <c r="E2" s="62">
        <v>2022</v>
      </c>
      <c r="F2" s="63" t="s">
        <v>462</v>
      </c>
      <c r="G2" s="63" t="s">
        <v>463</v>
      </c>
      <c r="H2" s="63" t="s">
        <v>5</v>
      </c>
    </row>
    <row r="3" spans="1:8" ht="15" customHeight="1" x14ac:dyDescent="0.25">
      <c r="A3" s="91" t="s">
        <v>464</v>
      </c>
      <c r="B3" s="91"/>
      <c r="C3" s="91"/>
      <c r="D3" s="91"/>
      <c r="E3" s="91"/>
      <c r="F3" s="91"/>
      <c r="G3" s="91"/>
      <c r="H3" s="91"/>
    </row>
    <row r="4" spans="1:8" ht="14.1" customHeight="1" x14ac:dyDescent="0.25">
      <c r="A4" s="5" t="s">
        <v>90</v>
      </c>
      <c r="B4" s="7">
        <v>21017</v>
      </c>
      <c r="C4" s="15">
        <v>4.137237301081111</v>
      </c>
      <c r="D4" s="15">
        <v>3.734489970343704</v>
      </c>
      <c r="E4" s="7">
        <v>20509</v>
      </c>
      <c r="F4" s="15">
        <v>4.1155872171775449</v>
      </c>
      <c r="G4" s="15">
        <v>3.7070107673036916</v>
      </c>
      <c r="H4" s="19">
        <v>2.4769613340484682</v>
      </c>
    </row>
    <row r="5" spans="1:8" ht="14.1" customHeight="1" x14ac:dyDescent="0.25">
      <c r="A5" s="5" t="s">
        <v>91</v>
      </c>
      <c r="B5" s="7">
        <v>33542</v>
      </c>
      <c r="C5" s="15">
        <v>6.6028078961251664</v>
      </c>
      <c r="D5" s="15">
        <v>5.9600448487066906</v>
      </c>
      <c r="E5" s="7">
        <v>32820</v>
      </c>
      <c r="F5" s="15">
        <v>6.5860633120955203</v>
      </c>
      <c r="G5" s="15">
        <v>5.9322294301480891</v>
      </c>
      <c r="H5" s="19">
        <v>2.1998781230956723</v>
      </c>
    </row>
    <row r="6" spans="1:8" ht="14.1" customHeight="1" x14ac:dyDescent="0.25">
      <c r="A6" s="5" t="s">
        <v>92</v>
      </c>
      <c r="B6" s="7">
        <v>109680</v>
      </c>
      <c r="C6" s="15">
        <v>21.590721186781</v>
      </c>
      <c r="D6" s="15">
        <v>19.488930862982226</v>
      </c>
      <c r="E6" s="7">
        <v>107772</v>
      </c>
      <c r="F6" s="15">
        <v>21.626849947323535</v>
      </c>
      <c r="G6" s="15">
        <v>19.479836384702004</v>
      </c>
      <c r="H6" s="19">
        <v>1.7704041866161901</v>
      </c>
    </row>
    <row r="7" spans="1:8" ht="14.1" customHeight="1" x14ac:dyDescent="0.25">
      <c r="A7" s="5" t="s">
        <v>93</v>
      </c>
      <c r="B7" s="7">
        <v>90862</v>
      </c>
      <c r="C7" s="15">
        <v>17.886361309931573</v>
      </c>
      <c r="D7" s="15">
        <v>16.145179030564286</v>
      </c>
      <c r="E7" s="7">
        <v>89154</v>
      </c>
      <c r="F7" s="15">
        <v>17.890733958761853</v>
      </c>
      <c r="G7" s="15">
        <v>16.114624698824581</v>
      </c>
      <c r="H7" s="19">
        <v>1.9157861677546748</v>
      </c>
    </row>
    <row r="8" spans="1:8" ht="14.1" customHeight="1" x14ac:dyDescent="0.25">
      <c r="A8" s="5" t="s">
        <v>94</v>
      </c>
      <c r="B8" s="7">
        <v>34972</v>
      </c>
      <c r="C8" s="15">
        <v>6.8843061756391783</v>
      </c>
      <c r="D8" s="15">
        <v>6.2141401362163968</v>
      </c>
      <c r="E8" s="7">
        <v>34383</v>
      </c>
      <c r="F8" s="15">
        <v>6.8997140420408369</v>
      </c>
      <c r="G8" s="15">
        <v>6.2147423673608087</v>
      </c>
      <c r="H8" s="19">
        <v>1.7130558706337524</v>
      </c>
    </row>
    <row r="9" spans="1:8" ht="14.1" customHeight="1" x14ac:dyDescent="0.25">
      <c r="A9" s="5" t="s">
        <v>95</v>
      </c>
      <c r="B9" s="7">
        <v>75342</v>
      </c>
      <c r="C9" s="15">
        <v>14.831219143457822</v>
      </c>
      <c r="D9" s="15">
        <v>13.387445560528873</v>
      </c>
      <c r="E9" s="7">
        <v>73925</v>
      </c>
      <c r="F9" s="15">
        <v>14.834696232378468</v>
      </c>
      <c r="G9" s="15">
        <v>13.361976253007235</v>
      </c>
      <c r="H9" s="19">
        <v>1.916807575245187</v>
      </c>
    </row>
    <row r="10" spans="1:8" ht="14.1" customHeight="1" x14ac:dyDescent="0.25">
      <c r="A10" s="5" t="s">
        <v>96</v>
      </c>
      <c r="B10" s="7">
        <v>47846</v>
      </c>
      <c r="C10" s="15">
        <v>9.4185780990401504</v>
      </c>
      <c r="D10" s="15">
        <v>8.5017084798527307</v>
      </c>
      <c r="E10" s="7">
        <v>46947</v>
      </c>
      <c r="F10" s="15">
        <v>9.4209602167260318</v>
      </c>
      <c r="G10" s="15">
        <v>8.4856908914430935</v>
      </c>
      <c r="H10" s="19">
        <v>1.9149253413423537</v>
      </c>
    </row>
    <row r="11" spans="1:8" ht="14.1" customHeight="1" x14ac:dyDescent="0.25">
      <c r="A11" s="5" t="s">
        <v>97</v>
      </c>
      <c r="B11" s="7">
        <v>20145</v>
      </c>
      <c r="C11" s="15">
        <v>3.9655824061606784</v>
      </c>
      <c r="D11" s="15">
        <v>3.5795451516664563</v>
      </c>
      <c r="E11" s="7">
        <v>19854</v>
      </c>
      <c r="F11" s="15">
        <v>3.9841468920884964</v>
      </c>
      <c r="G11" s="15">
        <v>3.5886192293162753</v>
      </c>
      <c r="H11" s="19">
        <v>1.4656996071320663</v>
      </c>
    </row>
    <row r="12" spans="1:8" ht="14.1" customHeight="1" x14ac:dyDescent="0.25">
      <c r="A12" s="5" t="s">
        <v>98</v>
      </c>
      <c r="B12" s="7">
        <v>74590</v>
      </c>
      <c r="C12" s="15">
        <v>14.683186481783322</v>
      </c>
      <c r="D12" s="15">
        <v>13.253823423320972</v>
      </c>
      <c r="E12" s="7">
        <v>72961</v>
      </c>
      <c r="F12" s="15">
        <v>14.641248181407716</v>
      </c>
      <c r="G12" s="15">
        <v>13.187732829160106</v>
      </c>
      <c r="H12" s="19">
        <v>2.2326996614629735</v>
      </c>
    </row>
    <row r="13" spans="1:8" ht="14.1" customHeight="1" x14ac:dyDescent="0.25">
      <c r="A13" s="38" t="s">
        <v>465</v>
      </c>
      <c r="B13" s="60">
        <v>507996</v>
      </c>
      <c r="C13" s="65">
        <v>100</v>
      </c>
      <c r="D13" s="65">
        <v>90.265307464182314</v>
      </c>
      <c r="E13" s="60">
        <v>498325</v>
      </c>
      <c r="F13" s="65">
        <v>100</v>
      </c>
      <c r="G13" s="65">
        <v>90.072462851265897</v>
      </c>
      <c r="H13" s="70">
        <v>1.9407013495208929</v>
      </c>
    </row>
    <row r="14" spans="1:8" ht="15" customHeight="1" x14ac:dyDescent="0.25">
      <c r="A14" s="92" t="s">
        <v>466</v>
      </c>
      <c r="B14" s="92"/>
      <c r="C14" s="92"/>
      <c r="D14" s="92"/>
      <c r="E14" s="92"/>
      <c r="F14" s="92"/>
      <c r="G14" s="92"/>
      <c r="H14" s="92"/>
    </row>
    <row r="15" spans="1:8" ht="14.1" customHeight="1" x14ac:dyDescent="0.25">
      <c r="A15" s="5" t="s">
        <v>90</v>
      </c>
      <c r="B15" s="7">
        <v>389</v>
      </c>
      <c r="C15" s="15">
        <v>4.1260076368264746</v>
      </c>
      <c r="D15" s="15">
        <v>6.9121025763129881E-2</v>
      </c>
      <c r="E15" s="7">
        <v>391</v>
      </c>
      <c r="F15" s="15">
        <v>4.0350877192982457</v>
      </c>
      <c r="G15" s="15">
        <v>7.0673421913098805E-2</v>
      </c>
      <c r="H15" s="19">
        <v>-0.51150895140665398</v>
      </c>
    </row>
    <row r="16" spans="1:8" ht="14.1" customHeight="1" x14ac:dyDescent="0.25">
      <c r="A16" s="5" t="s">
        <v>91</v>
      </c>
      <c r="B16" s="7">
        <v>535</v>
      </c>
      <c r="C16" s="15">
        <v>5.6745863385659741</v>
      </c>
      <c r="D16" s="15">
        <v>9.5063621550834157E-2</v>
      </c>
      <c r="E16" s="7">
        <v>547</v>
      </c>
      <c r="F16" s="15">
        <v>5.6449948400412797</v>
      </c>
      <c r="G16" s="15">
        <v>9.8870490502468142E-2</v>
      </c>
      <c r="H16" s="19">
        <v>-2.1937842778793311</v>
      </c>
    </row>
    <row r="17" spans="1:8" ht="14.1" customHeight="1" x14ac:dyDescent="0.25">
      <c r="A17" s="5" t="s">
        <v>92</v>
      </c>
      <c r="B17" s="7">
        <v>2201</v>
      </c>
      <c r="C17" s="15">
        <v>23.34535426389478</v>
      </c>
      <c r="D17" s="15">
        <v>0.39109351595025421</v>
      </c>
      <c r="E17" s="7">
        <v>2258</v>
      </c>
      <c r="F17" s="15">
        <v>23.302373581011352</v>
      </c>
      <c r="G17" s="15">
        <v>0.40813449278715369</v>
      </c>
      <c r="H17" s="19">
        <v>-2.5243578387953818</v>
      </c>
    </row>
    <row r="18" spans="1:8" ht="14.1" customHeight="1" x14ac:dyDescent="0.25">
      <c r="A18" s="5" t="s">
        <v>93</v>
      </c>
      <c r="B18" s="7">
        <v>1843</v>
      </c>
      <c r="C18" s="15">
        <v>19.548154433602036</v>
      </c>
      <c r="D18" s="15">
        <v>0.32748084956670537</v>
      </c>
      <c r="E18" s="7">
        <v>1949</v>
      </c>
      <c r="F18" s="15">
        <v>20.113519091847266</v>
      </c>
      <c r="G18" s="15">
        <v>0.35228260692744134</v>
      </c>
      <c r="H18" s="19">
        <v>-5.4386865059004492</v>
      </c>
    </row>
    <row r="19" spans="1:8" ht="14.1" customHeight="1" x14ac:dyDescent="0.25">
      <c r="A19" s="5" t="s">
        <v>94</v>
      </c>
      <c r="B19" s="7">
        <v>741</v>
      </c>
      <c r="C19" s="15">
        <v>7.8595672464997879</v>
      </c>
      <c r="D19" s="15">
        <v>0.13166755807321143</v>
      </c>
      <c r="E19" s="7">
        <v>747</v>
      </c>
      <c r="F19" s="15">
        <v>7.7089783281733748</v>
      </c>
      <c r="G19" s="15">
        <v>0.13502057843755705</v>
      </c>
      <c r="H19" s="19">
        <v>-0.80321285140561827</v>
      </c>
    </row>
    <row r="20" spans="1:8" ht="14.1" customHeight="1" x14ac:dyDescent="0.25">
      <c r="A20" s="5" t="s">
        <v>95</v>
      </c>
      <c r="B20" s="7">
        <v>1161</v>
      </c>
      <c r="C20" s="15">
        <v>12.314382689859992</v>
      </c>
      <c r="D20" s="15">
        <v>0.20629694321592235</v>
      </c>
      <c r="E20" s="7">
        <v>1171</v>
      </c>
      <c r="F20" s="15">
        <v>12.084623323013416</v>
      </c>
      <c r="G20" s="15">
        <v>0.21165876485994553</v>
      </c>
      <c r="H20" s="19">
        <v>-0.85397096498719804</v>
      </c>
    </row>
    <row r="21" spans="1:8" ht="14.1" customHeight="1" x14ac:dyDescent="0.25">
      <c r="A21" s="5" t="s">
        <v>96</v>
      </c>
      <c r="B21" s="7">
        <v>775</v>
      </c>
      <c r="C21" s="15">
        <v>8.2201951633432326</v>
      </c>
      <c r="D21" s="15">
        <v>0.13770898448952612</v>
      </c>
      <c r="E21" s="7">
        <v>805</v>
      </c>
      <c r="F21" s="15">
        <v>8.3075335397316827</v>
      </c>
      <c r="G21" s="15">
        <v>0.14550410393873284</v>
      </c>
      <c r="H21" s="19">
        <v>-3.726708074534173</v>
      </c>
    </row>
    <row r="22" spans="1:8" ht="14.1" customHeight="1" x14ac:dyDescent="0.25">
      <c r="A22" s="5" t="s">
        <v>97</v>
      </c>
      <c r="B22" s="7">
        <v>475</v>
      </c>
      <c r="C22" s="15">
        <v>5.0381841323716587</v>
      </c>
      <c r="D22" s="15">
        <v>8.4402280816161177E-2</v>
      </c>
      <c r="E22" s="7">
        <v>481</v>
      </c>
      <c r="F22" s="15">
        <v>4.9638802889576885</v>
      </c>
      <c r="G22" s="15">
        <v>8.6940961483888815E-2</v>
      </c>
      <c r="H22" s="19">
        <v>-1.2474012474012426</v>
      </c>
    </row>
    <row r="23" spans="1:8" ht="14.1" customHeight="1" x14ac:dyDescent="0.25">
      <c r="A23" s="5" t="s">
        <v>98</v>
      </c>
      <c r="B23" s="7">
        <v>1308</v>
      </c>
      <c r="C23" s="15">
        <v>13.873568095036063</v>
      </c>
      <c r="D23" s="15">
        <v>0.23241722801587117</v>
      </c>
      <c r="E23" s="7">
        <v>1341</v>
      </c>
      <c r="F23" s="15">
        <v>13.839009287925697</v>
      </c>
      <c r="G23" s="15">
        <v>0.2423863396047711</v>
      </c>
      <c r="H23" s="19">
        <v>-2.4608501118568284</v>
      </c>
    </row>
    <row r="24" spans="1:8" ht="14.1" customHeight="1" x14ac:dyDescent="0.25">
      <c r="A24" s="38" t="s">
        <v>89</v>
      </c>
      <c r="B24" s="60">
        <v>9428</v>
      </c>
      <c r="C24" s="65">
        <v>100</v>
      </c>
      <c r="D24" s="65">
        <v>1.6752520074416157</v>
      </c>
      <c r="E24" s="60">
        <v>9690</v>
      </c>
      <c r="F24" s="65">
        <v>99.999999999999986</v>
      </c>
      <c r="G24" s="65">
        <v>1.7514717604550574</v>
      </c>
      <c r="H24" s="70">
        <v>-2.703818369453046</v>
      </c>
    </row>
    <row r="25" spans="1:8" ht="15" customHeight="1" x14ac:dyDescent="0.25">
      <c r="A25" s="92" t="s">
        <v>467</v>
      </c>
      <c r="B25" s="92"/>
      <c r="C25" s="92"/>
      <c r="D25" s="92"/>
      <c r="E25" s="92"/>
      <c r="F25" s="92"/>
      <c r="G25" s="92"/>
      <c r="H25" s="92"/>
    </row>
    <row r="26" spans="1:8" ht="14.1" customHeight="1" x14ac:dyDescent="0.25">
      <c r="A26" s="5" t="s">
        <v>90</v>
      </c>
      <c r="B26" s="7">
        <v>2007</v>
      </c>
      <c r="C26" s="15">
        <v>4.4248958264435476</v>
      </c>
      <c r="D26" s="15">
        <v>0.35662184757481152</v>
      </c>
      <c r="E26" s="7">
        <v>1979</v>
      </c>
      <c r="F26" s="15">
        <v>4.3750276340805589</v>
      </c>
      <c r="G26" s="15">
        <v>0.35770512011770467</v>
      </c>
      <c r="H26" s="19">
        <v>1.4148559878726701</v>
      </c>
    </row>
    <row r="27" spans="1:8" ht="14.1" customHeight="1" x14ac:dyDescent="0.25">
      <c r="A27" s="5" t="s">
        <v>91</v>
      </c>
      <c r="B27" s="7">
        <v>3399</v>
      </c>
      <c r="C27" s="15">
        <v>7.4938818704940804</v>
      </c>
      <c r="D27" s="15">
        <v>0.60396495261922489</v>
      </c>
      <c r="E27" s="7">
        <v>3366</v>
      </c>
      <c r="F27" s="15">
        <v>7.4413052128929564</v>
      </c>
      <c r="G27" s="15">
        <v>0.60840597994754619</v>
      </c>
      <c r="H27" s="19">
        <v>0.98039215686274872</v>
      </c>
    </row>
    <row r="28" spans="1:8" ht="14.1" customHeight="1" x14ac:dyDescent="0.25">
      <c r="A28" s="5" t="s">
        <v>92</v>
      </c>
      <c r="B28" s="7">
        <v>10894</v>
      </c>
      <c r="C28" s="15">
        <v>24.018343364860993</v>
      </c>
      <c r="D28" s="15">
        <v>1.935744099392126</v>
      </c>
      <c r="E28" s="7">
        <v>10838</v>
      </c>
      <c r="F28" s="15">
        <v>23.95985320776407</v>
      </c>
      <c r="G28" s="15">
        <v>1.9589732652024676</v>
      </c>
      <c r="H28" s="19">
        <v>0.51670049824691944</v>
      </c>
    </row>
    <row r="29" spans="1:8" ht="14.1" customHeight="1" x14ac:dyDescent="0.25">
      <c r="A29" s="5" t="s">
        <v>93</v>
      </c>
      <c r="B29" s="7">
        <v>9422</v>
      </c>
      <c r="C29" s="15">
        <v>20.772978812531694</v>
      </c>
      <c r="D29" s="15">
        <v>1.6741858733681485</v>
      </c>
      <c r="E29" s="7">
        <v>9428</v>
      </c>
      <c r="F29" s="15">
        <v>20.842728920723349</v>
      </c>
      <c r="G29" s="15">
        <v>1.7041151452600909</v>
      </c>
      <c r="H29" s="19">
        <v>-6.3640220619433308E-2</v>
      </c>
    </row>
    <row r="30" spans="1:8" ht="14.1" customHeight="1" x14ac:dyDescent="0.25">
      <c r="A30" s="5" t="s">
        <v>94</v>
      </c>
      <c r="B30" s="7">
        <v>3336</v>
      </c>
      <c r="C30" s="15">
        <v>7.3549837952245518</v>
      </c>
      <c r="D30" s="15">
        <v>0.59277054484781821</v>
      </c>
      <c r="E30" s="7">
        <v>3338</v>
      </c>
      <c r="F30" s="15">
        <v>7.3794048724410839</v>
      </c>
      <c r="G30" s="15">
        <v>0.60334496763663381</v>
      </c>
      <c r="H30" s="19">
        <v>-5.9916117435591332E-2</v>
      </c>
    </row>
    <row r="31" spans="1:8" ht="14.1" customHeight="1" x14ac:dyDescent="0.25">
      <c r="A31" s="5" t="s">
        <v>95</v>
      </c>
      <c r="B31" s="7">
        <v>6594</v>
      </c>
      <c r="C31" s="15">
        <v>14.537998544877306</v>
      </c>
      <c r="D31" s="15">
        <v>1.1716813467405616</v>
      </c>
      <c r="E31" s="7">
        <v>6633</v>
      </c>
      <c r="F31" s="15">
        <v>14.663748507759649</v>
      </c>
      <c r="G31" s="15">
        <v>1.1989176663672234</v>
      </c>
      <c r="H31" s="19">
        <v>-0.58796924468566658</v>
      </c>
    </row>
    <row r="32" spans="1:8" ht="14.1" customHeight="1" x14ac:dyDescent="0.25">
      <c r="A32" s="5" t="s">
        <v>96</v>
      </c>
      <c r="B32" s="7">
        <v>4377</v>
      </c>
      <c r="C32" s="15">
        <v>9.6501091342019976</v>
      </c>
      <c r="D32" s="15">
        <v>0.7777448065943946</v>
      </c>
      <c r="E32" s="7">
        <v>4329</v>
      </c>
      <c r="F32" s="15">
        <v>9.5702347791484286</v>
      </c>
      <c r="G32" s="15">
        <v>0.78246865335499927</v>
      </c>
      <c r="H32" s="19">
        <v>1.1088011088011172</v>
      </c>
    </row>
    <row r="33" spans="1:10" ht="14.1" customHeight="1" x14ac:dyDescent="0.25">
      <c r="A33" s="5" t="s">
        <v>97</v>
      </c>
      <c r="B33" s="7">
        <v>1886</v>
      </c>
      <c r="C33" s="15">
        <v>4.1581233326719138</v>
      </c>
      <c r="D33" s="15">
        <v>0.33512147709322099</v>
      </c>
      <c r="E33" s="7">
        <v>1866</v>
      </c>
      <c r="F33" s="15">
        <v>4.1252155458283593</v>
      </c>
      <c r="G33" s="15">
        <v>0.33728032043437944</v>
      </c>
      <c r="H33" s="19">
        <v>1.0718113612004316</v>
      </c>
    </row>
    <row r="34" spans="1:10" ht="14.1" customHeight="1" x14ac:dyDescent="0.25">
      <c r="A34" s="5" t="s">
        <v>98</v>
      </c>
      <c r="B34" s="7">
        <v>3442</v>
      </c>
      <c r="C34" s="15">
        <v>7.5886853186939174</v>
      </c>
      <c r="D34" s="15">
        <v>0.61160558014574051</v>
      </c>
      <c r="E34" s="7">
        <v>3457</v>
      </c>
      <c r="F34" s="15">
        <v>7.6424813193615426</v>
      </c>
      <c r="G34" s="15">
        <v>0.62485426995801163</v>
      </c>
      <c r="H34" s="19">
        <v>-0.43390222736476858</v>
      </c>
    </row>
    <row r="35" spans="1:10" ht="15" customHeight="1" x14ac:dyDescent="0.25">
      <c r="A35" s="38" t="s">
        <v>468</v>
      </c>
      <c r="B35" s="60">
        <v>45357</v>
      </c>
      <c r="C35" s="65">
        <v>100.00000000000001</v>
      </c>
      <c r="D35" s="65">
        <v>8.0594405283760473</v>
      </c>
      <c r="E35" s="60">
        <v>45234</v>
      </c>
      <c r="F35" s="65">
        <v>100</v>
      </c>
      <c r="G35" s="65">
        <v>8.1760653882790564</v>
      </c>
      <c r="H35" s="70">
        <v>0.27191935269929957</v>
      </c>
    </row>
    <row r="36" spans="1:10" ht="15" customHeight="1" thickBot="1" x14ac:dyDescent="0.3">
      <c r="A36" s="38" t="s">
        <v>469</v>
      </c>
      <c r="B36" s="60">
        <v>562781</v>
      </c>
      <c r="C36" s="71" t="s">
        <v>57</v>
      </c>
      <c r="D36" s="70">
        <v>99.999999999999972</v>
      </c>
      <c r="E36" s="60">
        <v>553249</v>
      </c>
      <c r="F36" s="71" t="s">
        <v>57</v>
      </c>
      <c r="G36" s="70">
        <v>100.00000000000001</v>
      </c>
      <c r="H36" s="70">
        <v>1.7229131909863469</v>
      </c>
    </row>
    <row r="37" spans="1:10" ht="14.1" customHeight="1" x14ac:dyDescent="0.25">
      <c r="A37" s="84" t="s">
        <v>104</v>
      </c>
      <c r="B37" s="84"/>
      <c r="C37" s="84"/>
      <c r="D37" s="84"/>
      <c r="E37" s="84"/>
      <c r="F37" s="84"/>
      <c r="G37" s="84"/>
      <c r="H37" s="84"/>
      <c r="I37" s="72"/>
      <c r="J37" s="72"/>
    </row>
  </sheetData>
  <mergeCells count="5">
    <mergeCell ref="A1:H1"/>
    <mergeCell ref="A3:H3"/>
    <mergeCell ref="A14:H14"/>
    <mergeCell ref="A25:H25"/>
    <mergeCell ref="A37:H37"/>
  </mergeCells>
  <pageMargins left="0.39370078740157505" right="0.39370078740157505" top="0.39370078740157505" bottom="0.39370078740157505" header="0.39370078740157505" footer="0.39370078740157505"/>
  <pageSetup paperSize="0" scale="96" fitToWidth="0" fitToHeight="0" orientation="landscape" horizontalDpi="0" verticalDpi="0" copies="0"/>
  <headerFooter>
    <oddFooter>&amp;L&amp;"Calibri,Regular"&amp;8Q: STATISTIK AUSTRIA.&amp;R&amp;"Calibri,Regular"&amp;8Seite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tabSelected="1" workbookViewId="0">
      <pane xSplit="1" ySplit="2" topLeftCell="D28" activePane="bottomRight" state="frozen"/>
      <selection pane="topRight" activeCell="B1" sqref="B1"/>
      <selection pane="bottomLeft" activeCell="A3" sqref="A3"/>
      <selection pane="bottomRight" activeCell="F39" sqref="F39"/>
    </sheetView>
  </sheetViews>
  <sheetFormatPr baseColWidth="10" defaultColWidth="11" defaultRowHeight="14.1" customHeight="1" x14ac:dyDescent="0.25"/>
  <cols>
    <col min="1" max="3" width="10.59765625" style="30" customWidth="1"/>
    <col min="4" max="4" width="9.59765625" style="30" customWidth="1"/>
    <col min="5" max="5" width="5.09765625" style="30" customWidth="1"/>
    <col min="6" max="6" width="9.09765625" style="30" customWidth="1"/>
    <col min="7" max="7" width="5.09765625" style="30" customWidth="1"/>
    <col min="8" max="8" width="9.59765625" style="30" customWidth="1"/>
    <col min="9" max="9" width="5.09765625" style="30" customWidth="1"/>
    <col min="10" max="10" width="11.09765625" style="30" customWidth="1"/>
    <col min="11" max="11" width="5.09765625" style="30" customWidth="1"/>
    <col min="12" max="12" width="10.69921875" style="30" customWidth="1"/>
    <col min="13" max="13" width="9.09765625" style="30" bestFit="1" customWidth="1"/>
    <col min="14" max="14" width="11.59765625" style="30" bestFit="1" customWidth="1"/>
    <col min="15" max="15" width="7.09765625" style="30" customWidth="1"/>
    <col min="16" max="16" width="9.19921875" style="30" bestFit="1" customWidth="1"/>
    <col min="17" max="39" width="5.8984375" style="30" customWidth="1"/>
    <col min="40" max="40" width="11" style="30" customWidth="1"/>
    <col min="41" max="16384" width="11" style="30"/>
  </cols>
  <sheetData>
    <row r="1" spans="1:16" s="24" customFormat="1" ht="24.9" customHeight="1" thickBot="1" x14ac:dyDescent="0.3">
      <c r="A1" s="81" t="s">
        <v>48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16" s="5" customFormat="1" ht="30" customHeight="1" thickBot="1" x14ac:dyDescent="0.3">
      <c r="A2" s="25" t="s">
        <v>49</v>
      </c>
      <c r="B2" s="26" t="s">
        <v>50</v>
      </c>
      <c r="C2" s="27" t="s">
        <v>51</v>
      </c>
      <c r="D2" s="28" t="s">
        <v>10</v>
      </c>
      <c r="E2" s="28" t="s">
        <v>3</v>
      </c>
      <c r="F2" s="28" t="s">
        <v>52</v>
      </c>
      <c r="G2" s="28" t="s">
        <v>3</v>
      </c>
      <c r="H2" s="28" t="s">
        <v>11</v>
      </c>
      <c r="I2" s="28" t="s">
        <v>3</v>
      </c>
      <c r="J2" s="29" t="s">
        <v>53</v>
      </c>
      <c r="K2" s="28" t="s">
        <v>3</v>
      </c>
      <c r="L2" s="27" t="s">
        <v>54</v>
      </c>
      <c r="M2" s="27" t="s">
        <v>55</v>
      </c>
      <c r="N2" s="27" t="s">
        <v>56</v>
      </c>
      <c r="O2" s="30"/>
      <c r="P2" s="30"/>
    </row>
    <row r="3" spans="1:16" s="5" customFormat="1" ht="14.1" customHeight="1" x14ac:dyDescent="0.25">
      <c r="A3" s="73" t="s">
        <v>470</v>
      </c>
      <c r="B3" s="23">
        <v>1311109</v>
      </c>
      <c r="C3" s="23">
        <v>404042</v>
      </c>
      <c r="D3" s="23">
        <v>10259</v>
      </c>
      <c r="E3" s="31">
        <v>2.5390924705847411</v>
      </c>
      <c r="F3" s="23">
        <v>393783</v>
      </c>
      <c r="G3" s="31">
        <v>97.460907529415252</v>
      </c>
      <c r="H3" s="32" t="s">
        <v>57</v>
      </c>
      <c r="I3" s="31" t="s">
        <v>57</v>
      </c>
      <c r="J3" s="32" t="s">
        <v>57</v>
      </c>
      <c r="K3" s="31" t="s">
        <v>57</v>
      </c>
      <c r="L3" s="33">
        <v>74414</v>
      </c>
      <c r="M3" s="33">
        <v>304089</v>
      </c>
      <c r="N3" s="33">
        <v>384164</v>
      </c>
      <c r="O3" s="30"/>
      <c r="P3" s="34"/>
    </row>
    <row r="4" spans="1:16" s="5" customFormat="1" ht="14.1" customHeight="1" x14ac:dyDescent="0.25">
      <c r="A4" s="73" t="s">
        <v>471</v>
      </c>
      <c r="B4" s="23">
        <v>2201021</v>
      </c>
      <c r="C4" s="23">
        <v>1196584</v>
      </c>
      <c r="D4" s="23">
        <v>37484</v>
      </c>
      <c r="E4" s="31">
        <v>3.132584089374419</v>
      </c>
      <c r="F4" s="23">
        <v>1159100</v>
      </c>
      <c r="G4" s="31">
        <v>96.867415910625581</v>
      </c>
      <c r="H4" s="32" t="s">
        <v>57</v>
      </c>
      <c r="I4" s="31" t="s">
        <v>57</v>
      </c>
      <c r="J4" s="32" t="s">
        <v>57</v>
      </c>
      <c r="K4" s="31" t="s">
        <v>57</v>
      </c>
      <c r="L4" s="33">
        <v>121048</v>
      </c>
      <c r="M4" s="33">
        <v>113146</v>
      </c>
      <c r="N4" s="33">
        <v>482945</v>
      </c>
      <c r="O4" s="30"/>
      <c r="P4" s="34"/>
    </row>
    <row r="5" spans="1:16" s="5" customFormat="1" ht="14.1" customHeight="1" x14ac:dyDescent="0.25">
      <c r="A5" s="73" t="s">
        <v>58</v>
      </c>
      <c r="B5" s="23">
        <v>3384492</v>
      </c>
      <c r="C5" s="23">
        <v>2246950</v>
      </c>
      <c r="D5" s="23">
        <v>78524</v>
      </c>
      <c r="E5" s="31">
        <v>3.4946928058034223</v>
      </c>
      <c r="F5" s="23">
        <v>2168410</v>
      </c>
      <c r="G5" s="31">
        <v>96.504595117826383</v>
      </c>
      <c r="H5" s="33">
        <v>16</v>
      </c>
      <c r="I5" s="31">
        <v>7.1207637019070292E-4</v>
      </c>
      <c r="J5" s="32" t="s">
        <v>57</v>
      </c>
      <c r="K5" s="31" t="s">
        <v>57</v>
      </c>
      <c r="L5" s="33">
        <v>183724</v>
      </c>
      <c r="M5" s="33">
        <v>90967</v>
      </c>
      <c r="N5" s="33">
        <v>483137</v>
      </c>
      <c r="O5" s="30"/>
      <c r="P5" s="34"/>
    </row>
    <row r="6" spans="1:16" s="5" customFormat="1" ht="14.1" customHeight="1" x14ac:dyDescent="0.25">
      <c r="A6" s="73" t="s">
        <v>59</v>
      </c>
      <c r="B6" s="23">
        <v>4239784</v>
      </c>
      <c r="C6" s="23">
        <v>2991284</v>
      </c>
      <c r="D6" s="23">
        <v>408733</v>
      </c>
      <c r="E6" s="31">
        <v>13.664132192062004</v>
      </c>
      <c r="F6" s="23">
        <v>2582521</v>
      </c>
      <c r="G6" s="31">
        <v>86.334864894139102</v>
      </c>
      <c r="H6" s="33">
        <v>30</v>
      </c>
      <c r="I6" s="31">
        <v>1.0029137988903762E-3</v>
      </c>
      <c r="J6" s="32" t="s">
        <v>57</v>
      </c>
      <c r="K6" s="31" t="s">
        <v>57</v>
      </c>
      <c r="L6" s="33">
        <v>252504</v>
      </c>
      <c r="M6" s="33">
        <v>105177</v>
      </c>
      <c r="N6" s="33">
        <v>442858</v>
      </c>
      <c r="O6" s="30"/>
      <c r="P6" s="34"/>
    </row>
    <row r="7" spans="1:16" s="5" customFormat="1" ht="14.1" customHeight="1" x14ac:dyDescent="0.25">
      <c r="A7" s="73">
        <v>1995</v>
      </c>
      <c r="B7" s="23">
        <v>4914538</v>
      </c>
      <c r="C7" s="23">
        <v>3593588</v>
      </c>
      <c r="D7" s="23">
        <v>826540</v>
      </c>
      <c r="E7" s="31">
        <v>23.000410731558542</v>
      </c>
      <c r="F7" s="23">
        <v>2766911</v>
      </c>
      <c r="G7" s="31">
        <v>76.995776922674494</v>
      </c>
      <c r="H7" s="33">
        <v>137</v>
      </c>
      <c r="I7" s="31">
        <v>3.8123457669604864E-3</v>
      </c>
      <c r="J7" s="32" t="s">
        <v>57</v>
      </c>
      <c r="K7" s="31" t="s">
        <v>57</v>
      </c>
      <c r="L7" s="33">
        <v>290290</v>
      </c>
      <c r="M7" s="33">
        <v>174907</v>
      </c>
      <c r="N7" s="33">
        <v>371505</v>
      </c>
      <c r="O7" s="30"/>
      <c r="P7" s="34"/>
    </row>
    <row r="8" spans="1:16" s="5" customFormat="1" ht="14.1" customHeight="1" x14ac:dyDescent="0.25">
      <c r="A8" s="73" t="s">
        <v>60</v>
      </c>
      <c r="B8" s="23">
        <v>5038207</v>
      </c>
      <c r="C8" s="23">
        <v>3690692</v>
      </c>
      <c r="D8" s="23">
        <v>957297</v>
      </c>
      <c r="E8" s="31">
        <v>25.938143849446121</v>
      </c>
      <c r="F8" s="23">
        <v>2733246</v>
      </c>
      <c r="G8" s="31">
        <v>74.057818967283097</v>
      </c>
      <c r="H8" s="33">
        <v>149</v>
      </c>
      <c r="I8" s="31">
        <v>4.0371832707795721E-3</v>
      </c>
      <c r="J8" s="32" t="s">
        <v>57</v>
      </c>
      <c r="K8" s="31" t="s">
        <v>57</v>
      </c>
      <c r="L8" s="33">
        <v>293614</v>
      </c>
      <c r="M8" s="33">
        <v>193685</v>
      </c>
      <c r="N8" s="33">
        <v>366506</v>
      </c>
      <c r="O8" s="30"/>
      <c r="P8" s="34"/>
    </row>
    <row r="9" spans="1:16" s="5" customFormat="1" ht="14.1" customHeight="1" x14ac:dyDescent="0.25">
      <c r="A9" s="73" t="s">
        <v>61</v>
      </c>
      <c r="B9" s="23">
        <v>5162243</v>
      </c>
      <c r="C9" s="23">
        <v>3782544</v>
      </c>
      <c r="D9" s="23">
        <v>1079866</v>
      </c>
      <c r="E9" s="31">
        <v>28.54866988989421</v>
      </c>
      <c r="F9" s="23">
        <v>2702515</v>
      </c>
      <c r="G9" s="31">
        <v>71.447020841000125</v>
      </c>
      <c r="H9" s="33">
        <v>163</v>
      </c>
      <c r="I9" s="31">
        <v>4.3092691056601058E-3</v>
      </c>
      <c r="J9" s="32" t="s">
        <v>57</v>
      </c>
      <c r="K9" s="31" t="s">
        <v>57</v>
      </c>
      <c r="L9" s="33">
        <v>300726</v>
      </c>
      <c r="M9" s="33">
        <v>212791</v>
      </c>
      <c r="N9" s="33">
        <v>362953</v>
      </c>
      <c r="O9" s="30"/>
      <c r="P9" s="34"/>
    </row>
    <row r="10" spans="1:16" s="5" customFormat="1" ht="14.1" customHeight="1" x14ac:dyDescent="0.25">
      <c r="A10" s="73" t="s">
        <v>62</v>
      </c>
      <c r="B10" s="23">
        <v>5309220</v>
      </c>
      <c r="C10" s="23">
        <v>3887174</v>
      </c>
      <c r="D10" s="23">
        <v>1206970</v>
      </c>
      <c r="E10" s="31">
        <v>31.050063619482945</v>
      </c>
      <c r="F10" s="23">
        <v>2680035</v>
      </c>
      <c r="G10" s="31">
        <v>68.945588749050074</v>
      </c>
      <c r="H10" s="33">
        <v>169</v>
      </c>
      <c r="I10" s="31">
        <v>4.3476314669731791E-3</v>
      </c>
      <c r="J10" s="32" t="s">
        <v>57</v>
      </c>
      <c r="K10" s="31" t="s">
        <v>57</v>
      </c>
      <c r="L10" s="33">
        <v>309630</v>
      </c>
      <c r="M10" s="33">
        <v>237767</v>
      </c>
      <c r="N10" s="33">
        <v>362864</v>
      </c>
      <c r="O10" s="30"/>
      <c r="P10" s="34"/>
    </row>
    <row r="11" spans="1:16" s="5" customFormat="1" ht="14.1" customHeight="1" x14ac:dyDescent="0.25">
      <c r="A11" s="73" t="s">
        <v>63</v>
      </c>
      <c r="B11" s="23">
        <v>5470948</v>
      </c>
      <c r="C11" s="23">
        <v>4009604</v>
      </c>
      <c r="D11" s="23">
        <v>1351162</v>
      </c>
      <c r="E11" s="31">
        <v>33.698140764025574</v>
      </c>
      <c r="F11" s="23">
        <v>2658276</v>
      </c>
      <c r="G11" s="31">
        <v>66.2977191762578</v>
      </c>
      <c r="H11" s="33">
        <v>166</v>
      </c>
      <c r="I11" s="31">
        <v>4.1400597166203947E-3</v>
      </c>
      <c r="J11" s="32" t="s">
        <v>57</v>
      </c>
      <c r="K11" s="31" t="s">
        <v>57</v>
      </c>
      <c r="L11" s="33">
        <v>318757</v>
      </c>
      <c r="M11" s="33">
        <v>263297</v>
      </c>
      <c r="N11" s="33">
        <v>359630</v>
      </c>
      <c r="O11" s="30"/>
      <c r="P11" s="34"/>
    </row>
    <row r="12" spans="1:16" s="5" customFormat="1" ht="14.1" customHeight="1" x14ac:dyDescent="0.25">
      <c r="A12" s="73" t="s">
        <v>64</v>
      </c>
      <c r="B12" s="23">
        <v>5581444</v>
      </c>
      <c r="C12" s="23">
        <v>4097145</v>
      </c>
      <c r="D12" s="23">
        <v>1499101</v>
      </c>
      <c r="E12" s="31">
        <v>36.588917404680579</v>
      </c>
      <c r="F12" s="23">
        <v>2597888</v>
      </c>
      <c r="G12" s="31">
        <v>63.407275065930058</v>
      </c>
      <c r="H12" s="33">
        <v>156</v>
      </c>
      <c r="I12" s="31">
        <v>3.8075293893674741E-3</v>
      </c>
      <c r="J12" s="32" t="s">
        <v>57</v>
      </c>
      <c r="K12" s="31" t="s">
        <v>57</v>
      </c>
      <c r="L12" s="33">
        <v>326784</v>
      </c>
      <c r="M12" s="33">
        <v>279728</v>
      </c>
      <c r="N12" s="33">
        <v>352984</v>
      </c>
      <c r="O12" s="30"/>
      <c r="P12" s="34"/>
    </row>
    <row r="13" spans="1:16" s="5" customFormat="1" ht="14.1" customHeight="1" x14ac:dyDescent="0.25">
      <c r="A13" s="73" t="s">
        <v>65</v>
      </c>
      <c r="B13" s="23">
        <v>5684244</v>
      </c>
      <c r="C13" s="23">
        <v>4182027</v>
      </c>
      <c r="D13" s="23">
        <v>1637289</v>
      </c>
      <c r="E13" s="31">
        <v>39.150608066375469</v>
      </c>
      <c r="F13" s="23">
        <v>2544585</v>
      </c>
      <c r="G13" s="31">
        <v>60.845733420659407</v>
      </c>
      <c r="H13" s="33">
        <v>153</v>
      </c>
      <c r="I13" s="31">
        <v>3.6585129651243286E-3</v>
      </c>
      <c r="J13" s="32" t="s">
        <v>57</v>
      </c>
      <c r="K13" s="31" t="s">
        <v>57</v>
      </c>
      <c r="L13" s="33">
        <v>331394</v>
      </c>
      <c r="M13" s="33">
        <v>294843</v>
      </c>
      <c r="N13" s="33">
        <v>346591</v>
      </c>
      <c r="O13" s="30"/>
      <c r="P13" s="34"/>
    </row>
    <row r="14" spans="1:16" s="5" customFormat="1" ht="14.1" customHeight="1" x14ac:dyDescent="0.25">
      <c r="A14" s="73" t="s">
        <v>66</v>
      </c>
      <c r="B14" s="23">
        <v>5419073</v>
      </c>
      <c r="C14" s="23">
        <v>3987093</v>
      </c>
      <c r="D14" s="23">
        <v>1743098</v>
      </c>
      <c r="E14" s="31">
        <v>43.718518730313036</v>
      </c>
      <c r="F14" s="23">
        <v>2243847</v>
      </c>
      <c r="G14" s="31">
        <v>56.277769292063162</v>
      </c>
      <c r="H14" s="33">
        <v>148</v>
      </c>
      <c r="I14" s="31">
        <v>3.7119776237975887E-3</v>
      </c>
      <c r="J14" s="32" t="s">
        <v>57</v>
      </c>
      <c r="K14" s="31" t="s">
        <v>57</v>
      </c>
      <c r="L14" s="33">
        <v>319981</v>
      </c>
      <c r="M14" s="33">
        <v>292569</v>
      </c>
      <c r="N14" s="33">
        <v>304255</v>
      </c>
      <c r="O14" s="30"/>
      <c r="P14" s="34"/>
    </row>
    <row r="15" spans="1:16" s="5" customFormat="1" ht="14.1" customHeight="1" x14ac:dyDescent="0.25">
      <c r="A15" s="73" t="s">
        <v>67</v>
      </c>
      <c r="B15" s="23">
        <v>5505927</v>
      </c>
      <c r="C15" s="23">
        <v>4054308</v>
      </c>
      <c r="D15" s="23">
        <v>1885228</v>
      </c>
      <c r="E15" s="31">
        <v>46.499377945632155</v>
      </c>
      <c r="F15" s="23">
        <v>2168945</v>
      </c>
      <c r="G15" s="31">
        <v>53.497292262945983</v>
      </c>
      <c r="H15" s="33">
        <v>135</v>
      </c>
      <c r="I15" s="31">
        <v>3.3297914218653342E-3</v>
      </c>
      <c r="J15" s="32" t="s">
        <v>57</v>
      </c>
      <c r="K15" s="31" t="s">
        <v>57</v>
      </c>
      <c r="L15" s="33">
        <v>326087</v>
      </c>
      <c r="M15" s="33">
        <v>305481</v>
      </c>
      <c r="N15" s="33">
        <v>301387</v>
      </c>
      <c r="O15" s="30"/>
      <c r="P15" s="34"/>
    </row>
    <row r="16" spans="1:16" s="5" customFormat="1" ht="14.1" customHeight="1" x14ac:dyDescent="0.25">
      <c r="A16" s="73" t="s">
        <v>68</v>
      </c>
      <c r="B16" s="23">
        <v>5575677</v>
      </c>
      <c r="C16" s="23">
        <v>4109129</v>
      </c>
      <c r="D16" s="23">
        <v>2021821</v>
      </c>
      <c r="E16" s="31">
        <v>49.203152298212103</v>
      </c>
      <c r="F16" s="23">
        <v>2087180</v>
      </c>
      <c r="G16" s="31">
        <v>50.793732686416028</v>
      </c>
      <c r="H16" s="33">
        <v>128</v>
      </c>
      <c r="I16" s="31">
        <v>3.1150153718707786E-3</v>
      </c>
      <c r="J16" s="32" t="s">
        <v>57</v>
      </c>
      <c r="K16" s="31" t="s">
        <v>57</v>
      </c>
      <c r="L16" s="33">
        <v>332976</v>
      </c>
      <c r="M16" s="33">
        <v>315638</v>
      </c>
      <c r="N16" s="33">
        <v>296522</v>
      </c>
      <c r="O16" s="30"/>
      <c r="P16" s="34"/>
    </row>
    <row r="17" spans="1:16" s="5" customFormat="1" ht="14.1" customHeight="1" x14ac:dyDescent="0.25">
      <c r="A17" s="73" t="s">
        <v>69</v>
      </c>
      <c r="B17" s="23">
        <v>5646882</v>
      </c>
      <c r="C17" s="23">
        <v>4156743</v>
      </c>
      <c r="D17" s="23">
        <v>2127533</v>
      </c>
      <c r="E17" s="31">
        <v>51.182692795777847</v>
      </c>
      <c r="F17" s="23">
        <v>2028873</v>
      </c>
      <c r="G17" s="31">
        <v>48.809199895206412</v>
      </c>
      <c r="H17" s="33">
        <v>127</v>
      </c>
      <c r="I17" s="31">
        <v>3.0552766913903508E-3</v>
      </c>
      <c r="J17" s="33">
        <v>210</v>
      </c>
      <c r="K17" s="31">
        <v>5.0520323243462492E-3</v>
      </c>
      <c r="L17" s="33">
        <v>338888</v>
      </c>
      <c r="M17" s="33">
        <v>326286</v>
      </c>
      <c r="N17" s="33">
        <v>301425</v>
      </c>
      <c r="O17" s="30"/>
      <c r="P17" s="34"/>
    </row>
    <row r="18" spans="1:16" s="5" customFormat="1" ht="14.1" customHeight="1" x14ac:dyDescent="0.25">
      <c r="A18" s="73" t="s">
        <v>70</v>
      </c>
      <c r="B18" s="23">
        <v>5722624</v>
      </c>
      <c r="C18" s="23">
        <v>4204969</v>
      </c>
      <c r="D18" s="23">
        <v>2220804</v>
      </c>
      <c r="E18" s="31">
        <v>52.813801956685055</v>
      </c>
      <c r="F18" s="23">
        <v>1983337</v>
      </c>
      <c r="G18" s="31">
        <v>47.166507053916447</v>
      </c>
      <c r="H18" s="33">
        <v>127</v>
      </c>
      <c r="I18" s="31">
        <v>3.0202362966290598E-3</v>
      </c>
      <c r="J18" s="33">
        <v>701</v>
      </c>
      <c r="K18" s="31">
        <v>1.6670753101865911E-2</v>
      </c>
      <c r="L18" s="33">
        <v>345480</v>
      </c>
      <c r="M18" s="33">
        <v>330807</v>
      </c>
      <c r="N18" s="33">
        <v>290157</v>
      </c>
      <c r="O18" s="30"/>
      <c r="P18" s="34"/>
    </row>
    <row r="19" spans="1:16" s="5" customFormat="1" ht="14.1" customHeight="1" x14ac:dyDescent="0.25">
      <c r="A19" s="73" t="s">
        <v>71</v>
      </c>
      <c r="B19" s="23">
        <v>5796973</v>
      </c>
      <c r="C19" s="23">
        <v>4245583</v>
      </c>
      <c r="D19" s="23">
        <v>2283302</v>
      </c>
      <c r="E19" s="31">
        <v>53.780646851092065</v>
      </c>
      <c r="F19" s="23">
        <v>1960380</v>
      </c>
      <c r="G19" s="31">
        <v>46.174577201764748</v>
      </c>
      <c r="H19" s="33">
        <v>131</v>
      </c>
      <c r="I19" s="31">
        <v>3.0855597452693778E-3</v>
      </c>
      <c r="J19" s="33">
        <v>1770</v>
      </c>
      <c r="K19" s="31">
        <v>4.1690387397914488E-2</v>
      </c>
      <c r="L19" s="33">
        <v>353744</v>
      </c>
      <c r="M19" s="33">
        <v>345491</v>
      </c>
      <c r="N19" s="33">
        <v>295871</v>
      </c>
      <c r="O19" s="30"/>
      <c r="P19" s="34"/>
    </row>
    <row r="20" spans="1:16" s="5" customFormat="1" ht="14.1" customHeight="1" x14ac:dyDescent="0.25">
      <c r="A20" s="73" t="s">
        <v>72</v>
      </c>
      <c r="B20" s="23">
        <v>5873281</v>
      </c>
      <c r="C20" s="23">
        <v>4284919</v>
      </c>
      <c r="D20" s="23">
        <v>2323016</v>
      </c>
      <c r="E20" s="31">
        <v>54.21376693468418</v>
      </c>
      <c r="F20" s="23">
        <v>1957751</v>
      </c>
      <c r="G20" s="31">
        <v>45.689335084280472</v>
      </c>
      <c r="H20" s="33">
        <v>146</v>
      </c>
      <c r="I20" s="31">
        <v>3.4072989477747419E-3</v>
      </c>
      <c r="J20" s="33">
        <v>4006</v>
      </c>
      <c r="K20" s="31">
        <v>9.3490682087572718E-2</v>
      </c>
      <c r="L20" s="33">
        <v>362990</v>
      </c>
      <c r="M20" s="33">
        <v>361112</v>
      </c>
      <c r="N20" s="33">
        <v>302592</v>
      </c>
      <c r="O20" s="30"/>
      <c r="P20" s="34"/>
    </row>
    <row r="21" spans="1:16" s="5" customFormat="1" ht="14.1" customHeight="1" x14ac:dyDescent="0.25">
      <c r="A21" s="73" t="s">
        <v>73</v>
      </c>
      <c r="B21" s="23">
        <v>5981075</v>
      </c>
      <c r="C21" s="23">
        <v>4359944</v>
      </c>
      <c r="D21" s="23">
        <v>2381906</v>
      </c>
      <c r="E21" s="31">
        <v>54.631573249564674</v>
      </c>
      <c r="F21" s="23">
        <v>1972352</v>
      </c>
      <c r="G21" s="31">
        <v>45.238012231349764</v>
      </c>
      <c r="H21" s="33">
        <v>223</v>
      </c>
      <c r="I21" s="31">
        <v>5.1147445930498194E-3</v>
      </c>
      <c r="J21" s="33">
        <v>5463</v>
      </c>
      <c r="K21" s="31">
        <v>0.12529977449251642</v>
      </c>
      <c r="L21" s="33">
        <v>370907</v>
      </c>
      <c r="M21" s="33">
        <v>376880</v>
      </c>
      <c r="N21" s="33">
        <v>306276</v>
      </c>
      <c r="O21" s="30"/>
      <c r="P21" s="34"/>
    </row>
    <row r="22" spans="1:16" s="5" customFormat="1" ht="14.1" customHeight="1" x14ac:dyDescent="0.25">
      <c r="A22" s="73" t="s">
        <v>74</v>
      </c>
      <c r="B22" s="23">
        <v>6091881</v>
      </c>
      <c r="C22" s="23">
        <v>4441027</v>
      </c>
      <c r="D22" s="23">
        <v>2445506</v>
      </c>
      <c r="E22" s="31">
        <v>55.066226798440994</v>
      </c>
      <c r="F22" s="23">
        <v>1988079</v>
      </c>
      <c r="G22" s="31">
        <v>44.76619934983507</v>
      </c>
      <c r="H22" s="33">
        <v>353</v>
      </c>
      <c r="I22" s="31">
        <v>7.9486118863947453E-3</v>
      </c>
      <c r="J22" s="33">
        <v>7089</v>
      </c>
      <c r="K22" s="31">
        <v>0.15962523983754209</v>
      </c>
      <c r="L22" s="33">
        <v>379965</v>
      </c>
      <c r="M22" s="33">
        <v>392806</v>
      </c>
      <c r="N22" s="33">
        <v>305155</v>
      </c>
      <c r="O22" s="30"/>
      <c r="P22" s="34"/>
    </row>
    <row r="23" spans="1:16" s="5" customFormat="1" ht="14.1" customHeight="1" x14ac:dyDescent="0.25">
      <c r="A23" s="73" t="s">
        <v>75</v>
      </c>
      <c r="B23" s="23">
        <v>6195207</v>
      </c>
      <c r="C23" s="23">
        <v>4513421</v>
      </c>
      <c r="D23" s="23">
        <v>2506511</v>
      </c>
      <c r="E23" s="31">
        <v>55.534615538856222</v>
      </c>
      <c r="F23" s="23">
        <v>1997066</v>
      </c>
      <c r="G23" s="31">
        <v>44.247279391840472</v>
      </c>
      <c r="H23" s="33">
        <v>989</v>
      </c>
      <c r="I23" s="31">
        <v>2.1912425187014462E-2</v>
      </c>
      <c r="J23" s="33">
        <v>8855</v>
      </c>
      <c r="K23" s="31">
        <v>0.19619264411629228</v>
      </c>
      <c r="L23" s="33">
        <v>390704</v>
      </c>
      <c r="M23" s="33">
        <v>409675</v>
      </c>
      <c r="N23" s="33">
        <v>302960</v>
      </c>
      <c r="O23" s="30"/>
      <c r="P23" s="34"/>
    </row>
    <row r="24" spans="1:16" s="5" customFormat="1" ht="14.1" customHeight="1" x14ac:dyDescent="0.25">
      <c r="A24" s="73" t="s">
        <v>76</v>
      </c>
      <c r="B24" s="35">
        <v>6299756</v>
      </c>
      <c r="C24" s="35">
        <v>4584202</v>
      </c>
      <c r="D24" s="35">
        <v>2570124</v>
      </c>
      <c r="E24" s="31">
        <v>56.064806917321704</v>
      </c>
      <c r="F24" s="35">
        <v>2001295</v>
      </c>
      <c r="G24" s="31">
        <v>43.656344113981014</v>
      </c>
      <c r="H24" s="33">
        <v>1389</v>
      </c>
      <c r="I24" s="31">
        <v>3.0299711923689226E-2</v>
      </c>
      <c r="J24" s="33">
        <v>11394</v>
      </c>
      <c r="K24" s="31">
        <v>0.24854925677358894</v>
      </c>
      <c r="L24" s="33">
        <v>400203</v>
      </c>
      <c r="M24" s="33">
        <v>429384</v>
      </c>
      <c r="N24" s="33">
        <v>301044</v>
      </c>
      <c r="O24" s="30"/>
      <c r="P24" s="34"/>
    </row>
    <row r="25" spans="1:16" s="5" customFormat="1" ht="14.1" customHeight="1" x14ac:dyDescent="0.25">
      <c r="A25" s="73" t="s">
        <v>77</v>
      </c>
      <c r="B25" s="23">
        <v>6384791</v>
      </c>
      <c r="C25" s="23">
        <v>4641308</v>
      </c>
      <c r="D25" s="23">
        <v>2621133</v>
      </c>
      <c r="E25" s="31">
        <v>56.474015514592004</v>
      </c>
      <c r="F25" s="23">
        <v>2003699</v>
      </c>
      <c r="G25" s="31">
        <v>43.170998347879518</v>
      </c>
      <c r="H25" s="33">
        <v>2070</v>
      </c>
      <c r="I25" s="31">
        <v>4.4599496521239269E-2</v>
      </c>
      <c r="J25" s="33">
        <v>14406</v>
      </c>
      <c r="K25" s="31">
        <v>0.31038664100723329</v>
      </c>
      <c r="L25" s="33">
        <v>408560</v>
      </c>
      <c r="M25" s="33">
        <v>448653</v>
      </c>
      <c r="N25" s="33">
        <v>294995</v>
      </c>
      <c r="O25" s="30"/>
      <c r="P25" s="34"/>
    </row>
    <row r="26" spans="1:16" s="5" customFormat="1" ht="14.1" customHeight="1" x14ac:dyDescent="0.25">
      <c r="A26" s="73" t="s">
        <v>78</v>
      </c>
      <c r="B26" s="23">
        <v>6466166</v>
      </c>
      <c r="C26" s="23">
        <v>4694921</v>
      </c>
      <c r="D26" s="23">
        <v>2663063</v>
      </c>
      <c r="E26" s="31">
        <v>56.722211087257911</v>
      </c>
      <c r="F26" s="23">
        <v>2011104</v>
      </c>
      <c r="G26" s="31">
        <v>42.835736746156115</v>
      </c>
      <c r="H26" s="33">
        <v>3386</v>
      </c>
      <c r="I26" s="31">
        <v>7.2120489354346964E-2</v>
      </c>
      <c r="J26" s="33">
        <v>17368</v>
      </c>
      <c r="K26" s="31">
        <v>0.36993167723162967</v>
      </c>
      <c r="L26" s="33">
        <v>418594</v>
      </c>
      <c r="M26" s="33">
        <v>466157</v>
      </c>
      <c r="N26" s="33">
        <v>288582</v>
      </c>
      <c r="O26" s="30"/>
      <c r="P26" s="34"/>
    </row>
    <row r="27" spans="1:16" s="5" customFormat="1" ht="14.1" customHeight="1" x14ac:dyDescent="0.25">
      <c r="A27" s="73" t="s">
        <v>79</v>
      </c>
      <c r="B27" s="23">
        <v>6545818</v>
      </c>
      <c r="C27" s="23">
        <v>4748048</v>
      </c>
      <c r="D27" s="23">
        <v>2702922</v>
      </c>
      <c r="E27" s="31">
        <v>56.927015059662416</v>
      </c>
      <c r="F27" s="23">
        <v>2019139</v>
      </c>
      <c r="G27" s="31">
        <v>42.52566528392299</v>
      </c>
      <c r="H27" s="33">
        <v>5032</v>
      </c>
      <c r="I27" s="31">
        <v>0.10598039446947462</v>
      </c>
      <c r="J27" s="33">
        <v>20955</v>
      </c>
      <c r="K27" s="31">
        <v>0.44133926194511935</v>
      </c>
      <c r="L27" s="33">
        <v>427515</v>
      </c>
      <c r="M27" s="33">
        <v>482765</v>
      </c>
      <c r="N27" s="33">
        <v>282811</v>
      </c>
      <c r="O27" s="30"/>
      <c r="P27" s="34"/>
    </row>
    <row r="28" spans="1:16" s="5" customFormat="1" ht="14.1" customHeight="1" x14ac:dyDescent="0.25">
      <c r="A28" s="73" t="s">
        <v>80</v>
      </c>
      <c r="B28" s="23">
        <v>6654504</v>
      </c>
      <c r="C28" s="23">
        <v>4821557</v>
      </c>
      <c r="D28" s="23">
        <v>2749046</v>
      </c>
      <c r="E28" s="31">
        <v>57.015731640214973</v>
      </c>
      <c r="F28" s="23">
        <v>2038019</v>
      </c>
      <c r="G28" s="31">
        <v>42.268897785507875</v>
      </c>
      <c r="H28" s="33">
        <v>9073</v>
      </c>
      <c r="I28" s="31">
        <v>0.18817572829689663</v>
      </c>
      <c r="J28" s="33">
        <v>25419</v>
      </c>
      <c r="K28" s="31">
        <v>0.52719484598025079</v>
      </c>
      <c r="L28" s="33">
        <v>440368</v>
      </c>
      <c r="M28" s="33">
        <v>502250</v>
      </c>
      <c r="N28" s="33">
        <v>279129</v>
      </c>
      <c r="O28" s="30"/>
      <c r="P28" s="34"/>
    </row>
    <row r="29" spans="1:16" s="5" customFormat="1" ht="14.1" customHeight="1" x14ac:dyDescent="0.25">
      <c r="A29" s="73" t="s">
        <v>81</v>
      </c>
      <c r="B29" s="23">
        <v>6771395</v>
      </c>
      <c r="C29" s="23">
        <v>4898578</v>
      </c>
      <c r="D29" s="23">
        <v>2770470</v>
      </c>
      <c r="E29" s="31">
        <v>56.556617042741792</v>
      </c>
      <c r="F29" s="23">
        <v>2080434</v>
      </c>
      <c r="G29" s="31">
        <v>42.470161748981027</v>
      </c>
      <c r="H29" s="33">
        <v>14618</v>
      </c>
      <c r="I29" s="31">
        <v>0.29841313132096703</v>
      </c>
      <c r="J29" s="33">
        <v>33056</v>
      </c>
      <c r="K29" s="31">
        <v>0.67480807695621059</v>
      </c>
      <c r="L29" s="33">
        <v>456908</v>
      </c>
      <c r="M29" s="33">
        <v>518394</v>
      </c>
      <c r="N29" s="33">
        <v>278084</v>
      </c>
      <c r="O29" s="30"/>
      <c r="P29" s="34"/>
    </row>
    <row r="30" spans="1:16" s="5" customFormat="1" ht="14.1" customHeight="1" x14ac:dyDescent="0.25">
      <c r="A30" s="73" t="s">
        <v>82</v>
      </c>
      <c r="B30" s="23">
        <v>6895596</v>
      </c>
      <c r="C30" s="23">
        <v>4978852</v>
      </c>
      <c r="D30" s="23">
        <v>2776332</v>
      </c>
      <c r="E30" s="31">
        <v>55.762493040564372</v>
      </c>
      <c r="F30" s="23">
        <v>2139239</v>
      </c>
      <c r="G30" s="31">
        <v>42.966511155583653</v>
      </c>
      <c r="H30" s="33">
        <v>20831</v>
      </c>
      <c r="I30" s="31">
        <v>0.4183896207398814</v>
      </c>
      <c r="J30" s="33">
        <v>42450</v>
      </c>
      <c r="K30" s="31">
        <v>0.85260618311209091</v>
      </c>
      <c r="L30" s="33">
        <v>476327</v>
      </c>
      <c r="M30" s="33">
        <v>534643</v>
      </c>
      <c r="N30" s="33">
        <v>276715</v>
      </c>
      <c r="O30" s="30"/>
      <c r="P30" s="34"/>
    </row>
    <row r="31" spans="1:16" s="5" customFormat="1" ht="14.1" customHeight="1" x14ac:dyDescent="0.25">
      <c r="A31" s="73" t="s">
        <v>83</v>
      </c>
      <c r="B31" s="23">
        <v>6996222</v>
      </c>
      <c r="C31" s="23">
        <v>5039548</v>
      </c>
      <c r="D31" s="23">
        <v>2772854</v>
      </c>
      <c r="E31" s="31">
        <v>55.021878946286449</v>
      </c>
      <c r="F31" s="23">
        <v>2179235</v>
      </c>
      <c r="G31" s="31">
        <v>43.242667794810167</v>
      </c>
      <c r="H31" s="33">
        <v>29523</v>
      </c>
      <c r="I31" s="31">
        <v>0.58582634791850385</v>
      </c>
      <c r="J31" s="33">
        <v>57936</v>
      </c>
      <c r="K31" s="31">
        <v>1.149626910984874</v>
      </c>
      <c r="L31" s="33">
        <v>494585</v>
      </c>
      <c r="M31" s="33">
        <v>549769</v>
      </c>
      <c r="N31" s="33">
        <v>274964</v>
      </c>
      <c r="O31" s="30"/>
      <c r="P31" s="34"/>
    </row>
    <row r="32" spans="1:16" s="5" customFormat="1" ht="14.1" customHeight="1" x14ac:dyDescent="0.25">
      <c r="A32" s="73" t="s">
        <v>84</v>
      </c>
      <c r="B32" s="23">
        <v>7098814</v>
      </c>
      <c r="C32" s="23">
        <v>5091827</v>
      </c>
      <c r="D32" s="23">
        <v>2762273</v>
      </c>
      <c r="E32" s="31">
        <v>54.249152612608398</v>
      </c>
      <c r="F32" s="23">
        <v>2195578</v>
      </c>
      <c r="G32" s="31">
        <v>43.119650373038986</v>
      </c>
      <c r="H32" s="33">
        <v>44507</v>
      </c>
      <c r="I32" s="31">
        <v>0.87408704184175934</v>
      </c>
      <c r="J32" s="33">
        <v>89469</v>
      </c>
      <c r="K32" s="31">
        <v>1.7571099725108492</v>
      </c>
      <c r="L32" s="33">
        <v>512241</v>
      </c>
      <c r="M32" s="33">
        <v>570760</v>
      </c>
      <c r="N32" s="33">
        <v>277202</v>
      </c>
      <c r="O32" s="30"/>
      <c r="P32" s="34"/>
    </row>
    <row r="33" spans="1:16" s="38" customFormat="1" ht="14.1" customHeight="1" x14ac:dyDescent="0.25">
      <c r="A33" s="73" t="s">
        <v>85</v>
      </c>
      <c r="B33" s="23">
        <v>7214970</v>
      </c>
      <c r="C33" s="23">
        <v>5133836</v>
      </c>
      <c r="D33" s="23">
        <v>2717475</v>
      </c>
      <c r="E33" s="31">
        <v>52.932641401088773</v>
      </c>
      <c r="F33" s="23">
        <v>2197006</v>
      </c>
      <c r="G33" s="31">
        <v>42.794627642955483</v>
      </c>
      <c r="H33" s="33">
        <v>76539</v>
      </c>
      <c r="I33" s="31">
        <v>1.4908734910893142</v>
      </c>
      <c r="J33" s="33">
        <v>142816</v>
      </c>
      <c r="K33" s="31">
        <v>2.7818574648664272</v>
      </c>
      <c r="L33" s="33">
        <v>548033</v>
      </c>
      <c r="M33" s="33">
        <v>592688</v>
      </c>
      <c r="N33" s="33">
        <v>279429</v>
      </c>
      <c r="O33" s="36"/>
      <c r="P33" s="37"/>
    </row>
    <row r="34" spans="1:16" s="38" customFormat="1" ht="14.1" customHeight="1" x14ac:dyDescent="0.25">
      <c r="A34" s="73" t="s">
        <v>4</v>
      </c>
      <c r="B34" s="23">
        <v>7269414</v>
      </c>
      <c r="C34" s="23">
        <v>5150890</v>
      </c>
      <c r="D34" s="23">
        <v>2651280</v>
      </c>
      <c r="E34" s="31">
        <v>51.472269840745966</v>
      </c>
      <c r="F34" s="23">
        <v>2194125</v>
      </c>
      <c r="G34" s="31">
        <v>42.597007507440459</v>
      </c>
      <c r="H34" s="33">
        <v>110225</v>
      </c>
      <c r="I34" s="31">
        <v>2.1399214504677833</v>
      </c>
      <c r="J34" s="33">
        <v>195260</v>
      </c>
      <c r="K34" s="31">
        <v>3.7908012013457868</v>
      </c>
      <c r="L34" s="33">
        <v>553249</v>
      </c>
      <c r="M34" s="33">
        <v>614023</v>
      </c>
      <c r="N34" s="33">
        <v>278688</v>
      </c>
      <c r="O34" s="36"/>
      <c r="P34" s="37"/>
    </row>
    <row r="35" spans="1:16" s="38" customFormat="1" ht="14.1" customHeight="1" x14ac:dyDescent="0.25">
      <c r="A35" s="74" t="s">
        <v>2</v>
      </c>
      <c r="B35" s="39">
        <v>7340150</v>
      </c>
      <c r="C35" s="39">
        <v>5185006</v>
      </c>
      <c r="D35" s="39">
        <v>2584985</v>
      </c>
      <c r="E35" s="40">
        <v>49.855004989386707</v>
      </c>
      <c r="F35" s="39">
        <v>2188368</v>
      </c>
      <c r="G35" s="40">
        <v>42.205698508352739</v>
      </c>
      <c r="H35" s="41">
        <v>155490</v>
      </c>
      <c r="I35" s="40">
        <v>2.9988393456053859</v>
      </c>
      <c r="J35" s="41">
        <v>256163</v>
      </c>
      <c r="K35" s="40">
        <v>4.9404571566551709</v>
      </c>
      <c r="L35" s="41">
        <v>562781</v>
      </c>
      <c r="M35" s="41">
        <v>633481</v>
      </c>
      <c r="N35" s="41">
        <v>277575</v>
      </c>
      <c r="O35" s="36"/>
      <c r="P35" s="37"/>
    </row>
    <row r="36" spans="1:16" s="5" customFormat="1" ht="12.6" thickBot="1" x14ac:dyDescent="0.3">
      <c r="A36" s="5">
        <v>2024</v>
      </c>
      <c r="B36" s="17">
        <v>7424955</v>
      </c>
      <c r="C36" s="7">
        <v>5231904</v>
      </c>
      <c r="D36" s="7">
        <v>2510103</v>
      </c>
      <c r="E36" s="5">
        <f>D36*100/C36</f>
        <v>47.976855079909726</v>
      </c>
      <c r="F36" s="7">
        <v>2186507</v>
      </c>
      <c r="G36" s="5">
        <f>F36*100/C36</f>
        <v>41.791802754790609</v>
      </c>
      <c r="H36" s="7">
        <v>200603</v>
      </c>
      <c r="I36" s="5">
        <f>H36*100/C36</f>
        <v>3.8342255515391721</v>
      </c>
      <c r="J36" s="7">
        <f>C36-D36-F36-H36</f>
        <v>334691</v>
      </c>
      <c r="K36" s="5">
        <f>J36*100/C36</f>
        <v>6.3971166137604971</v>
      </c>
      <c r="L36" s="5">
        <f>517254+9223+45378</f>
        <v>571855</v>
      </c>
      <c r="M36" s="7">
        <v>655175</v>
      </c>
      <c r="N36" s="7">
        <v>273511</v>
      </c>
      <c r="O36" s="30"/>
      <c r="P36" s="30"/>
    </row>
    <row r="37" spans="1:16" s="5" customFormat="1" ht="14.1" customHeight="1" x14ac:dyDescent="0.25">
      <c r="A37" s="82" t="s">
        <v>86</v>
      </c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30"/>
      <c r="P37" s="30"/>
    </row>
  </sheetData>
  <mergeCells count="2">
    <mergeCell ref="A1:N1"/>
    <mergeCell ref="A37:N37"/>
  </mergeCells>
  <pageMargins left="0.39370078740157505" right="0.39370078740157505" top="0.19685039370078702" bottom="0.19685039370078702" header="0.19685039370078702" footer="0.19685039370078702"/>
  <pageSetup paperSize="0" scale="96" fitToWidth="0" fitToHeight="0" orientation="landscape" horizontalDpi="0" verticalDpi="0" copies="0"/>
  <headerFooter>
    <oddFooter>&amp;LQ&amp;"Calibri,Regular"&amp;8: STATISTIK AUSTRIA.&amp;R&amp;"Calibri,Regular"&amp;8Seite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0"/>
  <sheetViews>
    <sheetView workbookViewId="0"/>
  </sheetViews>
  <sheetFormatPr baseColWidth="10" defaultColWidth="11" defaultRowHeight="14.1" customHeight="1" x14ac:dyDescent="0.25"/>
  <cols>
    <col min="1" max="1" width="28.59765625" style="5" customWidth="1"/>
    <col min="2" max="4" width="9.59765625" style="5" customWidth="1"/>
    <col min="5" max="5" width="11.09765625" style="5" customWidth="1"/>
    <col min="6" max="6" width="10" style="5" customWidth="1"/>
    <col min="7" max="8" width="9.59765625" style="5" customWidth="1"/>
    <col min="9" max="11" width="9.09765625" style="5" customWidth="1"/>
    <col min="12" max="12" width="11" style="5" customWidth="1"/>
    <col min="13" max="16384" width="11" style="5"/>
  </cols>
  <sheetData>
    <row r="1" spans="1:21" s="1" customFormat="1" ht="24.9" customHeight="1" thickBot="1" x14ac:dyDescent="0.35">
      <c r="A1" s="81" t="s">
        <v>87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21" ht="30" customHeight="1" thickBot="1" x14ac:dyDescent="0.3">
      <c r="A2" s="42" t="s">
        <v>88</v>
      </c>
      <c r="B2" s="43" t="s">
        <v>89</v>
      </c>
      <c r="C2" s="43" t="s">
        <v>90</v>
      </c>
      <c r="D2" s="43" t="s">
        <v>91</v>
      </c>
      <c r="E2" s="43" t="s">
        <v>92</v>
      </c>
      <c r="F2" s="43" t="s">
        <v>93</v>
      </c>
      <c r="G2" s="43" t="s">
        <v>94</v>
      </c>
      <c r="H2" s="43" t="s">
        <v>95</v>
      </c>
      <c r="I2" s="43" t="s">
        <v>96</v>
      </c>
      <c r="J2" s="43" t="s">
        <v>97</v>
      </c>
      <c r="K2" s="43" t="s">
        <v>98</v>
      </c>
    </row>
    <row r="3" spans="1:21" ht="14.1" customHeight="1" x14ac:dyDescent="0.25">
      <c r="A3" s="5" t="s">
        <v>8</v>
      </c>
      <c r="B3" s="7">
        <v>2188368</v>
      </c>
      <c r="C3" s="7">
        <v>87075</v>
      </c>
      <c r="D3" s="7">
        <v>155065</v>
      </c>
      <c r="E3" s="7">
        <v>497738</v>
      </c>
      <c r="F3" s="7">
        <v>395732</v>
      </c>
      <c r="G3" s="7">
        <v>134355</v>
      </c>
      <c r="H3" s="7">
        <v>330923</v>
      </c>
      <c r="I3" s="7">
        <v>171972</v>
      </c>
      <c r="J3" s="7">
        <v>100274</v>
      </c>
      <c r="K3" s="7">
        <v>315234</v>
      </c>
      <c r="L3" s="44"/>
    </row>
    <row r="4" spans="1:21" ht="14.1" customHeight="1" x14ac:dyDescent="0.25">
      <c r="A4" s="45" t="s">
        <v>99</v>
      </c>
      <c r="B4" s="7">
        <v>4326</v>
      </c>
      <c r="C4" s="7">
        <v>195</v>
      </c>
      <c r="D4" s="7">
        <v>219</v>
      </c>
      <c r="E4" s="7">
        <v>1102</v>
      </c>
      <c r="F4" s="7">
        <v>863</v>
      </c>
      <c r="G4" s="7">
        <v>220</v>
      </c>
      <c r="H4" s="7">
        <v>735</v>
      </c>
      <c r="I4" s="7">
        <v>197</v>
      </c>
      <c r="J4" s="7">
        <v>96</v>
      </c>
      <c r="K4" s="7">
        <v>699</v>
      </c>
      <c r="L4" s="44"/>
    </row>
    <row r="5" spans="1:21" ht="14.1" customHeight="1" x14ac:dyDescent="0.25">
      <c r="A5" s="5" t="s">
        <v>10</v>
      </c>
      <c r="B5" s="7">
        <v>2584985</v>
      </c>
      <c r="C5" s="46">
        <v>106879</v>
      </c>
      <c r="D5" s="46">
        <v>196691</v>
      </c>
      <c r="E5" s="46">
        <v>554930</v>
      </c>
      <c r="F5" s="46">
        <v>512735</v>
      </c>
      <c r="G5" s="46">
        <v>159790</v>
      </c>
      <c r="H5" s="46">
        <v>405156</v>
      </c>
      <c r="I5" s="46">
        <v>213616</v>
      </c>
      <c r="J5" s="7">
        <v>100129</v>
      </c>
      <c r="K5" s="7">
        <v>335059</v>
      </c>
      <c r="L5" s="44"/>
    </row>
    <row r="6" spans="1:21" ht="14.1" customHeight="1" x14ac:dyDescent="0.25">
      <c r="A6" s="5" t="s">
        <v>11</v>
      </c>
      <c r="B6" s="7">
        <v>155490</v>
      </c>
      <c r="C6" s="46">
        <v>4724</v>
      </c>
      <c r="D6" s="46">
        <v>7644</v>
      </c>
      <c r="E6" s="46">
        <v>30073</v>
      </c>
      <c r="F6" s="46">
        <v>30291</v>
      </c>
      <c r="G6" s="46">
        <v>12220</v>
      </c>
      <c r="H6" s="46">
        <v>19797</v>
      </c>
      <c r="I6" s="46">
        <v>14162</v>
      </c>
      <c r="J6" s="7">
        <v>8834</v>
      </c>
      <c r="K6" s="7">
        <v>27745</v>
      </c>
      <c r="L6" s="44"/>
    </row>
    <row r="7" spans="1:21" ht="14.1" customHeight="1" x14ac:dyDescent="0.25">
      <c r="A7" s="5" t="s">
        <v>12</v>
      </c>
      <c r="B7" s="7">
        <v>1</v>
      </c>
      <c r="C7" s="46" t="s">
        <v>57</v>
      </c>
      <c r="D7" s="46" t="s">
        <v>57</v>
      </c>
      <c r="E7" s="46" t="s">
        <v>57</v>
      </c>
      <c r="F7" s="46">
        <v>1</v>
      </c>
      <c r="G7" s="46" t="s">
        <v>57</v>
      </c>
      <c r="H7" s="46" t="s">
        <v>57</v>
      </c>
      <c r="I7" s="46" t="s">
        <v>57</v>
      </c>
      <c r="J7" s="12" t="s">
        <v>57</v>
      </c>
      <c r="K7" s="12" t="s">
        <v>57</v>
      </c>
      <c r="L7" s="44"/>
    </row>
    <row r="8" spans="1:21" ht="14.1" customHeight="1" x14ac:dyDescent="0.25">
      <c r="A8" s="5" t="s">
        <v>13</v>
      </c>
      <c r="B8" s="7">
        <v>2342</v>
      </c>
      <c r="C8" s="46">
        <v>44</v>
      </c>
      <c r="D8" s="46">
        <v>64</v>
      </c>
      <c r="E8" s="46">
        <v>245</v>
      </c>
      <c r="F8" s="46">
        <v>460</v>
      </c>
      <c r="G8" s="46">
        <v>219</v>
      </c>
      <c r="H8" s="46">
        <v>214</v>
      </c>
      <c r="I8" s="46">
        <v>624</v>
      </c>
      <c r="J8" s="12">
        <v>146</v>
      </c>
      <c r="K8" s="12">
        <v>326</v>
      </c>
      <c r="L8" s="44"/>
    </row>
    <row r="9" spans="1:21" ht="14.1" customHeight="1" x14ac:dyDescent="0.25">
      <c r="A9" s="5" t="s">
        <v>14</v>
      </c>
      <c r="B9" s="7">
        <v>334</v>
      </c>
      <c r="C9" s="46">
        <v>5</v>
      </c>
      <c r="D9" s="46">
        <v>27</v>
      </c>
      <c r="E9" s="46">
        <v>52</v>
      </c>
      <c r="F9" s="46">
        <v>46</v>
      </c>
      <c r="G9" s="46">
        <v>28</v>
      </c>
      <c r="H9" s="46">
        <v>44</v>
      </c>
      <c r="I9" s="46">
        <v>53</v>
      </c>
      <c r="J9" s="7">
        <v>33</v>
      </c>
      <c r="K9" s="7">
        <v>46</v>
      </c>
      <c r="L9" s="44"/>
    </row>
    <row r="10" spans="1:21" ht="14.1" customHeight="1" x14ac:dyDescent="0.25">
      <c r="A10" s="5" t="s">
        <v>15</v>
      </c>
      <c r="B10" s="7">
        <v>2437</v>
      </c>
      <c r="C10" s="46">
        <v>64</v>
      </c>
      <c r="D10" s="46">
        <v>52</v>
      </c>
      <c r="E10" s="46">
        <v>234</v>
      </c>
      <c r="F10" s="46">
        <v>390</v>
      </c>
      <c r="G10" s="46">
        <v>159</v>
      </c>
      <c r="H10" s="46">
        <v>142</v>
      </c>
      <c r="I10" s="46">
        <v>1004</v>
      </c>
      <c r="J10" s="7">
        <v>142</v>
      </c>
      <c r="K10" s="7">
        <v>250</v>
      </c>
      <c r="L10" s="44"/>
      <c r="M10" s="7"/>
    </row>
    <row r="11" spans="1:21" ht="14.1" customHeight="1" x14ac:dyDescent="0.25">
      <c r="A11" s="5" t="s">
        <v>16</v>
      </c>
      <c r="B11" s="7">
        <v>195439</v>
      </c>
      <c r="C11" s="46">
        <v>5752</v>
      </c>
      <c r="D11" s="46">
        <v>11160</v>
      </c>
      <c r="E11" s="46">
        <v>39409</v>
      </c>
      <c r="F11" s="46">
        <v>30928</v>
      </c>
      <c r="G11" s="46">
        <v>13429</v>
      </c>
      <c r="H11" s="46">
        <v>25380</v>
      </c>
      <c r="I11" s="46">
        <v>19134</v>
      </c>
      <c r="J11" s="7">
        <v>9909</v>
      </c>
      <c r="K11" s="7">
        <v>40338</v>
      </c>
    </row>
    <row r="12" spans="1:21" ht="14.1" customHeight="1" x14ac:dyDescent="0.25">
      <c r="A12" s="5" t="s">
        <v>17</v>
      </c>
      <c r="B12" s="7">
        <v>55543</v>
      </c>
      <c r="C12" s="46">
        <v>1656</v>
      </c>
      <c r="D12" s="46">
        <v>3341</v>
      </c>
      <c r="E12" s="46">
        <v>9523</v>
      </c>
      <c r="F12" s="46">
        <v>9752</v>
      </c>
      <c r="G12" s="46">
        <v>4927</v>
      </c>
      <c r="H12" s="46">
        <v>7616</v>
      </c>
      <c r="I12" s="46">
        <v>4743</v>
      </c>
      <c r="J12" s="12">
        <v>2055</v>
      </c>
      <c r="K12" s="7">
        <v>11930</v>
      </c>
      <c r="L12" s="47"/>
      <c r="M12" s="48"/>
      <c r="N12" s="47"/>
      <c r="O12" s="47"/>
      <c r="P12" s="47"/>
      <c r="Q12" s="47"/>
      <c r="R12" s="47"/>
      <c r="S12" s="47"/>
      <c r="T12" s="47"/>
      <c r="U12" s="47"/>
    </row>
    <row r="13" spans="1:21" ht="14.1" customHeight="1" x14ac:dyDescent="0.25">
      <c r="A13" s="5" t="s">
        <v>18</v>
      </c>
      <c r="B13" s="7">
        <v>67</v>
      </c>
      <c r="C13" s="46">
        <v>1</v>
      </c>
      <c r="D13" s="46" t="s">
        <v>57</v>
      </c>
      <c r="E13" s="46">
        <v>11</v>
      </c>
      <c r="F13" s="46">
        <v>7</v>
      </c>
      <c r="G13" s="46" t="s">
        <v>57</v>
      </c>
      <c r="H13" s="46">
        <v>17</v>
      </c>
      <c r="I13" s="46">
        <v>11</v>
      </c>
      <c r="J13" s="12">
        <v>1</v>
      </c>
      <c r="K13" s="7">
        <v>19</v>
      </c>
      <c r="L13" s="44"/>
    </row>
    <row r="14" spans="1:21" ht="14.1" customHeight="1" thickBot="1" x14ac:dyDescent="0.3">
      <c r="A14" s="38" t="s">
        <v>100</v>
      </c>
      <c r="B14" s="20">
        <v>5185006</v>
      </c>
      <c r="C14" s="20">
        <v>206200</v>
      </c>
      <c r="D14" s="20">
        <v>374044</v>
      </c>
      <c r="E14" s="20">
        <v>1132215</v>
      </c>
      <c r="F14" s="20">
        <v>980342</v>
      </c>
      <c r="G14" s="20">
        <v>325127</v>
      </c>
      <c r="H14" s="20">
        <v>789289</v>
      </c>
      <c r="I14" s="20">
        <v>425319</v>
      </c>
      <c r="J14" s="20">
        <v>221523</v>
      </c>
      <c r="K14" s="20">
        <v>730947</v>
      </c>
      <c r="L14" s="44"/>
    </row>
    <row r="15" spans="1:21" ht="39.9" customHeight="1" x14ac:dyDescent="0.25">
      <c r="A15" s="83" t="s">
        <v>101</v>
      </c>
      <c r="B15" s="83"/>
      <c r="C15" s="83"/>
      <c r="D15" s="83"/>
      <c r="E15" s="83"/>
      <c r="F15" s="83"/>
      <c r="G15" s="83"/>
      <c r="H15" s="83"/>
      <c r="I15" s="83"/>
      <c r="J15" s="83"/>
      <c r="K15" s="83"/>
    </row>
    <row r="16" spans="1:21" s="1" customFormat="1" ht="24.9" customHeight="1" thickBot="1" x14ac:dyDescent="0.35">
      <c r="A16" s="81" t="s">
        <v>102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</row>
    <row r="17" spans="1:12" ht="30" customHeight="1" thickBot="1" x14ac:dyDescent="0.3">
      <c r="A17" s="42" t="s">
        <v>88</v>
      </c>
      <c r="B17" s="43" t="s">
        <v>89</v>
      </c>
      <c r="C17" s="43" t="s">
        <v>90</v>
      </c>
      <c r="D17" s="43" t="s">
        <v>91</v>
      </c>
      <c r="E17" s="43" t="s">
        <v>92</v>
      </c>
      <c r="F17" s="43" t="s">
        <v>93</v>
      </c>
      <c r="G17" s="43" t="s">
        <v>94</v>
      </c>
      <c r="H17" s="43" t="s">
        <v>95</v>
      </c>
      <c r="I17" s="43" t="s">
        <v>96</v>
      </c>
      <c r="J17" s="43" t="s">
        <v>97</v>
      </c>
      <c r="K17" s="43" t="s">
        <v>98</v>
      </c>
    </row>
    <row r="18" spans="1:12" ht="14.1" customHeight="1" x14ac:dyDescent="0.25">
      <c r="A18" s="5" t="s">
        <v>8</v>
      </c>
      <c r="B18" s="15">
        <v>42.205698508352739</v>
      </c>
      <c r="C18" s="15">
        <v>42.228419010669256</v>
      </c>
      <c r="D18" s="15">
        <v>41.456352728555999</v>
      </c>
      <c r="E18" s="15">
        <v>43.96143841938148</v>
      </c>
      <c r="F18" s="15">
        <v>40.366729161863923</v>
      </c>
      <c r="G18" s="15">
        <v>41.323851910176636</v>
      </c>
      <c r="H18" s="15">
        <v>41.926721391024074</v>
      </c>
      <c r="I18" s="15">
        <v>40.433650977266474</v>
      </c>
      <c r="J18" s="15">
        <v>45.265728615087376</v>
      </c>
      <c r="K18" s="15">
        <v>43.126793050658939</v>
      </c>
      <c r="L18" s="44"/>
    </row>
    <row r="19" spans="1:12" ht="14.1" customHeight="1" x14ac:dyDescent="0.25">
      <c r="A19" s="45" t="s">
        <v>99</v>
      </c>
      <c r="B19" s="15">
        <v>0.19768155995700906</v>
      </c>
      <c r="C19" s="15">
        <v>0.22394487510766581</v>
      </c>
      <c r="D19" s="15">
        <v>0.1412310966368942</v>
      </c>
      <c r="E19" s="15">
        <v>0.22140162093310134</v>
      </c>
      <c r="F19" s="15">
        <v>0.21807688031293906</v>
      </c>
      <c r="G19" s="15">
        <v>0.16374530162628856</v>
      </c>
      <c r="H19" s="15">
        <v>0.22210604883915594</v>
      </c>
      <c r="I19" s="15">
        <v>0.11455353197032075</v>
      </c>
      <c r="J19" s="15">
        <v>9.5737678760197065E-2</v>
      </c>
      <c r="K19" s="15">
        <v>0.22174004073164696</v>
      </c>
      <c r="L19" s="44"/>
    </row>
    <row r="20" spans="1:12" ht="14.1" customHeight="1" x14ac:dyDescent="0.25">
      <c r="A20" s="5" t="s">
        <v>10</v>
      </c>
      <c r="B20" s="15">
        <v>49.855004989386707</v>
      </c>
      <c r="C20" s="49">
        <v>51.832686711930165</v>
      </c>
      <c r="D20" s="49">
        <v>52.58499000117633</v>
      </c>
      <c r="E20" s="49">
        <v>49.012775842044135</v>
      </c>
      <c r="F20" s="49">
        <v>52.301645752196684</v>
      </c>
      <c r="G20" s="49">
        <v>49.146948730803658</v>
      </c>
      <c r="H20" s="49">
        <v>51.331768211643642</v>
      </c>
      <c r="I20" s="49">
        <v>50.224890023723368</v>
      </c>
      <c r="J20" s="15">
        <v>45.200272657918141</v>
      </c>
      <c r="K20" s="15">
        <v>45.839028000662154</v>
      </c>
      <c r="L20" s="44"/>
    </row>
    <row r="21" spans="1:12" ht="14.1" customHeight="1" x14ac:dyDescent="0.25">
      <c r="A21" s="5" t="s">
        <v>11</v>
      </c>
      <c r="B21" s="15">
        <v>2.9988393456053859</v>
      </c>
      <c r="C21" s="49">
        <v>2.2909796314258002</v>
      </c>
      <c r="D21" s="49">
        <v>2.0436098426923035</v>
      </c>
      <c r="E21" s="49">
        <v>2.6561209664242216</v>
      </c>
      <c r="F21" s="49">
        <v>3.0898400762182994</v>
      </c>
      <c r="G21" s="49">
        <v>3.7585312816222585</v>
      </c>
      <c r="H21" s="49">
        <v>2.5082067531664576</v>
      </c>
      <c r="I21" s="49">
        <v>3.3297360334243238</v>
      </c>
      <c r="J21" s="15">
        <v>3.9878477629862363</v>
      </c>
      <c r="K21" s="15">
        <v>3.7957608417573367</v>
      </c>
      <c r="L21" s="44"/>
    </row>
    <row r="22" spans="1:12" ht="14.1" customHeight="1" x14ac:dyDescent="0.25">
      <c r="A22" s="5" t="s">
        <v>12</v>
      </c>
      <c r="B22" s="15">
        <v>1.928638076792968E-5</v>
      </c>
      <c r="C22" s="49" t="s">
        <v>57</v>
      </c>
      <c r="D22" s="49" t="s">
        <v>57</v>
      </c>
      <c r="E22" s="49" t="s">
        <v>57</v>
      </c>
      <c r="F22" s="49">
        <v>1.0200521858698292E-4</v>
      </c>
      <c r="G22" s="49" t="s">
        <v>57</v>
      </c>
      <c r="H22" s="49" t="s">
        <v>57</v>
      </c>
      <c r="I22" s="49" t="s">
        <v>57</v>
      </c>
      <c r="J22" s="50" t="s">
        <v>57</v>
      </c>
      <c r="K22" s="50" t="s">
        <v>57</v>
      </c>
      <c r="L22" s="44"/>
    </row>
    <row r="23" spans="1:12" ht="14.1" customHeight="1" x14ac:dyDescent="0.25">
      <c r="A23" s="5" t="s">
        <v>13</v>
      </c>
      <c r="B23" s="15">
        <v>4.5168703758491309E-2</v>
      </c>
      <c r="C23" s="49">
        <v>2.133850630455868E-2</v>
      </c>
      <c r="D23" s="49">
        <v>1.7110286490359422E-2</v>
      </c>
      <c r="E23" s="49">
        <v>2.1638999659958576E-2</v>
      </c>
      <c r="F23" s="49">
        <v>4.6922400550012136E-2</v>
      </c>
      <c r="G23" s="49">
        <v>6.7358293835947186E-2</v>
      </c>
      <c r="H23" s="49">
        <v>2.7113009303309687E-2</v>
      </c>
      <c r="I23" s="49">
        <v>0.14671340805371968</v>
      </c>
      <c r="J23" s="50">
        <v>6.5907377563503566E-2</v>
      </c>
      <c r="K23" s="50">
        <v>4.4599676857556017E-2</v>
      </c>
      <c r="L23" s="44"/>
    </row>
    <row r="24" spans="1:12" ht="14.1" customHeight="1" x14ac:dyDescent="0.25">
      <c r="A24" s="5" t="s">
        <v>14</v>
      </c>
      <c r="B24" s="15">
        <v>6.4416511764885135E-3</v>
      </c>
      <c r="C24" s="49">
        <v>2.4248302618816685E-3</v>
      </c>
      <c r="D24" s="49">
        <v>7.2184021131203816E-3</v>
      </c>
      <c r="E24" s="49">
        <v>4.5927672747667183E-3</v>
      </c>
      <c r="F24" s="49">
        <v>4.692240055001214E-3</v>
      </c>
      <c r="G24" s="49">
        <v>8.6120193032261233E-3</v>
      </c>
      <c r="H24" s="49">
        <v>5.5746374268487208E-3</v>
      </c>
      <c r="I24" s="49">
        <v>1.2461234978921704E-2</v>
      </c>
      <c r="J24" s="15">
        <v>1.4896873010928888E-2</v>
      </c>
      <c r="K24" s="15">
        <v>6.2932059369557574E-3</v>
      </c>
      <c r="L24" s="44"/>
    </row>
    <row r="25" spans="1:12" ht="14.1" customHeight="1" x14ac:dyDescent="0.25">
      <c r="A25" s="5" t="s">
        <v>15</v>
      </c>
      <c r="B25" s="15">
        <v>4.700090993144463E-2</v>
      </c>
      <c r="C25" s="49">
        <v>3.1037827352085354E-2</v>
      </c>
      <c r="D25" s="49">
        <v>1.390210777341703E-2</v>
      </c>
      <c r="E25" s="49">
        <v>2.0667452736450233E-2</v>
      </c>
      <c r="F25" s="49">
        <v>3.9782035248923334E-2</v>
      </c>
      <c r="G25" s="49">
        <v>4.8903966757605492E-2</v>
      </c>
      <c r="H25" s="49">
        <v>1.7990875332102689E-2</v>
      </c>
      <c r="I25" s="49">
        <v>0.23605811167617718</v>
      </c>
      <c r="J25" s="15">
        <v>6.4101695986421278E-2</v>
      </c>
      <c r="K25" s="15">
        <v>3.4202206179107381E-2</v>
      </c>
      <c r="L25" s="44"/>
    </row>
    <row r="26" spans="1:12" ht="14.1" customHeight="1" x14ac:dyDescent="0.25">
      <c r="A26" s="5" t="s">
        <v>16</v>
      </c>
      <c r="B26" s="15">
        <v>3.7693109709034087</v>
      </c>
      <c r="C26" s="49">
        <v>2.7895247332686712</v>
      </c>
      <c r="D26" s="49">
        <v>2.9836062067564244</v>
      </c>
      <c r="E26" s="49">
        <v>3.480699337140031</v>
      </c>
      <c r="F26" s="49">
        <v>3.1548174004582075</v>
      </c>
      <c r="G26" s="49">
        <v>4.1303859722508438</v>
      </c>
      <c r="H26" s="49">
        <v>3.2155522248504669</v>
      </c>
      <c r="I26" s="49">
        <v>4.4987409450318463</v>
      </c>
      <c r="J26" s="15">
        <v>4.4731246868271013</v>
      </c>
      <c r="K26" s="15">
        <v>5.5185943714113339</v>
      </c>
      <c r="L26" s="44"/>
    </row>
    <row r="27" spans="1:12" ht="14.1" customHeight="1" x14ac:dyDescent="0.25">
      <c r="A27" s="5" t="s">
        <v>17</v>
      </c>
      <c r="B27" s="15">
        <v>1.0712234469931183</v>
      </c>
      <c r="C27" s="49">
        <v>0.80310378273520855</v>
      </c>
      <c r="D27" s="49">
        <v>0.89321042444204424</v>
      </c>
      <c r="E27" s="49">
        <v>0.84109466841545111</v>
      </c>
      <c r="F27" s="49">
        <v>0.99475489166025732</v>
      </c>
      <c r="G27" s="49">
        <v>1.5154078252498255</v>
      </c>
      <c r="H27" s="49">
        <v>0.96491906006545136</v>
      </c>
      <c r="I27" s="49">
        <v>1.1151629717929366</v>
      </c>
      <c r="J27" s="50">
        <v>0.92766891022602616</v>
      </c>
      <c r="K27" s="15">
        <v>1.6321292788670041</v>
      </c>
      <c r="L27" s="44"/>
    </row>
    <row r="28" spans="1:12" ht="14.1" customHeight="1" x14ac:dyDescent="0.25">
      <c r="A28" s="5" t="s">
        <v>18</v>
      </c>
      <c r="B28" s="15">
        <v>1.2921875114512886E-3</v>
      </c>
      <c r="C28" s="49">
        <v>4.8496605237633366E-4</v>
      </c>
      <c r="D28" s="49" t="s">
        <v>57</v>
      </c>
      <c r="E28" s="49">
        <v>9.7154692350834423E-4</v>
      </c>
      <c r="F28" s="49">
        <v>7.1403653010888033E-4</v>
      </c>
      <c r="G28" s="49" t="s">
        <v>57</v>
      </c>
      <c r="H28" s="49">
        <v>2.1538371876460966E-3</v>
      </c>
      <c r="I28" s="49">
        <v>2.586294052229033E-3</v>
      </c>
      <c r="J28" s="50" t="s">
        <v>57</v>
      </c>
      <c r="K28" s="15">
        <v>2.5993676696121609E-3</v>
      </c>
      <c r="L28" s="44"/>
    </row>
    <row r="29" spans="1:12" ht="14.1" customHeight="1" thickBot="1" x14ac:dyDescent="0.3">
      <c r="A29" s="38" t="s">
        <v>103</v>
      </c>
      <c r="B29" s="51">
        <v>99.999999999999972</v>
      </c>
      <c r="C29" s="51">
        <v>100.00000000000003</v>
      </c>
      <c r="D29" s="51">
        <v>100</v>
      </c>
      <c r="E29" s="51">
        <v>99.999999999999986</v>
      </c>
      <c r="F29" s="51">
        <v>100.00000000000003</v>
      </c>
      <c r="G29" s="51">
        <v>100.00000000000001</v>
      </c>
      <c r="H29" s="51">
        <v>100</v>
      </c>
      <c r="I29" s="51">
        <v>100</v>
      </c>
      <c r="J29" s="51">
        <v>100</v>
      </c>
      <c r="K29" s="51">
        <v>100</v>
      </c>
      <c r="L29" s="44"/>
    </row>
    <row r="30" spans="1:12" ht="14.1" customHeight="1" x14ac:dyDescent="0.25">
      <c r="A30" s="84" t="s">
        <v>104</v>
      </c>
      <c r="B30" s="84"/>
      <c r="C30" s="84"/>
      <c r="D30" s="84"/>
      <c r="E30" s="84"/>
      <c r="F30" s="84"/>
      <c r="G30" s="84"/>
      <c r="H30" s="84"/>
      <c r="I30" s="84"/>
      <c r="J30" s="84"/>
      <c r="K30" s="84"/>
    </row>
  </sheetData>
  <mergeCells count="4">
    <mergeCell ref="A1:K1"/>
    <mergeCell ref="A15:K15"/>
    <mergeCell ref="A16:K16"/>
    <mergeCell ref="A30:K30"/>
  </mergeCells>
  <pageMargins left="0.39370078740157505" right="0.39370078740157505" top="0.39370078740157505" bottom="0.39370078740157505" header="0.39370078740157505" footer="0.39370078740157505"/>
  <pageSetup paperSize="0" fitToWidth="0" fitToHeight="0" orientation="landscape" horizontalDpi="0" verticalDpi="0" copies="0"/>
  <headerFooter>
    <oddFooter>&amp;L&amp;"Calibri,Regular"&amp;8Q: STATISTIK AUSTRIA.&amp;R&amp;"Calibri,Regular"&amp;8Seite &amp;P von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8"/>
  <sheetViews>
    <sheetView workbookViewId="0"/>
  </sheetViews>
  <sheetFormatPr baseColWidth="10" defaultColWidth="10" defaultRowHeight="14.1" customHeight="1" x14ac:dyDescent="0.25"/>
  <cols>
    <col min="1" max="1" width="31.59765625" style="10" customWidth="1"/>
    <col min="2" max="2" width="14" style="10" customWidth="1"/>
    <col min="3" max="3" width="7.5" style="10" customWidth="1"/>
    <col min="4" max="4" width="14" style="10" customWidth="1"/>
    <col min="5" max="5" width="7.5" style="10" customWidth="1"/>
    <col min="6" max="6" width="12.19921875" style="10" customWidth="1"/>
    <col min="7" max="7" width="10" style="10" customWidth="1"/>
    <col min="8" max="8" width="20.19921875" style="5" customWidth="1"/>
    <col min="9" max="9" width="10" style="5" customWidth="1"/>
    <col min="10" max="10" width="10" style="10" customWidth="1"/>
    <col min="11" max="16384" width="10" style="10"/>
  </cols>
  <sheetData>
    <row r="1" spans="1:12" s="1" customFormat="1" ht="24.9" customHeight="1" thickBot="1" x14ac:dyDescent="0.35">
      <c r="A1" s="76" t="s">
        <v>105</v>
      </c>
      <c r="B1" s="76"/>
      <c r="C1" s="76"/>
      <c r="D1" s="76"/>
      <c r="E1" s="76"/>
      <c r="F1" s="76"/>
    </row>
    <row r="2" spans="1:12" s="5" customFormat="1" ht="30" customHeight="1" thickBot="1" x14ac:dyDescent="0.3">
      <c r="A2" s="42" t="s">
        <v>106</v>
      </c>
      <c r="B2" s="52" t="s">
        <v>2</v>
      </c>
      <c r="C2" s="43" t="s">
        <v>3</v>
      </c>
      <c r="D2" s="52" t="s">
        <v>4</v>
      </c>
      <c r="E2" s="43" t="s">
        <v>3</v>
      </c>
      <c r="F2" s="53" t="s">
        <v>5</v>
      </c>
      <c r="G2" s="10"/>
      <c r="J2" s="10"/>
      <c r="K2" s="10"/>
      <c r="L2" s="10"/>
    </row>
    <row r="3" spans="1:12" s="5" customFormat="1" ht="14.1" customHeight="1" x14ac:dyDescent="0.25">
      <c r="A3" s="5" t="s">
        <v>107</v>
      </c>
      <c r="B3" s="12">
        <v>1</v>
      </c>
      <c r="C3" s="54">
        <v>1.928638076792968E-5</v>
      </c>
      <c r="D3" s="12">
        <v>1</v>
      </c>
      <c r="E3" s="54">
        <v>1.941412066652559E-5</v>
      </c>
      <c r="F3" s="54">
        <v>0</v>
      </c>
      <c r="G3" s="10"/>
      <c r="J3" s="10"/>
      <c r="K3" s="10"/>
      <c r="L3" s="10"/>
    </row>
    <row r="4" spans="1:12" s="5" customFormat="1" ht="14.1" customHeight="1" x14ac:dyDescent="0.25">
      <c r="A4" s="5" t="s">
        <v>108</v>
      </c>
      <c r="B4" s="12">
        <v>23</v>
      </c>
      <c r="C4" s="54">
        <v>4.4358675766238264E-4</v>
      </c>
      <c r="D4" s="12">
        <v>24</v>
      </c>
      <c r="E4" s="54">
        <v>4.6593889599661419E-4</v>
      </c>
      <c r="F4" s="50">
        <v>-4.1666666666666572</v>
      </c>
      <c r="G4" s="10"/>
      <c r="J4" s="10"/>
      <c r="K4" s="10"/>
      <c r="L4" s="10"/>
    </row>
    <row r="5" spans="1:12" s="5" customFormat="1" ht="14.1" customHeight="1" x14ac:dyDescent="0.25">
      <c r="A5" s="5" t="s">
        <v>109</v>
      </c>
      <c r="B5" s="12">
        <v>22</v>
      </c>
      <c r="C5" s="54">
        <v>4.2430037689445294E-4</v>
      </c>
      <c r="D5" s="12">
        <v>26</v>
      </c>
      <c r="E5" s="54">
        <v>5.0476713732966537E-4</v>
      </c>
      <c r="F5" s="50">
        <v>-15.384615384615387</v>
      </c>
      <c r="G5" s="10"/>
      <c r="J5" s="10"/>
      <c r="K5" s="10"/>
      <c r="L5" s="10"/>
    </row>
    <row r="6" spans="1:12" s="5" customFormat="1" ht="14.1" customHeight="1" x14ac:dyDescent="0.25">
      <c r="A6" s="5" t="s">
        <v>110</v>
      </c>
      <c r="B6" s="12">
        <v>29077</v>
      </c>
      <c r="C6" s="54">
        <v>0.56079009358909127</v>
      </c>
      <c r="D6" s="12">
        <v>29815</v>
      </c>
      <c r="E6" s="54">
        <v>0.57883200767246046</v>
      </c>
      <c r="F6" s="50">
        <v>-2.4752641287942225</v>
      </c>
      <c r="G6" s="10"/>
      <c r="J6" s="10"/>
      <c r="K6" s="10"/>
      <c r="L6" s="10"/>
    </row>
    <row r="7" spans="1:12" s="5" customFormat="1" ht="14.1" customHeight="1" x14ac:dyDescent="0.25">
      <c r="A7" s="5" t="s">
        <v>111</v>
      </c>
      <c r="B7" s="12">
        <v>1</v>
      </c>
      <c r="C7" s="54">
        <v>1.928638076792968E-5</v>
      </c>
      <c r="D7" s="12" t="s">
        <v>57</v>
      </c>
      <c r="E7" s="54" t="s">
        <v>57</v>
      </c>
      <c r="F7" s="50" t="s">
        <v>57</v>
      </c>
      <c r="G7" s="10"/>
      <c r="J7" s="10"/>
      <c r="K7" s="10"/>
      <c r="L7" s="10"/>
    </row>
    <row r="8" spans="1:12" s="5" customFormat="1" ht="14.1" customHeight="1" x14ac:dyDescent="0.25">
      <c r="A8" s="5" t="s">
        <v>112</v>
      </c>
      <c r="B8" s="12">
        <v>45</v>
      </c>
      <c r="C8" s="54">
        <v>8.6788713455683564E-4</v>
      </c>
      <c r="D8" s="12">
        <v>44</v>
      </c>
      <c r="E8" s="54">
        <v>8.5422130932712604E-4</v>
      </c>
      <c r="F8" s="50">
        <v>2.2727272727272663</v>
      </c>
      <c r="G8" s="10"/>
      <c r="J8" s="10"/>
      <c r="K8" s="10"/>
      <c r="L8" s="10"/>
    </row>
    <row r="9" spans="1:12" s="5" customFormat="1" ht="14.1" customHeight="1" x14ac:dyDescent="0.25">
      <c r="A9" s="5" t="s">
        <v>113</v>
      </c>
      <c r="B9" s="12">
        <v>5</v>
      </c>
      <c r="C9" s="54">
        <v>9.6431903839648401E-5</v>
      </c>
      <c r="D9" s="12">
        <v>5</v>
      </c>
      <c r="E9" s="54">
        <v>9.7070603332627948E-5</v>
      </c>
      <c r="F9" s="50">
        <v>0</v>
      </c>
      <c r="G9" s="10"/>
      <c r="J9" s="10"/>
      <c r="K9" s="10"/>
      <c r="L9" s="10"/>
    </row>
    <row r="10" spans="1:12" s="5" customFormat="1" ht="14.1" customHeight="1" x14ac:dyDescent="0.25">
      <c r="A10" s="5" t="s">
        <v>114</v>
      </c>
      <c r="B10" s="12">
        <v>604</v>
      </c>
      <c r="C10" s="54">
        <v>1.1648973983829526E-2</v>
      </c>
      <c r="D10" s="12">
        <v>589</v>
      </c>
      <c r="E10" s="54">
        <v>1.1434917072583572E-2</v>
      </c>
      <c r="F10" s="50">
        <v>2.5466893039049268</v>
      </c>
      <c r="G10" s="10"/>
      <c r="J10" s="10"/>
      <c r="K10" s="10"/>
      <c r="L10" s="10"/>
    </row>
    <row r="11" spans="1:12" s="5" customFormat="1" ht="14.1" customHeight="1" x14ac:dyDescent="0.25">
      <c r="A11" s="5" t="s">
        <v>115</v>
      </c>
      <c r="B11" s="12">
        <v>392581</v>
      </c>
      <c r="C11" s="54">
        <v>7.571466648254602</v>
      </c>
      <c r="D11" s="12">
        <v>390410</v>
      </c>
      <c r="E11" s="54">
        <v>7.5794668494182558</v>
      </c>
      <c r="F11" s="50">
        <v>0.55608206756998868</v>
      </c>
      <c r="G11" s="10"/>
      <c r="J11" s="10"/>
      <c r="K11" s="10"/>
      <c r="L11" s="10"/>
    </row>
    <row r="12" spans="1:12" s="5" customFormat="1" ht="14.1" customHeight="1" x14ac:dyDescent="0.25">
      <c r="A12" s="5" t="s">
        <v>116</v>
      </c>
      <c r="B12" s="12">
        <v>1415</v>
      </c>
      <c r="C12" s="54">
        <v>2.7290228786620498E-2</v>
      </c>
      <c r="D12" s="12">
        <v>1401</v>
      </c>
      <c r="E12" s="54">
        <v>2.7199183053802353E-2</v>
      </c>
      <c r="F12" s="50">
        <v>0.99928622412562618</v>
      </c>
      <c r="G12" s="10"/>
      <c r="J12" s="10"/>
      <c r="K12" s="10"/>
      <c r="L12" s="10"/>
    </row>
    <row r="13" spans="1:12" s="5" customFormat="1" ht="14.1" customHeight="1" x14ac:dyDescent="0.25">
      <c r="A13" s="5" t="s">
        <v>117</v>
      </c>
      <c r="B13" s="12">
        <v>10</v>
      </c>
      <c r="C13" s="54">
        <v>1.928638076792968E-4</v>
      </c>
      <c r="D13" s="12">
        <v>10</v>
      </c>
      <c r="E13" s="54">
        <v>1.941412066652559E-4</v>
      </c>
      <c r="F13" s="50">
        <v>0</v>
      </c>
      <c r="G13" s="10"/>
      <c r="J13" s="10"/>
      <c r="K13" s="10"/>
      <c r="L13" s="10"/>
    </row>
    <row r="14" spans="1:12" s="5" customFormat="1" ht="14.1" customHeight="1" x14ac:dyDescent="0.25">
      <c r="A14" s="5" t="s">
        <v>118</v>
      </c>
      <c r="B14" s="12">
        <v>398</v>
      </c>
      <c r="C14" s="54">
        <v>7.6759795456360124E-3</v>
      </c>
      <c r="D14" s="12">
        <v>400</v>
      </c>
      <c r="E14" s="54">
        <v>7.7656482666102365E-3</v>
      </c>
      <c r="F14" s="50">
        <v>-0.5</v>
      </c>
      <c r="G14" s="10"/>
      <c r="J14" s="10"/>
      <c r="K14" s="10"/>
      <c r="L14" s="10"/>
    </row>
    <row r="15" spans="1:12" s="5" customFormat="1" ht="14.1" customHeight="1" x14ac:dyDescent="0.25">
      <c r="A15" s="5" t="s">
        <v>119</v>
      </c>
      <c r="B15" s="12">
        <v>17</v>
      </c>
      <c r="C15" s="54">
        <v>3.2786847305480457E-4</v>
      </c>
      <c r="D15" s="12">
        <v>16</v>
      </c>
      <c r="E15" s="54">
        <v>3.1062593066440944E-4</v>
      </c>
      <c r="F15" s="50">
        <v>6.25</v>
      </c>
      <c r="G15" s="10"/>
      <c r="J15" s="10"/>
      <c r="K15" s="10"/>
      <c r="L15" s="10"/>
    </row>
    <row r="16" spans="1:12" s="5" customFormat="1" ht="14.1" customHeight="1" x14ac:dyDescent="0.25">
      <c r="A16" s="5" t="s">
        <v>120</v>
      </c>
      <c r="B16" s="12">
        <v>319</v>
      </c>
      <c r="C16" s="54">
        <v>6.152355464969568E-3</v>
      </c>
      <c r="D16" s="12">
        <v>313</v>
      </c>
      <c r="E16" s="12">
        <v>6.0766197686225095E-3</v>
      </c>
      <c r="F16" s="12">
        <v>1.9169329073482402</v>
      </c>
      <c r="G16" s="10"/>
      <c r="J16" s="10"/>
      <c r="K16" s="10"/>
      <c r="L16" s="10"/>
    </row>
    <row r="17" spans="1:12" s="5" customFormat="1" ht="14.1" customHeight="1" x14ac:dyDescent="0.25">
      <c r="A17" s="5" t="s">
        <v>121</v>
      </c>
      <c r="B17" s="12">
        <v>16</v>
      </c>
      <c r="C17" s="54">
        <v>3.0858209228687487E-4</v>
      </c>
      <c r="D17" s="12">
        <v>4</v>
      </c>
      <c r="E17" s="54">
        <v>7.7656482666102361E-5</v>
      </c>
      <c r="F17" s="50">
        <v>300</v>
      </c>
      <c r="G17" s="10"/>
      <c r="J17" s="10"/>
      <c r="K17" s="10"/>
      <c r="L17" s="10"/>
    </row>
    <row r="18" spans="1:12" s="5" customFormat="1" ht="14.1" customHeight="1" x14ac:dyDescent="0.25">
      <c r="A18" s="5" t="s">
        <v>122</v>
      </c>
      <c r="B18" s="12">
        <v>17</v>
      </c>
      <c r="C18" s="54">
        <v>3.2786847305480457E-4</v>
      </c>
      <c r="D18" s="12">
        <v>19</v>
      </c>
      <c r="E18" s="54">
        <v>3.688682926639862E-4</v>
      </c>
      <c r="F18" s="50">
        <v>-10.526315789473685</v>
      </c>
      <c r="G18" s="10"/>
      <c r="J18" s="10"/>
      <c r="K18" s="10"/>
      <c r="L18" s="10"/>
    </row>
    <row r="19" spans="1:12" s="5" customFormat="1" ht="14.1" customHeight="1" x14ac:dyDescent="0.25">
      <c r="A19" s="5" t="s">
        <v>123</v>
      </c>
      <c r="B19" s="12">
        <v>747</v>
      </c>
      <c r="C19" s="54">
        <v>1.4406926433643471E-2</v>
      </c>
      <c r="D19" s="12">
        <v>730</v>
      </c>
      <c r="E19" s="54">
        <v>1.4172308086563681E-2</v>
      </c>
      <c r="F19" s="50">
        <v>2.3287671232876761</v>
      </c>
      <c r="G19" s="10"/>
      <c r="J19" s="10"/>
      <c r="K19" s="10"/>
      <c r="L19" s="10"/>
    </row>
    <row r="20" spans="1:12" s="5" customFormat="1" ht="14.1" customHeight="1" x14ac:dyDescent="0.25">
      <c r="A20" s="5" t="s">
        <v>124</v>
      </c>
      <c r="B20" s="12">
        <v>117</v>
      </c>
      <c r="C20" s="54">
        <v>2.2565065498477725E-3</v>
      </c>
      <c r="D20" s="12">
        <v>108</v>
      </c>
      <c r="E20" s="54">
        <v>2.0967250319847636E-3</v>
      </c>
      <c r="F20" s="50">
        <v>8.3333333333333286</v>
      </c>
      <c r="G20" s="10"/>
      <c r="J20" s="10"/>
      <c r="K20" s="10"/>
      <c r="L20" s="10"/>
    </row>
    <row r="21" spans="1:12" s="5" customFormat="1" ht="14.1" customHeight="1" x14ac:dyDescent="0.25">
      <c r="A21" s="5" t="s">
        <v>125</v>
      </c>
      <c r="B21" s="12">
        <v>349720</v>
      </c>
      <c r="C21" s="54">
        <v>6.7448330821603681</v>
      </c>
      <c r="D21" s="12">
        <v>339298</v>
      </c>
      <c r="E21" s="54">
        <v>6.5871723139108003</v>
      </c>
      <c r="F21" s="50">
        <v>3.0716361428596741</v>
      </c>
      <c r="G21" s="10"/>
      <c r="J21" s="10"/>
      <c r="K21" s="10"/>
      <c r="L21" s="10"/>
    </row>
    <row r="22" spans="1:12" s="5" customFormat="1" ht="14.1" customHeight="1" x14ac:dyDescent="0.25">
      <c r="A22" s="5" t="s">
        <v>126</v>
      </c>
      <c r="B22" s="12">
        <v>55</v>
      </c>
      <c r="C22" s="54">
        <v>1.0607509422361325E-3</v>
      </c>
      <c r="D22" s="12">
        <v>55</v>
      </c>
      <c r="E22" s="54">
        <v>1.0677766366589075E-3</v>
      </c>
      <c r="F22" s="50">
        <v>0</v>
      </c>
      <c r="G22" s="10"/>
      <c r="J22" s="10"/>
      <c r="K22" s="10"/>
      <c r="L22" s="10"/>
    </row>
    <row r="23" spans="1:12" s="5" customFormat="1" ht="14.1" customHeight="1" x14ac:dyDescent="0.25">
      <c r="A23" s="5" t="s">
        <v>127</v>
      </c>
      <c r="B23" s="12">
        <v>95</v>
      </c>
      <c r="C23" s="54">
        <v>1.8322061729533197E-3</v>
      </c>
      <c r="D23" s="12">
        <v>97</v>
      </c>
      <c r="E23" s="54">
        <v>1.8831697046529823E-3</v>
      </c>
      <c r="F23" s="50">
        <v>-2.0618556701030855</v>
      </c>
      <c r="G23" s="10"/>
      <c r="J23" s="10"/>
      <c r="K23" s="10"/>
      <c r="L23" s="10"/>
    </row>
    <row r="24" spans="1:12" s="5" customFormat="1" ht="14.1" customHeight="1" x14ac:dyDescent="0.25">
      <c r="A24" s="5" t="s">
        <v>128</v>
      </c>
      <c r="B24" s="12">
        <v>910</v>
      </c>
      <c r="C24" s="54">
        <v>1.7550606498816009E-2</v>
      </c>
      <c r="D24" s="12">
        <v>912</v>
      </c>
      <c r="E24" s="54">
        <v>1.7705678047871338E-2</v>
      </c>
      <c r="F24" s="50">
        <v>-0.21929824561402711</v>
      </c>
      <c r="G24" s="10"/>
      <c r="J24" s="10"/>
      <c r="K24" s="10"/>
      <c r="L24" s="10"/>
    </row>
    <row r="25" spans="1:12" s="5" customFormat="1" ht="14.1" customHeight="1" x14ac:dyDescent="0.25">
      <c r="A25" s="5" t="s">
        <v>129</v>
      </c>
      <c r="B25" s="12">
        <v>25</v>
      </c>
      <c r="C25" s="54">
        <v>4.8215951919824203E-4</v>
      </c>
      <c r="D25" s="12">
        <v>25</v>
      </c>
      <c r="E25" s="54">
        <v>4.8535301666313978E-4</v>
      </c>
      <c r="F25" s="50">
        <v>0</v>
      </c>
      <c r="G25" s="10"/>
      <c r="J25" s="10"/>
      <c r="K25" s="10"/>
      <c r="L25" s="10"/>
    </row>
    <row r="26" spans="1:12" s="5" customFormat="1" ht="14.1" customHeight="1" x14ac:dyDescent="0.25">
      <c r="A26" s="5" t="s">
        <v>130</v>
      </c>
      <c r="B26" s="12">
        <v>367</v>
      </c>
      <c r="C26" s="54">
        <v>7.0781017418301926E-3</v>
      </c>
      <c r="D26" s="12">
        <v>365</v>
      </c>
      <c r="E26" s="54">
        <v>7.0861540432818407E-3</v>
      </c>
      <c r="F26" s="50">
        <v>0.54794520547945069</v>
      </c>
      <c r="G26" s="10"/>
      <c r="J26" s="10"/>
      <c r="K26" s="10"/>
      <c r="L26" s="10"/>
    </row>
    <row r="27" spans="1:12" s="5" customFormat="1" ht="14.1" customHeight="1" x14ac:dyDescent="0.25">
      <c r="A27" s="5" t="s">
        <v>131</v>
      </c>
      <c r="B27" s="12">
        <v>989</v>
      </c>
      <c r="C27" s="54">
        <v>1.9074230579482453E-2</v>
      </c>
      <c r="D27" s="12" t="s">
        <v>57</v>
      </c>
      <c r="E27" s="54" t="s">
        <v>57</v>
      </c>
      <c r="F27" s="50" t="s">
        <v>57</v>
      </c>
      <c r="G27" s="10"/>
      <c r="J27" s="10"/>
      <c r="K27" s="10"/>
      <c r="L27" s="10"/>
    </row>
    <row r="28" spans="1:12" s="5" customFormat="1" ht="14.1" customHeight="1" x14ac:dyDescent="0.25">
      <c r="A28" s="5" t="s">
        <v>132</v>
      </c>
      <c r="B28" s="12">
        <v>1112</v>
      </c>
      <c r="C28" s="54">
        <v>2.1446455413937804E-2</v>
      </c>
      <c r="D28" s="12">
        <v>1147</v>
      </c>
      <c r="E28" s="54">
        <v>2.2267996404504851E-2</v>
      </c>
      <c r="F28" s="50">
        <v>-3.051438535309515</v>
      </c>
      <c r="G28" s="10"/>
      <c r="J28" s="10"/>
      <c r="K28" s="10"/>
      <c r="L28" s="10"/>
    </row>
    <row r="29" spans="1:12" s="5" customFormat="1" ht="14.1" customHeight="1" x14ac:dyDescent="0.25">
      <c r="A29" s="5" t="s">
        <v>133</v>
      </c>
      <c r="B29" s="12">
        <v>122</v>
      </c>
      <c r="C29" s="54">
        <v>2.3529384536874211E-3</v>
      </c>
      <c r="D29" s="12">
        <v>125</v>
      </c>
      <c r="E29" s="54">
        <v>2.426765083315699E-3</v>
      </c>
      <c r="F29" s="50">
        <v>-2.4000000000000057</v>
      </c>
      <c r="G29" s="10"/>
      <c r="J29" s="10"/>
      <c r="K29" s="10"/>
      <c r="L29" s="10"/>
    </row>
    <row r="30" spans="1:12" s="5" customFormat="1" ht="14.1" customHeight="1" x14ac:dyDescent="0.25">
      <c r="A30" s="5" t="s">
        <v>134</v>
      </c>
      <c r="B30" s="12">
        <v>19841</v>
      </c>
      <c r="C30" s="54">
        <v>0.3826610808164928</v>
      </c>
      <c r="D30" s="12">
        <v>21591</v>
      </c>
      <c r="E30" s="54">
        <v>0.41917027931095402</v>
      </c>
      <c r="F30" s="50">
        <v>-8.1052290306146091</v>
      </c>
      <c r="G30" s="10"/>
      <c r="J30" s="10"/>
      <c r="K30" s="10"/>
      <c r="L30" s="10"/>
    </row>
    <row r="31" spans="1:12" s="5" customFormat="1" ht="14.1" customHeight="1" x14ac:dyDescent="0.25">
      <c r="A31" s="5" t="s">
        <v>135</v>
      </c>
      <c r="B31" s="12">
        <v>155</v>
      </c>
      <c r="C31" s="54">
        <v>2.9893890190291006E-3</v>
      </c>
      <c r="D31" s="12">
        <v>158</v>
      </c>
      <c r="E31" s="54">
        <v>3.0674310653110433E-3</v>
      </c>
      <c r="F31" s="50">
        <v>-1.8987341772151893</v>
      </c>
      <c r="G31" s="10"/>
      <c r="J31" s="10"/>
      <c r="K31" s="10"/>
      <c r="L31" s="10"/>
    </row>
    <row r="32" spans="1:12" s="5" customFormat="1" ht="14.1" customHeight="1" x14ac:dyDescent="0.25">
      <c r="A32" s="5" t="s">
        <v>136</v>
      </c>
      <c r="B32" s="12">
        <v>7150</v>
      </c>
      <c r="C32" s="54">
        <v>0.1378976224906972</v>
      </c>
      <c r="D32" s="12">
        <v>7913</v>
      </c>
      <c r="E32" s="54">
        <v>0.15362393683421699</v>
      </c>
      <c r="F32" s="50">
        <v>-9.6423606723113835</v>
      </c>
      <c r="G32" s="10"/>
      <c r="J32" s="10"/>
      <c r="K32" s="10"/>
      <c r="L32" s="10"/>
    </row>
    <row r="33" spans="1:12" s="5" customFormat="1" ht="14.1" customHeight="1" x14ac:dyDescent="0.25">
      <c r="A33" s="5" t="s">
        <v>137</v>
      </c>
      <c r="B33" s="12">
        <v>191</v>
      </c>
      <c r="C33" s="54">
        <v>3.683698726674569E-3</v>
      </c>
      <c r="D33" s="12">
        <v>189</v>
      </c>
      <c r="E33" s="54">
        <v>3.6692688059733365E-3</v>
      </c>
      <c r="F33" s="50">
        <v>1.0582010582010639</v>
      </c>
      <c r="G33" s="10"/>
      <c r="J33" s="10"/>
      <c r="K33" s="10"/>
      <c r="L33" s="10"/>
    </row>
    <row r="34" spans="1:12" s="5" customFormat="1" ht="14.1" customHeight="1" x14ac:dyDescent="0.25">
      <c r="A34" s="5" t="s">
        <v>138</v>
      </c>
      <c r="B34" s="12">
        <v>111047</v>
      </c>
      <c r="C34" s="54">
        <v>2.1416947251362872</v>
      </c>
      <c r="D34" s="12">
        <v>114797</v>
      </c>
      <c r="E34" s="54">
        <v>2.2286828101551381</v>
      </c>
      <c r="F34" s="50">
        <v>-3.2666358876974186</v>
      </c>
      <c r="G34" s="10"/>
      <c r="J34" s="10"/>
      <c r="K34" s="10"/>
      <c r="L34" s="10"/>
    </row>
    <row r="35" spans="1:12" s="5" customFormat="1" ht="14.1" customHeight="1" x14ac:dyDescent="0.25">
      <c r="A35" s="5" t="s">
        <v>139</v>
      </c>
      <c r="B35" s="12">
        <v>3</v>
      </c>
      <c r="C35" s="54">
        <v>5.7859142303789042E-5</v>
      </c>
      <c r="D35" s="12">
        <v>2</v>
      </c>
      <c r="E35" s="54">
        <v>3.8828241333051181E-5</v>
      </c>
      <c r="F35" s="50">
        <v>50</v>
      </c>
      <c r="G35" s="10"/>
      <c r="J35" s="10"/>
      <c r="K35" s="10"/>
      <c r="L35" s="10"/>
    </row>
    <row r="36" spans="1:12" s="5" customFormat="1" ht="14.1" customHeight="1" x14ac:dyDescent="0.25">
      <c r="A36" s="5" t="s">
        <v>140</v>
      </c>
      <c r="B36" s="12">
        <v>13410</v>
      </c>
      <c r="C36" s="54">
        <v>0.25863036609793699</v>
      </c>
      <c r="D36" s="12">
        <v>7001</v>
      </c>
      <c r="E36" s="54">
        <v>0.13591825878634567</v>
      </c>
      <c r="F36" s="50">
        <v>91.544065133552323</v>
      </c>
      <c r="G36" s="10"/>
      <c r="J36" s="10"/>
      <c r="K36" s="10"/>
      <c r="L36" s="10"/>
    </row>
    <row r="37" spans="1:12" s="5" customFormat="1" ht="14.1" customHeight="1" x14ac:dyDescent="0.25">
      <c r="A37" s="5" t="s">
        <v>141</v>
      </c>
      <c r="B37" s="12">
        <v>97398</v>
      </c>
      <c r="C37" s="54">
        <v>1.878454914034815</v>
      </c>
      <c r="D37" s="12">
        <v>90570</v>
      </c>
      <c r="E37" s="54">
        <v>1.7583369087672227</v>
      </c>
      <c r="F37" s="50">
        <v>7.5389201722424559</v>
      </c>
      <c r="G37" s="10"/>
      <c r="J37" s="10"/>
      <c r="K37" s="10"/>
      <c r="L37" s="10"/>
    </row>
    <row r="38" spans="1:12" s="5" customFormat="1" ht="14.1" customHeight="1" x14ac:dyDescent="0.25">
      <c r="A38" s="5" t="s">
        <v>142</v>
      </c>
      <c r="B38" s="12">
        <v>40</v>
      </c>
      <c r="C38" s="54">
        <v>7.7145523071718721E-4</v>
      </c>
      <c r="D38" s="12">
        <v>42</v>
      </c>
      <c r="E38" s="54">
        <v>8.1539306799407476E-4</v>
      </c>
      <c r="F38" s="50">
        <v>-4.7619047619047592</v>
      </c>
      <c r="G38" s="10"/>
      <c r="J38" s="10"/>
      <c r="K38" s="10"/>
      <c r="L38" s="10"/>
    </row>
    <row r="39" spans="1:12" s="5" customFormat="1" ht="14.1" customHeight="1" x14ac:dyDescent="0.25">
      <c r="A39" s="5" t="s">
        <v>143</v>
      </c>
      <c r="B39" s="12">
        <v>4055</v>
      </c>
      <c r="C39" s="54">
        <v>7.8206274013954857E-2</v>
      </c>
      <c r="D39" s="12">
        <v>4387</v>
      </c>
      <c r="E39" s="12">
        <v>8.5169747364047768E-2</v>
      </c>
      <c r="F39" s="12">
        <v>-7.5678139958969695</v>
      </c>
      <c r="G39" s="10"/>
      <c r="J39" s="10"/>
      <c r="K39" s="10"/>
      <c r="L39" s="10"/>
    </row>
    <row r="40" spans="1:12" s="5" customFormat="1" ht="14.1" customHeight="1" x14ac:dyDescent="0.25">
      <c r="A40" s="5" t="s">
        <v>144</v>
      </c>
      <c r="B40" s="12">
        <v>72</v>
      </c>
      <c r="C40" s="54">
        <v>1.3886194152909371E-3</v>
      </c>
      <c r="D40" s="12">
        <v>69</v>
      </c>
      <c r="E40" s="54">
        <v>1.3395743259902657E-3</v>
      </c>
      <c r="F40" s="50">
        <v>4.3478260869565304</v>
      </c>
      <c r="G40" s="10"/>
      <c r="J40" s="10"/>
      <c r="K40" s="10"/>
      <c r="L40" s="10"/>
    </row>
    <row r="41" spans="1:12" s="5" customFormat="1" ht="14.1" customHeight="1" x14ac:dyDescent="0.25">
      <c r="A41" s="5" t="s">
        <v>145</v>
      </c>
      <c r="B41" s="12">
        <v>3</v>
      </c>
      <c r="C41" s="54">
        <v>5.7859142303789042E-5</v>
      </c>
      <c r="D41" s="12">
        <v>2</v>
      </c>
      <c r="E41" s="54">
        <v>3.8828241333051181E-5</v>
      </c>
      <c r="F41" s="50">
        <v>50</v>
      </c>
      <c r="G41" s="10"/>
      <c r="J41" s="10"/>
      <c r="K41" s="10"/>
      <c r="L41" s="10"/>
    </row>
    <row r="42" spans="1:12" s="5" customFormat="1" ht="14.1" customHeight="1" x14ac:dyDescent="0.25">
      <c r="A42" s="5" t="s">
        <v>146</v>
      </c>
      <c r="B42" s="12">
        <v>36</v>
      </c>
      <c r="C42" s="54">
        <v>6.9430970764546853E-4</v>
      </c>
      <c r="D42" s="12">
        <v>31</v>
      </c>
      <c r="E42" s="54">
        <v>6.0183774066229336E-4</v>
      </c>
      <c r="F42" s="50">
        <v>16.129032258064512</v>
      </c>
      <c r="G42" s="10"/>
      <c r="J42" s="10"/>
      <c r="K42" s="10"/>
      <c r="L42" s="10"/>
    </row>
    <row r="43" spans="1:12" s="5" customFormat="1" ht="14.1" customHeight="1" x14ac:dyDescent="0.25">
      <c r="A43" s="5" t="s">
        <v>147</v>
      </c>
      <c r="B43" s="12">
        <v>19</v>
      </c>
      <c r="C43" s="54">
        <v>3.6644123459066391E-4</v>
      </c>
      <c r="D43" s="12">
        <v>11</v>
      </c>
      <c r="E43" s="54">
        <v>2.1355532733178151E-4</v>
      </c>
      <c r="F43" s="50">
        <v>72.72727272727272</v>
      </c>
      <c r="G43" s="10"/>
      <c r="J43" s="10"/>
      <c r="K43" s="10"/>
      <c r="L43" s="10"/>
    </row>
    <row r="44" spans="1:12" s="5" customFormat="1" ht="14.1" customHeight="1" x14ac:dyDescent="0.25">
      <c r="A44" s="5" t="s">
        <v>148</v>
      </c>
      <c r="B44" s="12">
        <v>1629</v>
      </c>
      <c r="C44" s="54">
        <v>3.1417514270957451E-2</v>
      </c>
      <c r="D44" s="12">
        <v>1721</v>
      </c>
      <c r="E44" s="54">
        <v>3.3411701667090545E-2</v>
      </c>
      <c r="F44" s="50">
        <v>-5.3457292271935017</v>
      </c>
      <c r="G44" s="10"/>
      <c r="J44" s="10"/>
      <c r="K44" s="10"/>
      <c r="L44" s="10"/>
    </row>
    <row r="45" spans="1:12" s="5" customFormat="1" ht="14.1" customHeight="1" x14ac:dyDescent="0.25">
      <c r="A45" s="5" t="s">
        <v>149</v>
      </c>
      <c r="B45" s="12">
        <v>2</v>
      </c>
      <c r="C45" s="54">
        <v>3.8572761535859359E-5</v>
      </c>
      <c r="D45" s="12">
        <v>1</v>
      </c>
      <c r="E45" s="54">
        <v>1.941412066652559E-5</v>
      </c>
      <c r="F45" s="50">
        <v>100</v>
      </c>
      <c r="G45" s="10"/>
      <c r="J45" s="10"/>
      <c r="K45" s="10"/>
      <c r="L45" s="10"/>
    </row>
    <row r="46" spans="1:12" s="5" customFormat="1" ht="14.1" customHeight="1" x14ac:dyDescent="0.25">
      <c r="A46" s="5" t="s">
        <v>150</v>
      </c>
      <c r="B46" s="12">
        <v>3972</v>
      </c>
      <c r="C46" s="54">
        <v>7.6605504410216685E-2</v>
      </c>
      <c r="D46" s="12">
        <v>3926</v>
      </c>
      <c r="E46" s="54">
        <v>7.6219837736779469E-2</v>
      </c>
      <c r="F46" s="50">
        <v>1.1716760061131026</v>
      </c>
      <c r="G46" s="10"/>
      <c r="J46" s="10"/>
      <c r="K46" s="10"/>
      <c r="L46" s="10"/>
    </row>
    <row r="47" spans="1:12" s="5" customFormat="1" ht="14.1" customHeight="1" x14ac:dyDescent="0.25">
      <c r="A47" s="5" t="s">
        <v>151</v>
      </c>
      <c r="B47" s="12">
        <v>2078</v>
      </c>
      <c r="C47" s="54">
        <v>4.0077099235757876E-2</v>
      </c>
      <c r="D47" s="12">
        <v>2025</v>
      </c>
      <c r="E47" s="54">
        <v>3.931359434971432E-2</v>
      </c>
      <c r="F47" s="50">
        <v>2.6172839506172778</v>
      </c>
      <c r="G47" s="10"/>
    </row>
    <row r="48" spans="1:12" s="5" customFormat="1" ht="14.1" customHeight="1" x14ac:dyDescent="0.25">
      <c r="A48" s="5" t="s">
        <v>152</v>
      </c>
      <c r="B48" s="12">
        <v>198</v>
      </c>
      <c r="C48" s="54">
        <v>3.8187033920500765E-3</v>
      </c>
      <c r="D48" s="12">
        <v>201</v>
      </c>
      <c r="E48" s="54">
        <v>3.9022382539716438E-3</v>
      </c>
      <c r="F48" s="50">
        <v>-1.4925373134328197</v>
      </c>
      <c r="G48" s="10"/>
    </row>
    <row r="49" spans="1:7" s="5" customFormat="1" ht="14.1" customHeight="1" x14ac:dyDescent="0.25">
      <c r="A49" s="5" t="s">
        <v>153</v>
      </c>
      <c r="B49" s="12">
        <v>144384</v>
      </c>
      <c r="C49" s="54">
        <v>2.7846448007967588</v>
      </c>
      <c r="D49" s="12">
        <v>147573</v>
      </c>
      <c r="E49" s="54">
        <v>2.8650000291211808</v>
      </c>
      <c r="F49" s="50">
        <v>-2.1609644040576512</v>
      </c>
      <c r="G49" s="10"/>
    </row>
    <row r="50" spans="1:7" s="5" customFormat="1" ht="14.1" customHeight="1" x14ac:dyDescent="0.25">
      <c r="A50" s="5" t="s">
        <v>154</v>
      </c>
      <c r="B50" s="12">
        <v>248</v>
      </c>
      <c r="C50" s="54">
        <v>4.7830224304465608E-3</v>
      </c>
      <c r="D50" s="12">
        <v>17</v>
      </c>
      <c r="E50" s="54">
        <v>3.3004005133093503E-4</v>
      </c>
      <c r="F50" s="50">
        <v>1358.8235294117646</v>
      </c>
      <c r="G50" s="10"/>
    </row>
    <row r="51" spans="1:7" s="5" customFormat="1" ht="14.1" customHeight="1" x14ac:dyDescent="0.25">
      <c r="A51" s="5" t="s">
        <v>155</v>
      </c>
      <c r="B51" s="12">
        <v>1</v>
      </c>
      <c r="C51" s="54">
        <v>1.928638076792968E-5</v>
      </c>
      <c r="D51" s="12">
        <v>1</v>
      </c>
      <c r="E51" s="54">
        <v>1.941412066652559E-5</v>
      </c>
      <c r="F51" s="50">
        <v>0</v>
      </c>
      <c r="G51" s="10"/>
    </row>
    <row r="52" spans="1:7" s="5" customFormat="1" ht="14.1" customHeight="1" x14ac:dyDescent="0.25">
      <c r="A52" s="5" t="s">
        <v>156</v>
      </c>
      <c r="B52" s="12">
        <v>292215</v>
      </c>
      <c r="C52" s="54">
        <v>5.6357697561005713</v>
      </c>
      <c r="D52" s="12">
        <v>295802</v>
      </c>
      <c r="E52" s="54">
        <v>5.7427357213996029</v>
      </c>
      <c r="F52" s="50">
        <v>-1.212635479138072</v>
      </c>
      <c r="G52" s="10"/>
    </row>
    <row r="53" spans="1:7" s="5" customFormat="1" ht="14.1" customHeight="1" x14ac:dyDescent="0.25">
      <c r="A53" s="5" t="s">
        <v>157</v>
      </c>
      <c r="B53" s="12">
        <v>4</v>
      </c>
      <c r="C53" s="54">
        <v>7.7145523071718718E-5</v>
      </c>
      <c r="D53" s="12" t="s">
        <v>57</v>
      </c>
      <c r="E53" s="54" t="s">
        <v>57</v>
      </c>
      <c r="F53" s="50" t="s">
        <v>57</v>
      </c>
      <c r="G53" s="10"/>
    </row>
    <row r="54" spans="1:7" s="5" customFormat="1" ht="14.1" customHeight="1" x14ac:dyDescent="0.25">
      <c r="A54" s="5" t="s">
        <v>158</v>
      </c>
      <c r="B54" s="12">
        <v>87</v>
      </c>
      <c r="C54" s="54">
        <v>1.6779151268098821E-3</v>
      </c>
      <c r="D54" s="12">
        <v>83</v>
      </c>
      <c r="E54" s="54">
        <v>1.611372015321624E-3</v>
      </c>
      <c r="F54" s="50">
        <v>4.819277108433738</v>
      </c>
      <c r="G54" s="10"/>
    </row>
    <row r="55" spans="1:7" s="5" customFormat="1" ht="14.1" customHeight="1" x14ac:dyDescent="0.25">
      <c r="A55" s="5" t="s">
        <v>159</v>
      </c>
      <c r="B55" s="12">
        <v>47</v>
      </c>
      <c r="C55" s="54">
        <v>9.0645989609269492E-4</v>
      </c>
      <c r="D55" s="12">
        <v>47</v>
      </c>
      <c r="E55" s="54">
        <v>9.1246367132670275E-4</v>
      </c>
      <c r="F55" s="50">
        <v>0</v>
      </c>
      <c r="G55" s="10"/>
    </row>
    <row r="56" spans="1:7" s="5" customFormat="1" ht="14.1" customHeight="1" x14ac:dyDescent="0.25">
      <c r="A56" s="5" t="s">
        <v>160</v>
      </c>
      <c r="B56" s="12">
        <v>5</v>
      </c>
      <c r="C56" s="54">
        <v>9.6431903839648401E-5</v>
      </c>
      <c r="D56" s="12">
        <v>5</v>
      </c>
      <c r="E56" s="54">
        <v>9.7070603332627948E-5</v>
      </c>
      <c r="F56" s="50">
        <v>0</v>
      </c>
      <c r="G56" s="10"/>
    </row>
    <row r="57" spans="1:7" s="5" customFormat="1" ht="14.1" customHeight="1" x14ac:dyDescent="0.25">
      <c r="A57" s="5" t="s">
        <v>161</v>
      </c>
      <c r="B57" s="12">
        <v>103</v>
      </c>
      <c r="C57" s="54">
        <v>1.9864972190967571E-3</v>
      </c>
      <c r="D57" s="12">
        <v>104</v>
      </c>
      <c r="E57" s="54">
        <v>2.0190685493186615E-3</v>
      </c>
      <c r="F57" s="50">
        <v>-0.961538461538467</v>
      </c>
      <c r="G57" s="10"/>
    </row>
    <row r="58" spans="1:7" s="5" customFormat="1" ht="14.1" customHeight="1" x14ac:dyDescent="0.25">
      <c r="A58" s="5" t="s">
        <v>162</v>
      </c>
      <c r="B58" s="12">
        <v>5</v>
      </c>
      <c r="C58" s="54">
        <v>9.6431903839648401E-5</v>
      </c>
      <c r="D58" s="12">
        <v>5</v>
      </c>
      <c r="E58" s="54">
        <v>9.7070603332627948E-5</v>
      </c>
      <c r="F58" s="50">
        <v>0</v>
      </c>
      <c r="G58" s="10"/>
    </row>
    <row r="59" spans="1:7" s="5" customFormat="1" ht="14.1" customHeight="1" x14ac:dyDescent="0.25">
      <c r="A59" s="5" t="s">
        <v>163</v>
      </c>
      <c r="B59" s="12">
        <v>1</v>
      </c>
      <c r="C59" s="54">
        <v>1.928638076792968E-5</v>
      </c>
      <c r="D59" s="12">
        <v>1</v>
      </c>
      <c r="E59" s="54">
        <v>1.941412066652559E-5</v>
      </c>
      <c r="F59" s="50">
        <v>0</v>
      </c>
      <c r="G59" s="10"/>
    </row>
    <row r="60" spans="1:7" s="5" customFormat="1" ht="14.1" customHeight="1" x14ac:dyDescent="0.25">
      <c r="A60" s="5" t="s">
        <v>164</v>
      </c>
      <c r="B60" s="12">
        <v>26</v>
      </c>
      <c r="C60" s="54">
        <v>5.0144589996617168E-4</v>
      </c>
      <c r="D60" s="12">
        <v>26</v>
      </c>
      <c r="E60" s="54">
        <v>5.0476713732966537E-4</v>
      </c>
      <c r="F60" s="50">
        <v>0</v>
      </c>
      <c r="G60" s="10"/>
    </row>
    <row r="61" spans="1:7" s="5" customFormat="1" ht="14.1" customHeight="1" x14ac:dyDescent="0.25">
      <c r="A61" s="5" t="s">
        <v>165</v>
      </c>
      <c r="B61" s="12">
        <v>26</v>
      </c>
      <c r="C61" s="54">
        <v>5.0144589996617168E-4</v>
      </c>
      <c r="D61" s="12">
        <v>26</v>
      </c>
      <c r="E61" s="54">
        <v>5.0476713732966537E-4</v>
      </c>
      <c r="F61" s="50">
        <v>0</v>
      </c>
      <c r="G61" s="10"/>
    </row>
    <row r="62" spans="1:7" s="5" customFormat="1" ht="14.1" customHeight="1" x14ac:dyDescent="0.25">
      <c r="A62" s="5" t="s">
        <v>166</v>
      </c>
      <c r="B62" s="12">
        <v>36951</v>
      </c>
      <c r="C62" s="54">
        <v>0.71265105575576959</v>
      </c>
      <c r="D62" s="12">
        <v>38349</v>
      </c>
      <c r="E62" s="54">
        <v>0.74451211344058987</v>
      </c>
      <c r="F62" s="50">
        <v>-3.6454666353751151</v>
      </c>
      <c r="G62" s="10"/>
    </row>
    <row r="63" spans="1:7" s="5" customFormat="1" ht="14.1" customHeight="1" x14ac:dyDescent="0.25">
      <c r="A63" s="5" t="s">
        <v>167</v>
      </c>
      <c r="B63" s="12">
        <v>1</v>
      </c>
      <c r="C63" s="54">
        <v>1.928638076792968E-5</v>
      </c>
      <c r="D63" s="12" t="s">
        <v>57</v>
      </c>
      <c r="E63" s="54" t="s">
        <v>57</v>
      </c>
      <c r="F63" s="50" t="s">
        <v>57</v>
      </c>
      <c r="G63" s="10"/>
    </row>
    <row r="64" spans="1:7" s="5" customFormat="1" ht="14.1" customHeight="1" x14ac:dyDescent="0.25">
      <c r="A64" s="5" t="s">
        <v>168</v>
      </c>
      <c r="B64" s="12">
        <v>11</v>
      </c>
      <c r="C64" s="54">
        <v>2.1215018844722647E-4</v>
      </c>
      <c r="D64" s="12">
        <v>12</v>
      </c>
      <c r="E64" s="54">
        <v>2.329694479983071E-4</v>
      </c>
      <c r="F64" s="50">
        <v>-8.3333333333333286</v>
      </c>
      <c r="G64" s="10"/>
    </row>
    <row r="65" spans="1:7" s="5" customFormat="1" ht="14.1" customHeight="1" x14ac:dyDescent="0.25">
      <c r="A65" s="5" t="s">
        <v>169</v>
      </c>
      <c r="B65" s="12">
        <v>3</v>
      </c>
      <c r="C65" s="54">
        <v>5.7859142303789042E-5</v>
      </c>
      <c r="D65" s="12">
        <v>3</v>
      </c>
      <c r="E65" s="54">
        <v>5.8242361999576774E-5</v>
      </c>
      <c r="F65" s="50">
        <v>0</v>
      </c>
      <c r="G65" s="10"/>
    </row>
    <row r="66" spans="1:7" s="5" customFormat="1" ht="14.1" customHeight="1" x14ac:dyDescent="0.25">
      <c r="A66" s="5" t="s">
        <v>170</v>
      </c>
      <c r="B66" s="12">
        <v>11</v>
      </c>
      <c r="C66" s="54">
        <v>2.1215018844722647E-4</v>
      </c>
      <c r="D66" s="12">
        <v>11</v>
      </c>
      <c r="E66" s="54">
        <v>2.1355532733178151E-4</v>
      </c>
      <c r="F66" s="50">
        <v>0</v>
      </c>
      <c r="G66" s="10"/>
    </row>
    <row r="67" spans="1:7" s="5" customFormat="1" ht="14.1" customHeight="1" x14ac:dyDescent="0.25">
      <c r="A67" s="5" t="s">
        <v>171</v>
      </c>
      <c r="B67" s="12">
        <v>223</v>
      </c>
      <c r="C67" s="54">
        <v>4.3008629112483189E-3</v>
      </c>
      <c r="D67" s="12">
        <v>222</v>
      </c>
      <c r="E67" s="54">
        <v>4.3099347879686813E-3</v>
      </c>
      <c r="F67" s="50">
        <v>0.45045045045044674</v>
      </c>
      <c r="G67" s="10"/>
    </row>
    <row r="68" spans="1:7" s="5" customFormat="1" ht="14.1" customHeight="1" x14ac:dyDescent="0.25">
      <c r="A68" s="5" t="s">
        <v>172</v>
      </c>
      <c r="B68" s="12">
        <v>156929</v>
      </c>
      <c r="C68" s="54">
        <v>3.0265924475304367</v>
      </c>
      <c r="D68" s="12">
        <v>154624</v>
      </c>
      <c r="E68" s="54">
        <v>3.0018889939408528</v>
      </c>
      <c r="F68" s="50">
        <v>1.4907129552980081</v>
      </c>
      <c r="G68" s="10"/>
    </row>
    <row r="69" spans="1:7" s="5" customFormat="1" ht="14.1" customHeight="1" x14ac:dyDescent="0.25">
      <c r="A69" s="5" t="s">
        <v>173</v>
      </c>
      <c r="B69" s="12">
        <v>1</v>
      </c>
      <c r="C69" s="54">
        <v>1.928638076792968E-5</v>
      </c>
      <c r="D69" s="12">
        <v>1</v>
      </c>
      <c r="E69" s="54">
        <v>1.941412066652559E-5</v>
      </c>
      <c r="F69" s="50">
        <v>0</v>
      </c>
      <c r="G69" s="10"/>
    </row>
    <row r="70" spans="1:7" s="5" customFormat="1" ht="14.1" customHeight="1" x14ac:dyDescent="0.25">
      <c r="A70" s="5" t="s">
        <v>174</v>
      </c>
      <c r="B70" s="12">
        <v>14</v>
      </c>
      <c r="C70" s="54">
        <v>2.7000933075101553E-4</v>
      </c>
      <c r="D70" s="12">
        <v>15</v>
      </c>
      <c r="E70" s="54">
        <v>2.9121180999788386E-4</v>
      </c>
      <c r="F70" s="50">
        <v>-6.6666666666666572</v>
      </c>
      <c r="G70" s="10"/>
    </row>
    <row r="71" spans="1:7" s="5" customFormat="1" ht="14.1" customHeight="1" x14ac:dyDescent="0.25">
      <c r="A71" s="5" t="s">
        <v>175</v>
      </c>
      <c r="B71" s="12">
        <v>39</v>
      </c>
      <c r="C71" s="54">
        <v>7.5216884994925757E-4</v>
      </c>
      <c r="D71" s="12" t="s">
        <v>57</v>
      </c>
      <c r="E71" s="54" t="s">
        <v>57</v>
      </c>
      <c r="F71" s="50" t="s">
        <v>57</v>
      </c>
      <c r="G71" s="10"/>
    </row>
    <row r="72" spans="1:7" s="5" customFormat="1" ht="14.1" customHeight="1" x14ac:dyDescent="0.25">
      <c r="A72" s="5" t="s">
        <v>176</v>
      </c>
      <c r="B72" s="12">
        <v>316</v>
      </c>
      <c r="C72" s="54">
        <v>6.0944963226657791E-3</v>
      </c>
      <c r="D72" s="12">
        <v>327</v>
      </c>
      <c r="E72" s="54">
        <v>6.3484174579538678E-3</v>
      </c>
      <c r="F72" s="50">
        <v>-3.36391437308869</v>
      </c>
      <c r="G72" s="10"/>
    </row>
    <row r="73" spans="1:7" s="5" customFormat="1" ht="14.1" customHeight="1" x14ac:dyDescent="0.25">
      <c r="A73" s="5" t="s">
        <v>177</v>
      </c>
      <c r="B73" s="12">
        <v>48</v>
      </c>
      <c r="C73" s="54">
        <v>9.2574627686062467E-4</v>
      </c>
      <c r="D73" s="12">
        <v>46</v>
      </c>
      <c r="E73" s="54">
        <v>8.9304955066017721E-4</v>
      </c>
      <c r="F73" s="50">
        <v>4.3478260869565162</v>
      </c>
      <c r="G73" s="10"/>
    </row>
    <row r="74" spans="1:7" s="5" customFormat="1" ht="14.1" customHeight="1" x14ac:dyDescent="0.25">
      <c r="A74" s="5" t="s">
        <v>178</v>
      </c>
      <c r="B74" s="12">
        <v>6</v>
      </c>
      <c r="C74" s="54">
        <v>1.1571828460757808E-4</v>
      </c>
      <c r="D74" s="12">
        <v>6</v>
      </c>
      <c r="E74" s="54">
        <v>1.1648472399915355E-4</v>
      </c>
      <c r="F74" s="50">
        <v>0</v>
      </c>
      <c r="G74" s="10"/>
    </row>
    <row r="75" spans="1:7" s="5" customFormat="1" ht="14.1" customHeight="1" x14ac:dyDescent="0.25">
      <c r="A75" s="5" t="s">
        <v>179</v>
      </c>
      <c r="B75" s="12">
        <v>32</v>
      </c>
      <c r="C75" s="54">
        <v>6.1716418457374975E-4</v>
      </c>
      <c r="D75" s="12">
        <v>33</v>
      </c>
      <c r="E75" s="54">
        <v>6.4066598199534453E-4</v>
      </c>
      <c r="F75" s="50">
        <v>-3.0303030303030312</v>
      </c>
      <c r="G75" s="10"/>
    </row>
    <row r="76" spans="1:7" s="5" customFormat="1" ht="14.1" customHeight="1" x14ac:dyDescent="0.25">
      <c r="A76" s="5" t="s">
        <v>180</v>
      </c>
      <c r="B76" s="12">
        <v>37</v>
      </c>
      <c r="C76" s="54">
        <v>7.1359608841339817E-4</v>
      </c>
      <c r="D76" s="12">
        <v>46</v>
      </c>
      <c r="E76" s="54">
        <v>8.9304955066017721E-4</v>
      </c>
      <c r="F76" s="50">
        <v>-19.565217391304358</v>
      </c>
      <c r="G76" s="10"/>
    </row>
    <row r="77" spans="1:7" s="5" customFormat="1" ht="14.1" customHeight="1" x14ac:dyDescent="0.25">
      <c r="A77" s="5" t="s">
        <v>181</v>
      </c>
      <c r="B77" s="12">
        <v>78</v>
      </c>
      <c r="C77" s="54">
        <v>1.5043376998985151E-3</v>
      </c>
      <c r="D77" s="12">
        <v>78</v>
      </c>
      <c r="E77" s="54">
        <v>1.5143014119889961E-3</v>
      </c>
      <c r="F77" s="50">
        <v>0</v>
      </c>
      <c r="G77" s="10"/>
    </row>
    <row r="78" spans="1:7" s="5" customFormat="1" ht="14.1" customHeight="1" x14ac:dyDescent="0.25">
      <c r="A78" s="5" t="s">
        <v>182</v>
      </c>
      <c r="B78" s="12">
        <v>13822</v>
      </c>
      <c r="C78" s="54">
        <v>0.26657635497432403</v>
      </c>
      <c r="D78" s="12">
        <v>13820</v>
      </c>
      <c r="E78" s="54">
        <v>0.26830314761138369</v>
      </c>
      <c r="F78" s="50">
        <v>1.447178002895555E-2</v>
      </c>
      <c r="G78" s="10"/>
    </row>
    <row r="79" spans="1:7" s="5" customFormat="1" ht="14.1" customHeight="1" x14ac:dyDescent="0.25">
      <c r="A79" s="5" t="s">
        <v>183</v>
      </c>
      <c r="B79" s="12">
        <v>31129</v>
      </c>
      <c r="C79" s="54">
        <v>0.60036574692488298</v>
      </c>
      <c r="D79" s="12">
        <v>30800</v>
      </c>
      <c r="E79" s="54">
        <v>0.59795491652898825</v>
      </c>
      <c r="F79" s="50">
        <v>1.068181818181813</v>
      </c>
      <c r="G79" s="10"/>
    </row>
    <row r="80" spans="1:7" s="5" customFormat="1" ht="14.1" customHeight="1" x14ac:dyDescent="0.25">
      <c r="A80" s="5" t="s">
        <v>184</v>
      </c>
      <c r="B80" s="12">
        <v>25</v>
      </c>
      <c r="C80" s="54">
        <v>4.8215951919824203E-4</v>
      </c>
      <c r="D80" s="12">
        <v>25</v>
      </c>
      <c r="E80" s="54">
        <v>4.8535301666313978E-4</v>
      </c>
      <c r="F80" s="50">
        <v>0</v>
      </c>
      <c r="G80" s="10"/>
    </row>
    <row r="81" spans="1:7" s="5" customFormat="1" ht="14.1" customHeight="1" x14ac:dyDescent="0.25">
      <c r="A81" s="5" t="s">
        <v>185</v>
      </c>
      <c r="B81" s="12">
        <v>117974</v>
      </c>
      <c r="C81" s="54">
        <v>2.2752914847157362</v>
      </c>
      <c r="D81" s="12">
        <v>115500</v>
      </c>
      <c r="E81" s="54">
        <v>2.2423309369837057</v>
      </c>
      <c r="F81" s="50">
        <v>2.1419913419913428</v>
      </c>
      <c r="G81" s="10"/>
    </row>
    <row r="82" spans="1:7" s="5" customFormat="1" ht="14.1" customHeight="1" x14ac:dyDescent="0.25">
      <c r="A82" s="5" t="s">
        <v>186</v>
      </c>
      <c r="B82" s="12">
        <v>7</v>
      </c>
      <c r="C82" s="54">
        <v>1.3500466537550777E-4</v>
      </c>
      <c r="D82" s="12">
        <v>7</v>
      </c>
      <c r="E82" s="54">
        <v>1.3589884466567914E-4</v>
      </c>
      <c r="F82" s="50">
        <v>0</v>
      </c>
      <c r="G82" s="10"/>
    </row>
    <row r="83" spans="1:7" s="5" customFormat="1" ht="14.1" customHeight="1" x14ac:dyDescent="0.25">
      <c r="A83" s="5" t="s">
        <v>187</v>
      </c>
      <c r="B83" s="12">
        <v>1</v>
      </c>
      <c r="C83" s="54">
        <v>1.928638076792968E-5</v>
      </c>
      <c r="D83" s="12">
        <v>1</v>
      </c>
      <c r="E83" s="54">
        <v>1.941412066652559E-5</v>
      </c>
      <c r="F83" s="50">
        <v>0</v>
      </c>
      <c r="G83" s="10"/>
    </row>
    <row r="84" spans="1:7" s="5" customFormat="1" ht="14.1" customHeight="1" x14ac:dyDescent="0.25">
      <c r="A84" s="5" t="s">
        <v>188</v>
      </c>
      <c r="B84" s="12">
        <v>122</v>
      </c>
      <c r="C84" s="54">
        <v>2.3529384536874211E-3</v>
      </c>
      <c r="D84" s="12">
        <v>117</v>
      </c>
      <c r="E84" s="54">
        <v>2.2714521179834943E-3</v>
      </c>
      <c r="F84" s="50">
        <v>4.2735042735042867</v>
      </c>
      <c r="G84" s="10"/>
    </row>
    <row r="85" spans="1:7" s="5" customFormat="1" ht="14.1" customHeight="1" x14ac:dyDescent="0.25">
      <c r="A85" s="5" t="s">
        <v>189</v>
      </c>
      <c r="B85" s="12">
        <v>9</v>
      </c>
      <c r="C85" s="54">
        <v>1.7357742691136713E-4</v>
      </c>
      <c r="D85" s="12">
        <v>7</v>
      </c>
      <c r="E85" s="54">
        <v>1.3589884466567914E-4</v>
      </c>
      <c r="F85" s="50">
        <v>28.571428571428555</v>
      </c>
      <c r="G85" s="10"/>
    </row>
    <row r="86" spans="1:7" s="5" customFormat="1" ht="14.1" customHeight="1" x14ac:dyDescent="0.25">
      <c r="A86" s="5" t="s">
        <v>190</v>
      </c>
      <c r="B86" s="12">
        <v>1807</v>
      </c>
      <c r="C86" s="54">
        <v>3.4850490047648931E-2</v>
      </c>
      <c r="D86" s="12">
        <v>1866</v>
      </c>
      <c r="E86" s="54">
        <v>3.6226749163736749E-2</v>
      </c>
      <c r="F86" s="50">
        <v>-3.1618435155412641</v>
      </c>
      <c r="G86" s="10"/>
    </row>
    <row r="87" spans="1:7" s="5" customFormat="1" ht="14.1" customHeight="1" x14ac:dyDescent="0.25">
      <c r="A87" s="5" t="s">
        <v>191</v>
      </c>
      <c r="B87" s="12">
        <v>469</v>
      </c>
      <c r="C87" s="54">
        <v>9.0453125801590196E-3</v>
      </c>
      <c r="D87" s="12">
        <v>479</v>
      </c>
      <c r="E87" s="54">
        <v>9.2993637992657575E-3</v>
      </c>
      <c r="F87" s="50">
        <v>-2.0876826722338251</v>
      </c>
      <c r="G87" s="10"/>
    </row>
    <row r="88" spans="1:7" s="5" customFormat="1" ht="14.1" customHeight="1" x14ac:dyDescent="0.25">
      <c r="A88" s="5" t="s">
        <v>192</v>
      </c>
      <c r="B88" s="12">
        <v>6765</v>
      </c>
      <c r="C88" s="54">
        <v>0.1304723658950443</v>
      </c>
      <c r="D88" s="12">
        <v>7254</v>
      </c>
      <c r="E88" s="54">
        <v>0.14083003131497662</v>
      </c>
      <c r="F88" s="50">
        <v>-6.7411083540115868</v>
      </c>
      <c r="G88" s="10"/>
    </row>
    <row r="89" spans="1:7" s="5" customFormat="1" ht="14.1" customHeight="1" x14ac:dyDescent="0.25">
      <c r="A89" s="5" t="s">
        <v>193</v>
      </c>
      <c r="B89" s="12">
        <v>22383</v>
      </c>
      <c r="C89" s="54">
        <v>0.43168706072857005</v>
      </c>
      <c r="D89" s="12">
        <v>22164</v>
      </c>
      <c r="E89" s="54">
        <v>0.43029457045287317</v>
      </c>
      <c r="F89" s="50">
        <v>0.98808879263671656</v>
      </c>
      <c r="G89" s="10"/>
    </row>
    <row r="90" spans="1:7" s="5" customFormat="1" ht="14.1" customHeight="1" x14ac:dyDescent="0.25">
      <c r="A90" s="5" t="s">
        <v>194</v>
      </c>
      <c r="B90" s="12">
        <v>4</v>
      </c>
      <c r="C90" s="54">
        <v>7.7145523071718718E-5</v>
      </c>
      <c r="D90" s="12">
        <v>3</v>
      </c>
      <c r="E90" s="54">
        <v>5.8242361999576774E-5</v>
      </c>
      <c r="F90" s="50">
        <v>33.333333333333343</v>
      </c>
      <c r="G90" s="10"/>
    </row>
    <row r="91" spans="1:7" s="5" customFormat="1" ht="14.1" customHeight="1" x14ac:dyDescent="0.25">
      <c r="A91" s="5" t="s">
        <v>195</v>
      </c>
      <c r="B91" s="12">
        <v>4898</v>
      </c>
      <c r="C91" s="54">
        <v>9.4464693001319572E-2</v>
      </c>
      <c r="D91" s="12">
        <v>4811</v>
      </c>
      <c r="E91" s="54">
        <v>9.3401334526654611E-2</v>
      </c>
      <c r="F91" s="50">
        <v>1.8083558511743973</v>
      </c>
      <c r="G91" s="10"/>
    </row>
    <row r="92" spans="1:7" s="5" customFormat="1" ht="14.1" customHeight="1" x14ac:dyDescent="0.25">
      <c r="A92" s="5" t="s">
        <v>196</v>
      </c>
      <c r="B92" s="12">
        <v>154</v>
      </c>
      <c r="C92" s="54">
        <v>2.970102638261171E-3</v>
      </c>
      <c r="D92" s="12">
        <v>149</v>
      </c>
      <c r="E92" s="54">
        <v>2.892703979312313E-3</v>
      </c>
      <c r="F92" s="50">
        <v>3.3557046979865817</v>
      </c>
      <c r="G92" s="10"/>
    </row>
    <row r="93" spans="1:7" s="5" customFormat="1" ht="14.1" customHeight="1" x14ac:dyDescent="0.25">
      <c r="A93" s="5" t="s">
        <v>197</v>
      </c>
      <c r="B93" s="12">
        <v>72</v>
      </c>
      <c r="C93" s="54">
        <v>1.3886194152909371E-3</v>
      </c>
      <c r="D93" s="12">
        <v>73</v>
      </c>
      <c r="E93" s="54">
        <v>1.4172308086563682E-3</v>
      </c>
      <c r="F93" s="50">
        <v>-1.3698630136986338</v>
      </c>
      <c r="G93" s="10"/>
    </row>
    <row r="94" spans="1:7" s="5" customFormat="1" ht="14.1" customHeight="1" x14ac:dyDescent="0.25">
      <c r="A94" s="5" t="s">
        <v>198</v>
      </c>
      <c r="B94" s="12">
        <v>9</v>
      </c>
      <c r="C94" s="54">
        <v>1.7357742691136713E-4</v>
      </c>
      <c r="D94" s="12">
        <v>9</v>
      </c>
      <c r="E94" s="54">
        <v>1.7472708599873031E-4</v>
      </c>
      <c r="F94" s="50">
        <v>0</v>
      </c>
      <c r="G94" s="10"/>
    </row>
    <row r="95" spans="1:7" s="5" customFormat="1" ht="14.1" customHeight="1" x14ac:dyDescent="0.25">
      <c r="A95" s="5" t="s">
        <v>199</v>
      </c>
      <c r="B95" s="12">
        <v>768</v>
      </c>
      <c r="C95" s="54">
        <v>1.4811940429769995E-2</v>
      </c>
      <c r="D95" s="12">
        <v>770</v>
      </c>
      <c r="E95" s="54">
        <v>1.4948872913224704E-2</v>
      </c>
      <c r="F95" s="50">
        <v>-0.25974025974025494</v>
      </c>
      <c r="G95" s="10"/>
    </row>
    <row r="96" spans="1:7" s="5" customFormat="1" ht="14.1" customHeight="1" x14ac:dyDescent="0.25">
      <c r="A96" s="5" t="s">
        <v>200</v>
      </c>
      <c r="B96" s="12">
        <v>101</v>
      </c>
      <c r="C96" s="54">
        <v>1.9479244575608978E-3</v>
      </c>
      <c r="D96" s="12">
        <v>99</v>
      </c>
      <c r="E96" s="12">
        <v>1.9219979459860336E-3</v>
      </c>
      <c r="F96" s="12">
        <v>2.0202020202020208</v>
      </c>
      <c r="G96" s="10"/>
    </row>
    <row r="97" spans="1:7" s="5" customFormat="1" ht="14.1" customHeight="1" x14ac:dyDescent="0.25">
      <c r="A97" s="5" t="s">
        <v>201</v>
      </c>
      <c r="B97" s="12">
        <v>88</v>
      </c>
      <c r="C97" s="54">
        <v>1.6972015075778118E-3</v>
      </c>
      <c r="D97" s="12">
        <v>65</v>
      </c>
      <c r="E97" s="54">
        <v>1.2619178433241633E-3</v>
      </c>
      <c r="F97" s="50">
        <v>35.384615384615387</v>
      </c>
      <c r="G97" s="10"/>
    </row>
    <row r="98" spans="1:7" s="5" customFormat="1" ht="14.1" customHeight="1" x14ac:dyDescent="0.25">
      <c r="A98" s="5" t="s">
        <v>202</v>
      </c>
      <c r="B98" s="12">
        <v>1694</v>
      </c>
      <c r="C98" s="54">
        <v>3.267112902087288E-2</v>
      </c>
      <c r="D98" s="12">
        <v>1658</v>
      </c>
      <c r="E98" s="54">
        <v>3.2188612065099431E-2</v>
      </c>
      <c r="F98" s="50">
        <v>2.1712907117008484</v>
      </c>
      <c r="G98" s="10"/>
    </row>
    <row r="99" spans="1:7" s="5" customFormat="1" ht="14.1" customHeight="1" x14ac:dyDescent="0.25">
      <c r="A99" s="5" t="s">
        <v>203</v>
      </c>
      <c r="B99" s="12">
        <v>48</v>
      </c>
      <c r="C99" s="54">
        <v>9.2574627686062467E-4</v>
      </c>
      <c r="D99" s="12">
        <v>46</v>
      </c>
      <c r="E99" s="54">
        <v>8.9304955066017721E-4</v>
      </c>
      <c r="F99" s="50">
        <v>4.3478260869565162</v>
      </c>
      <c r="G99" s="10"/>
    </row>
    <row r="100" spans="1:7" s="5" customFormat="1" ht="14.1" customHeight="1" x14ac:dyDescent="0.25">
      <c r="A100" s="5" t="s">
        <v>204</v>
      </c>
      <c r="B100" s="12">
        <v>8</v>
      </c>
      <c r="C100" s="54">
        <v>1.5429104614343744E-4</v>
      </c>
      <c r="D100" s="12">
        <v>9</v>
      </c>
      <c r="E100" s="54">
        <v>1.7472708599873031E-4</v>
      </c>
      <c r="F100" s="50">
        <v>-11.111111111111114</v>
      </c>
      <c r="G100" s="10"/>
    </row>
    <row r="101" spans="1:7" s="5" customFormat="1" ht="14.1" customHeight="1" x14ac:dyDescent="0.25">
      <c r="A101" s="5" t="s">
        <v>205</v>
      </c>
      <c r="B101" s="12">
        <v>1</v>
      </c>
      <c r="C101" s="54">
        <v>1.928638076792968E-5</v>
      </c>
      <c r="D101" s="12">
        <v>1</v>
      </c>
      <c r="E101" s="54">
        <v>1.941412066652559E-5</v>
      </c>
      <c r="F101" s="50">
        <v>0</v>
      </c>
      <c r="G101" s="10"/>
    </row>
    <row r="102" spans="1:7" s="5" customFormat="1" ht="14.1" customHeight="1" x14ac:dyDescent="0.25">
      <c r="A102" s="5" t="s">
        <v>206</v>
      </c>
      <c r="B102" s="12">
        <v>147975</v>
      </c>
      <c r="C102" s="54">
        <v>2.8539021941343945</v>
      </c>
      <c r="D102" s="12">
        <v>149350</v>
      </c>
      <c r="E102" s="54">
        <v>2.8994989215455971</v>
      </c>
      <c r="F102" s="50">
        <v>-0.92065617676598777</v>
      </c>
      <c r="G102" s="10"/>
    </row>
    <row r="103" spans="1:7" s="5" customFormat="1" ht="14.1" customHeight="1" x14ac:dyDescent="0.25">
      <c r="A103" s="5" t="s">
        <v>207</v>
      </c>
      <c r="B103" s="12">
        <v>94</v>
      </c>
      <c r="C103" s="54">
        <v>1.8129197921853898E-3</v>
      </c>
      <c r="D103" s="12">
        <v>70</v>
      </c>
      <c r="E103" s="54">
        <v>1.3589884466567914E-3</v>
      </c>
      <c r="F103" s="50">
        <v>34.285714285714306</v>
      </c>
      <c r="G103" s="10"/>
    </row>
    <row r="104" spans="1:7" s="5" customFormat="1" ht="14.1" customHeight="1" x14ac:dyDescent="0.25">
      <c r="A104" s="5" t="s">
        <v>208</v>
      </c>
      <c r="B104" s="12">
        <v>302875</v>
      </c>
      <c r="C104" s="54">
        <v>5.841362575086702</v>
      </c>
      <c r="D104" s="12">
        <v>297125</v>
      </c>
      <c r="E104" s="54">
        <v>5.7684206030414158</v>
      </c>
      <c r="F104" s="50">
        <v>1.9352124526714363</v>
      </c>
      <c r="G104" s="10"/>
    </row>
    <row r="105" spans="1:7" s="5" customFormat="1" ht="14.1" customHeight="1" x14ac:dyDescent="0.25">
      <c r="A105" s="5" t="s">
        <v>209</v>
      </c>
      <c r="B105" s="12">
        <v>6329</v>
      </c>
      <c r="C105" s="54">
        <v>0.12206350388022695</v>
      </c>
      <c r="D105" s="12">
        <v>4078</v>
      </c>
      <c r="E105" s="54">
        <v>7.9170784078091361E-2</v>
      </c>
      <c r="F105" s="50">
        <v>55.19862677783226</v>
      </c>
      <c r="G105" s="10"/>
    </row>
    <row r="106" spans="1:7" s="5" customFormat="1" ht="14.1" customHeight="1" x14ac:dyDescent="0.25">
      <c r="A106" s="5" t="s">
        <v>210</v>
      </c>
      <c r="B106" s="12">
        <v>2</v>
      </c>
      <c r="C106" s="54">
        <v>3.8572761535859359E-5</v>
      </c>
      <c r="D106" s="12">
        <v>2</v>
      </c>
      <c r="E106" s="54">
        <v>3.8828241333051181E-5</v>
      </c>
      <c r="F106" s="50">
        <v>0</v>
      </c>
      <c r="G106" s="10"/>
    </row>
    <row r="107" spans="1:7" s="5" customFormat="1" ht="14.1" customHeight="1" x14ac:dyDescent="0.25">
      <c r="A107" s="5" t="s">
        <v>211</v>
      </c>
      <c r="B107" s="12">
        <v>37646</v>
      </c>
      <c r="C107" s="54">
        <v>0.7260550903894808</v>
      </c>
      <c r="D107" s="12">
        <v>36502</v>
      </c>
      <c r="E107" s="54">
        <v>0.7086542325695171</v>
      </c>
      <c r="F107" s="50">
        <v>3.1340748452139593</v>
      </c>
      <c r="G107" s="10"/>
    </row>
    <row r="108" spans="1:7" s="5" customFormat="1" ht="14.1" customHeight="1" x14ac:dyDescent="0.25">
      <c r="A108" s="5" t="s">
        <v>212</v>
      </c>
      <c r="B108" s="12">
        <v>52076</v>
      </c>
      <c r="C108" s="54">
        <v>1.0043575648707059</v>
      </c>
      <c r="D108" s="12">
        <v>52476</v>
      </c>
      <c r="E108" s="54">
        <v>1.0187753960965968</v>
      </c>
      <c r="F108" s="50">
        <v>-0.76225322051985245</v>
      </c>
      <c r="G108" s="10"/>
    </row>
    <row r="109" spans="1:7" s="5" customFormat="1" ht="14.1" customHeight="1" x14ac:dyDescent="0.25">
      <c r="A109" s="5" t="s">
        <v>213</v>
      </c>
      <c r="B109" s="12">
        <v>487</v>
      </c>
      <c r="C109" s="54">
        <v>9.3924674339817549E-3</v>
      </c>
      <c r="D109" s="12">
        <v>491</v>
      </c>
      <c r="E109" s="54">
        <v>9.5323332472640656E-3</v>
      </c>
      <c r="F109" s="50">
        <v>-0.81466395112016698</v>
      </c>
      <c r="G109" s="10"/>
    </row>
    <row r="110" spans="1:7" s="5" customFormat="1" ht="14.1" customHeight="1" x14ac:dyDescent="0.25">
      <c r="A110" s="5" t="s">
        <v>214</v>
      </c>
      <c r="B110" s="12">
        <v>227</v>
      </c>
      <c r="C110" s="54">
        <v>4.3780084343200375E-3</v>
      </c>
      <c r="D110" s="12">
        <v>223</v>
      </c>
      <c r="E110" s="54">
        <v>4.3293489086352064E-3</v>
      </c>
      <c r="F110" s="50">
        <v>1.7937219730941649</v>
      </c>
      <c r="G110" s="10"/>
    </row>
    <row r="111" spans="1:7" s="5" customFormat="1" ht="14.1" customHeight="1" x14ac:dyDescent="0.25">
      <c r="A111" s="5" t="s">
        <v>215</v>
      </c>
      <c r="B111" s="12">
        <v>19</v>
      </c>
      <c r="C111" s="54">
        <v>3.6644123459066391E-4</v>
      </c>
      <c r="D111" s="12">
        <v>20</v>
      </c>
      <c r="E111" s="54">
        <v>3.8828241333051179E-4</v>
      </c>
      <c r="F111" s="50">
        <v>-5</v>
      </c>
      <c r="G111" s="10"/>
    </row>
    <row r="112" spans="1:7" s="5" customFormat="1" ht="14.1" customHeight="1" x14ac:dyDescent="0.25">
      <c r="A112" s="5" t="s">
        <v>216</v>
      </c>
      <c r="B112" s="12">
        <v>7</v>
      </c>
      <c r="C112" s="54">
        <v>1.3500466537550777E-4</v>
      </c>
      <c r="D112" s="12">
        <v>6</v>
      </c>
      <c r="E112" s="54">
        <v>1.1648472399915355E-4</v>
      </c>
      <c r="F112" s="50">
        <v>16.666666666666671</v>
      </c>
      <c r="G112" s="10"/>
    </row>
    <row r="113" spans="1:12" s="5" customFormat="1" ht="14.1" customHeight="1" x14ac:dyDescent="0.25">
      <c r="A113" s="5" t="s">
        <v>217</v>
      </c>
      <c r="B113" s="12">
        <v>1</v>
      </c>
      <c r="C113" s="54">
        <v>1.928638076792968E-5</v>
      </c>
      <c r="D113" s="12" t="s">
        <v>57</v>
      </c>
      <c r="E113" s="54" t="s">
        <v>57</v>
      </c>
      <c r="F113" s="50" t="s">
        <v>57</v>
      </c>
      <c r="G113" s="10"/>
    </row>
    <row r="114" spans="1:12" s="5" customFormat="1" ht="14.1" customHeight="1" x14ac:dyDescent="0.25">
      <c r="A114" s="5" t="s">
        <v>218</v>
      </c>
      <c r="B114" s="12">
        <v>76794</v>
      </c>
      <c r="C114" s="54">
        <v>1.481078324692392</v>
      </c>
      <c r="D114" s="12">
        <v>78954</v>
      </c>
      <c r="E114" s="54">
        <v>1.5328224831048616</v>
      </c>
      <c r="F114" s="50">
        <v>-2.7357701953035871</v>
      </c>
      <c r="G114" s="10"/>
    </row>
    <row r="115" spans="1:12" s="5" customFormat="1" ht="14.1" customHeight="1" x14ac:dyDescent="0.25">
      <c r="A115" s="5" t="s">
        <v>219</v>
      </c>
      <c r="B115" s="12">
        <v>256</v>
      </c>
      <c r="C115" s="54">
        <v>4.937313476589998E-3</v>
      </c>
      <c r="D115" s="12">
        <v>258</v>
      </c>
      <c r="E115" s="54">
        <v>5.0088431319636022E-3</v>
      </c>
      <c r="F115" s="50">
        <v>-0.77519379844962089</v>
      </c>
      <c r="G115" s="10"/>
    </row>
    <row r="116" spans="1:12" s="5" customFormat="1" ht="14.1" customHeight="1" x14ac:dyDescent="0.25">
      <c r="A116" s="5" t="s">
        <v>220</v>
      </c>
      <c r="B116" s="12">
        <v>4</v>
      </c>
      <c r="C116" s="54">
        <v>7.7145523071718718E-5</v>
      </c>
      <c r="D116" s="12">
        <v>4</v>
      </c>
      <c r="E116" s="54">
        <v>7.7656482666102361E-5</v>
      </c>
      <c r="F116" s="50">
        <v>0</v>
      </c>
      <c r="G116" s="10"/>
    </row>
    <row r="117" spans="1:12" s="5" customFormat="1" ht="14.1" customHeight="1" x14ac:dyDescent="0.25">
      <c r="A117" s="5" t="s">
        <v>221</v>
      </c>
      <c r="B117" s="12">
        <v>1</v>
      </c>
      <c r="C117" s="54">
        <v>1.928638076792968E-5</v>
      </c>
      <c r="D117" s="12">
        <v>1</v>
      </c>
      <c r="E117" s="54">
        <v>1.941412066652559E-5</v>
      </c>
      <c r="F117" s="50">
        <v>0</v>
      </c>
      <c r="G117" s="10"/>
    </row>
    <row r="118" spans="1:12" s="5" customFormat="1" ht="14.1" customHeight="1" x14ac:dyDescent="0.25">
      <c r="A118" s="5" t="s">
        <v>222</v>
      </c>
      <c r="B118" s="12">
        <v>181</v>
      </c>
      <c r="C118" s="54">
        <v>3.4908349189952722E-3</v>
      </c>
      <c r="D118" s="12">
        <v>180</v>
      </c>
      <c r="E118" s="54">
        <v>3.4945417199746063E-3</v>
      </c>
      <c r="F118" s="50">
        <v>0.55555555555555713</v>
      </c>
      <c r="G118" s="10"/>
    </row>
    <row r="119" spans="1:12" s="5" customFormat="1" ht="14.1" customHeight="1" x14ac:dyDescent="0.25">
      <c r="A119" s="5" t="s">
        <v>223</v>
      </c>
      <c r="B119" s="12">
        <v>257941</v>
      </c>
      <c r="C119" s="54">
        <v>4.9747483416605496</v>
      </c>
      <c r="D119" s="12">
        <v>266596</v>
      </c>
      <c r="E119" s="54">
        <v>5.1757269132130563</v>
      </c>
      <c r="F119" s="50">
        <v>-3.2464853186094302</v>
      </c>
      <c r="G119" s="10"/>
    </row>
    <row r="120" spans="1:12" s="5" customFormat="1" ht="14.1" customHeight="1" x14ac:dyDescent="0.25">
      <c r="A120" s="5" t="s">
        <v>224</v>
      </c>
      <c r="B120" s="12">
        <v>8</v>
      </c>
      <c r="C120" s="54">
        <v>1.5429104614343744E-4</v>
      </c>
      <c r="D120" s="12">
        <v>8</v>
      </c>
      <c r="E120" s="54">
        <v>1.5531296533220472E-4</v>
      </c>
      <c r="F120" s="50">
        <v>0</v>
      </c>
      <c r="G120" s="10"/>
    </row>
    <row r="121" spans="1:12" s="5" customFormat="1" ht="14.1" customHeight="1" x14ac:dyDescent="0.25">
      <c r="A121" s="5" t="s">
        <v>225</v>
      </c>
      <c r="B121" s="12">
        <v>1</v>
      </c>
      <c r="C121" s="54">
        <v>1.928638076792968E-5</v>
      </c>
      <c r="D121" s="12">
        <v>1</v>
      </c>
      <c r="E121" s="54">
        <v>1.941412066652559E-5</v>
      </c>
      <c r="F121" s="50">
        <v>0</v>
      </c>
      <c r="G121" s="10"/>
    </row>
    <row r="122" spans="1:12" s="5" customFormat="1" ht="14.1" customHeight="1" x14ac:dyDescent="0.25">
      <c r="A122" s="5" t="s">
        <v>226</v>
      </c>
      <c r="B122" s="12">
        <v>167740</v>
      </c>
      <c r="C122" s="54">
        <v>3.2350975100125248</v>
      </c>
      <c r="D122" s="12">
        <v>173886</v>
      </c>
      <c r="E122" s="54">
        <v>3.3758437862194688</v>
      </c>
      <c r="F122" s="50">
        <v>-3.5344996146900769</v>
      </c>
      <c r="G122" s="10"/>
    </row>
    <row r="123" spans="1:12" s="5" customFormat="1" ht="14.1" customHeight="1" x14ac:dyDescent="0.25">
      <c r="A123" s="5" t="s">
        <v>227</v>
      </c>
      <c r="B123" s="12">
        <v>5</v>
      </c>
      <c r="C123" s="54">
        <v>9.6431903839648401E-5</v>
      </c>
      <c r="D123" s="12">
        <v>4</v>
      </c>
      <c r="E123" s="54">
        <v>7.7656482666102361E-5</v>
      </c>
      <c r="F123" s="50">
        <v>25</v>
      </c>
      <c r="G123" s="10"/>
    </row>
    <row r="124" spans="1:12" s="5" customFormat="1" ht="14.1" customHeight="1" x14ac:dyDescent="0.25">
      <c r="A124" s="5" t="s">
        <v>228</v>
      </c>
      <c r="B124" s="12">
        <v>171</v>
      </c>
      <c r="C124" s="54">
        <v>3.2979711113159753E-3</v>
      </c>
      <c r="D124" s="12">
        <v>171</v>
      </c>
      <c r="E124" s="54">
        <v>3.3198146339758761E-3</v>
      </c>
      <c r="F124" s="50">
        <v>0</v>
      </c>
      <c r="G124" s="10"/>
    </row>
    <row r="125" spans="1:12" s="5" customFormat="1" ht="14.1" customHeight="1" x14ac:dyDescent="0.25">
      <c r="A125" s="5" t="s">
        <v>229</v>
      </c>
      <c r="B125" s="12">
        <v>1326</v>
      </c>
      <c r="C125" s="54">
        <v>2.5573740898274758E-2</v>
      </c>
      <c r="D125" s="12">
        <v>693</v>
      </c>
      <c r="E125" s="54">
        <v>1.3453985621902234E-2</v>
      </c>
      <c r="F125" s="50">
        <v>91.34199134199136</v>
      </c>
      <c r="G125" s="10"/>
    </row>
    <row r="126" spans="1:12" s="5" customFormat="1" ht="14.1" customHeight="1" x14ac:dyDescent="0.25">
      <c r="A126" s="5" t="s">
        <v>230</v>
      </c>
      <c r="B126" s="12">
        <v>1141</v>
      </c>
      <c r="C126" s="54">
        <v>2.2005760456207765E-2</v>
      </c>
      <c r="D126" s="12">
        <v>1151</v>
      </c>
      <c r="E126" s="54">
        <v>2.2345652887170955E-2</v>
      </c>
      <c r="F126" s="50">
        <v>-0.86880973066898548</v>
      </c>
      <c r="G126" s="10"/>
    </row>
    <row r="127" spans="1:12" s="5" customFormat="1" ht="14.1" customHeight="1" x14ac:dyDescent="0.25">
      <c r="A127" s="5" t="s">
        <v>231</v>
      </c>
      <c r="B127" s="12">
        <v>34096</v>
      </c>
      <c r="C127" s="54">
        <v>0.65758843866333039</v>
      </c>
      <c r="D127" s="12">
        <v>32787</v>
      </c>
      <c r="E127" s="54">
        <v>0.63653077429337457</v>
      </c>
      <c r="F127" s="50">
        <v>3.9924360264739107</v>
      </c>
      <c r="G127" s="10"/>
      <c r="J127" s="10"/>
      <c r="K127" s="10"/>
      <c r="L127" s="10"/>
    </row>
    <row r="128" spans="1:12" s="5" customFormat="1" ht="14.1" customHeight="1" x14ac:dyDescent="0.25">
      <c r="A128" s="5" t="s">
        <v>232</v>
      </c>
      <c r="B128" s="12">
        <v>14</v>
      </c>
      <c r="C128" s="54">
        <v>2.7000933075101553E-4</v>
      </c>
      <c r="D128" s="12">
        <v>18</v>
      </c>
      <c r="E128" s="54">
        <v>3.4945417199746062E-4</v>
      </c>
      <c r="F128" s="50">
        <v>-22.222222222222214</v>
      </c>
      <c r="G128" s="10"/>
      <c r="J128" s="10"/>
      <c r="K128" s="10"/>
      <c r="L128" s="10"/>
    </row>
    <row r="129" spans="1:12" s="5" customFormat="1" ht="14.1" customHeight="1" x14ac:dyDescent="0.25">
      <c r="A129" s="5" t="s">
        <v>233</v>
      </c>
      <c r="B129" s="12">
        <v>1607</v>
      </c>
      <c r="C129" s="54">
        <v>3.0993213894062996E-2</v>
      </c>
      <c r="D129" s="12">
        <v>1590</v>
      </c>
      <c r="E129" s="54">
        <v>3.086845185977569E-2</v>
      </c>
      <c r="F129" s="50">
        <v>1.0691823899371116</v>
      </c>
      <c r="G129" s="10"/>
      <c r="J129" s="10"/>
      <c r="K129" s="10"/>
      <c r="L129" s="10"/>
    </row>
    <row r="130" spans="1:12" s="5" customFormat="1" ht="14.1" customHeight="1" x14ac:dyDescent="0.25">
      <c r="A130" s="5" t="s">
        <v>234</v>
      </c>
      <c r="B130" s="12">
        <v>1</v>
      </c>
      <c r="C130" s="54">
        <v>1.928638076792968E-5</v>
      </c>
      <c r="D130" s="12">
        <v>1</v>
      </c>
      <c r="E130" s="54">
        <v>1.941412066652559E-5</v>
      </c>
      <c r="F130" s="50">
        <v>0</v>
      </c>
      <c r="G130" s="10"/>
      <c r="J130" s="10"/>
      <c r="K130" s="10"/>
      <c r="L130" s="10"/>
    </row>
    <row r="131" spans="1:12" s="5" customFormat="1" ht="14.1" customHeight="1" x14ac:dyDescent="0.25">
      <c r="A131" s="5" t="s">
        <v>235</v>
      </c>
      <c r="B131" s="12">
        <v>8</v>
      </c>
      <c r="C131" s="54">
        <v>1.5429104614343744E-4</v>
      </c>
      <c r="D131" s="12">
        <v>6</v>
      </c>
      <c r="E131" s="54">
        <v>1.1648472399915355E-4</v>
      </c>
      <c r="F131" s="50">
        <v>33.333333333333343</v>
      </c>
      <c r="G131" s="10"/>
      <c r="J131" s="10"/>
      <c r="K131" s="10"/>
      <c r="L131" s="10"/>
    </row>
    <row r="132" spans="1:12" s="5" customFormat="1" ht="14.1" customHeight="1" x14ac:dyDescent="0.25">
      <c r="A132" s="5" t="s">
        <v>236</v>
      </c>
      <c r="B132" s="12">
        <v>204083</v>
      </c>
      <c r="C132" s="54">
        <v>3.9360224462613931</v>
      </c>
      <c r="D132" s="12">
        <v>205907</v>
      </c>
      <c r="E132" s="54">
        <v>3.9975033440822849</v>
      </c>
      <c r="F132" s="50">
        <v>-0.88583680982192448</v>
      </c>
      <c r="G132" s="10"/>
      <c r="J132" s="10"/>
      <c r="K132" s="10"/>
      <c r="L132" s="10"/>
    </row>
    <row r="133" spans="1:12" s="5" customFormat="1" ht="14.1" customHeight="1" x14ac:dyDescent="0.25">
      <c r="A133" s="5" t="s">
        <v>237</v>
      </c>
      <c r="B133" s="12">
        <v>37</v>
      </c>
      <c r="C133" s="54">
        <v>7.1359608841339817E-4</v>
      </c>
      <c r="D133" s="12">
        <v>37</v>
      </c>
      <c r="E133" s="54">
        <v>7.1832246466144688E-4</v>
      </c>
      <c r="F133" s="50">
        <v>0</v>
      </c>
      <c r="G133" s="10"/>
      <c r="J133" s="10"/>
      <c r="K133" s="10"/>
      <c r="L133" s="10"/>
    </row>
    <row r="134" spans="1:12" s="5" customFormat="1" ht="14.1" customHeight="1" x14ac:dyDescent="0.25">
      <c r="A134" s="5" t="s">
        <v>238</v>
      </c>
      <c r="B134" s="12">
        <v>462</v>
      </c>
      <c r="C134" s="54">
        <v>8.9103079147835121E-3</v>
      </c>
      <c r="D134" s="12">
        <v>471</v>
      </c>
      <c r="E134" s="54">
        <v>9.1440508339335532E-3</v>
      </c>
      <c r="F134" s="50">
        <v>-1.9108280254777128</v>
      </c>
      <c r="G134" s="10"/>
      <c r="J134" s="10"/>
      <c r="K134" s="10"/>
      <c r="L134" s="10"/>
    </row>
    <row r="135" spans="1:12" s="5" customFormat="1" ht="14.1" customHeight="1" x14ac:dyDescent="0.25">
      <c r="A135" s="5" t="s">
        <v>239</v>
      </c>
      <c r="B135" s="12">
        <v>3854</v>
      </c>
      <c r="C135" s="54">
        <v>7.4329711479600991E-2</v>
      </c>
      <c r="D135" s="12">
        <v>3997</v>
      </c>
      <c r="E135" s="54">
        <v>7.7598240304102784E-2</v>
      </c>
      <c r="F135" s="50">
        <v>-3.5776832624468256</v>
      </c>
      <c r="G135" s="10"/>
      <c r="J135" s="10"/>
      <c r="K135" s="10"/>
      <c r="L135" s="10"/>
    </row>
    <row r="136" spans="1:12" s="5" customFormat="1" ht="14.1" customHeight="1" x14ac:dyDescent="0.25">
      <c r="A136" s="5" t="s">
        <v>240</v>
      </c>
      <c r="B136" s="12">
        <v>3664</v>
      </c>
      <c r="C136" s="54">
        <v>7.0665299133694348E-2</v>
      </c>
      <c r="D136" s="12">
        <v>3826</v>
      </c>
      <c r="E136" s="54">
        <v>7.4278425670126907E-2</v>
      </c>
      <c r="F136" s="50">
        <v>-4.2341871406168252</v>
      </c>
      <c r="G136" s="10"/>
      <c r="J136" s="10"/>
      <c r="K136" s="10"/>
      <c r="L136" s="10"/>
    </row>
    <row r="137" spans="1:12" s="5" customFormat="1" ht="14.1" customHeight="1" x14ac:dyDescent="0.25">
      <c r="A137" s="5" t="s">
        <v>241</v>
      </c>
      <c r="B137" s="12">
        <v>1</v>
      </c>
      <c r="C137" s="54">
        <v>1.928638076792968E-5</v>
      </c>
      <c r="D137" s="12">
        <v>1</v>
      </c>
      <c r="E137" s="54">
        <v>1.941412066652559E-5</v>
      </c>
      <c r="F137" s="50">
        <v>0</v>
      </c>
      <c r="G137" s="10"/>
      <c r="J137" s="10"/>
      <c r="K137" s="10"/>
      <c r="L137" s="10"/>
    </row>
    <row r="138" spans="1:12" s="5" customFormat="1" ht="14.1" customHeight="1" x14ac:dyDescent="0.25">
      <c r="A138" s="5" t="s">
        <v>242</v>
      </c>
      <c r="B138" s="12">
        <v>1</v>
      </c>
      <c r="C138" s="54">
        <v>1.928638076792968E-5</v>
      </c>
      <c r="D138" s="12">
        <v>1</v>
      </c>
      <c r="E138" s="54">
        <v>1.941412066652559E-5</v>
      </c>
      <c r="F138" s="50">
        <v>0</v>
      </c>
      <c r="G138" s="10"/>
      <c r="J138" s="10"/>
      <c r="K138" s="10"/>
      <c r="L138" s="10"/>
    </row>
    <row r="139" spans="1:12" s="5" customFormat="1" ht="14.1" customHeight="1" x14ac:dyDescent="0.25">
      <c r="A139" s="5" t="s">
        <v>243</v>
      </c>
      <c r="B139" s="12">
        <v>1</v>
      </c>
      <c r="C139" s="54">
        <v>1.928638076792968E-5</v>
      </c>
      <c r="D139" s="12">
        <v>2</v>
      </c>
      <c r="E139" s="54">
        <v>3.8828241333051181E-5</v>
      </c>
      <c r="F139" s="50">
        <v>-50</v>
      </c>
      <c r="G139" s="10"/>
      <c r="J139" s="10"/>
      <c r="K139" s="10"/>
      <c r="L139" s="10"/>
    </row>
    <row r="140" spans="1:12" s="5" customFormat="1" ht="14.1" customHeight="1" x14ac:dyDescent="0.25">
      <c r="A140" s="5" t="s">
        <v>244</v>
      </c>
      <c r="B140" s="12">
        <v>3</v>
      </c>
      <c r="C140" s="54">
        <v>5.7859142303789042E-5</v>
      </c>
      <c r="D140" s="12">
        <v>3</v>
      </c>
      <c r="E140" s="54">
        <v>5.8242361999576774E-5</v>
      </c>
      <c r="F140" s="50">
        <v>0</v>
      </c>
      <c r="G140" s="10"/>
      <c r="J140" s="10"/>
      <c r="K140" s="10"/>
      <c r="L140" s="10"/>
    </row>
    <row r="141" spans="1:12" s="5" customFormat="1" ht="14.1" customHeight="1" x14ac:dyDescent="0.25">
      <c r="A141" s="5" t="s">
        <v>245</v>
      </c>
      <c r="B141" s="12">
        <v>227356</v>
      </c>
      <c r="C141" s="54">
        <v>4.3848743858734203</v>
      </c>
      <c r="D141" s="12">
        <v>223098</v>
      </c>
      <c r="E141" s="54">
        <v>4.3312514924605265</v>
      </c>
      <c r="F141" s="50">
        <v>1.9085782929474959</v>
      </c>
      <c r="G141" s="10"/>
      <c r="J141" s="10"/>
    </row>
    <row r="142" spans="1:12" s="5" customFormat="1" ht="14.1" customHeight="1" x14ac:dyDescent="0.25">
      <c r="A142" s="5" t="s">
        <v>246</v>
      </c>
      <c r="B142" s="12">
        <v>3</v>
      </c>
      <c r="C142" s="54">
        <v>5.7859142303789042E-5</v>
      </c>
      <c r="D142" s="12">
        <v>3</v>
      </c>
      <c r="E142" s="54">
        <v>5.8242361999576774E-5</v>
      </c>
      <c r="F142" s="50">
        <v>0</v>
      </c>
      <c r="G142" s="10"/>
      <c r="J142" s="10"/>
    </row>
    <row r="143" spans="1:12" s="5" customFormat="1" ht="14.1" customHeight="1" x14ac:dyDescent="0.25">
      <c r="A143" s="5" t="s">
        <v>247</v>
      </c>
      <c r="B143" s="12">
        <v>1</v>
      </c>
      <c r="C143" s="54">
        <v>1.928638076792968E-5</v>
      </c>
      <c r="D143" s="12" t="s">
        <v>57</v>
      </c>
      <c r="E143" s="54" t="s">
        <v>57</v>
      </c>
      <c r="F143" s="50" t="s">
        <v>57</v>
      </c>
      <c r="G143" s="10"/>
    </row>
    <row r="144" spans="1:12" s="5" customFormat="1" ht="14.1" customHeight="1" x14ac:dyDescent="0.25">
      <c r="A144" s="5" t="s">
        <v>248</v>
      </c>
      <c r="B144" s="12">
        <v>58</v>
      </c>
      <c r="C144" s="54">
        <v>1.1186100845399214E-3</v>
      </c>
      <c r="D144" s="12">
        <v>56</v>
      </c>
      <c r="E144" s="54">
        <v>1.0871907573254331E-3</v>
      </c>
      <c r="F144" s="50">
        <v>3.5714285714285552</v>
      </c>
      <c r="G144" s="10"/>
    </row>
    <row r="145" spans="1:7" s="5" customFormat="1" ht="14.1" customHeight="1" x14ac:dyDescent="0.25">
      <c r="A145" s="5" t="s">
        <v>249</v>
      </c>
      <c r="B145" s="12">
        <v>347829</v>
      </c>
      <c r="C145" s="54">
        <v>6.7083625361282131</v>
      </c>
      <c r="D145" s="12">
        <v>333719</v>
      </c>
      <c r="E145" s="54">
        <v>6.4788609347122534</v>
      </c>
      <c r="F145" s="50">
        <v>4.2281080789526442</v>
      </c>
      <c r="G145" s="10"/>
    </row>
    <row r="146" spans="1:7" s="5" customFormat="1" ht="14.1" customHeight="1" x14ac:dyDescent="0.25">
      <c r="A146" s="5" t="s">
        <v>250</v>
      </c>
      <c r="B146" s="12">
        <v>18</v>
      </c>
      <c r="C146" s="54">
        <v>3.4715485382273427E-4</v>
      </c>
      <c r="D146" s="12">
        <v>12</v>
      </c>
      <c r="E146" s="54">
        <v>2.329694479983071E-4</v>
      </c>
      <c r="F146" s="50">
        <v>50</v>
      </c>
      <c r="G146" s="10"/>
    </row>
    <row r="147" spans="1:7" s="5" customFormat="1" ht="14.1" customHeight="1" x14ac:dyDescent="0.25">
      <c r="A147" s="5" t="s">
        <v>251</v>
      </c>
      <c r="B147" s="12">
        <v>17273</v>
      </c>
      <c r="C147" s="54">
        <v>0.33313365500444936</v>
      </c>
      <c r="D147" s="12">
        <v>17819</v>
      </c>
      <c r="E147" s="54">
        <v>0.34594021615681952</v>
      </c>
      <c r="F147" s="50">
        <v>-3.0641450137493678</v>
      </c>
      <c r="G147" s="10"/>
    </row>
    <row r="148" spans="1:7" s="5" customFormat="1" ht="14.1" customHeight="1" x14ac:dyDescent="0.25">
      <c r="A148" s="5" t="s">
        <v>252</v>
      </c>
      <c r="B148" s="12">
        <v>1747</v>
      </c>
      <c r="C148" s="54">
        <v>3.3693307201573153E-2</v>
      </c>
      <c r="D148" s="12">
        <v>1823</v>
      </c>
      <c r="E148" s="54">
        <v>3.5391941975076155E-2</v>
      </c>
      <c r="F148" s="50">
        <v>-4.1689522764673654</v>
      </c>
      <c r="G148" s="10"/>
    </row>
    <row r="149" spans="1:7" s="5" customFormat="1" ht="14.1" customHeight="1" x14ac:dyDescent="0.25">
      <c r="A149" s="5" t="s">
        <v>253</v>
      </c>
      <c r="B149" s="12">
        <v>4</v>
      </c>
      <c r="C149" s="54">
        <v>7.7145523071718718E-5</v>
      </c>
      <c r="D149" s="12">
        <v>4</v>
      </c>
      <c r="E149" s="54">
        <v>7.7656482666102361E-5</v>
      </c>
      <c r="F149" s="50">
        <v>0</v>
      </c>
      <c r="G149" s="10"/>
    </row>
    <row r="150" spans="1:7" s="5" customFormat="1" ht="14.1" customHeight="1" x14ac:dyDescent="0.25">
      <c r="A150" s="5" t="s">
        <v>254</v>
      </c>
      <c r="B150" s="12">
        <v>160</v>
      </c>
      <c r="C150" s="54">
        <v>3.0858209228687488E-3</v>
      </c>
      <c r="D150" s="12">
        <v>159</v>
      </c>
      <c r="E150" s="54">
        <v>3.0868451859775688E-3</v>
      </c>
      <c r="F150" s="50">
        <v>0.62893081761005476</v>
      </c>
      <c r="G150" s="10"/>
    </row>
    <row r="151" spans="1:7" s="5" customFormat="1" ht="14.1" customHeight="1" x14ac:dyDescent="0.25">
      <c r="A151" s="5" t="s">
        <v>255</v>
      </c>
      <c r="B151" s="12">
        <v>4968</v>
      </c>
      <c r="C151" s="54">
        <v>9.5814739655074657E-2</v>
      </c>
      <c r="D151" s="12">
        <v>4881</v>
      </c>
      <c r="E151" s="54">
        <v>9.4760322973311412E-2</v>
      </c>
      <c r="F151" s="50">
        <v>1.7824216349108752</v>
      </c>
      <c r="G151" s="10"/>
    </row>
    <row r="152" spans="1:7" s="5" customFormat="1" ht="14.1" customHeight="1" x14ac:dyDescent="0.25">
      <c r="A152" s="5" t="s">
        <v>256</v>
      </c>
      <c r="B152" s="12">
        <v>288</v>
      </c>
      <c r="C152" s="54">
        <v>5.5544776611637483E-3</v>
      </c>
      <c r="D152" s="12">
        <v>285</v>
      </c>
      <c r="E152" s="54">
        <v>5.5330243899597937E-3</v>
      </c>
      <c r="F152" s="50">
        <v>1.0526315789473699</v>
      </c>
      <c r="G152" s="10"/>
    </row>
    <row r="153" spans="1:7" s="5" customFormat="1" ht="14.1" customHeight="1" x14ac:dyDescent="0.25">
      <c r="A153" s="5" t="s">
        <v>257</v>
      </c>
      <c r="B153" s="12">
        <v>3</v>
      </c>
      <c r="C153" s="54">
        <v>5.7859142303789042E-5</v>
      </c>
      <c r="D153" s="12">
        <v>3</v>
      </c>
      <c r="E153" s="54">
        <v>5.8242361999576774E-5</v>
      </c>
      <c r="F153" s="50">
        <v>0</v>
      </c>
      <c r="G153" s="10"/>
    </row>
    <row r="154" spans="1:7" s="5" customFormat="1" ht="14.1" customHeight="1" x14ac:dyDescent="0.25">
      <c r="A154" s="5" t="s">
        <v>258</v>
      </c>
      <c r="B154" s="12">
        <v>14</v>
      </c>
      <c r="C154" s="54">
        <v>2.7000933075101553E-4</v>
      </c>
      <c r="D154" s="12">
        <v>16</v>
      </c>
      <c r="E154" s="54">
        <v>3.1062593066440944E-4</v>
      </c>
      <c r="F154" s="50">
        <v>-12.5</v>
      </c>
      <c r="G154" s="10"/>
    </row>
    <row r="155" spans="1:7" s="5" customFormat="1" ht="14.1" customHeight="1" x14ac:dyDescent="0.25">
      <c r="A155" s="5" t="s">
        <v>259</v>
      </c>
      <c r="B155" s="12">
        <v>14417</v>
      </c>
      <c r="C155" s="54">
        <v>0.27805175153124218</v>
      </c>
      <c r="D155" s="12">
        <v>14832</v>
      </c>
      <c r="E155" s="54">
        <v>0.28795023772590755</v>
      </c>
      <c r="F155" s="50">
        <v>-2.7980043149945999</v>
      </c>
      <c r="G155" s="10"/>
    </row>
    <row r="156" spans="1:7" s="5" customFormat="1" ht="14.1" customHeight="1" x14ac:dyDescent="0.25">
      <c r="A156" s="5" t="s">
        <v>260</v>
      </c>
      <c r="B156" s="12">
        <v>110008</v>
      </c>
      <c r="C156" s="54">
        <v>2.1216561755184085</v>
      </c>
      <c r="D156" s="12">
        <v>109525</v>
      </c>
      <c r="E156" s="54">
        <v>2.1263315660012152</v>
      </c>
      <c r="F156" s="50">
        <v>0.44099520657384517</v>
      </c>
      <c r="G156" s="10"/>
    </row>
    <row r="157" spans="1:7" s="5" customFormat="1" ht="14.1" customHeight="1" x14ac:dyDescent="0.25">
      <c r="A157" s="5" t="s">
        <v>261</v>
      </c>
      <c r="B157" s="12">
        <v>279</v>
      </c>
      <c r="C157" s="54">
        <v>5.3809002342523806E-3</v>
      </c>
      <c r="D157" s="12">
        <v>284</v>
      </c>
      <c r="E157" s="54">
        <v>5.5136102692932678E-3</v>
      </c>
      <c r="F157" s="50">
        <v>-1.7605633802816811</v>
      </c>
      <c r="G157" s="10"/>
    </row>
    <row r="158" spans="1:7" s="5" customFormat="1" ht="14.1" customHeight="1" x14ac:dyDescent="0.25">
      <c r="A158" s="5" t="s">
        <v>262</v>
      </c>
      <c r="B158" s="12">
        <v>15</v>
      </c>
      <c r="C158" s="54">
        <v>2.8929571151894523E-4</v>
      </c>
      <c r="D158" s="12">
        <v>15</v>
      </c>
      <c r="E158" s="54">
        <v>2.9121180999788386E-4</v>
      </c>
      <c r="F158" s="50">
        <v>0</v>
      </c>
      <c r="G158" s="10"/>
    </row>
    <row r="159" spans="1:7" s="5" customFormat="1" ht="14.1" customHeight="1" x14ac:dyDescent="0.25">
      <c r="A159" s="5" t="s">
        <v>263</v>
      </c>
      <c r="B159" s="12">
        <v>46</v>
      </c>
      <c r="C159" s="54">
        <v>8.8717351532476528E-4</v>
      </c>
      <c r="D159" s="12">
        <v>52</v>
      </c>
      <c r="E159" s="54">
        <v>1.0095342746593307E-3</v>
      </c>
      <c r="F159" s="50">
        <v>-11.538461538461547</v>
      </c>
      <c r="G159" s="10"/>
    </row>
    <row r="160" spans="1:7" s="5" customFormat="1" ht="14.1" customHeight="1" x14ac:dyDescent="0.25">
      <c r="A160" s="5" t="s">
        <v>264</v>
      </c>
      <c r="B160" s="12">
        <v>75</v>
      </c>
      <c r="C160" s="54">
        <v>1.446478557594726E-3</v>
      </c>
      <c r="D160" s="12">
        <v>72</v>
      </c>
      <c r="E160" s="54">
        <v>1.3978166879898425E-3</v>
      </c>
      <c r="F160" s="50">
        <v>4.1666666666666714</v>
      </c>
      <c r="G160" s="10"/>
    </row>
    <row r="161" spans="1:13" s="5" customFormat="1" ht="14.1" customHeight="1" x14ac:dyDescent="0.25">
      <c r="A161" s="5" t="s">
        <v>265</v>
      </c>
      <c r="B161" s="12">
        <v>1</v>
      </c>
      <c r="C161" s="54">
        <v>1.928638076792968E-5</v>
      </c>
      <c r="D161" s="12">
        <v>1</v>
      </c>
      <c r="E161" s="54">
        <v>1.941412066652559E-5</v>
      </c>
      <c r="F161" s="50">
        <v>0</v>
      </c>
      <c r="G161" s="10"/>
    </row>
    <row r="162" spans="1:13" s="5" customFormat="1" ht="14.1" customHeight="1" x14ac:dyDescent="0.25">
      <c r="A162" s="5" t="s">
        <v>266</v>
      </c>
      <c r="B162" s="12">
        <v>27004</v>
      </c>
      <c r="C162" s="54">
        <v>0.52080942625717308</v>
      </c>
      <c r="D162" s="12">
        <v>18685</v>
      </c>
      <c r="E162" s="54">
        <v>0.36275284465403068</v>
      </c>
      <c r="F162" s="50">
        <v>44.522344126304517</v>
      </c>
      <c r="G162" s="10"/>
    </row>
    <row r="163" spans="1:13" s="5" customFormat="1" ht="14.1" customHeight="1" x14ac:dyDescent="0.25">
      <c r="A163" s="5" t="s">
        <v>267</v>
      </c>
      <c r="B163" s="12">
        <v>21</v>
      </c>
      <c r="C163" s="54">
        <v>4.050139961265233E-4</v>
      </c>
      <c r="D163" s="12">
        <v>26</v>
      </c>
      <c r="E163" s="54">
        <v>5.0476713732966537E-4</v>
      </c>
      <c r="F163" s="50">
        <v>-19.230769230769241</v>
      </c>
      <c r="G163" s="10"/>
    </row>
    <row r="164" spans="1:13" s="5" customFormat="1" ht="14.1" customHeight="1" x14ac:dyDescent="0.25">
      <c r="A164" s="5" t="s">
        <v>268</v>
      </c>
      <c r="B164" s="12">
        <v>153638</v>
      </c>
      <c r="C164" s="54">
        <v>2.9631209684231803</v>
      </c>
      <c r="D164" s="12">
        <v>152794</v>
      </c>
      <c r="E164" s="54">
        <v>2.9663611531211109</v>
      </c>
      <c r="F164" s="50">
        <v>0.55237771116667034</v>
      </c>
      <c r="G164" s="10"/>
    </row>
    <row r="165" spans="1:13" s="5" customFormat="1" ht="14.1" customHeight="1" x14ac:dyDescent="0.25">
      <c r="A165" s="5" t="s">
        <v>269</v>
      </c>
      <c r="B165" s="12">
        <v>1663</v>
      </c>
      <c r="C165" s="54">
        <v>3.2073251217067056E-2</v>
      </c>
      <c r="D165" s="12">
        <v>1688</v>
      </c>
      <c r="E165" s="54">
        <v>3.27710356850952E-2</v>
      </c>
      <c r="F165" s="50">
        <v>-1.4810426540284283</v>
      </c>
      <c r="G165" s="10"/>
    </row>
    <row r="166" spans="1:13" s="5" customFormat="1" ht="14.1" customHeight="1" x14ac:dyDescent="0.25">
      <c r="A166" s="5" t="s">
        <v>270</v>
      </c>
      <c r="B166" s="12">
        <v>2</v>
      </c>
      <c r="C166" s="54">
        <v>3.8572761535859359E-5</v>
      </c>
      <c r="D166" s="12">
        <v>2</v>
      </c>
      <c r="E166" s="54">
        <v>3.8828241333051181E-5</v>
      </c>
      <c r="F166" s="50">
        <v>0</v>
      </c>
      <c r="G166" s="10"/>
    </row>
    <row r="167" spans="1:13" s="5" customFormat="1" ht="14.1" customHeight="1" x14ac:dyDescent="0.25">
      <c r="A167" s="5" t="s">
        <v>271</v>
      </c>
      <c r="B167" s="12">
        <v>116</v>
      </c>
      <c r="C167" s="54">
        <v>2.2372201690798428E-3</v>
      </c>
      <c r="D167" s="12">
        <v>119</v>
      </c>
      <c r="E167" s="54">
        <v>2.3102803593165453E-3</v>
      </c>
      <c r="F167" s="50">
        <v>-2.5210084033613356</v>
      </c>
      <c r="G167" s="10"/>
    </row>
    <row r="168" spans="1:13" s="5" customFormat="1" ht="14.1" customHeight="1" x14ac:dyDescent="0.25">
      <c r="A168" s="5" t="s">
        <v>272</v>
      </c>
      <c r="B168" s="12">
        <v>69040</v>
      </c>
      <c r="C168" s="54">
        <v>1.3315317282178651</v>
      </c>
      <c r="D168" s="12">
        <v>67933</v>
      </c>
      <c r="E168" s="54">
        <v>1.318859459239083</v>
      </c>
      <c r="F168" s="50">
        <v>1.6295467593069617</v>
      </c>
      <c r="G168" s="10"/>
    </row>
    <row r="169" spans="1:13" s="5" customFormat="1" ht="14.1" customHeight="1" x14ac:dyDescent="0.25">
      <c r="A169" s="5" t="s">
        <v>273</v>
      </c>
      <c r="B169" s="12">
        <v>1031884</v>
      </c>
      <c r="C169" s="54">
        <v>19.901307732334349</v>
      </c>
      <c r="D169" s="12">
        <v>1032749</v>
      </c>
      <c r="E169" s="54">
        <v>20.049913704233639</v>
      </c>
      <c r="F169" s="50">
        <v>-8.3757040674939276E-2</v>
      </c>
      <c r="G169" s="10"/>
    </row>
    <row r="170" spans="1:13" s="5" customFormat="1" ht="14.1" customHeight="1" x14ac:dyDescent="0.25">
      <c r="A170" s="5" t="s">
        <v>274</v>
      </c>
      <c r="B170" s="12">
        <v>11</v>
      </c>
      <c r="C170" s="54">
        <v>2.1215018844722647E-4</v>
      </c>
      <c r="D170" s="12">
        <v>11</v>
      </c>
      <c r="E170" s="54">
        <v>2.1355532733178151E-4</v>
      </c>
      <c r="F170" s="50">
        <v>0</v>
      </c>
      <c r="G170" s="10"/>
    </row>
    <row r="171" spans="1:13" s="5" customFormat="1" ht="14.1" customHeight="1" x14ac:dyDescent="0.25">
      <c r="A171" s="5" t="s">
        <v>275</v>
      </c>
      <c r="B171" s="12">
        <v>2</v>
      </c>
      <c r="C171" s="54">
        <v>3.8572761535859359E-5</v>
      </c>
      <c r="D171" s="12">
        <v>2</v>
      </c>
      <c r="E171" s="54">
        <v>3.8828241333051181E-5</v>
      </c>
      <c r="F171" s="50">
        <v>0</v>
      </c>
      <c r="G171" s="10"/>
    </row>
    <row r="172" spans="1:13" s="5" customFormat="1" ht="14.1" customHeight="1" x14ac:dyDescent="0.25">
      <c r="A172" s="5" t="s">
        <v>276</v>
      </c>
      <c r="B172" s="12">
        <v>25</v>
      </c>
      <c r="C172" s="54">
        <v>4.8215951919824203E-4</v>
      </c>
      <c r="D172" s="12">
        <v>25</v>
      </c>
      <c r="E172" s="54">
        <v>4.8535301666313978E-4</v>
      </c>
      <c r="F172" s="50">
        <v>0</v>
      </c>
      <c r="G172" s="10"/>
    </row>
    <row r="173" spans="1:13" s="5" customFormat="1" ht="14.1" customHeight="1" x14ac:dyDescent="0.25">
      <c r="A173" s="5" t="s">
        <v>277</v>
      </c>
      <c r="B173" s="12">
        <v>15</v>
      </c>
      <c r="C173" s="54">
        <v>2.8929571151894523E-4</v>
      </c>
      <c r="D173" s="12">
        <v>15</v>
      </c>
      <c r="E173" s="54">
        <v>2.9121180999788386E-4</v>
      </c>
      <c r="F173" s="50">
        <v>0</v>
      </c>
      <c r="G173" s="10"/>
    </row>
    <row r="174" spans="1:13" s="5" customFormat="1" ht="14.1" customHeight="1" x14ac:dyDescent="0.25">
      <c r="A174" s="5" t="s">
        <v>278</v>
      </c>
      <c r="B174" s="12">
        <v>4</v>
      </c>
      <c r="C174" s="54">
        <v>7.7145523071718718E-5</v>
      </c>
      <c r="D174" s="12">
        <v>4</v>
      </c>
      <c r="E174" s="54">
        <v>7.7656482666102361E-5</v>
      </c>
      <c r="F174" s="50">
        <v>0</v>
      </c>
      <c r="G174" s="10"/>
    </row>
    <row r="175" spans="1:13" s="5" customFormat="1" ht="14.1" customHeight="1" x14ac:dyDescent="0.25">
      <c r="A175" s="5" t="s">
        <v>279</v>
      </c>
      <c r="B175" s="12">
        <v>129</v>
      </c>
      <c r="C175" s="54">
        <v>2.4879431190629286E-3</v>
      </c>
      <c r="D175" s="12">
        <v>120</v>
      </c>
      <c r="E175" s="54">
        <v>2.3296944799830709E-3</v>
      </c>
      <c r="F175" s="50">
        <v>7.5</v>
      </c>
      <c r="G175" s="10"/>
    </row>
    <row r="176" spans="1:13" s="5" customFormat="1" ht="14.1" customHeight="1" x14ac:dyDescent="0.25">
      <c r="A176" s="5" t="s">
        <v>280</v>
      </c>
      <c r="B176" s="12">
        <v>1431</v>
      </c>
      <c r="C176" s="54">
        <v>2.7598810878907372E-2</v>
      </c>
      <c r="D176" s="12">
        <v>1389</v>
      </c>
      <c r="E176" s="54">
        <v>2.6966213605804045E-2</v>
      </c>
      <c r="F176" s="50">
        <v>3.023758099352051</v>
      </c>
      <c r="G176" s="10"/>
      <c r="J176" s="10"/>
      <c r="K176" s="10"/>
      <c r="L176" s="10"/>
      <c r="M176" s="10"/>
    </row>
    <row r="177" spans="1:13" s="5" customFormat="1" ht="14.1" customHeight="1" thickBot="1" x14ac:dyDescent="0.3">
      <c r="A177" s="55" t="s">
        <v>100</v>
      </c>
      <c r="B177" s="56">
        <v>5185006</v>
      </c>
      <c r="C177" s="57">
        <v>100</v>
      </c>
      <c r="D177" s="56">
        <v>5150890</v>
      </c>
      <c r="E177" s="57">
        <v>100</v>
      </c>
      <c r="F177" s="58">
        <v>0.66233214065918844</v>
      </c>
      <c r="G177" s="10"/>
      <c r="J177" s="10"/>
      <c r="K177" s="10"/>
      <c r="L177" s="10"/>
      <c r="M177" s="10"/>
    </row>
    <row r="178" spans="1:13" s="5" customFormat="1" ht="14.1" customHeight="1" x14ac:dyDescent="0.25">
      <c r="A178" s="85" t="s">
        <v>104</v>
      </c>
      <c r="B178" s="85"/>
      <c r="C178" s="85"/>
      <c r="D178" s="85"/>
      <c r="E178" s="85"/>
      <c r="F178" s="85"/>
      <c r="G178" s="59"/>
      <c r="J178" s="59"/>
      <c r="K178" s="59"/>
      <c r="L178" s="59"/>
      <c r="M178" s="59"/>
    </row>
  </sheetData>
  <sortState xmlns:xlrd2="http://schemas.microsoft.com/office/spreadsheetml/2017/richdata2" ref="H144:I145">
    <sortCondition ref="H144:H145"/>
  </sortState>
  <mergeCells count="2">
    <mergeCell ref="A1:F1"/>
    <mergeCell ref="A178:F178"/>
  </mergeCells>
  <pageMargins left="0.39370078740157505" right="0.39370078740157505" top="0.39370078740157505" bottom="0.39370078740157505" header="0.39370078740157505" footer="0.39370078740157505"/>
  <pageSetup paperSize="0" fitToWidth="0" fitToHeight="0" orientation="portrait" horizontalDpi="0" verticalDpi="0" copies="0"/>
  <headerFooter>
    <oddFooter>&amp;L&amp;"Calibri,Regular"&amp;8Q: STATISTIK AUSTRIA.&amp;R&amp;"Calibri,Regular"&amp;8Seite &amp;P von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5"/>
  <sheetViews>
    <sheetView workbookViewId="0"/>
  </sheetViews>
  <sheetFormatPr baseColWidth="10" defaultColWidth="10" defaultRowHeight="14.1" customHeight="1" x14ac:dyDescent="0.25"/>
  <cols>
    <col min="1" max="1" width="31.59765625" style="10" customWidth="1"/>
    <col min="2" max="2" width="14" style="10" customWidth="1"/>
    <col min="3" max="3" width="7.5" style="10" customWidth="1"/>
    <col min="4" max="4" width="14" style="10" customWidth="1"/>
    <col min="5" max="5" width="7.5" style="10" customWidth="1"/>
    <col min="6" max="6" width="12.19921875" style="10" customWidth="1"/>
    <col min="7" max="7" width="10" style="10" customWidth="1"/>
    <col min="8" max="8" width="20.19921875" style="5" customWidth="1"/>
    <col min="9" max="9" width="10" style="5" customWidth="1"/>
    <col min="10" max="10" width="10" style="10" customWidth="1"/>
    <col min="11" max="16384" width="10" style="10"/>
  </cols>
  <sheetData>
    <row r="1" spans="1:12" s="1" customFormat="1" ht="24.9" customHeight="1" thickBot="1" x14ac:dyDescent="0.35">
      <c r="A1" s="76" t="s">
        <v>281</v>
      </c>
      <c r="B1" s="76"/>
      <c r="C1" s="76"/>
      <c r="D1" s="76"/>
      <c r="E1" s="76"/>
      <c r="F1" s="76"/>
    </row>
    <row r="2" spans="1:12" s="5" customFormat="1" ht="30" customHeight="1" thickBot="1" x14ac:dyDescent="0.3">
      <c r="A2" s="42" t="s">
        <v>106</v>
      </c>
      <c r="B2" s="52" t="s">
        <v>2</v>
      </c>
      <c r="C2" s="43" t="s">
        <v>3</v>
      </c>
      <c r="D2" s="52" t="s">
        <v>4</v>
      </c>
      <c r="E2" s="43" t="s">
        <v>3</v>
      </c>
      <c r="F2" s="53" t="s">
        <v>5</v>
      </c>
      <c r="G2" s="10"/>
      <c r="J2" s="10"/>
      <c r="K2" s="10"/>
      <c r="L2" s="10"/>
    </row>
    <row r="3" spans="1:12" s="5" customFormat="1" ht="14.1" customHeight="1" x14ac:dyDescent="0.25">
      <c r="A3" s="5" t="s">
        <v>115</v>
      </c>
      <c r="B3" s="12">
        <v>7933</v>
      </c>
      <c r="C3" s="54">
        <v>5.1019358158080905</v>
      </c>
      <c r="D3" s="12">
        <v>5045</v>
      </c>
      <c r="E3" s="54">
        <v>4.5770015876616013</v>
      </c>
      <c r="F3" s="54">
        <v>57.244796828543116</v>
      </c>
      <c r="G3" s="10"/>
      <c r="J3" s="10"/>
      <c r="K3" s="10"/>
      <c r="L3" s="10"/>
    </row>
    <row r="4" spans="1:12" s="5" customFormat="1" ht="14.1" customHeight="1" x14ac:dyDescent="0.25">
      <c r="A4" s="5" t="s">
        <v>120</v>
      </c>
      <c r="B4" s="12">
        <v>1</v>
      </c>
      <c r="C4" s="54">
        <v>6.4312817544536622E-4</v>
      </c>
      <c r="D4" s="12">
        <v>1</v>
      </c>
      <c r="E4" s="54">
        <v>9.0723520072578815E-4</v>
      </c>
      <c r="F4" s="50">
        <v>0</v>
      </c>
      <c r="G4" s="10"/>
      <c r="J4" s="10"/>
      <c r="K4" s="10"/>
      <c r="L4" s="10"/>
    </row>
    <row r="5" spans="1:12" s="5" customFormat="1" ht="14.1" customHeight="1" x14ac:dyDescent="0.25">
      <c r="A5" s="5" t="s">
        <v>125</v>
      </c>
      <c r="B5" s="12">
        <v>14963</v>
      </c>
      <c r="C5" s="54">
        <v>9.6231268891890149</v>
      </c>
      <c r="D5" s="12">
        <v>9427</v>
      </c>
      <c r="E5" s="54">
        <v>8.5525062372420049</v>
      </c>
      <c r="F5" s="50">
        <v>58.724939004985686</v>
      </c>
      <c r="G5" s="10"/>
      <c r="J5" s="10"/>
      <c r="K5" s="10"/>
      <c r="L5" s="10"/>
    </row>
    <row r="6" spans="1:12" s="5" customFormat="1" ht="14.1" customHeight="1" x14ac:dyDescent="0.25">
      <c r="A6" s="5" t="s">
        <v>131</v>
      </c>
      <c r="B6" s="12">
        <v>989</v>
      </c>
      <c r="C6" s="54">
        <v>0.63605376551546722</v>
      </c>
      <c r="D6" s="12" t="s">
        <v>57</v>
      </c>
      <c r="E6" s="54" t="s">
        <v>57</v>
      </c>
      <c r="F6" s="50" t="s">
        <v>57</v>
      </c>
      <c r="G6" s="10"/>
      <c r="J6" s="10"/>
      <c r="K6" s="10"/>
      <c r="L6" s="10"/>
    </row>
    <row r="7" spans="1:12" s="5" customFormat="1" ht="14.1" customHeight="1" x14ac:dyDescent="0.25">
      <c r="A7" s="5" t="s">
        <v>134</v>
      </c>
      <c r="B7" s="12">
        <v>1</v>
      </c>
      <c r="C7" s="54">
        <v>6.4312817544536622E-4</v>
      </c>
      <c r="D7" s="12">
        <v>1</v>
      </c>
      <c r="E7" s="54">
        <v>9.0723520072578815E-4</v>
      </c>
      <c r="F7" s="50">
        <v>0</v>
      </c>
      <c r="G7" s="10"/>
      <c r="J7" s="10"/>
      <c r="K7" s="10"/>
      <c r="L7" s="10"/>
    </row>
    <row r="8" spans="1:12" s="5" customFormat="1" ht="14.1" customHeight="1" x14ac:dyDescent="0.25">
      <c r="A8" s="5" t="s">
        <v>138</v>
      </c>
      <c r="B8" s="12">
        <v>1977</v>
      </c>
      <c r="C8" s="54">
        <v>1.2714644028554891</v>
      </c>
      <c r="D8" s="12">
        <v>1452</v>
      </c>
      <c r="E8" s="54">
        <v>1.3173055114538443</v>
      </c>
      <c r="F8" s="50">
        <v>36.157024793388445</v>
      </c>
      <c r="G8" s="10"/>
      <c r="J8" s="10"/>
      <c r="K8" s="10"/>
      <c r="L8" s="10"/>
    </row>
    <row r="9" spans="1:12" s="5" customFormat="1" ht="14.1" customHeight="1" x14ac:dyDescent="0.25">
      <c r="A9" s="5" t="s">
        <v>140</v>
      </c>
      <c r="B9" s="12">
        <v>5072</v>
      </c>
      <c r="C9" s="54">
        <v>3.2619461058588977</v>
      </c>
      <c r="D9" s="12">
        <v>2520</v>
      </c>
      <c r="E9" s="54">
        <v>2.286232705828986</v>
      </c>
      <c r="F9" s="50">
        <v>101.26984126984127</v>
      </c>
      <c r="G9" s="10"/>
      <c r="J9" s="10"/>
      <c r="K9" s="10"/>
      <c r="L9" s="10"/>
    </row>
    <row r="10" spans="1:12" s="5" customFormat="1" ht="14.1" customHeight="1" x14ac:dyDescent="0.25">
      <c r="A10" s="5" t="s">
        <v>141</v>
      </c>
      <c r="B10" s="12">
        <v>1177</v>
      </c>
      <c r="C10" s="54">
        <v>0.75696186249919606</v>
      </c>
      <c r="D10" s="12">
        <v>675</v>
      </c>
      <c r="E10" s="54">
        <v>0.61238376048990706</v>
      </c>
      <c r="F10" s="50">
        <v>74.370370370370381</v>
      </c>
      <c r="G10" s="10"/>
      <c r="J10" s="10"/>
      <c r="K10" s="10"/>
      <c r="L10" s="10"/>
    </row>
    <row r="11" spans="1:12" s="5" customFormat="1" ht="14.1" customHeight="1" x14ac:dyDescent="0.25">
      <c r="A11" s="5" t="s">
        <v>143</v>
      </c>
      <c r="B11" s="12">
        <v>1</v>
      </c>
      <c r="C11" s="54">
        <v>6.4312817544536622E-4</v>
      </c>
      <c r="D11" s="12">
        <v>2</v>
      </c>
      <c r="E11" s="54">
        <v>1.8144704014515763E-3</v>
      </c>
      <c r="F11" s="50">
        <v>-50</v>
      </c>
      <c r="G11" s="10"/>
      <c r="J11" s="10"/>
      <c r="K11" s="10"/>
      <c r="L11" s="10"/>
    </row>
    <row r="12" spans="1:12" s="5" customFormat="1" ht="14.1" customHeight="1" x14ac:dyDescent="0.25">
      <c r="A12" s="5" t="s">
        <v>147</v>
      </c>
      <c r="B12" s="12">
        <v>3</v>
      </c>
      <c r="C12" s="54">
        <v>1.9293845263360988E-3</v>
      </c>
      <c r="D12" s="12" t="s">
        <v>57</v>
      </c>
      <c r="E12" s="54" t="s">
        <v>57</v>
      </c>
      <c r="F12" s="50" t="s">
        <v>57</v>
      </c>
      <c r="G12" s="10"/>
      <c r="J12" s="10"/>
      <c r="K12" s="10"/>
      <c r="L12" s="10"/>
    </row>
    <row r="13" spans="1:12" s="5" customFormat="1" ht="14.1" customHeight="1" x14ac:dyDescent="0.25">
      <c r="A13" s="5" t="s">
        <v>150</v>
      </c>
      <c r="B13" s="12">
        <v>50</v>
      </c>
      <c r="C13" s="54">
        <v>3.2156408772268316E-2</v>
      </c>
      <c r="D13" s="12">
        <v>38</v>
      </c>
      <c r="E13" s="54">
        <v>3.447493762757995E-2</v>
      </c>
      <c r="F13" s="50">
        <v>31.578947368421041</v>
      </c>
      <c r="G13" s="10"/>
      <c r="J13" s="10"/>
      <c r="K13" s="10"/>
      <c r="L13" s="10"/>
    </row>
    <row r="14" spans="1:12" s="5" customFormat="1" ht="14.1" customHeight="1" x14ac:dyDescent="0.25">
      <c r="A14" s="5" t="s">
        <v>153</v>
      </c>
      <c r="B14" s="12">
        <v>3748</v>
      </c>
      <c r="C14" s="54">
        <v>2.4104444015692326</v>
      </c>
      <c r="D14" s="12">
        <v>2609</v>
      </c>
      <c r="E14" s="54">
        <v>2.3669766386935813</v>
      </c>
      <c r="F14" s="50">
        <v>43.656573399770025</v>
      </c>
      <c r="G14" s="10"/>
      <c r="J14" s="10"/>
      <c r="K14" s="10"/>
      <c r="L14" s="10"/>
    </row>
    <row r="15" spans="1:12" s="5" customFormat="1" ht="14.1" customHeight="1" x14ac:dyDescent="0.25">
      <c r="A15" s="5" t="s">
        <v>154</v>
      </c>
      <c r="B15" s="12">
        <v>231</v>
      </c>
      <c r="C15" s="54">
        <v>0.14856260852787961</v>
      </c>
      <c r="D15" s="12" t="s">
        <v>57</v>
      </c>
      <c r="E15" s="54" t="s">
        <v>57</v>
      </c>
      <c r="F15" s="50" t="s">
        <v>57</v>
      </c>
      <c r="G15" s="10"/>
      <c r="J15" s="10"/>
      <c r="K15" s="10"/>
      <c r="L15" s="10"/>
    </row>
    <row r="16" spans="1:12" s="5" customFormat="1" ht="14.1" customHeight="1" x14ac:dyDescent="0.25">
      <c r="A16" s="5" t="s">
        <v>156</v>
      </c>
      <c r="B16" s="12">
        <v>2571</v>
      </c>
      <c r="C16" s="54">
        <v>1.6534825390700367</v>
      </c>
      <c r="D16" s="12">
        <v>2035</v>
      </c>
      <c r="E16" s="12">
        <v>1.8462236334769788</v>
      </c>
      <c r="F16" s="12">
        <v>26.339066339066335</v>
      </c>
      <c r="G16" s="10"/>
      <c r="J16" s="10"/>
      <c r="K16" s="10"/>
      <c r="L16" s="10"/>
    </row>
    <row r="17" spans="1:12" s="5" customFormat="1" ht="14.1" customHeight="1" x14ac:dyDescent="0.25">
      <c r="A17" s="5" t="s">
        <v>166</v>
      </c>
      <c r="B17" s="12">
        <v>215</v>
      </c>
      <c r="C17" s="54">
        <v>0.13827255772075375</v>
      </c>
      <c r="D17" s="12">
        <v>175</v>
      </c>
      <c r="E17" s="54">
        <v>0.15876616012701292</v>
      </c>
      <c r="F17" s="50">
        <v>22.857142857142861</v>
      </c>
      <c r="G17" s="10"/>
      <c r="J17" s="10"/>
      <c r="K17" s="10"/>
      <c r="L17" s="10"/>
    </row>
    <row r="18" spans="1:12" s="5" customFormat="1" ht="14.1" customHeight="1" x14ac:dyDescent="0.25">
      <c r="A18" s="5" t="s">
        <v>172</v>
      </c>
      <c r="B18" s="12">
        <v>8459</v>
      </c>
      <c r="C18" s="54">
        <v>5.440221236092353</v>
      </c>
      <c r="D18" s="12">
        <v>6954</v>
      </c>
      <c r="E18" s="54">
        <v>6.3089135858471312</v>
      </c>
      <c r="F18" s="50">
        <v>21.642220304860501</v>
      </c>
      <c r="G18" s="10"/>
      <c r="J18" s="10"/>
      <c r="K18" s="10"/>
      <c r="L18" s="10"/>
    </row>
    <row r="19" spans="1:12" s="5" customFormat="1" ht="14.1" customHeight="1" x14ac:dyDescent="0.25">
      <c r="A19" s="5" t="s">
        <v>181</v>
      </c>
      <c r="B19" s="12">
        <v>78</v>
      </c>
      <c r="C19" s="54">
        <v>5.0163997684738566E-2</v>
      </c>
      <c r="D19" s="12">
        <v>78</v>
      </c>
      <c r="E19" s="54">
        <v>7.076434565661148E-2</v>
      </c>
      <c r="F19" s="50">
        <v>0</v>
      </c>
      <c r="G19" s="10"/>
      <c r="J19" s="10"/>
      <c r="K19" s="10"/>
      <c r="L19" s="10"/>
    </row>
    <row r="20" spans="1:12" s="5" customFormat="1" ht="14.1" customHeight="1" x14ac:dyDescent="0.25">
      <c r="A20" s="5" t="s">
        <v>182</v>
      </c>
      <c r="B20" s="12">
        <v>1002</v>
      </c>
      <c r="C20" s="54">
        <v>0.64441443179625701</v>
      </c>
      <c r="D20" s="12">
        <v>951</v>
      </c>
      <c r="E20" s="54">
        <v>0.86278067589022456</v>
      </c>
      <c r="F20" s="50">
        <v>5.3627760252365988</v>
      </c>
      <c r="G20" s="10"/>
      <c r="J20" s="10"/>
      <c r="K20" s="10"/>
      <c r="L20" s="10"/>
    </row>
    <row r="21" spans="1:12" s="5" customFormat="1" ht="14.1" customHeight="1" x14ac:dyDescent="0.25">
      <c r="A21" s="5" t="s">
        <v>183</v>
      </c>
      <c r="B21" s="12">
        <v>310</v>
      </c>
      <c r="C21" s="54">
        <v>0.19936973438806355</v>
      </c>
      <c r="D21" s="12" t="s">
        <v>57</v>
      </c>
      <c r="E21" s="54" t="s">
        <v>57</v>
      </c>
      <c r="F21" s="50" t="s">
        <v>57</v>
      </c>
      <c r="G21" s="10"/>
      <c r="J21" s="10"/>
      <c r="K21" s="10"/>
      <c r="L21" s="10"/>
    </row>
    <row r="22" spans="1:12" s="5" customFormat="1" ht="14.1" customHeight="1" x14ac:dyDescent="0.25">
      <c r="A22" s="5" t="s">
        <v>185</v>
      </c>
      <c r="B22" s="12">
        <v>6643</v>
      </c>
      <c r="C22" s="54">
        <v>4.272300469483568</v>
      </c>
      <c r="D22" s="12">
        <v>5127</v>
      </c>
      <c r="E22" s="54">
        <v>4.6513948741211157</v>
      </c>
      <c r="F22" s="50">
        <v>29.568948702945193</v>
      </c>
      <c r="G22" s="10"/>
      <c r="J22" s="10"/>
      <c r="K22" s="10"/>
      <c r="L22" s="10"/>
    </row>
    <row r="23" spans="1:12" s="5" customFormat="1" ht="14.1" customHeight="1" x14ac:dyDescent="0.25">
      <c r="A23" s="5" t="s">
        <v>189</v>
      </c>
      <c r="B23" s="12">
        <v>2</v>
      </c>
      <c r="C23" s="54">
        <v>1.2862563508907324E-3</v>
      </c>
      <c r="D23" s="12">
        <v>2</v>
      </c>
      <c r="E23" s="54">
        <v>1.8144704014515763E-3</v>
      </c>
      <c r="F23" s="50">
        <v>0</v>
      </c>
      <c r="G23" s="10"/>
      <c r="J23" s="10"/>
      <c r="K23" s="10"/>
      <c r="L23" s="10"/>
    </row>
    <row r="24" spans="1:12" s="5" customFormat="1" ht="14.1" customHeight="1" x14ac:dyDescent="0.25">
      <c r="A24" s="5" t="s">
        <v>190</v>
      </c>
      <c r="B24" s="12">
        <v>1</v>
      </c>
      <c r="C24" s="54">
        <v>6.4312817544536622E-4</v>
      </c>
      <c r="D24" s="12" t="s">
        <v>57</v>
      </c>
      <c r="E24" s="54" t="s">
        <v>57</v>
      </c>
      <c r="F24" s="50" t="s">
        <v>57</v>
      </c>
      <c r="G24" s="10"/>
      <c r="J24" s="10"/>
      <c r="K24" s="10"/>
      <c r="L24" s="10"/>
    </row>
    <row r="25" spans="1:12" s="5" customFormat="1" ht="14.1" customHeight="1" x14ac:dyDescent="0.25">
      <c r="A25" s="5" t="s">
        <v>193</v>
      </c>
      <c r="B25" s="12">
        <v>1</v>
      </c>
      <c r="C25" s="54">
        <v>6.4312817544536622E-4</v>
      </c>
      <c r="D25" s="12">
        <v>1</v>
      </c>
      <c r="E25" s="54">
        <v>9.0723520072578815E-4</v>
      </c>
      <c r="F25" s="50">
        <v>0</v>
      </c>
      <c r="G25" s="10"/>
      <c r="J25" s="10"/>
      <c r="K25" s="10"/>
      <c r="L25" s="10"/>
    </row>
    <row r="26" spans="1:12" s="5" customFormat="1" ht="14.1" customHeight="1" x14ac:dyDescent="0.25">
      <c r="A26" s="5" t="s">
        <v>195</v>
      </c>
      <c r="B26" s="12">
        <v>11</v>
      </c>
      <c r="C26" s="54">
        <v>7.0744099298990287E-3</v>
      </c>
      <c r="D26" s="12">
        <v>1</v>
      </c>
      <c r="E26" s="54">
        <v>9.0723520072578815E-4</v>
      </c>
      <c r="F26" s="50">
        <v>1000</v>
      </c>
      <c r="G26" s="10"/>
      <c r="J26" s="10"/>
      <c r="K26" s="10"/>
      <c r="L26" s="10"/>
    </row>
    <row r="27" spans="1:12" s="5" customFormat="1" ht="14.1" customHeight="1" x14ac:dyDescent="0.25">
      <c r="A27" s="5" t="s">
        <v>201</v>
      </c>
      <c r="B27" s="12">
        <v>4</v>
      </c>
      <c r="C27" s="54">
        <v>2.5725127017814649E-3</v>
      </c>
      <c r="D27" s="12">
        <v>4</v>
      </c>
      <c r="E27" s="54">
        <v>3.6289408029031526E-3</v>
      </c>
      <c r="F27" s="50">
        <v>0</v>
      </c>
      <c r="G27" s="10"/>
      <c r="J27" s="10"/>
      <c r="K27" s="10"/>
      <c r="L27" s="10"/>
    </row>
    <row r="28" spans="1:12" s="5" customFormat="1" ht="14.1" customHeight="1" x14ac:dyDescent="0.25">
      <c r="A28" s="5" t="s">
        <v>205</v>
      </c>
      <c r="B28" s="12">
        <v>1</v>
      </c>
      <c r="C28" s="54">
        <v>6.4312817544536622E-4</v>
      </c>
      <c r="D28" s="12">
        <v>1</v>
      </c>
      <c r="E28" s="54">
        <v>9.0723520072578815E-4</v>
      </c>
      <c r="F28" s="50">
        <v>0</v>
      </c>
      <c r="G28" s="10"/>
      <c r="J28" s="10"/>
      <c r="K28" s="10"/>
      <c r="L28" s="10"/>
    </row>
    <row r="29" spans="1:12" s="5" customFormat="1" ht="14.1" customHeight="1" x14ac:dyDescent="0.25">
      <c r="A29" s="5" t="s">
        <v>206</v>
      </c>
      <c r="B29" s="12">
        <v>585</v>
      </c>
      <c r="C29" s="54">
        <v>0.37622998263553925</v>
      </c>
      <c r="D29" s="12">
        <v>566</v>
      </c>
      <c r="E29" s="54">
        <v>0.51349512361079608</v>
      </c>
      <c r="F29" s="50">
        <v>3.356890459363953</v>
      </c>
      <c r="G29" s="10"/>
      <c r="J29" s="10"/>
      <c r="K29" s="10"/>
      <c r="L29" s="10"/>
    </row>
    <row r="30" spans="1:12" s="5" customFormat="1" ht="14.1" customHeight="1" x14ac:dyDescent="0.25">
      <c r="A30" s="5" t="s">
        <v>208</v>
      </c>
      <c r="B30" s="12">
        <v>5857</v>
      </c>
      <c r="C30" s="54">
        <v>3.7668017235835101</v>
      </c>
      <c r="D30" s="12">
        <v>3686</v>
      </c>
      <c r="E30" s="54">
        <v>3.3440689498752554</v>
      </c>
      <c r="F30" s="50">
        <v>58.898534997287044</v>
      </c>
      <c r="G30" s="10"/>
      <c r="J30" s="10"/>
      <c r="K30" s="10"/>
      <c r="L30" s="10"/>
    </row>
    <row r="31" spans="1:12" s="5" customFormat="1" ht="14.1" customHeight="1" x14ac:dyDescent="0.25">
      <c r="A31" s="5" t="s">
        <v>209</v>
      </c>
      <c r="B31" s="12">
        <v>3362</v>
      </c>
      <c r="C31" s="54">
        <v>2.1621969258473213</v>
      </c>
      <c r="D31" s="12">
        <v>1566</v>
      </c>
      <c r="E31" s="54">
        <v>1.4207303243365843</v>
      </c>
      <c r="F31" s="50">
        <v>114.68710089399744</v>
      </c>
      <c r="G31" s="10"/>
      <c r="J31" s="10"/>
      <c r="K31" s="10"/>
      <c r="L31" s="10"/>
    </row>
    <row r="32" spans="1:12" s="5" customFormat="1" ht="14.1" customHeight="1" x14ac:dyDescent="0.25">
      <c r="A32" s="5" t="s">
        <v>210</v>
      </c>
      <c r="B32" s="12">
        <v>2</v>
      </c>
      <c r="C32" s="54">
        <v>1.2862563508907324E-3</v>
      </c>
      <c r="D32" s="12">
        <v>2</v>
      </c>
      <c r="E32" s="54">
        <v>1.8144704014515763E-3</v>
      </c>
      <c r="F32" s="50">
        <v>0</v>
      </c>
      <c r="G32" s="10"/>
      <c r="J32" s="10"/>
      <c r="K32" s="10"/>
      <c r="L32" s="10"/>
    </row>
    <row r="33" spans="1:12" s="5" customFormat="1" ht="14.1" customHeight="1" x14ac:dyDescent="0.25">
      <c r="A33" s="5" t="s">
        <v>211</v>
      </c>
      <c r="B33" s="12">
        <v>1963</v>
      </c>
      <c r="C33" s="54">
        <v>1.262460608399254</v>
      </c>
      <c r="D33" s="12">
        <v>1489</v>
      </c>
      <c r="E33" s="54">
        <v>1.3508732138806985</v>
      </c>
      <c r="F33" s="50">
        <v>31.833445265278698</v>
      </c>
      <c r="G33" s="10"/>
      <c r="J33" s="10"/>
      <c r="K33" s="10"/>
      <c r="L33" s="10"/>
    </row>
    <row r="34" spans="1:12" s="5" customFormat="1" ht="14.1" customHeight="1" x14ac:dyDescent="0.25">
      <c r="A34" s="5" t="s">
        <v>212</v>
      </c>
      <c r="B34" s="12">
        <v>177</v>
      </c>
      <c r="C34" s="54">
        <v>0.11383368705382983</v>
      </c>
      <c r="D34" s="12">
        <v>189</v>
      </c>
      <c r="E34" s="54">
        <v>0.17146745293717397</v>
      </c>
      <c r="F34" s="50">
        <v>-6.3492063492063409</v>
      </c>
      <c r="G34" s="10"/>
      <c r="J34" s="10"/>
      <c r="K34" s="10"/>
      <c r="L34" s="10"/>
    </row>
    <row r="35" spans="1:12" s="5" customFormat="1" ht="14.1" customHeight="1" x14ac:dyDescent="0.25">
      <c r="A35" s="5" t="s">
        <v>217</v>
      </c>
      <c r="B35" s="12">
        <v>1</v>
      </c>
      <c r="C35" s="54">
        <v>6.4312817544536622E-4</v>
      </c>
      <c r="D35" s="12" t="s">
        <v>57</v>
      </c>
      <c r="E35" s="54" t="s">
        <v>57</v>
      </c>
      <c r="F35" s="50" t="s">
        <v>57</v>
      </c>
      <c r="G35" s="10"/>
      <c r="J35" s="10"/>
      <c r="K35" s="10"/>
      <c r="L35" s="10"/>
    </row>
    <row r="36" spans="1:12" s="5" customFormat="1" ht="14.1" customHeight="1" x14ac:dyDescent="0.25">
      <c r="A36" s="5" t="s">
        <v>218</v>
      </c>
      <c r="B36" s="12">
        <v>3264</v>
      </c>
      <c r="C36" s="54">
        <v>2.0991703646536757</v>
      </c>
      <c r="D36" s="12">
        <v>3272</v>
      </c>
      <c r="E36" s="54">
        <v>2.968473576774779</v>
      </c>
      <c r="F36" s="50">
        <v>-0.24449877750610938</v>
      </c>
      <c r="G36" s="10"/>
      <c r="J36" s="10"/>
      <c r="K36" s="10"/>
      <c r="L36" s="10"/>
    </row>
    <row r="37" spans="1:12" s="5" customFormat="1" ht="14.1" customHeight="1" x14ac:dyDescent="0.25">
      <c r="A37" s="5" t="s">
        <v>219</v>
      </c>
      <c r="B37" s="12">
        <v>1</v>
      </c>
      <c r="C37" s="54">
        <v>6.4312817544536622E-4</v>
      </c>
      <c r="D37" s="12">
        <v>1</v>
      </c>
      <c r="E37" s="54">
        <v>9.0723520072578815E-4</v>
      </c>
      <c r="F37" s="50">
        <v>0</v>
      </c>
      <c r="G37" s="10"/>
      <c r="J37" s="10"/>
      <c r="K37" s="10"/>
      <c r="L37" s="10"/>
    </row>
    <row r="38" spans="1:12" s="5" customFormat="1" ht="14.1" customHeight="1" x14ac:dyDescent="0.25">
      <c r="A38" s="5" t="s">
        <v>223</v>
      </c>
      <c r="B38" s="12">
        <v>2897</v>
      </c>
      <c r="C38" s="54">
        <v>1.8631423242652261</v>
      </c>
      <c r="D38" s="12">
        <v>2090</v>
      </c>
      <c r="E38" s="54">
        <v>1.8961215695168974</v>
      </c>
      <c r="F38" s="50">
        <v>38.612440191387577</v>
      </c>
      <c r="G38" s="10"/>
      <c r="J38" s="10"/>
      <c r="K38" s="10"/>
      <c r="L38" s="10"/>
    </row>
    <row r="39" spans="1:12" s="5" customFormat="1" ht="14.1" customHeight="1" x14ac:dyDescent="0.25">
      <c r="A39" s="5" t="s">
        <v>226</v>
      </c>
      <c r="B39" s="12">
        <v>3682</v>
      </c>
      <c r="C39" s="54">
        <v>2.3679979419898385</v>
      </c>
      <c r="D39" s="12">
        <v>2961</v>
      </c>
      <c r="E39" s="12">
        <v>2.6863234293490588</v>
      </c>
      <c r="F39" s="12">
        <v>24.349881796690312</v>
      </c>
      <c r="G39" s="10"/>
      <c r="J39" s="10"/>
      <c r="K39" s="10"/>
      <c r="L39" s="10"/>
    </row>
    <row r="40" spans="1:12" s="5" customFormat="1" ht="14.1" customHeight="1" x14ac:dyDescent="0.25">
      <c r="A40" s="5" t="s">
        <v>229</v>
      </c>
      <c r="B40" s="12">
        <v>1319</v>
      </c>
      <c r="C40" s="54">
        <v>0.84828606341243806</v>
      </c>
      <c r="D40" s="12">
        <v>686</v>
      </c>
      <c r="E40" s="54">
        <v>0.6223633476978907</v>
      </c>
      <c r="F40" s="50">
        <v>92.274052478134109</v>
      </c>
      <c r="G40" s="10"/>
      <c r="J40" s="10"/>
      <c r="K40" s="10"/>
      <c r="L40" s="10"/>
    </row>
    <row r="41" spans="1:12" s="5" customFormat="1" ht="14.1" customHeight="1" x14ac:dyDescent="0.25">
      <c r="A41" s="5" t="s">
        <v>231</v>
      </c>
      <c r="B41" s="12">
        <v>1029</v>
      </c>
      <c r="C41" s="54">
        <v>0.66177889253328193</v>
      </c>
      <c r="D41" s="12">
        <v>733</v>
      </c>
      <c r="E41" s="54">
        <v>0.66500340213200271</v>
      </c>
      <c r="F41" s="50">
        <v>40.381991814461117</v>
      </c>
      <c r="G41" s="10"/>
      <c r="J41" s="10"/>
      <c r="K41" s="10"/>
      <c r="L41" s="10"/>
    </row>
    <row r="42" spans="1:12" s="5" customFormat="1" ht="14.1" customHeight="1" x14ac:dyDescent="0.25">
      <c r="A42" s="5" t="s">
        <v>236</v>
      </c>
      <c r="B42" s="12">
        <v>13513</v>
      </c>
      <c r="C42" s="54">
        <v>8.6905910347932345</v>
      </c>
      <c r="D42" s="12">
        <v>12031</v>
      </c>
      <c r="E42" s="54">
        <v>10.914946699931958</v>
      </c>
      <c r="F42" s="50">
        <v>12.318178040063174</v>
      </c>
      <c r="G42" s="10"/>
      <c r="J42" s="10"/>
      <c r="K42" s="10"/>
      <c r="L42" s="10"/>
    </row>
    <row r="43" spans="1:12" s="5" customFormat="1" ht="14.1" customHeight="1" x14ac:dyDescent="0.25">
      <c r="A43" s="5" t="s">
        <v>238</v>
      </c>
      <c r="B43" s="12">
        <v>1</v>
      </c>
      <c r="C43" s="54">
        <v>6.4312817544536622E-4</v>
      </c>
      <c r="D43" s="12" t="s">
        <v>57</v>
      </c>
      <c r="E43" s="54" t="s">
        <v>57</v>
      </c>
      <c r="F43" s="50" t="s">
        <v>57</v>
      </c>
      <c r="G43" s="10"/>
      <c r="J43" s="10"/>
      <c r="K43" s="10"/>
      <c r="L43" s="10"/>
    </row>
    <row r="44" spans="1:12" s="5" customFormat="1" ht="14.1" customHeight="1" x14ac:dyDescent="0.25">
      <c r="A44" s="5" t="s">
        <v>239</v>
      </c>
      <c r="B44" s="12">
        <v>1</v>
      </c>
      <c r="C44" s="54">
        <v>6.4312817544536622E-4</v>
      </c>
      <c r="D44" s="12" t="s">
        <v>57</v>
      </c>
      <c r="E44" s="54" t="s">
        <v>57</v>
      </c>
      <c r="F44" s="50" t="s">
        <v>57</v>
      </c>
      <c r="G44" s="10"/>
      <c r="J44" s="10"/>
      <c r="K44" s="10"/>
      <c r="L44" s="10"/>
    </row>
    <row r="45" spans="1:12" s="5" customFormat="1" ht="14.1" customHeight="1" x14ac:dyDescent="0.25">
      <c r="A45" s="5" t="s">
        <v>245</v>
      </c>
      <c r="B45" s="12">
        <v>1454</v>
      </c>
      <c r="C45" s="54">
        <v>0.93510836709756251</v>
      </c>
      <c r="D45" s="12">
        <v>1465</v>
      </c>
      <c r="E45" s="54">
        <v>1.3290995690632796</v>
      </c>
      <c r="F45" s="50">
        <v>-0.75085324232081518</v>
      </c>
      <c r="G45" s="10"/>
      <c r="J45" s="10"/>
      <c r="K45" s="10"/>
      <c r="L45" s="10"/>
    </row>
    <row r="46" spans="1:12" s="5" customFormat="1" ht="14.1" customHeight="1" x14ac:dyDescent="0.25">
      <c r="A46" s="5" t="s">
        <v>247</v>
      </c>
      <c r="B46" s="12">
        <v>1</v>
      </c>
      <c r="C46" s="54">
        <v>6.4312817544536622E-4</v>
      </c>
      <c r="D46" s="12" t="s">
        <v>57</v>
      </c>
      <c r="E46" s="54" t="s">
        <v>57</v>
      </c>
      <c r="F46" s="50" t="s">
        <v>57</v>
      </c>
      <c r="G46" s="10"/>
      <c r="J46" s="10"/>
      <c r="K46" s="10"/>
      <c r="L46" s="10"/>
    </row>
    <row r="47" spans="1:12" s="5" customFormat="1" ht="14.1" customHeight="1" x14ac:dyDescent="0.25">
      <c r="A47" s="5" t="s">
        <v>249</v>
      </c>
      <c r="B47" s="12">
        <v>8274</v>
      </c>
      <c r="C47" s="54">
        <v>5.3212425236349601</v>
      </c>
      <c r="D47" s="12">
        <v>4552</v>
      </c>
      <c r="E47" s="54">
        <v>4.1297346337037881</v>
      </c>
      <c r="F47" s="50">
        <v>81.766256590509641</v>
      </c>
      <c r="G47" s="10"/>
    </row>
    <row r="48" spans="1:12" s="5" customFormat="1" ht="14.1" customHeight="1" x14ac:dyDescent="0.25">
      <c r="A48" s="5" t="s">
        <v>250</v>
      </c>
      <c r="B48" s="12">
        <v>18</v>
      </c>
      <c r="C48" s="54">
        <v>1.1576307158016592E-2</v>
      </c>
      <c r="D48" s="12">
        <v>12</v>
      </c>
      <c r="E48" s="54">
        <v>1.0886822408709458E-2</v>
      </c>
      <c r="F48" s="50">
        <v>50</v>
      </c>
      <c r="G48" s="10"/>
    </row>
    <row r="49" spans="1:13" s="5" customFormat="1" ht="14.1" customHeight="1" x14ac:dyDescent="0.25">
      <c r="A49" s="5" t="s">
        <v>251</v>
      </c>
      <c r="B49" s="12">
        <v>1440</v>
      </c>
      <c r="C49" s="54">
        <v>0.92610457264132739</v>
      </c>
      <c r="D49" s="12">
        <v>1259</v>
      </c>
      <c r="E49" s="54">
        <v>1.1422091177137672</v>
      </c>
      <c r="F49" s="50">
        <v>14.376489277204129</v>
      </c>
      <c r="G49" s="10"/>
    </row>
    <row r="50" spans="1:13" s="5" customFormat="1" ht="14.1" customHeight="1" x14ac:dyDescent="0.25">
      <c r="A50" s="5" t="s">
        <v>252</v>
      </c>
      <c r="B50" s="12">
        <v>1</v>
      </c>
      <c r="C50" s="54">
        <v>6.4312817544536622E-4</v>
      </c>
      <c r="D50" s="12">
        <v>1</v>
      </c>
      <c r="E50" s="54">
        <v>9.0723520072578815E-4</v>
      </c>
      <c r="F50" s="50">
        <v>0</v>
      </c>
      <c r="G50" s="10"/>
    </row>
    <row r="51" spans="1:13" s="5" customFormat="1" ht="14.1" customHeight="1" x14ac:dyDescent="0.25">
      <c r="A51" s="5" t="s">
        <v>256</v>
      </c>
      <c r="B51" s="12">
        <v>1</v>
      </c>
      <c r="C51" s="54">
        <v>6.4312817544536622E-4</v>
      </c>
      <c r="D51" s="12">
        <v>1</v>
      </c>
      <c r="E51" s="54">
        <v>9.0723520072578815E-4</v>
      </c>
      <c r="F51" s="50">
        <v>0</v>
      </c>
      <c r="G51" s="10"/>
    </row>
    <row r="52" spans="1:13" s="5" customFormat="1" ht="14.1" customHeight="1" x14ac:dyDescent="0.25">
      <c r="A52" s="5" t="s">
        <v>255</v>
      </c>
      <c r="B52" s="12">
        <v>2</v>
      </c>
      <c r="C52" s="54">
        <v>1.2862563508907324E-3</v>
      </c>
      <c r="D52" s="12">
        <v>2</v>
      </c>
      <c r="E52" s="54">
        <v>1.8144704014515763E-3</v>
      </c>
      <c r="F52" s="50">
        <v>0</v>
      </c>
      <c r="G52" s="10"/>
    </row>
    <row r="53" spans="1:13" s="5" customFormat="1" ht="14.1" customHeight="1" x14ac:dyDescent="0.25">
      <c r="A53" s="5" t="s">
        <v>259</v>
      </c>
      <c r="B53" s="12">
        <v>40</v>
      </c>
      <c r="C53" s="54">
        <v>2.5725127017814649E-2</v>
      </c>
      <c r="D53" s="12">
        <v>3</v>
      </c>
      <c r="E53" s="54">
        <v>2.7217056021773644E-3</v>
      </c>
      <c r="F53" s="50">
        <v>1233.3333333333335</v>
      </c>
      <c r="G53" s="10"/>
    </row>
    <row r="54" spans="1:13" s="5" customFormat="1" ht="14.1" customHeight="1" x14ac:dyDescent="0.25">
      <c r="A54" s="5" t="s">
        <v>260</v>
      </c>
      <c r="B54" s="12">
        <v>4</v>
      </c>
      <c r="C54" s="54">
        <v>2.5725127017814649E-3</v>
      </c>
      <c r="D54" s="12">
        <v>5</v>
      </c>
      <c r="E54" s="54">
        <v>4.5361760036289412E-3</v>
      </c>
      <c r="F54" s="50">
        <v>-20</v>
      </c>
      <c r="G54" s="10"/>
    </row>
    <row r="55" spans="1:13" s="5" customFormat="1" ht="14.1" customHeight="1" x14ac:dyDescent="0.25">
      <c r="A55" s="5" t="s">
        <v>261</v>
      </c>
      <c r="B55" s="12">
        <v>1</v>
      </c>
      <c r="C55" s="54">
        <v>6.4312817544536622E-4</v>
      </c>
      <c r="D55" s="12">
        <v>1</v>
      </c>
      <c r="E55" s="54">
        <v>9.0723520072578815E-4</v>
      </c>
      <c r="F55" s="50">
        <v>0</v>
      </c>
      <c r="G55" s="10"/>
    </row>
    <row r="56" spans="1:13" s="5" customFormat="1" ht="14.1" customHeight="1" x14ac:dyDescent="0.25">
      <c r="A56" s="5" t="s">
        <v>266</v>
      </c>
      <c r="B56" s="12">
        <v>27004</v>
      </c>
      <c r="C56" s="54">
        <v>17.367033249726671</v>
      </c>
      <c r="D56" s="12">
        <v>18685</v>
      </c>
      <c r="E56" s="54">
        <v>16.951689725561351</v>
      </c>
      <c r="F56" s="50">
        <v>44.522344126304517</v>
      </c>
      <c r="G56" s="10"/>
    </row>
    <row r="57" spans="1:13" s="5" customFormat="1" ht="14.1" customHeight="1" x14ac:dyDescent="0.25">
      <c r="A57" s="5" t="s">
        <v>267</v>
      </c>
      <c r="B57" s="12">
        <v>21</v>
      </c>
      <c r="C57" s="54">
        <v>1.3505691684352691E-2</v>
      </c>
      <c r="D57" s="12">
        <v>26</v>
      </c>
      <c r="E57" s="54">
        <v>2.3588115218870491E-2</v>
      </c>
      <c r="F57" s="50">
        <v>-19.230769230769241</v>
      </c>
      <c r="G57" s="10"/>
    </row>
    <row r="58" spans="1:13" s="5" customFormat="1" ht="14.1" customHeight="1" x14ac:dyDescent="0.25">
      <c r="A58" s="5" t="s">
        <v>268</v>
      </c>
      <c r="B58" s="12">
        <v>269</v>
      </c>
      <c r="C58" s="54">
        <v>0.17300147919480352</v>
      </c>
      <c r="D58" s="12">
        <v>93</v>
      </c>
      <c r="E58" s="54">
        <v>8.4372873667498294E-2</v>
      </c>
      <c r="F58" s="50">
        <v>189.24731182795699</v>
      </c>
      <c r="G58" s="10"/>
    </row>
    <row r="59" spans="1:13" s="5" customFormat="1" ht="14.1" customHeight="1" x14ac:dyDescent="0.25">
      <c r="A59" s="5" t="s">
        <v>269</v>
      </c>
      <c r="B59" s="12">
        <v>1</v>
      </c>
      <c r="C59" s="54">
        <v>6.4312817544536622E-4</v>
      </c>
      <c r="D59" s="12">
        <v>1</v>
      </c>
      <c r="E59" s="54">
        <v>9.0723520072578815E-4</v>
      </c>
      <c r="F59" s="50">
        <v>0</v>
      </c>
      <c r="G59" s="10"/>
    </row>
    <row r="60" spans="1:13" s="5" customFormat="1" ht="14.1" customHeight="1" x14ac:dyDescent="0.25">
      <c r="A60" s="5" t="s">
        <v>272</v>
      </c>
      <c r="B60" s="12">
        <v>1645</v>
      </c>
      <c r="C60" s="54">
        <v>1.0579458486076274</v>
      </c>
      <c r="D60" s="12">
        <v>726</v>
      </c>
      <c r="E60" s="54">
        <v>0.65865275572692217</v>
      </c>
      <c r="F60" s="50">
        <v>126.5840220385675</v>
      </c>
      <c r="G60" s="10"/>
    </row>
    <row r="61" spans="1:13" s="5" customFormat="1" ht="14.1" customHeight="1" x14ac:dyDescent="0.25">
      <c r="A61" s="5" t="s">
        <v>273</v>
      </c>
      <c r="B61" s="12">
        <v>22137</v>
      </c>
      <c r="C61" s="54">
        <v>14.236928419834072</v>
      </c>
      <c r="D61" s="12">
        <v>16967</v>
      </c>
      <c r="E61" s="54">
        <v>15.393059650714449</v>
      </c>
      <c r="F61" s="50">
        <v>30.470914127423839</v>
      </c>
      <c r="G61" s="10"/>
    </row>
    <row r="62" spans="1:13" s="5" customFormat="1" ht="14.1" customHeight="1" x14ac:dyDescent="0.25">
      <c r="A62" s="5" t="s">
        <v>279</v>
      </c>
      <c r="B62" s="12">
        <v>4</v>
      </c>
      <c r="C62" s="54">
        <v>2.5725127017814649E-3</v>
      </c>
      <c r="D62" s="12">
        <v>4</v>
      </c>
      <c r="E62" s="54">
        <v>3.6289408029031526E-3</v>
      </c>
      <c r="F62" s="50">
        <v>0</v>
      </c>
      <c r="G62" s="10"/>
    </row>
    <row r="63" spans="1:13" s="5" customFormat="1" ht="14.1" customHeight="1" x14ac:dyDescent="0.25">
      <c r="A63" s="5" t="s">
        <v>282</v>
      </c>
      <c r="B63" s="12">
        <v>75</v>
      </c>
      <c r="C63" s="54">
        <v>4.8234613158402467E-2</v>
      </c>
      <c r="D63" s="12">
        <v>51</v>
      </c>
      <c r="E63" s="54">
        <v>4.6268995237015199E-2</v>
      </c>
      <c r="F63" s="50">
        <v>47.058823529411768</v>
      </c>
      <c r="G63" s="10"/>
      <c r="J63" s="10"/>
      <c r="K63" s="10"/>
      <c r="L63" s="10"/>
      <c r="M63" s="10"/>
    </row>
    <row r="64" spans="1:13" s="5" customFormat="1" ht="14.1" customHeight="1" thickBot="1" x14ac:dyDescent="0.3">
      <c r="A64" s="55" t="s">
        <v>283</v>
      </c>
      <c r="B64" s="56">
        <v>155490</v>
      </c>
      <c r="C64" s="57">
        <v>100</v>
      </c>
      <c r="D64" s="56">
        <v>110225</v>
      </c>
      <c r="E64" s="57">
        <v>100.00000000000001</v>
      </c>
      <c r="F64" s="58">
        <v>41.066001360852795</v>
      </c>
      <c r="G64" s="10"/>
      <c r="J64" s="10"/>
      <c r="K64" s="10"/>
      <c r="L64" s="10"/>
      <c r="M64" s="10"/>
    </row>
    <row r="65" spans="1:13" s="5" customFormat="1" ht="14.1" customHeight="1" x14ac:dyDescent="0.25">
      <c r="A65" s="85" t="s">
        <v>104</v>
      </c>
      <c r="B65" s="85"/>
      <c r="C65" s="85"/>
      <c r="D65" s="85"/>
      <c r="E65" s="85"/>
      <c r="F65" s="85"/>
      <c r="G65" s="59"/>
      <c r="J65" s="59"/>
      <c r="K65" s="59"/>
      <c r="L65" s="59"/>
      <c r="M65" s="59"/>
    </row>
  </sheetData>
  <mergeCells count="2">
    <mergeCell ref="A1:F1"/>
    <mergeCell ref="A65:F65"/>
  </mergeCells>
  <pageMargins left="0.39370078740157505" right="0.39370078740157505" top="0.39370078740157505" bottom="0.39370078740157505" header="0.39370078740157505" footer="0.39370078740157505"/>
  <pageSetup paperSize="0" fitToWidth="0" fitToHeight="0" orientation="portrait" horizontalDpi="0" verticalDpi="0" copies="0"/>
  <headerFooter>
    <oddFooter>&amp;L&amp;"Calibri,Regular"&amp;8Q: STATISTIK AUSTRIA.&amp;R&amp;"Calibri,Regular"&amp;8Seite &amp;P von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55"/>
  <sheetViews>
    <sheetView workbookViewId="0"/>
  </sheetViews>
  <sheetFormatPr baseColWidth="10" defaultColWidth="11" defaultRowHeight="14.1" customHeight="1" x14ac:dyDescent="0.25"/>
  <cols>
    <col min="1" max="1" width="25.09765625" style="5" customWidth="1"/>
    <col min="2" max="4" width="9.59765625" style="5" customWidth="1"/>
    <col min="5" max="5" width="11.5" style="5" customWidth="1"/>
    <col min="6" max="6" width="10.19921875" style="5" customWidth="1"/>
    <col min="7" max="8" width="9.59765625" style="5" customWidth="1"/>
    <col min="9" max="11" width="9.19921875" style="5" customWidth="1"/>
    <col min="12" max="12" width="11" style="5" customWidth="1"/>
    <col min="13" max="16384" width="11" style="5"/>
  </cols>
  <sheetData>
    <row r="1" spans="1:11" s="1" customFormat="1" ht="24.9" customHeight="1" thickBot="1" x14ac:dyDescent="0.35">
      <c r="A1" s="81" t="s">
        <v>284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30" customHeight="1" thickBot="1" x14ac:dyDescent="0.3">
      <c r="A2" s="42" t="s">
        <v>106</v>
      </c>
      <c r="B2" s="43" t="s">
        <v>89</v>
      </c>
      <c r="C2" s="43" t="s">
        <v>90</v>
      </c>
      <c r="D2" s="43" t="s">
        <v>91</v>
      </c>
      <c r="E2" s="43" t="s">
        <v>92</v>
      </c>
      <c r="F2" s="43" t="s">
        <v>93</v>
      </c>
      <c r="G2" s="43" t="s">
        <v>94</v>
      </c>
      <c r="H2" s="43" t="s">
        <v>95</v>
      </c>
      <c r="I2" s="43" t="s">
        <v>96</v>
      </c>
      <c r="J2" s="43" t="s">
        <v>97</v>
      </c>
      <c r="K2" s="43" t="s">
        <v>98</v>
      </c>
    </row>
    <row r="3" spans="1:11" ht="14.1" customHeight="1" x14ac:dyDescent="0.25">
      <c r="A3" s="5" t="s">
        <v>273</v>
      </c>
      <c r="B3" s="7">
        <v>1031884</v>
      </c>
      <c r="C3" s="7">
        <v>39093</v>
      </c>
      <c r="D3" s="7">
        <v>85667</v>
      </c>
      <c r="E3" s="7">
        <v>216119</v>
      </c>
      <c r="F3" s="7">
        <v>188197</v>
      </c>
      <c r="G3" s="7">
        <v>68858</v>
      </c>
      <c r="H3" s="7">
        <v>164708</v>
      </c>
      <c r="I3" s="7">
        <v>87285</v>
      </c>
      <c r="J3" s="7">
        <v>48666</v>
      </c>
      <c r="K3" s="7">
        <v>133291</v>
      </c>
    </row>
    <row r="4" spans="1:11" ht="14.1" customHeight="1" x14ac:dyDescent="0.25">
      <c r="A4" s="5" t="s">
        <v>115</v>
      </c>
      <c r="B4" s="7">
        <v>392581</v>
      </c>
      <c r="C4" s="7">
        <v>15451</v>
      </c>
      <c r="D4" s="7">
        <v>32089</v>
      </c>
      <c r="E4" s="7">
        <v>79627</v>
      </c>
      <c r="F4" s="7">
        <v>79394</v>
      </c>
      <c r="G4" s="7">
        <v>25856</v>
      </c>
      <c r="H4" s="7">
        <v>64755</v>
      </c>
      <c r="I4" s="7">
        <v>31162</v>
      </c>
      <c r="J4" s="7">
        <v>14845</v>
      </c>
      <c r="K4" s="7">
        <v>49402</v>
      </c>
    </row>
    <row r="5" spans="1:11" ht="14.1" customHeight="1" x14ac:dyDescent="0.25">
      <c r="A5" s="5" t="s">
        <v>125</v>
      </c>
      <c r="B5" s="7">
        <v>349720</v>
      </c>
      <c r="C5" s="46">
        <v>13005</v>
      </c>
      <c r="D5" s="46">
        <v>21822</v>
      </c>
      <c r="E5" s="46">
        <v>71093</v>
      </c>
      <c r="F5" s="46">
        <v>72091</v>
      </c>
      <c r="G5" s="46">
        <v>21826</v>
      </c>
      <c r="H5" s="46">
        <v>53084</v>
      </c>
      <c r="I5" s="46">
        <v>24858</v>
      </c>
      <c r="J5" s="7">
        <v>11575</v>
      </c>
      <c r="K5" s="7">
        <v>60366</v>
      </c>
    </row>
    <row r="6" spans="1:11" ht="14.1" customHeight="1" x14ac:dyDescent="0.25">
      <c r="A6" s="5" t="s">
        <v>249</v>
      </c>
      <c r="B6" s="7">
        <v>347829</v>
      </c>
      <c r="C6" s="46">
        <v>12776</v>
      </c>
      <c r="D6" s="46">
        <v>27227</v>
      </c>
      <c r="E6" s="46">
        <v>78796</v>
      </c>
      <c r="F6" s="46">
        <v>61438</v>
      </c>
      <c r="G6" s="46">
        <v>23299</v>
      </c>
      <c r="H6" s="46">
        <v>51980</v>
      </c>
      <c r="I6" s="46">
        <v>29213</v>
      </c>
      <c r="J6" s="7">
        <v>16863</v>
      </c>
      <c r="K6" s="7">
        <v>46237</v>
      </c>
    </row>
    <row r="7" spans="1:11" ht="14.1" customHeight="1" x14ac:dyDescent="0.25">
      <c r="A7" s="5" t="s">
        <v>208</v>
      </c>
      <c r="B7" s="7">
        <v>302875</v>
      </c>
      <c r="C7" s="46">
        <v>13278</v>
      </c>
      <c r="D7" s="46">
        <v>17625</v>
      </c>
      <c r="E7" s="46">
        <v>59954</v>
      </c>
      <c r="F7" s="46">
        <v>53891</v>
      </c>
      <c r="G7" s="46">
        <v>21282</v>
      </c>
      <c r="H7" s="46">
        <v>42704</v>
      </c>
      <c r="I7" s="46">
        <v>20570</v>
      </c>
      <c r="J7" s="7">
        <v>14840</v>
      </c>
      <c r="K7" s="7">
        <v>58731</v>
      </c>
    </row>
    <row r="8" spans="1:11" ht="14.1" customHeight="1" x14ac:dyDescent="0.25">
      <c r="A8" s="5" t="s">
        <v>156</v>
      </c>
      <c r="B8" s="7">
        <v>292215</v>
      </c>
      <c r="C8" s="46">
        <v>11349</v>
      </c>
      <c r="D8" s="46">
        <v>16413</v>
      </c>
      <c r="E8" s="46">
        <v>63906</v>
      </c>
      <c r="F8" s="46">
        <v>73862</v>
      </c>
      <c r="G8" s="46">
        <v>19358</v>
      </c>
      <c r="H8" s="46">
        <v>40830</v>
      </c>
      <c r="I8" s="46">
        <v>22354</v>
      </c>
      <c r="J8" s="7">
        <v>6786</v>
      </c>
      <c r="K8" s="7">
        <v>37357</v>
      </c>
    </row>
    <row r="9" spans="1:11" ht="14.1" customHeight="1" x14ac:dyDescent="0.25">
      <c r="A9" s="5" t="s">
        <v>223</v>
      </c>
      <c r="B9" s="7">
        <v>257941</v>
      </c>
      <c r="C9" s="46">
        <v>11057</v>
      </c>
      <c r="D9" s="46">
        <v>18921</v>
      </c>
      <c r="E9" s="46">
        <v>59163</v>
      </c>
      <c r="F9" s="46">
        <v>53848</v>
      </c>
      <c r="G9" s="46">
        <v>12888</v>
      </c>
      <c r="H9" s="46">
        <v>39498</v>
      </c>
      <c r="I9" s="46">
        <v>15754</v>
      </c>
      <c r="J9" s="7">
        <v>9186</v>
      </c>
      <c r="K9" s="7">
        <v>37626</v>
      </c>
    </row>
    <row r="10" spans="1:11" ht="14.1" customHeight="1" x14ac:dyDescent="0.25">
      <c r="A10" s="5" t="s">
        <v>245</v>
      </c>
      <c r="B10" s="7">
        <v>227356</v>
      </c>
      <c r="C10" s="46">
        <v>9597</v>
      </c>
      <c r="D10" s="46">
        <v>14147</v>
      </c>
      <c r="E10" s="46">
        <v>55002</v>
      </c>
      <c r="F10" s="46">
        <v>40636</v>
      </c>
      <c r="G10" s="46">
        <v>15145</v>
      </c>
      <c r="H10" s="46">
        <v>42319</v>
      </c>
      <c r="I10" s="46">
        <v>19719</v>
      </c>
      <c r="J10" s="7">
        <v>6894</v>
      </c>
      <c r="K10" s="7">
        <v>23897</v>
      </c>
    </row>
    <row r="11" spans="1:11" ht="14.1" customHeight="1" x14ac:dyDescent="0.25">
      <c r="A11" s="5" t="s">
        <v>236</v>
      </c>
      <c r="B11" s="7">
        <v>204083</v>
      </c>
      <c r="C11" s="46">
        <v>7764</v>
      </c>
      <c r="D11" s="46">
        <v>16927</v>
      </c>
      <c r="E11" s="46">
        <v>43212</v>
      </c>
      <c r="F11" s="46">
        <v>41487</v>
      </c>
      <c r="G11" s="46">
        <v>9867</v>
      </c>
      <c r="H11" s="46">
        <v>35479</v>
      </c>
      <c r="I11" s="46">
        <v>14408</v>
      </c>
      <c r="J11" s="7">
        <v>8153</v>
      </c>
      <c r="K11" s="7">
        <v>26786</v>
      </c>
    </row>
    <row r="12" spans="1:11" ht="14.1" customHeight="1" x14ac:dyDescent="0.25">
      <c r="A12" s="5" t="s">
        <v>226</v>
      </c>
      <c r="B12" s="7">
        <v>167740</v>
      </c>
      <c r="C12" s="46">
        <v>6953</v>
      </c>
      <c r="D12" s="46">
        <v>8172</v>
      </c>
      <c r="E12" s="46">
        <v>42728</v>
      </c>
      <c r="F12" s="46">
        <v>31355</v>
      </c>
      <c r="G12" s="46">
        <v>9174</v>
      </c>
      <c r="H12" s="46">
        <v>28250</v>
      </c>
      <c r="I12" s="46">
        <v>12208</v>
      </c>
      <c r="J12" s="7">
        <v>6106</v>
      </c>
      <c r="K12" s="7">
        <v>22794</v>
      </c>
    </row>
    <row r="13" spans="1:11" ht="14.1" customHeight="1" x14ac:dyDescent="0.25">
      <c r="A13" s="5" t="s">
        <v>172</v>
      </c>
      <c r="B13" s="7">
        <v>156929</v>
      </c>
      <c r="C13" s="46">
        <v>9634</v>
      </c>
      <c r="D13" s="46">
        <v>9608</v>
      </c>
      <c r="E13" s="46">
        <v>41417</v>
      </c>
      <c r="F13" s="46">
        <v>27167</v>
      </c>
      <c r="G13" s="46">
        <v>8775</v>
      </c>
      <c r="H13" s="46">
        <v>21733</v>
      </c>
      <c r="I13" s="46">
        <v>10688</v>
      </c>
      <c r="J13" s="7">
        <v>4785</v>
      </c>
      <c r="K13" s="7">
        <v>23122</v>
      </c>
    </row>
    <row r="14" spans="1:11" ht="14.1" customHeight="1" x14ac:dyDescent="0.25">
      <c r="A14" s="5" t="s">
        <v>268</v>
      </c>
      <c r="B14" s="7">
        <v>153638</v>
      </c>
      <c r="C14" s="46">
        <v>6530</v>
      </c>
      <c r="D14" s="46">
        <v>9272</v>
      </c>
      <c r="E14" s="46">
        <v>32544</v>
      </c>
      <c r="F14" s="46">
        <v>27793</v>
      </c>
      <c r="G14" s="46">
        <v>8025</v>
      </c>
      <c r="H14" s="46">
        <v>19592</v>
      </c>
      <c r="I14" s="46">
        <v>16669</v>
      </c>
      <c r="J14" s="7">
        <v>8003</v>
      </c>
      <c r="K14" s="7">
        <v>25210</v>
      </c>
    </row>
    <row r="15" spans="1:11" ht="14.1" customHeight="1" x14ac:dyDescent="0.25">
      <c r="A15" s="5" t="s">
        <v>206</v>
      </c>
      <c r="B15" s="7">
        <v>147975</v>
      </c>
      <c r="C15" s="46">
        <v>5001</v>
      </c>
      <c r="D15" s="46">
        <v>10487</v>
      </c>
      <c r="E15" s="46">
        <v>39480</v>
      </c>
      <c r="F15" s="46">
        <v>28589</v>
      </c>
      <c r="G15" s="46">
        <v>6998</v>
      </c>
      <c r="H15" s="46">
        <v>17302</v>
      </c>
      <c r="I15" s="46">
        <v>7795</v>
      </c>
      <c r="J15" s="7">
        <v>8176</v>
      </c>
      <c r="K15" s="7">
        <v>24147</v>
      </c>
    </row>
    <row r="16" spans="1:11" ht="14.1" customHeight="1" x14ac:dyDescent="0.25">
      <c r="A16" s="5" t="s">
        <v>153</v>
      </c>
      <c r="B16" s="7">
        <v>144384</v>
      </c>
      <c r="C16" s="46">
        <v>4131</v>
      </c>
      <c r="D16" s="46">
        <v>10789</v>
      </c>
      <c r="E16" s="46">
        <v>26530</v>
      </c>
      <c r="F16" s="46">
        <v>30054</v>
      </c>
      <c r="G16" s="46">
        <v>8199</v>
      </c>
      <c r="H16" s="46">
        <v>23630</v>
      </c>
      <c r="I16" s="46">
        <v>17373</v>
      </c>
      <c r="J16" s="7">
        <v>6717</v>
      </c>
      <c r="K16" s="7">
        <v>16961</v>
      </c>
    </row>
    <row r="17" spans="1:11" ht="14.1" customHeight="1" x14ac:dyDescent="0.25">
      <c r="A17" s="5" t="s">
        <v>185</v>
      </c>
      <c r="B17" s="7">
        <v>117974</v>
      </c>
      <c r="C17" s="46">
        <v>5765</v>
      </c>
      <c r="D17" s="46">
        <v>7460</v>
      </c>
      <c r="E17" s="46">
        <v>29508</v>
      </c>
      <c r="F17" s="46">
        <v>21766</v>
      </c>
      <c r="G17" s="46">
        <v>7190</v>
      </c>
      <c r="H17" s="46">
        <v>15071</v>
      </c>
      <c r="I17" s="46">
        <v>8395</v>
      </c>
      <c r="J17" s="7">
        <v>6541</v>
      </c>
      <c r="K17" s="7">
        <v>16278</v>
      </c>
    </row>
    <row r="18" spans="1:11" ht="14.1" customHeight="1" x14ac:dyDescent="0.25">
      <c r="A18" s="5" t="s">
        <v>138</v>
      </c>
      <c r="B18" s="7">
        <v>111047</v>
      </c>
      <c r="C18" s="46">
        <v>4937</v>
      </c>
      <c r="D18" s="46">
        <v>7743</v>
      </c>
      <c r="E18" s="46">
        <v>24791</v>
      </c>
      <c r="F18" s="46">
        <v>21609</v>
      </c>
      <c r="G18" s="46">
        <v>6872</v>
      </c>
      <c r="H18" s="46">
        <v>15467</v>
      </c>
      <c r="I18" s="46">
        <v>8735</v>
      </c>
      <c r="J18" s="7">
        <v>5424</v>
      </c>
      <c r="K18" s="7">
        <v>15469</v>
      </c>
    </row>
    <row r="19" spans="1:11" ht="14.1" customHeight="1" x14ac:dyDescent="0.25">
      <c r="A19" s="5" t="s">
        <v>260</v>
      </c>
      <c r="B19" s="7">
        <v>110008</v>
      </c>
      <c r="C19" s="46">
        <v>3656</v>
      </c>
      <c r="D19" s="46">
        <v>11530</v>
      </c>
      <c r="E19" s="46">
        <v>19159</v>
      </c>
      <c r="F19" s="46">
        <v>14356</v>
      </c>
      <c r="G19" s="46">
        <v>10173</v>
      </c>
      <c r="H19" s="46">
        <v>18038</v>
      </c>
      <c r="I19" s="46">
        <v>19575</v>
      </c>
      <c r="J19" s="7">
        <v>7152</v>
      </c>
      <c r="K19" s="7">
        <v>6369</v>
      </c>
    </row>
    <row r="20" spans="1:11" ht="14.1" customHeight="1" x14ac:dyDescent="0.25">
      <c r="A20" s="5" t="s">
        <v>141</v>
      </c>
      <c r="B20" s="7">
        <v>97398</v>
      </c>
      <c r="C20" s="46">
        <v>4442</v>
      </c>
      <c r="D20" s="46">
        <v>8693</v>
      </c>
      <c r="E20" s="46">
        <v>25139</v>
      </c>
      <c r="F20" s="46">
        <v>13401</v>
      </c>
      <c r="G20" s="46">
        <v>5202</v>
      </c>
      <c r="H20" s="46">
        <v>14899</v>
      </c>
      <c r="I20" s="46">
        <v>11287</v>
      </c>
      <c r="J20" s="7">
        <v>4655</v>
      </c>
      <c r="K20" s="7">
        <v>9680</v>
      </c>
    </row>
    <row r="21" spans="1:11" ht="14.1" customHeight="1" x14ac:dyDescent="0.25">
      <c r="A21" s="5" t="s">
        <v>218</v>
      </c>
      <c r="B21" s="7">
        <v>76794</v>
      </c>
      <c r="C21" s="46">
        <v>2916</v>
      </c>
      <c r="D21" s="46">
        <v>4976</v>
      </c>
      <c r="E21" s="46">
        <v>18867</v>
      </c>
      <c r="F21" s="46">
        <v>17901</v>
      </c>
      <c r="G21" s="46">
        <v>3262</v>
      </c>
      <c r="H21" s="46">
        <v>9678</v>
      </c>
      <c r="I21" s="46">
        <v>5214</v>
      </c>
      <c r="J21" s="7">
        <v>3892</v>
      </c>
      <c r="K21" s="7">
        <v>10088</v>
      </c>
    </row>
    <row r="22" spans="1:11" ht="14.1" customHeight="1" x14ac:dyDescent="0.25">
      <c r="A22" s="5" t="s">
        <v>272</v>
      </c>
      <c r="B22" s="7">
        <v>69040</v>
      </c>
      <c r="C22" s="46">
        <v>2816</v>
      </c>
      <c r="D22" s="46">
        <v>4713</v>
      </c>
      <c r="E22" s="46">
        <v>15761</v>
      </c>
      <c r="F22" s="46">
        <v>12735</v>
      </c>
      <c r="G22" s="46">
        <v>3923</v>
      </c>
      <c r="H22" s="46">
        <v>9273</v>
      </c>
      <c r="I22" s="46">
        <v>4928</v>
      </c>
      <c r="J22" s="7">
        <v>2406</v>
      </c>
      <c r="K22" s="7">
        <v>12485</v>
      </c>
    </row>
    <row r="23" spans="1:11" ht="14.1" customHeight="1" x14ac:dyDescent="0.25">
      <c r="A23" s="5" t="s">
        <v>212</v>
      </c>
      <c r="B23" s="7">
        <v>52076</v>
      </c>
      <c r="C23" s="46">
        <v>2911</v>
      </c>
      <c r="D23" s="46">
        <v>4633</v>
      </c>
      <c r="E23" s="46">
        <v>12568</v>
      </c>
      <c r="F23" s="46">
        <v>7592</v>
      </c>
      <c r="G23" s="46">
        <v>2862</v>
      </c>
      <c r="H23" s="46">
        <v>8862</v>
      </c>
      <c r="I23" s="46">
        <v>4476</v>
      </c>
      <c r="J23" s="7">
        <v>2095</v>
      </c>
      <c r="K23" s="7">
        <v>6077</v>
      </c>
    </row>
    <row r="24" spans="1:11" ht="14.1" customHeight="1" x14ac:dyDescent="0.25">
      <c r="A24" s="5" t="s">
        <v>211</v>
      </c>
      <c r="B24" s="7">
        <v>37646</v>
      </c>
      <c r="C24" s="46">
        <v>1165</v>
      </c>
      <c r="D24" s="46">
        <v>2448</v>
      </c>
      <c r="E24" s="46">
        <v>7365</v>
      </c>
      <c r="F24" s="46">
        <v>5570</v>
      </c>
      <c r="G24" s="46">
        <v>3394</v>
      </c>
      <c r="H24" s="46">
        <v>4736</v>
      </c>
      <c r="I24" s="46">
        <v>3415</v>
      </c>
      <c r="J24" s="7">
        <v>1721</v>
      </c>
      <c r="K24" s="7">
        <v>7832</v>
      </c>
    </row>
    <row r="25" spans="1:11" ht="14.1" customHeight="1" x14ac:dyDescent="0.25">
      <c r="A25" s="5" t="s">
        <v>166</v>
      </c>
      <c r="B25" s="7">
        <v>36951</v>
      </c>
      <c r="C25" s="46">
        <v>1920</v>
      </c>
      <c r="D25" s="46">
        <v>1809</v>
      </c>
      <c r="E25" s="46">
        <v>7668</v>
      </c>
      <c r="F25" s="46">
        <v>7821</v>
      </c>
      <c r="G25" s="46">
        <v>2920</v>
      </c>
      <c r="H25" s="46">
        <v>4247</v>
      </c>
      <c r="I25" s="46">
        <v>2666</v>
      </c>
      <c r="J25" s="7">
        <v>1551</v>
      </c>
      <c r="K25" s="7">
        <v>6349</v>
      </c>
    </row>
    <row r="26" spans="1:11" ht="14.1" customHeight="1" x14ac:dyDescent="0.25">
      <c r="A26" s="5" t="s">
        <v>231</v>
      </c>
      <c r="B26" s="7">
        <v>34096</v>
      </c>
      <c r="C26" s="46">
        <v>928</v>
      </c>
      <c r="D26" s="46">
        <v>2256</v>
      </c>
      <c r="E26" s="46">
        <v>6493</v>
      </c>
      <c r="F26" s="46">
        <v>5360</v>
      </c>
      <c r="G26" s="46">
        <v>2904</v>
      </c>
      <c r="H26" s="46">
        <v>4850</v>
      </c>
      <c r="I26" s="46">
        <v>3003</v>
      </c>
      <c r="J26" s="7">
        <v>1790</v>
      </c>
      <c r="K26" s="7">
        <v>6512</v>
      </c>
    </row>
    <row r="27" spans="1:11" ht="14.1" customHeight="1" x14ac:dyDescent="0.25">
      <c r="A27" s="5" t="s">
        <v>183</v>
      </c>
      <c r="B27" s="7">
        <v>31129</v>
      </c>
      <c r="C27" s="46">
        <v>1166</v>
      </c>
      <c r="D27" s="46">
        <v>3003</v>
      </c>
      <c r="E27" s="46">
        <v>5941</v>
      </c>
      <c r="F27" s="46">
        <v>5089</v>
      </c>
      <c r="G27" s="46">
        <v>2488</v>
      </c>
      <c r="H27" s="46">
        <v>4138</v>
      </c>
      <c r="I27" s="46">
        <v>4099</v>
      </c>
      <c r="J27" s="7">
        <v>1410</v>
      </c>
      <c r="K27" s="7">
        <v>3795</v>
      </c>
    </row>
    <row r="28" spans="1:11" ht="14.1" customHeight="1" x14ac:dyDescent="0.25">
      <c r="A28" s="5" t="s">
        <v>110</v>
      </c>
      <c r="B28" s="7">
        <v>29077</v>
      </c>
      <c r="C28" s="46">
        <v>1014</v>
      </c>
      <c r="D28" s="46">
        <v>2220</v>
      </c>
      <c r="E28" s="46">
        <v>5411</v>
      </c>
      <c r="F28" s="46">
        <v>5763</v>
      </c>
      <c r="G28" s="46">
        <v>1609</v>
      </c>
      <c r="H28" s="46">
        <v>5229</v>
      </c>
      <c r="I28" s="46">
        <v>2024</v>
      </c>
      <c r="J28" s="7">
        <v>1454</v>
      </c>
      <c r="K28" s="7">
        <v>4353</v>
      </c>
    </row>
    <row r="29" spans="1:11" ht="14.1" customHeight="1" x14ac:dyDescent="0.25">
      <c r="A29" s="5" t="s">
        <v>266</v>
      </c>
      <c r="B29" s="7">
        <v>27004</v>
      </c>
      <c r="C29" s="46">
        <v>821</v>
      </c>
      <c r="D29" s="46">
        <v>1375</v>
      </c>
      <c r="E29" s="46">
        <v>4634</v>
      </c>
      <c r="F29" s="46">
        <v>4581</v>
      </c>
      <c r="G29" s="46">
        <v>1896</v>
      </c>
      <c r="H29" s="46">
        <v>3468</v>
      </c>
      <c r="I29" s="46">
        <v>2493</v>
      </c>
      <c r="J29" s="7">
        <v>1300</v>
      </c>
      <c r="K29" s="7">
        <v>6436</v>
      </c>
    </row>
    <row r="30" spans="1:11" ht="14.1" customHeight="1" x14ac:dyDescent="0.25">
      <c r="A30" s="5" t="s">
        <v>193</v>
      </c>
      <c r="B30" s="7">
        <v>22383</v>
      </c>
      <c r="C30" s="46">
        <v>839</v>
      </c>
      <c r="D30" s="46">
        <v>1709</v>
      </c>
      <c r="E30" s="46">
        <v>4293</v>
      </c>
      <c r="F30" s="46">
        <v>2731</v>
      </c>
      <c r="G30" s="46">
        <v>1674</v>
      </c>
      <c r="H30" s="46">
        <v>2766</v>
      </c>
      <c r="I30" s="46">
        <v>3113</v>
      </c>
      <c r="J30" s="7">
        <v>1036</v>
      </c>
      <c r="K30" s="7">
        <v>4222</v>
      </c>
    </row>
    <row r="31" spans="1:11" ht="14.1" customHeight="1" x14ac:dyDescent="0.25">
      <c r="A31" s="5" t="s">
        <v>134</v>
      </c>
      <c r="B31" s="7">
        <v>19841</v>
      </c>
      <c r="C31" s="46">
        <v>866</v>
      </c>
      <c r="D31" s="46">
        <v>1321</v>
      </c>
      <c r="E31" s="46">
        <v>5796</v>
      </c>
      <c r="F31" s="46">
        <v>3119</v>
      </c>
      <c r="G31" s="46">
        <v>1016</v>
      </c>
      <c r="H31" s="46">
        <v>2475</v>
      </c>
      <c r="I31" s="46">
        <v>986</v>
      </c>
      <c r="J31" s="7">
        <v>739</v>
      </c>
      <c r="K31" s="7">
        <v>3523</v>
      </c>
    </row>
    <row r="32" spans="1:11" ht="14.1" customHeight="1" x14ac:dyDescent="0.25">
      <c r="A32" s="5" t="s">
        <v>251</v>
      </c>
      <c r="B32" s="7">
        <v>17273</v>
      </c>
      <c r="C32" s="46">
        <v>414</v>
      </c>
      <c r="D32" s="46">
        <v>727</v>
      </c>
      <c r="E32" s="46">
        <v>3421</v>
      </c>
      <c r="F32" s="46">
        <v>2044</v>
      </c>
      <c r="G32" s="46">
        <v>1095</v>
      </c>
      <c r="H32" s="46">
        <v>2414</v>
      </c>
      <c r="I32" s="46">
        <v>1114</v>
      </c>
      <c r="J32" s="7">
        <v>942</v>
      </c>
      <c r="K32" s="7">
        <v>5102</v>
      </c>
    </row>
    <row r="33" spans="1:11" ht="14.1" customHeight="1" x14ac:dyDescent="0.25">
      <c r="A33" s="5" t="s">
        <v>285</v>
      </c>
      <c r="B33" s="7">
        <v>118119</v>
      </c>
      <c r="C33" s="7">
        <v>4005</v>
      </c>
      <c r="D33" s="7">
        <v>8262</v>
      </c>
      <c r="E33" s="7">
        <v>25829</v>
      </c>
      <c r="F33" s="7">
        <v>19102</v>
      </c>
      <c r="G33" s="7">
        <v>7097</v>
      </c>
      <c r="H33" s="7">
        <v>17814</v>
      </c>
      <c r="I33" s="7">
        <v>9740</v>
      </c>
      <c r="J33" s="7">
        <v>5820</v>
      </c>
      <c r="K33" s="7">
        <v>20450</v>
      </c>
    </row>
    <row r="34" spans="1:11" ht="14.1" customHeight="1" thickBot="1" x14ac:dyDescent="0.3">
      <c r="A34" s="38" t="s">
        <v>100</v>
      </c>
      <c r="B34" s="60">
        <v>5185006</v>
      </c>
      <c r="C34" s="20">
        <v>206200</v>
      </c>
      <c r="D34" s="20">
        <v>374044</v>
      </c>
      <c r="E34" s="20">
        <v>1132215</v>
      </c>
      <c r="F34" s="20">
        <v>980342</v>
      </c>
      <c r="G34" s="20">
        <v>325127</v>
      </c>
      <c r="H34" s="20">
        <v>789289</v>
      </c>
      <c r="I34" s="20">
        <v>425319</v>
      </c>
      <c r="J34" s="60">
        <v>221523</v>
      </c>
      <c r="K34" s="60">
        <v>730947</v>
      </c>
    </row>
    <row r="35" spans="1:11" ht="14.1" customHeight="1" x14ac:dyDescent="0.25">
      <c r="A35" s="84" t="s">
        <v>101</v>
      </c>
      <c r="B35" s="84"/>
      <c r="C35" s="84"/>
      <c r="D35" s="84"/>
      <c r="E35" s="84"/>
      <c r="F35" s="84"/>
      <c r="G35" s="84"/>
      <c r="H35" s="84"/>
      <c r="I35" s="84"/>
      <c r="J35" s="84"/>
      <c r="K35" s="84"/>
    </row>
    <row r="36" spans="1:11" ht="14.1" customHeight="1" x14ac:dyDescent="0.25">
      <c r="A36" s="61"/>
      <c r="B36" s="46"/>
      <c r="C36" s="46"/>
      <c r="D36" s="46"/>
      <c r="E36" s="46"/>
      <c r="F36" s="46"/>
      <c r="G36" s="46"/>
      <c r="H36" s="46"/>
      <c r="I36" s="46"/>
    </row>
    <row r="37" spans="1:11" ht="14.1" customHeight="1" x14ac:dyDescent="0.25">
      <c r="A37" s="61"/>
      <c r="B37" s="46"/>
      <c r="C37" s="46"/>
      <c r="D37" s="46"/>
      <c r="E37" s="46"/>
      <c r="F37" s="46"/>
      <c r="G37" s="46"/>
      <c r="H37" s="46"/>
      <c r="I37" s="46"/>
    </row>
    <row r="38" spans="1:11" ht="14.1" customHeight="1" x14ac:dyDescent="0.25">
      <c r="A38" s="61"/>
      <c r="B38" s="46"/>
      <c r="C38" s="46"/>
      <c r="D38" s="46"/>
      <c r="E38" s="46"/>
      <c r="F38" s="46"/>
      <c r="G38" s="46"/>
      <c r="H38" s="46"/>
      <c r="I38" s="46"/>
    </row>
    <row r="39" spans="1:11" ht="14.1" customHeight="1" x14ac:dyDescent="0.25">
      <c r="A39" s="61"/>
      <c r="B39" s="46"/>
      <c r="C39" s="46"/>
      <c r="D39" s="46"/>
      <c r="E39" s="46"/>
      <c r="F39" s="46"/>
      <c r="G39" s="46"/>
      <c r="H39" s="46"/>
      <c r="I39" s="46"/>
    </row>
    <row r="40" spans="1:11" ht="14.1" customHeight="1" x14ac:dyDescent="0.25">
      <c r="A40" s="61"/>
      <c r="B40" s="46"/>
      <c r="C40" s="46"/>
      <c r="D40" s="46"/>
      <c r="E40" s="46"/>
      <c r="F40" s="46"/>
      <c r="G40" s="46"/>
      <c r="H40" s="46"/>
      <c r="I40" s="46"/>
    </row>
    <row r="41" spans="1:11" ht="14.1" customHeight="1" x14ac:dyDescent="0.25">
      <c r="A41" s="61"/>
      <c r="B41" s="46"/>
      <c r="C41" s="46"/>
      <c r="D41" s="46"/>
      <c r="E41" s="46"/>
      <c r="F41" s="46"/>
      <c r="G41" s="46"/>
      <c r="H41" s="46"/>
      <c r="I41" s="46"/>
    </row>
    <row r="42" spans="1:11" ht="14.1" customHeight="1" x14ac:dyDescent="0.25">
      <c r="A42" s="61"/>
      <c r="B42" s="46"/>
      <c r="C42" s="46"/>
      <c r="D42" s="46"/>
      <c r="E42" s="46"/>
      <c r="F42" s="46"/>
      <c r="G42" s="46"/>
      <c r="H42" s="46"/>
      <c r="I42" s="46"/>
    </row>
    <row r="43" spans="1:11" ht="14.1" customHeight="1" x14ac:dyDescent="0.25">
      <c r="A43" s="61"/>
      <c r="B43" s="46"/>
      <c r="C43" s="46"/>
      <c r="D43" s="46"/>
      <c r="E43" s="46"/>
      <c r="F43" s="46"/>
      <c r="G43" s="46"/>
      <c r="H43" s="46"/>
      <c r="I43" s="46"/>
    </row>
    <row r="44" spans="1:11" ht="14.1" customHeight="1" x14ac:dyDescent="0.25">
      <c r="A44" s="61"/>
      <c r="B44" s="46"/>
      <c r="C44" s="46"/>
      <c r="D44" s="46"/>
      <c r="E44" s="46"/>
      <c r="F44" s="46"/>
      <c r="G44" s="46"/>
      <c r="H44" s="46"/>
      <c r="I44" s="46"/>
    </row>
    <row r="45" spans="1:11" ht="14.1" customHeight="1" x14ac:dyDescent="0.25">
      <c r="A45" s="61"/>
      <c r="B45" s="46"/>
      <c r="C45" s="46"/>
      <c r="D45" s="46"/>
      <c r="E45" s="46"/>
      <c r="F45" s="46"/>
      <c r="G45" s="46"/>
      <c r="H45" s="46"/>
      <c r="I45" s="46"/>
    </row>
    <row r="46" spans="1:11" ht="14.1" customHeight="1" x14ac:dyDescent="0.25">
      <c r="A46" s="61"/>
      <c r="B46" s="46"/>
      <c r="C46" s="46"/>
      <c r="D46" s="46"/>
      <c r="E46" s="46"/>
      <c r="F46" s="46"/>
      <c r="G46" s="46"/>
      <c r="H46" s="46"/>
      <c r="I46" s="46"/>
    </row>
    <row r="47" spans="1:11" ht="14.1" customHeight="1" x14ac:dyDescent="0.25">
      <c r="A47" s="61"/>
      <c r="B47" s="46"/>
      <c r="C47" s="46"/>
      <c r="D47" s="46"/>
      <c r="E47" s="46"/>
      <c r="F47" s="46"/>
      <c r="G47" s="46"/>
      <c r="H47" s="46"/>
      <c r="I47" s="46"/>
    </row>
    <row r="48" spans="1:11" ht="14.1" customHeight="1" x14ac:dyDescent="0.25">
      <c r="A48" s="61"/>
      <c r="B48" s="46"/>
      <c r="C48" s="46"/>
      <c r="D48" s="46"/>
      <c r="E48" s="46"/>
      <c r="F48" s="46"/>
      <c r="G48" s="46"/>
      <c r="H48" s="46"/>
      <c r="I48" s="46"/>
    </row>
    <row r="49" spans="1:9" ht="14.1" customHeight="1" x14ac:dyDescent="0.25">
      <c r="A49" s="61"/>
      <c r="B49" s="46"/>
      <c r="C49" s="46"/>
      <c r="D49" s="46"/>
      <c r="E49" s="46"/>
      <c r="F49" s="46"/>
      <c r="G49" s="46"/>
      <c r="H49" s="46"/>
      <c r="I49" s="46"/>
    </row>
    <row r="50" spans="1:9" ht="14.1" customHeight="1" x14ac:dyDescent="0.25">
      <c r="A50" s="61"/>
      <c r="B50" s="46"/>
      <c r="C50" s="46"/>
      <c r="D50" s="46"/>
      <c r="E50" s="46"/>
      <c r="F50" s="46"/>
      <c r="G50" s="46"/>
      <c r="H50" s="46"/>
      <c r="I50" s="46"/>
    </row>
    <row r="51" spans="1:9" ht="14.1" customHeight="1" x14ac:dyDescent="0.25">
      <c r="A51" s="61"/>
      <c r="B51" s="46"/>
      <c r="C51" s="46"/>
      <c r="D51" s="46"/>
      <c r="E51" s="46"/>
      <c r="F51" s="46"/>
      <c r="G51" s="46"/>
      <c r="H51" s="46"/>
      <c r="I51" s="46"/>
    </row>
    <row r="52" spans="1:9" ht="14.1" customHeight="1" x14ac:dyDescent="0.25">
      <c r="A52" s="61"/>
      <c r="B52" s="46"/>
      <c r="C52" s="46"/>
      <c r="D52" s="46"/>
      <c r="E52" s="46"/>
      <c r="F52" s="46"/>
      <c r="G52" s="46"/>
      <c r="H52" s="46"/>
      <c r="I52" s="46"/>
    </row>
    <row r="53" spans="1:9" ht="14.1" customHeight="1" x14ac:dyDescent="0.25">
      <c r="A53" s="61"/>
      <c r="B53" s="46"/>
      <c r="C53" s="46"/>
      <c r="D53" s="46"/>
      <c r="E53" s="46"/>
      <c r="F53" s="46"/>
      <c r="G53" s="46"/>
      <c r="H53" s="46"/>
      <c r="I53" s="46"/>
    </row>
    <row r="54" spans="1:9" ht="14.1" customHeight="1" x14ac:dyDescent="0.25">
      <c r="A54" s="61"/>
      <c r="B54" s="46"/>
      <c r="C54" s="46"/>
      <c r="D54" s="46"/>
      <c r="E54" s="46"/>
      <c r="F54" s="46"/>
      <c r="G54" s="46"/>
      <c r="H54" s="46"/>
      <c r="I54" s="46"/>
    </row>
    <row r="55" spans="1:9" ht="14.1" customHeight="1" x14ac:dyDescent="0.25">
      <c r="B55" s="46"/>
      <c r="C55" s="46"/>
      <c r="D55" s="46"/>
      <c r="E55" s="46"/>
      <c r="F55" s="46"/>
      <c r="G55" s="46"/>
      <c r="H55" s="46"/>
      <c r="I55" s="46"/>
    </row>
    <row r="56" spans="1:9" ht="14.1" customHeight="1" x14ac:dyDescent="0.25">
      <c r="B56" s="46"/>
      <c r="C56" s="46"/>
      <c r="D56" s="46"/>
      <c r="E56" s="46"/>
      <c r="F56" s="46"/>
      <c r="G56" s="46"/>
      <c r="H56" s="46"/>
      <c r="I56" s="46"/>
    </row>
    <row r="57" spans="1:9" ht="14.1" customHeight="1" x14ac:dyDescent="0.25">
      <c r="B57" s="46"/>
      <c r="C57" s="46"/>
      <c r="D57" s="46"/>
      <c r="E57" s="46"/>
      <c r="F57" s="46"/>
      <c r="G57" s="46"/>
      <c r="H57" s="46"/>
      <c r="I57" s="46"/>
    </row>
    <row r="58" spans="1:9" ht="14.1" customHeight="1" x14ac:dyDescent="0.25">
      <c r="A58" s="61"/>
      <c r="B58" s="46"/>
      <c r="C58" s="46"/>
      <c r="D58" s="46"/>
      <c r="E58" s="46"/>
      <c r="F58" s="46"/>
      <c r="G58" s="46"/>
      <c r="H58" s="46"/>
      <c r="I58" s="46"/>
    </row>
    <row r="59" spans="1:9" ht="14.1" customHeight="1" x14ac:dyDescent="0.25">
      <c r="A59" s="61"/>
      <c r="B59" s="46"/>
      <c r="C59" s="46"/>
      <c r="D59" s="46"/>
      <c r="E59" s="46"/>
      <c r="F59" s="46"/>
      <c r="G59" s="46"/>
      <c r="H59" s="46"/>
      <c r="I59" s="46"/>
    </row>
    <row r="60" spans="1:9" ht="14.1" customHeight="1" x14ac:dyDescent="0.25">
      <c r="A60" s="61"/>
      <c r="B60" s="46"/>
      <c r="C60" s="46"/>
      <c r="D60" s="46"/>
      <c r="E60" s="46"/>
      <c r="F60" s="46"/>
      <c r="G60" s="46"/>
      <c r="H60" s="46"/>
      <c r="I60" s="46"/>
    </row>
    <row r="61" spans="1:9" ht="14.1" customHeight="1" x14ac:dyDescent="0.25">
      <c r="A61" s="61"/>
      <c r="B61" s="46"/>
      <c r="C61" s="46"/>
      <c r="D61" s="46"/>
      <c r="E61" s="46"/>
      <c r="F61" s="46"/>
      <c r="G61" s="46"/>
      <c r="H61" s="46"/>
      <c r="I61" s="46"/>
    </row>
    <row r="62" spans="1:9" ht="14.1" customHeight="1" x14ac:dyDescent="0.25">
      <c r="A62" s="61"/>
      <c r="B62" s="46"/>
      <c r="C62" s="46"/>
      <c r="D62" s="46"/>
      <c r="E62" s="46"/>
      <c r="F62" s="46"/>
      <c r="G62" s="46"/>
      <c r="H62" s="46"/>
      <c r="I62" s="46"/>
    </row>
    <row r="63" spans="1:9" ht="14.1" customHeight="1" x14ac:dyDescent="0.25">
      <c r="A63" s="61"/>
      <c r="B63" s="46"/>
      <c r="C63" s="46"/>
      <c r="D63" s="46"/>
      <c r="E63" s="46"/>
      <c r="F63" s="46"/>
      <c r="G63" s="46"/>
      <c r="H63" s="46"/>
      <c r="I63" s="46"/>
    </row>
    <row r="64" spans="1:9" ht="14.1" customHeight="1" x14ac:dyDescent="0.25">
      <c r="A64" s="61"/>
      <c r="B64" s="46"/>
      <c r="C64" s="46"/>
      <c r="D64" s="46"/>
      <c r="E64" s="46"/>
      <c r="F64" s="46"/>
      <c r="G64" s="46"/>
      <c r="H64" s="46"/>
      <c r="I64" s="46"/>
    </row>
    <row r="65" spans="1:9" ht="14.1" customHeight="1" x14ac:dyDescent="0.25">
      <c r="A65" s="61"/>
      <c r="B65" s="46"/>
      <c r="C65" s="46"/>
      <c r="D65" s="46"/>
      <c r="E65" s="46"/>
      <c r="F65" s="46"/>
      <c r="G65" s="46"/>
      <c r="H65" s="46"/>
      <c r="I65" s="46"/>
    </row>
    <row r="66" spans="1:9" ht="14.1" customHeight="1" x14ac:dyDescent="0.25">
      <c r="A66" s="61"/>
      <c r="B66" s="46"/>
      <c r="C66" s="46"/>
      <c r="D66" s="46"/>
      <c r="E66" s="46"/>
      <c r="F66" s="46"/>
      <c r="G66" s="46"/>
      <c r="H66" s="46"/>
      <c r="I66" s="46"/>
    </row>
    <row r="67" spans="1:9" ht="14.1" customHeight="1" x14ac:dyDescent="0.25">
      <c r="A67" s="61"/>
      <c r="B67" s="46"/>
      <c r="C67" s="46"/>
      <c r="D67" s="46"/>
      <c r="E67" s="46"/>
      <c r="F67" s="46"/>
      <c r="G67" s="46"/>
      <c r="H67" s="46"/>
      <c r="I67" s="46"/>
    </row>
    <row r="68" spans="1:9" ht="14.1" customHeight="1" x14ac:dyDescent="0.25">
      <c r="A68" s="61"/>
      <c r="B68" s="46"/>
      <c r="C68" s="46"/>
      <c r="D68" s="46"/>
      <c r="E68" s="46"/>
      <c r="F68" s="46"/>
      <c r="G68" s="46"/>
      <c r="H68" s="46"/>
      <c r="I68" s="46"/>
    </row>
    <row r="69" spans="1:9" ht="14.1" customHeight="1" x14ac:dyDescent="0.25">
      <c r="A69" s="61"/>
      <c r="B69" s="46"/>
      <c r="C69" s="46"/>
      <c r="D69" s="46"/>
      <c r="E69" s="46"/>
      <c r="F69" s="46"/>
      <c r="G69" s="46"/>
      <c r="H69" s="46"/>
      <c r="I69" s="46"/>
    </row>
    <row r="70" spans="1:9" ht="14.1" customHeight="1" x14ac:dyDescent="0.25">
      <c r="A70" s="61"/>
      <c r="B70" s="46"/>
      <c r="C70" s="46"/>
      <c r="D70" s="46"/>
      <c r="E70" s="46"/>
      <c r="F70" s="46"/>
      <c r="G70" s="46"/>
      <c r="H70" s="46"/>
      <c r="I70" s="46"/>
    </row>
    <row r="71" spans="1:9" ht="14.1" customHeight="1" x14ac:dyDescent="0.25">
      <c r="A71" s="61"/>
      <c r="B71" s="46"/>
      <c r="C71" s="46"/>
      <c r="D71" s="46"/>
      <c r="E71" s="46"/>
      <c r="F71" s="46"/>
      <c r="G71" s="46"/>
      <c r="H71" s="46"/>
      <c r="I71" s="46"/>
    </row>
    <row r="72" spans="1:9" ht="14.1" customHeight="1" x14ac:dyDescent="0.25">
      <c r="A72" s="61"/>
      <c r="B72" s="46"/>
      <c r="C72" s="46"/>
      <c r="D72" s="46"/>
      <c r="E72" s="46"/>
      <c r="F72" s="46"/>
      <c r="G72" s="46"/>
      <c r="H72" s="46"/>
      <c r="I72" s="46"/>
    </row>
    <row r="73" spans="1:9" ht="14.1" customHeight="1" x14ac:dyDescent="0.25">
      <c r="A73" s="61"/>
      <c r="B73" s="46"/>
      <c r="C73" s="46"/>
      <c r="D73" s="46"/>
      <c r="E73" s="46"/>
      <c r="F73" s="46"/>
      <c r="G73" s="46"/>
      <c r="H73" s="46"/>
      <c r="I73" s="46"/>
    </row>
    <row r="74" spans="1:9" ht="14.1" customHeight="1" x14ac:dyDescent="0.25">
      <c r="A74" s="61"/>
      <c r="B74" s="46"/>
      <c r="C74" s="46"/>
      <c r="D74" s="46"/>
      <c r="E74" s="46"/>
      <c r="F74" s="46"/>
      <c r="G74" s="46"/>
      <c r="H74" s="46"/>
      <c r="I74" s="46"/>
    </row>
    <row r="75" spans="1:9" ht="14.1" customHeight="1" x14ac:dyDescent="0.25">
      <c r="A75" s="61"/>
      <c r="B75" s="46"/>
      <c r="C75" s="46"/>
      <c r="D75" s="46"/>
      <c r="E75" s="46"/>
      <c r="F75" s="46"/>
      <c r="G75" s="46"/>
      <c r="H75" s="46"/>
      <c r="I75" s="46"/>
    </row>
    <row r="76" spans="1:9" ht="14.1" customHeight="1" x14ac:dyDescent="0.25">
      <c r="B76" s="46"/>
      <c r="C76" s="46"/>
      <c r="D76" s="46"/>
      <c r="E76" s="46"/>
      <c r="F76" s="46"/>
      <c r="G76" s="46"/>
      <c r="H76" s="46"/>
      <c r="I76" s="46"/>
    </row>
    <row r="77" spans="1:9" ht="14.1" customHeight="1" x14ac:dyDescent="0.25">
      <c r="B77" s="46"/>
      <c r="C77" s="46"/>
      <c r="D77" s="46"/>
      <c r="E77" s="46"/>
      <c r="F77" s="46"/>
      <c r="G77" s="46"/>
      <c r="H77" s="46"/>
      <c r="I77" s="46"/>
    </row>
    <row r="78" spans="1:9" ht="14.1" customHeight="1" x14ac:dyDescent="0.25">
      <c r="B78" s="46"/>
      <c r="C78" s="46"/>
      <c r="D78" s="46"/>
      <c r="E78" s="46"/>
      <c r="F78" s="46"/>
      <c r="G78" s="46"/>
      <c r="H78" s="46"/>
      <c r="I78" s="46"/>
    </row>
    <row r="79" spans="1:9" ht="14.1" customHeight="1" x14ac:dyDescent="0.25">
      <c r="A79" s="61"/>
      <c r="B79" s="46"/>
      <c r="C79" s="46"/>
      <c r="D79" s="46"/>
      <c r="E79" s="46"/>
      <c r="F79" s="46"/>
      <c r="G79" s="46"/>
      <c r="H79" s="46"/>
      <c r="I79" s="46"/>
    </row>
    <row r="80" spans="1:9" ht="14.1" customHeight="1" x14ac:dyDescent="0.25">
      <c r="A80" s="61"/>
      <c r="B80" s="46"/>
      <c r="C80" s="46"/>
      <c r="D80" s="46"/>
      <c r="E80" s="46"/>
      <c r="F80" s="46"/>
      <c r="G80" s="46"/>
      <c r="H80" s="46"/>
      <c r="I80" s="46"/>
    </row>
    <row r="81" spans="1:9" ht="14.1" customHeight="1" x14ac:dyDescent="0.25">
      <c r="A81" s="61"/>
      <c r="B81" s="46"/>
      <c r="C81" s="46"/>
      <c r="D81" s="46"/>
      <c r="E81" s="46"/>
      <c r="F81" s="46"/>
      <c r="G81" s="46"/>
      <c r="H81" s="46"/>
      <c r="I81" s="46"/>
    </row>
    <row r="82" spans="1:9" ht="14.1" customHeight="1" x14ac:dyDescent="0.25">
      <c r="A82" s="61"/>
      <c r="B82" s="46"/>
      <c r="C82" s="46"/>
      <c r="D82" s="46"/>
      <c r="E82" s="46"/>
      <c r="F82" s="46"/>
      <c r="G82" s="46"/>
      <c r="H82" s="46"/>
      <c r="I82" s="46"/>
    </row>
    <row r="83" spans="1:9" ht="14.1" customHeight="1" x14ac:dyDescent="0.25">
      <c r="A83" s="61"/>
      <c r="B83" s="46"/>
      <c r="C83" s="46"/>
      <c r="D83" s="46"/>
      <c r="E83" s="46"/>
      <c r="F83" s="46"/>
      <c r="G83" s="46"/>
      <c r="H83" s="46"/>
      <c r="I83" s="46"/>
    </row>
    <row r="84" spans="1:9" ht="14.1" customHeight="1" x14ac:dyDescent="0.25">
      <c r="A84" s="61"/>
      <c r="B84" s="46"/>
      <c r="C84" s="46"/>
      <c r="D84" s="46"/>
      <c r="E84" s="46"/>
      <c r="F84" s="46"/>
      <c r="G84" s="46"/>
      <c r="H84" s="46"/>
      <c r="I84" s="46"/>
    </row>
    <row r="85" spans="1:9" ht="14.1" customHeight="1" x14ac:dyDescent="0.25">
      <c r="B85" s="46"/>
      <c r="C85" s="46"/>
      <c r="D85" s="46"/>
      <c r="E85" s="46"/>
      <c r="F85" s="46"/>
      <c r="G85" s="46"/>
      <c r="H85" s="46"/>
      <c r="I85" s="46"/>
    </row>
    <row r="86" spans="1:9" ht="14.1" customHeight="1" x14ac:dyDescent="0.25">
      <c r="B86" s="46"/>
      <c r="C86" s="46"/>
      <c r="D86" s="46"/>
      <c r="E86" s="46"/>
      <c r="F86" s="46"/>
      <c r="G86" s="46"/>
      <c r="H86" s="46"/>
      <c r="I86" s="46"/>
    </row>
    <row r="87" spans="1:9" ht="14.1" customHeight="1" x14ac:dyDescent="0.25">
      <c r="B87" s="46"/>
      <c r="C87" s="46"/>
      <c r="D87" s="46"/>
      <c r="E87" s="46"/>
      <c r="F87" s="46"/>
      <c r="G87" s="46"/>
      <c r="H87" s="46"/>
      <c r="I87" s="46"/>
    </row>
    <row r="88" spans="1:9" ht="14.1" customHeight="1" x14ac:dyDescent="0.25">
      <c r="A88" s="61"/>
      <c r="B88" s="46"/>
      <c r="C88" s="46"/>
      <c r="D88" s="46"/>
      <c r="E88" s="46"/>
      <c r="F88" s="46"/>
      <c r="G88" s="46"/>
      <c r="H88" s="46"/>
      <c r="I88" s="46"/>
    </row>
    <row r="89" spans="1:9" ht="14.1" customHeight="1" x14ac:dyDescent="0.25">
      <c r="A89" s="61"/>
      <c r="B89" s="46"/>
      <c r="C89" s="46"/>
      <c r="D89" s="46"/>
      <c r="E89" s="46"/>
      <c r="F89" s="46"/>
      <c r="G89" s="46"/>
      <c r="H89" s="46"/>
      <c r="I89" s="46"/>
    </row>
    <row r="90" spans="1:9" ht="14.1" customHeight="1" x14ac:dyDescent="0.25">
      <c r="A90" s="61"/>
      <c r="B90" s="46"/>
      <c r="C90" s="46"/>
      <c r="D90" s="46"/>
      <c r="E90" s="46"/>
      <c r="F90" s="46"/>
      <c r="G90" s="46"/>
      <c r="H90" s="46"/>
      <c r="I90" s="46"/>
    </row>
    <row r="91" spans="1:9" ht="14.1" customHeight="1" x14ac:dyDescent="0.25">
      <c r="A91" s="61"/>
      <c r="B91" s="46"/>
      <c r="C91" s="46"/>
      <c r="D91" s="46"/>
      <c r="E91" s="46"/>
      <c r="F91" s="46"/>
      <c r="G91" s="46"/>
      <c r="H91" s="46"/>
      <c r="I91" s="46"/>
    </row>
    <row r="92" spans="1:9" ht="14.1" customHeight="1" x14ac:dyDescent="0.25">
      <c r="A92" s="61"/>
      <c r="B92" s="46"/>
      <c r="C92" s="46"/>
      <c r="D92" s="46"/>
      <c r="E92" s="46"/>
      <c r="F92" s="46"/>
      <c r="G92" s="46"/>
      <c r="H92" s="46"/>
      <c r="I92" s="46"/>
    </row>
    <row r="93" spans="1:9" ht="14.1" customHeight="1" x14ac:dyDescent="0.25">
      <c r="A93" s="61"/>
      <c r="B93" s="46"/>
      <c r="C93" s="46"/>
      <c r="D93" s="46"/>
      <c r="E93" s="46"/>
      <c r="F93" s="46"/>
      <c r="G93" s="46"/>
      <c r="H93" s="46"/>
      <c r="I93" s="46"/>
    </row>
    <row r="94" spans="1:9" ht="14.1" customHeight="1" x14ac:dyDescent="0.25">
      <c r="A94" s="61"/>
      <c r="B94" s="46"/>
      <c r="C94" s="46"/>
      <c r="D94" s="46"/>
      <c r="E94" s="46"/>
      <c r="F94" s="46"/>
      <c r="G94" s="46"/>
      <c r="H94" s="46"/>
      <c r="I94" s="46"/>
    </row>
    <row r="95" spans="1:9" ht="14.1" customHeight="1" x14ac:dyDescent="0.25">
      <c r="A95" s="61"/>
      <c r="B95" s="46"/>
      <c r="C95" s="46"/>
      <c r="D95" s="46"/>
      <c r="E95" s="46"/>
      <c r="F95" s="46"/>
      <c r="G95" s="46"/>
      <c r="H95" s="46"/>
      <c r="I95" s="46"/>
    </row>
    <row r="96" spans="1:9" ht="14.1" customHeight="1" x14ac:dyDescent="0.25">
      <c r="A96" s="61"/>
      <c r="B96" s="46"/>
      <c r="C96" s="46"/>
      <c r="D96" s="46"/>
      <c r="E96" s="46"/>
      <c r="F96" s="46"/>
      <c r="G96" s="46"/>
      <c r="H96" s="46"/>
      <c r="I96" s="46"/>
    </row>
    <row r="97" spans="1:9" ht="14.1" customHeight="1" x14ac:dyDescent="0.25">
      <c r="A97" s="61"/>
      <c r="B97" s="46"/>
      <c r="C97" s="46"/>
      <c r="D97" s="46"/>
      <c r="E97" s="46"/>
      <c r="F97" s="46"/>
      <c r="G97" s="46"/>
      <c r="H97" s="46"/>
      <c r="I97" s="46"/>
    </row>
    <row r="98" spans="1:9" ht="14.1" customHeight="1" x14ac:dyDescent="0.25">
      <c r="A98" s="61"/>
      <c r="B98" s="46"/>
      <c r="C98" s="46"/>
      <c r="D98" s="46"/>
      <c r="E98" s="46"/>
      <c r="F98" s="46"/>
      <c r="G98" s="46"/>
      <c r="H98" s="46"/>
      <c r="I98" s="46"/>
    </row>
    <row r="99" spans="1:9" ht="14.1" customHeight="1" x14ac:dyDescent="0.25">
      <c r="A99" s="61"/>
      <c r="B99" s="46"/>
      <c r="C99" s="46"/>
      <c r="D99" s="46"/>
      <c r="E99" s="46"/>
      <c r="F99" s="46"/>
      <c r="G99" s="46"/>
      <c r="H99" s="46"/>
      <c r="I99" s="46"/>
    </row>
    <row r="100" spans="1:9" ht="14.1" customHeight="1" x14ac:dyDescent="0.25">
      <c r="A100" s="61"/>
      <c r="B100" s="46"/>
      <c r="C100" s="46"/>
      <c r="D100" s="46"/>
      <c r="E100" s="46"/>
      <c r="F100" s="46"/>
      <c r="G100" s="46"/>
      <c r="H100" s="46"/>
      <c r="I100" s="46"/>
    </row>
    <row r="101" spans="1:9" ht="14.1" customHeight="1" x14ac:dyDescent="0.25">
      <c r="A101" s="61"/>
      <c r="B101" s="46"/>
      <c r="C101" s="46"/>
      <c r="D101" s="46"/>
      <c r="E101" s="46"/>
      <c r="F101" s="46"/>
      <c r="G101" s="46"/>
      <c r="H101" s="46"/>
      <c r="I101" s="46"/>
    </row>
    <row r="102" spans="1:9" ht="14.1" customHeight="1" x14ac:dyDescent="0.25">
      <c r="A102" s="61"/>
      <c r="B102" s="46"/>
      <c r="C102" s="46"/>
      <c r="D102" s="46"/>
      <c r="E102" s="46"/>
      <c r="F102" s="46"/>
      <c r="G102" s="46"/>
      <c r="H102" s="46"/>
      <c r="I102" s="46"/>
    </row>
    <row r="103" spans="1:9" ht="14.1" customHeight="1" x14ac:dyDescent="0.25">
      <c r="A103" s="61"/>
      <c r="B103" s="46"/>
      <c r="C103" s="46"/>
      <c r="D103" s="46"/>
      <c r="E103" s="46"/>
      <c r="F103" s="46"/>
      <c r="G103" s="46"/>
      <c r="H103" s="46"/>
      <c r="I103" s="46"/>
    </row>
    <row r="104" spans="1:9" ht="14.1" customHeight="1" x14ac:dyDescent="0.25">
      <c r="A104" s="61"/>
      <c r="B104" s="46"/>
      <c r="C104" s="46"/>
      <c r="D104" s="46"/>
      <c r="E104" s="46"/>
      <c r="F104" s="46"/>
      <c r="G104" s="46"/>
      <c r="H104" s="46"/>
      <c r="I104" s="46"/>
    </row>
    <row r="105" spans="1:9" ht="14.1" customHeight="1" x14ac:dyDescent="0.25">
      <c r="A105" s="61"/>
      <c r="B105" s="46"/>
      <c r="C105" s="46"/>
      <c r="D105" s="46"/>
      <c r="E105" s="46"/>
      <c r="F105" s="46"/>
      <c r="G105" s="46"/>
      <c r="H105" s="46"/>
      <c r="I105" s="46"/>
    </row>
    <row r="106" spans="1:9" ht="14.1" customHeight="1" x14ac:dyDescent="0.25">
      <c r="A106" s="61"/>
      <c r="B106" s="46"/>
      <c r="C106" s="46"/>
      <c r="D106" s="46"/>
      <c r="E106" s="46"/>
      <c r="F106" s="46"/>
      <c r="G106" s="46"/>
      <c r="H106" s="46"/>
      <c r="I106" s="46"/>
    </row>
    <row r="107" spans="1:9" ht="14.1" customHeight="1" x14ac:dyDescent="0.25">
      <c r="A107" s="61"/>
      <c r="B107" s="46"/>
      <c r="C107" s="46"/>
      <c r="D107" s="46"/>
      <c r="E107" s="46"/>
      <c r="F107" s="46"/>
      <c r="G107" s="46"/>
      <c r="H107" s="46"/>
      <c r="I107" s="46"/>
    </row>
    <row r="108" spans="1:9" ht="14.1" customHeight="1" x14ac:dyDescent="0.25">
      <c r="B108" s="46"/>
      <c r="C108" s="46"/>
      <c r="D108" s="46"/>
      <c r="E108" s="46"/>
      <c r="F108" s="46"/>
      <c r="G108" s="46"/>
      <c r="H108" s="46"/>
      <c r="I108" s="46"/>
    </row>
    <row r="109" spans="1:9" ht="14.1" customHeight="1" x14ac:dyDescent="0.25">
      <c r="B109" s="46"/>
      <c r="C109" s="46"/>
      <c r="D109" s="46"/>
      <c r="E109" s="46"/>
      <c r="F109" s="46"/>
      <c r="G109" s="46"/>
      <c r="H109" s="46"/>
      <c r="I109" s="46"/>
    </row>
    <row r="110" spans="1:9" ht="14.1" customHeight="1" x14ac:dyDescent="0.25">
      <c r="B110" s="46"/>
      <c r="C110" s="46"/>
      <c r="D110" s="46"/>
      <c r="E110" s="46"/>
      <c r="F110" s="46"/>
      <c r="G110" s="46"/>
      <c r="H110" s="46"/>
      <c r="I110" s="46"/>
    </row>
    <row r="111" spans="1:9" ht="14.1" customHeight="1" x14ac:dyDescent="0.25">
      <c r="A111" s="61"/>
      <c r="B111" s="46"/>
      <c r="C111" s="46"/>
      <c r="D111" s="46"/>
      <c r="E111" s="46"/>
      <c r="F111" s="46"/>
      <c r="G111" s="46"/>
      <c r="H111" s="46"/>
      <c r="I111" s="46"/>
    </row>
    <row r="112" spans="1:9" ht="14.1" customHeight="1" x14ac:dyDescent="0.25">
      <c r="A112" s="61"/>
      <c r="B112" s="46"/>
      <c r="C112" s="46"/>
      <c r="D112" s="46"/>
      <c r="E112" s="46"/>
      <c r="F112" s="46"/>
      <c r="G112" s="46"/>
      <c r="H112" s="46"/>
      <c r="I112" s="46"/>
    </row>
    <row r="113" spans="1:9" ht="14.1" customHeight="1" x14ac:dyDescent="0.25">
      <c r="A113" s="61"/>
      <c r="B113" s="46"/>
      <c r="C113" s="46"/>
      <c r="D113" s="46"/>
      <c r="E113" s="46"/>
      <c r="F113" s="46"/>
      <c r="G113" s="46"/>
      <c r="H113" s="46"/>
      <c r="I113" s="46"/>
    </row>
    <row r="114" spans="1:9" ht="14.1" customHeight="1" x14ac:dyDescent="0.25">
      <c r="A114" s="61"/>
      <c r="B114" s="46"/>
      <c r="C114" s="46"/>
      <c r="D114" s="46"/>
      <c r="E114" s="46"/>
      <c r="F114" s="46"/>
      <c r="G114" s="46"/>
      <c r="H114" s="46"/>
      <c r="I114" s="46"/>
    </row>
    <row r="115" spans="1:9" ht="14.1" customHeight="1" x14ac:dyDescent="0.25">
      <c r="A115" s="61"/>
      <c r="B115" s="46"/>
      <c r="C115" s="46"/>
      <c r="D115" s="46"/>
      <c r="E115" s="46"/>
      <c r="F115" s="46"/>
      <c r="G115" s="46"/>
      <c r="H115" s="46"/>
      <c r="I115" s="46"/>
    </row>
    <row r="116" spans="1:9" ht="14.1" customHeight="1" x14ac:dyDescent="0.25">
      <c r="A116" s="61"/>
      <c r="B116" s="46"/>
      <c r="C116" s="46"/>
      <c r="D116" s="46"/>
      <c r="E116" s="46"/>
      <c r="F116" s="46"/>
      <c r="G116" s="46"/>
      <c r="H116" s="46"/>
      <c r="I116" s="46"/>
    </row>
    <row r="117" spans="1:9" ht="14.1" customHeight="1" x14ac:dyDescent="0.25">
      <c r="A117" s="61"/>
      <c r="B117" s="46"/>
      <c r="C117" s="46"/>
      <c r="D117" s="46"/>
      <c r="E117" s="46"/>
      <c r="F117" s="46"/>
      <c r="G117" s="46"/>
      <c r="H117" s="46"/>
      <c r="I117" s="46"/>
    </row>
    <row r="118" spans="1:9" ht="14.1" customHeight="1" x14ac:dyDescent="0.25">
      <c r="A118" s="61"/>
      <c r="B118" s="46"/>
      <c r="C118" s="46"/>
      <c r="D118" s="46"/>
      <c r="E118" s="46"/>
      <c r="F118" s="46"/>
      <c r="G118" s="46"/>
      <c r="H118" s="46"/>
      <c r="I118" s="46"/>
    </row>
    <row r="119" spans="1:9" ht="14.1" customHeight="1" x14ac:dyDescent="0.25">
      <c r="A119" s="61"/>
      <c r="B119" s="46"/>
      <c r="C119" s="46"/>
      <c r="D119" s="46"/>
      <c r="E119" s="46"/>
      <c r="F119" s="46"/>
      <c r="G119" s="46"/>
      <c r="H119" s="46"/>
      <c r="I119" s="46"/>
    </row>
    <row r="120" spans="1:9" ht="14.1" customHeight="1" x14ac:dyDescent="0.25">
      <c r="B120" s="46"/>
      <c r="C120" s="46"/>
      <c r="D120" s="46"/>
      <c r="E120" s="46"/>
      <c r="F120" s="46"/>
      <c r="G120" s="46"/>
      <c r="H120" s="46"/>
      <c r="I120" s="46"/>
    </row>
    <row r="121" spans="1:9" ht="14.1" customHeight="1" x14ac:dyDescent="0.25">
      <c r="B121" s="46"/>
      <c r="C121" s="46"/>
      <c r="D121" s="46"/>
      <c r="E121" s="46"/>
      <c r="F121" s="46"/>
      <c r="G121" s="46"/>
      <c r="H121" s="46"/>
      <c r="I121" s="46"/>
    </row>
    <row r="122" spans="1:9" ht="14.1" customHeight="1" x14ac:dyDescent="0.25">
      <c r="B122" s="46"/>
      <c r="C122" s="46"/>
      <c r="D122" s="46"/>
      <c r="E122" s="46"/>
      <c r="F122" s="46"/>
      <c r="G122" s="46"/>
      <c r="H122" s="46"/>
      <c r="I122" s="46"/>
    </row>
    <row r="123" spans="1:9" ht="14.1" customHeight="1" x14ac:dyDescent="0.25">
      <c r="A123" s="61"/>
      <c r="B123" s="46"/>
      <c r="C123" s="46"/>
      <c r="D123" s="46"/>
      <c r="E123" s="46"/>
      <c r="F123" s="46"/>
      <c r="G123" s="46"/>
      <c r="H123" s="46"/>
      <c r="I123" s="46"/>
    </row>
    <row r="124" spans="1:9" ht="14.1" customHeight="1" x14ac:dyDescent="0.25">
      <c r="A124" s="61"/>
      <c r="B124" s="46"/>
      <c r="C124" s="46"/>
      <c r="D124" s="46"/>
      <c r="E124" s="46"/>
      <c r="F124" s="46"/>
      <c r="G124" s="46"/>
      <c r="H124" s="46"/>
      <c r="I124" s="46"/>
    </row>
    <row r="125" spans="1:9" ht="14.1" customHeight="1" x14ac:dyDescent="0.25">
      <c r="A125" s="61"/>
      <c r="B125" s="46"/>
      <c r="C125" s="46"/>
      <c r="D125" s="46"/>
      <c r="E125" s="46"/>
      <c r="F125" s="46"/>
      <c r="G125" s="46"/>
      <c r="H125" s="46"/>
      <c r="I125" s="46"/>
    </row>
    <row r="126" spans="1:9" ht="14.1" customHeight="1" x14ac:dyDescent="0.25">
      <c r="A126" s="61"/>
      <c r="B126" s="46"/>
      <c r="C126" s="46"/>
      <c r="D126" s="46"/>
      <c r="E126" s="46"/>
      <c r="F126" s="46"/>
      <c r="G126" s="46"/>
      <c r="H126" s="46"/>
      <c r="I126" s="46"/>
    </row>
    <row r="127" spans="1:9" ht="14.1" customHeight="1" x14ac:dyDescent="0.25">
      <c r="B127" s="46"/>
      <c r="C127" s="46"/>
      <c r="D127" s="46"/>
      <c r="E127" s="46"/>
      <c r="F127" s="46"/>
      <c r="G127" s="46"/>
      <c r="H127" s="46"/>
      <c r="I127" s="46"/>
    </row>
    <row r="128" spans="1:9" ht="14.1" customHeight="1" x14ac:dyDescent="0.25">
      <c r="B128" s="46"/>
      <c r="C128" s="46"/>
      <c r="D128" s="46"/>
      <c r="E128" s="46"/>
      <c r="F128" s="46"/>
      <c r="G128" s="46"/>
      <c r="H128" s="46"/>
      <c r="I128" s="46"/>
    </row>
    <row r="129" spans="1:9" ht="14.1" customHeight="1" x14ac:dyDescent="0.25">
      <c r="B129" s="46"/>
      <c r="C129" s="46"/>
      <c r="D129" s="46"/>
      <c r="E129" s="46"/>
      <c r="F129" s="46"/>
      <c r="G129" s="46"/>
      <c r="H129" s="46"/>
      <c r="I129" s="46"/>
    </row>
    <row r="130" spans="1:9" ht="14.1" customHeight="1" x14ac:dyDescent="0.25">
      <c r="A130" s="61"/>
      <c r="B130" s="46"/>
      <c r="C130" s="46"/>
      <c r="D130" s="46"/>
      <c r="E130" s="46"/>
      <c r="F130" s="46"/>
      <c r="G130" s="46"/>
      <c r="H130" s="46"/>
      <c r="I130" s="46"/>
    </row>
    <row r="131" spans="1:9" ht="14.1" customHeight="1" x14ac:dyDescent="0.25">
      <c r="A131" s="61"/>
      <c r="B131" s="46"/>
      <c r="C131" s="46"/>
      <c r="D131" s="46"/>
      <c r="E131" s="46"/>
      <c r="F131" s="46"/>
      <c r="G131" s="46"/>
      <c r="H131" s="46"/>
      <c r="I131" s="46"/>
    </row>
    <row r="132" spans="1:9" ht="14.1" customHeight="1" x14ac:dyDescent="0.25">
      <c r="A132" s="61"/>
      <c r="B132" s="46"/>
      <c r="C132" s="46"/>
      <c r="D132" s="46"/>
      <c r="E132" s="46"/>
      <c r="F132" s="46"/>
      <c r="G132" s="46"/>
      <c r="H132" s="46"/>
      <c r="I132" s="46"/>
    </row>
    <row r="133" spans="1:9" ht="14.1" customHeight="1" x14ac:dyDescent="0.25">
      <c r="A133" s="61"/>
      <c r="B133" s="46"/>
      <c r="C133" s="46"/>
      <c r="D133" s="46"/>
      <c r="E133" s="46"/>
      <c r="F133" s="46"/>
      <c r="G133" s="46"/>
      <c r="H133" s="46"/>
      <c r="I133" s="46"/>
    </row>
    <row r="134" spans="1:9" ht="14.1" customHeight="1" x14ac:dyDescent="0.25">
      <c r="A134" s="61"/>
      <c r="B134" s="46"/>
      <c r="C134" s="46"/>
      <c r="D134" s="46"/>
      <c r="E134" s="46"/>
      <c r="F134" s="46"/>
      <c r="G134" s="46"/>
      <c r="H134" s="46"/>
      <c r="I134" s="46"/>
    </row>
    <row r="135" spans="1:9" ht="14.1" customHeight="1" x14ac:dyDescent="0.25">
      <c r="A135" s="61"/>
      <c r="B135" s="46"/>
      <c r="C135" s="46"/>
      <c r="D135" s="46"/>
      <c r="E135" s="46"/>
      <c r="F135" s="46"/>
      <c r="G135" s="46"/>
      <c r="H135" s="46"/>
      <c r="I135" s="46"/>
    </row>
    <row r="136" spans="1:9" ht="14.1" customHeight="1" x14ac:dyDescent="0.25">
      <c r="A136" s="61"/>
      <c r="B136" s="46"/>
      <c r="C136" s="46"/>
      <c r="D136" s="46"/>
      <c r="E136" s="46"/>
      <c r="F136" s="46"/>
      <c r="G136" s="46"/>
      <c r="H136" s="46"/>
      <c r="I136" s="46"/>
    </row>
    <row r="137" spans="1:9" ht="14.1" customHeight="1" x14ac:dyDescent="0.25">
      <c r="A137" s="61"/>
      <c r="B137" s="46"/>
      <c r="C137" s="46"/>
      <c r="D137" s="46"/>
      <c r="E137" s="46"/>
      <c r="F137" s="46"/>
      <c r="G137" s="46"/>
      <c r="H137" s="46"/>
      <c r="I137" s="46"/>
    </row>
    <row r="138" spans="1:9" ht="14.1" customHeight="1" x14ac:dyDescent="0.25">
      <c r="A138" s="61"/>
      <c r="B138" s="46"/>
      <c r="C138" s="46"/>
      <c r="D138" s="46"/>
      <c r="E138" s="46"/>
      <c r="F138" s="46"/>
      <c r="G138" s="46"/>
      <c r="H138" s="46"/>
      <c r="I138" s="46"/>
    </row>
    <row r="139" spans="1:9" ht="14.1" customHeight="1" x14ac:dyDescent="0.25">
      <c r="A139" s="61"/>
      <c r="B139" s="46"/>
      <c r="C139" s="46"/>
      <c r="D139" s="46"/>
      <c r="E139" s="46"/>
      <c r="F139" s="46"/>
      <c r="G139" s="46"/>
      <c r="H139" s="46"/>
      <c r="I139" s="46"/>
    </row>
    <row r="140" spans="1:9" ht="14.1" customHeight="1" x14ac:dyDescent="0.25">
      <c r="A140" s="61"/>
      <c r="B140" s="46"/>
      <c r="C140" s="46"/>
      <c r="D140" s="46"/>
      <c r="E140" s="46"/>
      <c r="F140" s="46"/>
      <c r="G140" s="46"/>
      <c r="H140" s="46"/>
      <c r="I140" s="46"/>
    </row>
    <row r="141" spans="1:9" ht="14.1" customHeight="1" x14ac:dyDescent="0.25">
      <c r="A141" s="61"/>
      <c r="B141" s="46"/>
      <c r="C141" s="46"/>
      <c r="D141" s="46"/>
      <c r="E141" s="46"/>
      <c r="F141" s="46"/>
      <c r="G141" s="46"/>
      <c r="H141" s="46"/>
      <c r="I141" s="46"/>
    </row>
    <row r="142" spans="1:9" ht="14.1" customHeight="1" x14ac:dyDescent="0.25">
      <c r="A142" s="61"/>
      <c r="B142" s="46"/>
      <c r="C142" s="46"/>
      <c r="D142" s="46"/>
      <c r="E142" s="46"/>
      <c r="F142" s="46"/>
      <c r="G142" s="46"/>
      <c r="H142" s="46"/>
      <c r="I142" s="46"/>
    </row>
    <row r="143" spans="1:9" ht="14.1" customHeight="1" x14ac:dyDescent="0.25">
      <c r="A143" s="61"/>
      <c r="B143" s="46"/>
      <c r="C143" s="46"/>
      <c r="D143" s="46"/>
      <c r="E143" s="46"/>
      <c r="F143" s="46"/>
      <c r="G143" s="46"/>
      <c r="H143" s="46"/>
      <c r="I143" s="46"/>
    </row>
    <row r="144" spans="1:9" ht="14.1" customHeight="1" x14ac:dyDescent="0.25">
      <c r="A144" s="61"/>
      <c r="B144" s="46"/>
      <c r="C144" s="46"/>
      <c r="D144" s="46"/>
      <c r="E144" s="46"/>
      <c r="F144" s="46"/>
      <c r="G144" s="46"/>
      <c r="H144" s="46"/>
      <c r="I144" s="46"/>
    </row>
    <row r="145" spans="1:9" ht="14.1" customHeight="1" x14ac:dyDescent="0.25">
      <c r="A145" s="61"/>
      <c r="B145" s="46"/>
      <c r="C145" s="46"/>
      <c r="D145" s="46"/>
      <c r="E145" s="46"/>
      <c r="F145" s="46"/>
      <c r="G145" s="46"/>
      <c r="H145" s="46"/>
      <c r="I145" s="46"/>
    </row>
    <row r="146" spans="1:9" ht="14.1" customHeight="1" x14ac:dyDescent="0.25">
      <c r="A146" s="61"/>
      <c r="B146" s="46"/>
      <c r="C146" s="46"/>
      <c r="D146" s="46"/>
      <c r="E146" s="46"/>
      <c r="F146" s="46"/>
      <c r="G146" s="46"/>
      <c r="H146" s="46"/>
      <c r="I146" s="46"/>
    </row>
    <row r="147" spans="1:9" ht="14.1" customHeight="1" x14ac:dyDescent="0.25">
      <c r="A147" s="61"/>
      <c r="B147" s="46"/>
      <c r="C147" s="46"/>
      <c r="D147" s="46"/>
      <c r="E147" s="46"/>
      <c r="F147" s="46"/>
      <c r="G147" s="46"/>
      <c r="H147" s="46"/>
      <c r="I147" s="46"/>
    </row>
    <row r="148" spans="1:9" ht="14.1" customHeight="1" x14ac:dyDescent="0.25">
      <c r="A148" s="61"/>
      <c r="B148" s="46"/>
      <c r="C148" s="46"/>
      <c r="D148" s="46"/>
      <c r="E148" s="46"/>
      <c r="F148" s="46"/>
      <c r="G148" s="46"/>
      <c r="H148" s="46"/>
      <c r="I148" s="46"/>
    </row>
    <row r="149" spans="1:9" ht="14.1" customHeight="1" x14ac:dyDescent="0.25">
      <c r="A149" s="61"/>
      <c r="B149" s="46"/>
      <c r="C149" s="46"/>
      <c r="D149" s="46"/>
      <c r="E149" s="46"/>
      <c r="F149" s="46"/>
      <c r="G149" s="46"/>
      <c r="H149" s="46"/>
      <c r="I149" s="46"/>
    </row>
    <row r="150" spans="1:9" ht="14.1" customHeight="1" x14ac:dyDescent="0.25">
      <c r="A150" s="61"/>
      <c r="B150" s="46"/>
      <c r="C150" s="46"/>
      <c r="D150" s="46"/>
      <c r="E150" s="46"/>
      <c r="F150" s="46"/>
      <c r="G150" s="46"/>
      <c r="H150" s="46"/>
      <c r="I150" s="46"/>
    </row>
    <row r="151" spans="1:9" ht="14.1" customHeight="1" x14ac:dyDescent="0.25">
      <c r="A151" s="61"/>
      <c r="B151" s="46"/>
      <c r="C151" s="46"/>
      <c r="D151" s="46"/>
      <c r="E151" s="46"/>
      <c r="F151" s="46"/>
      <c r="G151" s="46"/>
      <c r="H151" s="46"/>
      <c r="I151" s="46"/>
    </row>
    <row r="152" spans="1:9" ht="14.1" customHeight="1" x14ac:dyDescent="0.25">
      <c r="A152" s="61"/>
      <c r="B152" s="46"/>
      <c r="C152" s="46"/>
      <c r="D152" s="46"/>
      <c r="E152" s="46"/>
      <c r="F152" s="46"/>
      <c r="G152" s="46"/>
      <c r="H152" s="46"/>
      <c r="I152" s="46"/>
    </row>
    <row r="153" spans="1:9" ht="14.1" customHeight="1" x14ac:dyDescent="0.25">
      <c r="A153" s="61"/>
      <c r="B153" s="46"/>
      <c r="C153" s="46"/>
      <c r="D153" s="46"/>
      <c r="E153" s="46"/>
      <c r="F153" s="46"/>
      <c r="G153" s="46"/>
      <c r="H153" s="46"/>
      <c r="I153" s="46"/>
    </row>
    <row r="154" spans="1:9" ht="14.1" customHeight="1" x14ac:dyDescent="0.25">
      <c r="A154" s="61"/>
      <c r="B154" s="46"/>
      <c r="C154" s="46"/>
      <c r="D154" s="46"/>
      <c r="E154" s="46"/>
      <c r="F154" s="46"/>
      <c r="G154" s="46"/>
      <c r="H154" s="46"/>
      <c r="I154" s="46"/>
    </row>
    <row r="155" spans="1:9" ht="14.1" customHeight="1" x14ac:dyDescent="0.25">
      <c r="A155" s="61"/>
      <c r="B155" s="46"/>
      <c r="C155" s="46"/>
      <c r="D155" s="46"/>
      <c r="E155" s="46"/>
      <c r="F155" s="46"/>
      <c r="G155" s="46"/>
      <c r="H155" s="46"/>
      <c r="I155" s="46"/>
    </row>
  </sheetData>
  <sortState xmlns:xlrd2="http://schemas.microsoft.com/office/spreadsheetml/2017/richdata2" ref="A29:A30">
    <sortCondition descending="1" ref="A29:A30"/>
  </sortState>
  <mergeCells count="2">
    <mergeCell ref="A1:K1"/>
    <mergeCell ref="A35:K35"/>
  </mergeCells>
  <pageMargins left="0.39370078740157505" right="0.39370078740157505" top="0.39370078740157505" bottom="0.39370078740157505" header="0.39370078740157505" footer="0.39370078740157505"/>
  <pageSetup paperSize="0" fitToWidth="0" fitToHeight="0" orientation="landscape" horizontalDpi="0" verticalDpi="0" copies="0"/>
  <headerFooter>
    <oddFooter>&amp;L&amp;"Calibri,Regular"&amp;8Q: STATISTIK AUSTRIA.&amp;R&amp;"Calibri,Regular"&amp;8Seite &amp;P von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5"/>
  <sheetViews>
    <sheetView workbookViewId="0"/>
  </sheetViews>
  <sheetFormatPr baseColWidth="10" defaultColWidth="11" defaultRowHeight="14.1" customHeight="1" x14ac:dyDescent="0.25"/>
  <cols>
    <col min="1" max="1" width="25.09765625" style="5" customWidth="1"/>
    <col min="2" max="4" width="9.59765625" style="5" customWidth="1"/>
    <col min="5" max="5" width="11.5" style="5" customWidth="1"/>
    <col min="6" max="6" width="10.19921875" style="5" customWidth="1"/>
    <col min="7" max="8" width="9.59765625" style="5" customWidth="1"/>
    <col min="9" max="11" width="9.19921875" style="5" customWidth="1"/>
    <col min="12" max="12" width="11" style="5" customWidth="1"/>
    <col min="13" max="16384" width="11" style="5"/>
  </cols>
  <sheetData>
    <row r="1" spans="1:11" s="1" customFormat="1" ht="24.9" customHeight="1" thickBot="1" x14ac:dyDescent="0.35">
      <c r="A1" s="81" t="s">
        <v>286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30" customHeight="1" thickBot="1" x14ac:dyDescent="0.3">
      <c r="A2" s="42" t="s">
        <v>106</v>
      </c>
      <c r="B2" s="43" t="s">
        <v>89</v>
      </c>
      <c r="C2" s="43" t="s">
        <v>90</v>
      </c>
      <c r="D2" s="43" t="s">
        <v>91</v>
      </c>
      <c r="E2" s="43" t="s">
        <v>92</v>
      </c>
      <c r="F2" s="43" t="s">
        <v>93</v>
      </c>
      <c r="G2" s="43" t="s">
        <v>94</v>
      </c>
      <c r="H2" s="43" t="s">
        <v>95</v>
      </c>
      <c r="I2" s="43" t="s">
        <v>96</v>
      </c>
      <c r="J2" s="43" t="s">
        <v>97</v>
      </c>
      <c r="K2" s="43" t="s">
        <v>98</v>
      </c>
    </row>
    <row r="3" spans="1:11" ht="14.1" customHeight="1" x14ac:dyDescent="0.25">
      <c r="A3" s="5" t="s">
        <v>266</v>
      </c>
      <c r="B3" s="7">
        <v>27004</v>
      </c>
      <c r="C3" s="7">
        <v>821</v>
      </c>
      <c r="D3" s="7">
        <v>1375</v>
      </c>
      <c r="E3" s="7">
        <v>4634</v>
      </c>
      <c r="F3" s="7">
        <v>4581</v>
      </c>
      <c r="G3" s="7">
        <v>1896</v>
      </c>
      <c r="H3" s="7">
        <v>3468</v>
      </c>
      <c r="I3" s="7">
        <v>2493</v>
      </c>
      <c r="J3" s="7">
        <v>1300</v>
      </c>
      <c r="K3" s="7">
        <v>6436</v>
      </c>
    </row>
    <row r="4" spans="1:11" ht="14.1" customHeight="1" x14ac:dyDescent="0.25">
      <c r="A4" s="5" t="s">
        <v>273</v>
      </c>
      <c r="B4" s="7">
        <v>22137</v>
      </c>
      <c r="C4" s="7">
        <v>602</v>
      </c>
      <c r="D4" s="7">
        <v>1020</v>
      </c>
      <c r="E4" s="7">
        <v>4171</v>
      </c>
      <c r="F4" s="7">
        <v>4294</v>
      </c>
      <c r="G4" s="7">
        <v>1967</v>
      </c>
      <c r="H4" s="7">
        <v>2621</v>
      </c>
      <c r="I4" s="7">
        <v>2147</v>
      </c>
      <c r="J4" s="7">
        <v>1587</v>
      </c>
      <c r="K4" s="7">
        <v>3728</v>
      </c>
    </row>
    <row r="5" spans="1:11" ht="14.1" customHeight="1" x14ac:dyDescent="0.25">
      <c r="A5" s="5" t="s">
        <v>125</v>
      </c>
      <c r="B5" s="7">
        <v>14963</v>
      </c>
      <c r="C5" s="46">
        <v>403</v>
      </c>
      <c r="D5" s="46">
        <v>636</v>
      </c>
      <c r="E5" s="46">
        <v>2815</v>
      </c>
      <c r="F5" s="46">
        <v>3021</v>
      </c>
      <c r="G5" s="46">
        <v>1293</v>
      </c>
      <c r="H5" s="46">
        <v>1943</v>
      </c>
      <c r="I5" s="46">
        <v>1379</v>
      </c>
      <c r="J5" s="7">
        <v>502</v>
      </c>
      <c r="K5" s="7">
        <v>2971</v>
      </c>
    </row>
    <row r="6" spans="1:11" ht="14.1" customHeight="1" x14ac:dyDescent="0.25">
      <c r="A6" s="5" t="s">
        <v>236</v>
      </c>
      <c r="B6" s="7">
        <v>13513</v>
      </c>
      <c r="C6" s="46">
        <v>318</v>
      </c>
      <c r="D6" s="46">
        <v>776</v>
      </c>
      <c r="E6" s="46">
        <v>3256</v>
      </c>
      <c r="F6" s="46">
        <v>2710</v>
      </c>
      <c r="G6" s="46">
        <v>795</v>
      </c>
      <c r="H6" s="46">
        <v>2311</v>
      </c>
      <c r="I6" s="46">
        <v>1077</v>
      </c>
      <c r="J6" s="7">
        <v>1077</v>
      </c>
      <c r="K6" s="7">
        <v>1193</v>
      </c>
    </row>
    <row r="7" spans="1:11" ht="14.1" customHeight="1" x14ac:dyDescent="0.25">
      <c r="A7" s="5" t="s">
        <v>172</v>
      </c>
      <c r="B7" s="7">
        <v>8459</v>
      </c>
      <c r="C7" s="46">
        <v>423</v>
      </c>
      <c r="D7" s="46">
        <v>474</v>
      </c>
      <c r="E7" s="46">
        <v>1827</v>
      </c>
      <c r="F7" s="46">
        <v>1728</v>
      </c>
      <c r="G7" s="46">
        <v>419</v>
      </c>
      <c r="H7" s="46">
        <v>1076</v>
      </c>
      <c r="I7" s="46">
        <v>793</v>
      </c>
      <c r="J7" s="7">
        <v>419</v>
      </c>
      <c r="K7" s="7">
        <v>1300</v>
      </c>
    </row>
    <row r="8" spans="1:11" ht="14.1" customHeight="1" x14ac:dyDescent="0.25">
      <c r="A8" s="5" t="s">
        <v>249</v>
      </c>
      <c r="B8" s="7">
        <v>8274</v>
      </c>
      <c r="C8" s="46">
        <v>270</v>
      </c>
      <c r="D8" s="46">
        <v>324</v>
      </c>
      <c r="E8" s="46">
        <v>1555</v>
      </c>
      <c r="F8" s="46">
        <v>1821</v>
      </c>
      <c r="G8" s="46">
        <v>588</v>
      </c>
      <c r="H8" s="46">
        <v>959</v>
      </c>
      <c r="I8" s="46">
        <v>635</v>
      </c>
      <c r="J8" s="7">
        <v>401</v>
      </c>
      <c r="K8" s="7">
        <v>1721</v>
      </c>
    </row>
    <row r="9" spans="1:11" ht="14.1" customHeight="1" x14ac:dyDescent="0.25">
      <c r="A9" s="5" t="s">
        <v>115</v>
      </c>
      <c r="B9" s="7">
        <v>7933</v>
      </c>
      <c r="C9" s="46">
        <v>208</v>
      </c>
      <c r="D9" s="46">
        <v>499</v>
      </c>
      <c r="E9" s="46">
        <v>1059</v>
      </c>
      <c r="F9" s="46">
        <v>1593</v>
      </c>
      <c r="G9" s="46">
        <v>855</v>
      </c>
      <c r="H9" s="46">
        <v>1020</v>
      </c>
      <c r="I9" s="46">
        <v>886</v>
      </c>
      <c r="J9" s="7">
        <v>469</v>
      </c>
      <c r="K9" s="7">
        <v>1344</v>
      </c>
    </row>
    <row r="10" spans="1:11" ht="14.1" customHeight="1" x14ac:dyDescent="0.25">
      <c r="A10" s="5" t="s">
        <v>185</v>
      </c>
      <c r="B10" s="7">
        <v>6643</v>
      </c>
      <c r="C10" s="46">
        <v>251</v>
      </c>
      <c r="D10" s="46">
        <v>382</v>
      </c>
      <c r="E10" s="46">
        <v>1525</v>
      </c>
      <c r="F10" s="46">
        <v>1681</v>
      </c>
      <c r="G10" s="46">
        <v>315</v>
      </c>
      <c r="H10" s="46">
        <v>664</v>
      </c>
      <c r="I10" s="46">
        <v>429</v>
      </c>
      <c r="J10" s="7">
        <v>230</v>
      </c>
      <c r="K10" s="7">
        <v>1166</v>
      </c>
    </row>
    <row r="11" spans="1:11" ht="14.1" customHeight="1" x14ac:dyDescent="0.25">
      <c r="A11" s="5" t="s">
        <v>208</v>
      </c>
      <c r="B11" s="7">
        <v>5857</v>
      </c>
      <c r="C11" s="46">
        <v>210</v>
      </c>
      <c r="D11" s="46">
        <v>258</v>
      </c>
      <c r="E11" s="46">
        <v>793</v>
      </c>
      <c r="F11" s="46">
        <v>928</v>
      </c>
      <c r="G11" s="46">
        <v>1068</v>
      </c>
      <c r="H11" s="46">
        <v>688</v>
      </c>
      <c r="I11" s="46">
        <v>582</v>
      </c>
      <c r="J11" s="7">
        <v>394</v>
      </c>
      <c r="K11" s="7">
        <v>936</v>
      </c>
    </row>
    <row r="12" spans="1:11" ht="14.1" customHeight="1" x14ac:dyDescent="0.25">
      <c r="A12" s="5" t="s">
        <v>140</v>
      </c>
      <c r="B12" s="7">
        <v>5072</v>
      </c>
      <c r="C12" s="46">
        <v>96</v>
      </c>
      <c r="D12" s="46">
        <v>174</v>
      </c>
      <c r="E12" s="46">
        <v>1016</v>
      </c>
      <c r="F12" s="46">
        <v>1075</v>
      </c>
      <c r="G12" s="46">
        <v>430</v>
      </c>
      <c r="H12" s="46">
        <v>781</v>
      </c>
      <c r="I12" s="46">
        <v>478</v>
      </c>
      <c r="J12" s="7">
        <v>222</v>
      </c>
      <c r="K12" s="7">
        <v>800</v>
      </c>
    </row>
    <row r="13" spans="1:11" ht="14.1" customHeight="1" x14ac:dyDescent="0.25">
      <c r="A13" s="5" t="s">
        <v>153</v>
      </c>
      <c r="B13" s="7">
        <v>3748</v>
      </c>
      <c r="C13" s="46">
        <v>105</v>
      </c>
      <c r="D13" s="46">
        <v>169</v>
      </c>
      <c r="E13" s="46">
        <v>632</v>
      </c>
      <c r="F13" s="46">
        <v>573</v>
      </c>
      <c r="G13" s="46">
        <v>227</v>
      </c>
      <c r="H13" s="46">
        <v>426</v>
      </c>
      <c r="I13" s="46">
        <v>424</v>
      </c>
      <c r="J13" s="7">
        <v>254</v>
      </c>
      <c r="K13" s="7">
        <v>938</v>
      </c>
    </row>
    <row r="14" spans="1:11" ht="14.1" customHeight="1" x14ac:dyDescent="0.25">
      <c r="A14" s="5" t="s">
        <v>226</v>
      </c>
      <c r="B14" s="7">
        <v>3682</v>
      </c>
      <c r="C14" s="46">
        <v>111</v>
      </c>
      <c r="D14" s="46">
        <v>114</v>
      </c>
      <c r="E14" s="46">
        <v>755</v>
      </c>
      <c r="F14" s="46">
        <v>643</v>
      </c>
      <c r="G14" s="46">
        <v>327</v>
      </c>
      <c r="H14" s="46">
        <v>527</v>
      </c>
      <c r="I14" s="46">
        <v>422</v>
      </c>
      <c r="J14" s="7">
        <v>236</v>
      </c>
      <c r="K14" s="7">
        <v>547</v>
      </c>
    </row>
    <row r="15" spans="1:11" ht="14.1" customHeight="1" x14ac:dyDescent="0.25">
      <c r="A15" s="5" t="s">
        <v>209</v>
      </c>
      <c r="B15" s="7">
        <v>3362</v>
      </c>
      <c r="C15" s="46">
        <v>106</v>
      </c>
      <c r="D15" s="46">
        <v>250</v>
      </c>
      <c r="E15" s="46">
        <v>802</v>
      </c>
      <c r="F15" s="46">
        <v>747</v>
      </c>
      <c r="G15" s="46">
        <v>198</v>
      </c>
      <c r="H15" s="46">
        <v>382</v>
      </c>
      <c r="I15" s="46">
        <v>231</v>
      </c>
      <c r="J15" s="7">
        <v>207</v>
      </c>
      <c r="K15" s="7">
        <v>439</v>
      </c>
    </row>
    <row r="16" spans="1:11" ht="14.1" customHeight="1" x14ac:dyDescent="0.25">
      <c r="A16" s="5" t="s">
        <v>218</v>
      </c>
      <c r="B16" s="7">
        <v>3264</v>
      </c>
      <c r="C16" s="46">
        <v>89</v>
      </c>
      <c r="D16" s="46">
        <v>211</v>
      </c>
      <c r="E16" s="46">
        <v>890</v>
      </c>
      <c r="F16" s="46">
        <v>772</v>
      </c>
      <c r="G16" s="46">
        <v>131</v>
      </c>
      <c r="H16" s="46">
        <v>424</v>
      </c>
      <c r="I16" s="46">
        <v>260</v>
      </c>
      <c r="J16" s="7">
        <v>218</v>
      </c>
      <c r="K16" s="7">
        <v>269</v>
      </c>
    </row>
    <row r="17" spans="1:11" ht="14.1" customHeight="1" x14ac:dyDescent="0.25">
      <c r="A17" s="5" t="s">
        <v>223</v>
      </c>
      <c r="B17" s="7">
        <v>2897</v>
      </c>
      <c r="C17" s="46">
        <v>99</v>
      </c>
      <c r="D17" s="46">
        <v>135</v>
      </c>
      <c r="E17" s="46">
        <v>567</v>
      </c>
      <c r="F17" s="46">
        <v>564</v>
      </c>
      <c r="G17" s="46">
        <v>174</v>
      </c>
      <c r="H17" s="46">
        <v>364</v>
      </c>
      <c r="I17" s="46">
        <v>214</v>
      </c>
      <c r="J17" s="7">
        <v>213</v>
      </c>
      <c r="K17" s="7">
        <v>567</v>
      </c>
    </row>
    <row r="18" spans="1:11" ht="14.1" customHeight="1" x14ac:dyDescent="0.25">
      <c r="A18" s="5" t="s">
        <v>156</v>
      </c>
      <c r="B18" s="7">
        <v>2571</v>
      </c>
      <c r="C18" s="46">
        <v>103</v>
      </c>
      <c r="D18" s="46">
        <v>98</v>
      </c>
      <c r="E18" s="46">
        <v>509</v>
      </c>
      <c r="F18" s="46">
        <v>594</v>
      </c>
      <c r="G18" s="46">
        <v>183</v>
      </c>
      <c r="H18" s="46">
        <v>358</v>
      </c>
      <c r="I18" s="46">
        <v>236</v>
      </c>
      <c r="J18" s="7">
        <v>83</v>
      </c>
      <c r="K18" s="7">
        <v>407</v>
      </c>
    </row>
    <row r="19" spans="1:11" ht="14.1" customHeight="1" x14ac:dyDescent="0.25">
      <c r="A19" s="5" t="s">
        <v>138</v>
      </c>
      <c r="B19" s="7">
        <v>1977</v>
      </c>
      <c r="C19" s="46">
        <v>60</v>
      </c>
      <c r="D19" s="46">
        <v>72</v>
      </c>
      <c r="E19" s="46">
        <v>430</v>
      </c>
      <c r="F19" s="46">
        <v>490</v>
      </c>
      <c r="G19" s="46">
        <v>141</v>
      </c>
      <c r="H19" s="46">
        <v>125</v>
      </c>
      <c r="I19" s="46">
        <v>131</v>
      </c>
      <c r="J19" s="7">
        <v>164</v>
      </c>
      <c r="K19" s="7">
        <v>364</v>
      </c>
    </row>
    <row r="20" spans="1:11" ht="14.1" customHeight="1" x14ac:dyDescent="0.25">
      <c r="A20" s="5" t="s">
        <v>211</v>
      </c>
      <c r="B20" s="7">
        <v>1963</v>
      </c>
      <c r="C20" s="46">
        <v>36</v>
      </c>
      <c r="D20" s="46">
        <v>85</v>
      </c>
      <c r="E20" s="46">
        <v>285</v>
      </c>
      <c r="F20" s="46">
        <v>330</v>
      </c>
      <c r="G20" s="46">
        <v>333</v>
      </c>
      <c r="H20" s="46">
        <v>213</v>
      </c>
      <c r="I20" s="46">
        <v>195</v>
      </c>
      <c r="J20" s="7">
        <v>185</v>
      </c>
      <c r="K20" s="7">
        <v>301</v>
      </c>
    </row>
    <row r="21" spans="1:11" ht="14.1" customHeight="1" x14ac:dyDescent="0.25">
      <c r="A21" s="5" t="s">
        <v>272</v>
      </c>
      <c r="B21" s="7">
        <v>1645</v>
      </c>
      <c r="C21" s="46">
        <v>60</v>
      </c>
      <c r="D21" s="46">
        <v>122</v>
      </c>
      <c r="E21" s="46">
        <v>358</v>
      </c>
      <c r="F21" s="46">
        <v>294</v>
      </c>
      <c r="G21" s="46">
        <v>133</v>
      </c>
      <c r="H21" s="46">
        <v>187</v>
      </c>
      <c r="I21" s="46">
        <v>167</v>
      </c>
      <c r="J21" s="7">
        <v>96</v>
      </c>
      <c r="K21" s="7">
        <v>228</v>
      </c>
    </row>
    <row r="22" spans="1:11" ht="14.1" customHeight="1" x14ac:dyDescent="0.25">
      <c r="A22" s="5" t="s">
        <v>245</v>
      </c>
      <c r="B22" s="7">
        <v>1454</v>
      </c>
      <c r="C22" s="46">
        <v>32</v>
      </c>
      <c r="D22" s="46">
        <v>42</v>
      </c>
      <c r="E22" s="46">
        <v>330</v>
      </c>
      <c r="F22" s="46">
        <v>340</v>
      </c>
      <c r="G22" s="46">
        <v>172</v>
      </c>
      <c r="H22" s="46">
        <v>169</v>
      </c>
      <c r="I22" s="46">
        <v>106</v>
      </c>
      <c r="J22" s="7">
        <v>50</v>
      </c>
      <c r="K22" s="7">
        <v>213</v>
      </c>
    </row>
    <row r="23" spans="1:11" ht="14.1" customHeight="1" x14ac:dyDescent="0.25">
      <c r="A23" s="5" t="s">
        <v>251</v>
      </c>
      <c r="B23" s="7">
        <v>1440</v>
      </c>
      <c r="C23" s="46">
        <v>34</v>
      </c>
      <c r="D23" s="46">
        <v>59</v>
      </c>
      <c r="E23" s="46">
        <v>224</v>
      </c>
      <c r="F23" s="46">
        <v>181</v>
      </c>
      <c r="G23" s="46">
        <v>127</v>
      </c>
      <c r="H23" s="46">
        <v>205</v>
      </c>
      <c r="I23" s="46">
        <v>133</v>
      </c>
      <c r="J23" s="7">
        <v>101</v>
      </c>
      <c r="K23" s="7">
        <v>376</v>
      </c>
    </row>
    <row r="24" spans="1:11" ht="14.1" customHeight="1" x14ac:dyDescent="0.25">
      <c r="A24" s="5" t="s">
        <v>229</v>
      </c>
      <c r="B24" s="7">
        <v>1319</v>
      </c>
      <c r="C24" s="46">
        <v>32</v>
      </c>
      <c r="D24" s="46">
        <v>34</v>
      </c>
      <c r="E24" s="46">
        <v>229</v>
      </c>
      <c r="F24" s="46">
        <v>172</v>
      </c>
      <c r="G24" s="46">
        <v>70</v>
      </c>
      <c r="H24" s="46">
        <v>98</v>
      </c>
      <c r="I24" s="46">
        <v>108</v>
      </c>
      <c r="J24" s="7">
        <v>55</v>
      </c>
      <c r="K24" s="7">
        <v>521</v>
      </c>
    </row>
    <row r="25" spans="1:11" ht="14.1" customHeight="1" x14ac:dyDescent="0.25">
      <c r="A25" s="5" t="s">
        <v>141</v>
      </c>
      <c r="B25" s="7">
        <v>1177</v>
      </c>
      <c r="C25" s="46">
        <v>54</v>
      </c>
      <c r="D25" s="46">
        <v>84</v>
      </c>
      <c r="E25" s="46">
        <v>398</v>
      </c>
      <c r="F25" s="46">
        <v>196</v>
      </c>
      <c r="G25" s="46">
        <v>59</v>
      </c>
      <c r="H25" s="46">
        <v>150</v>
      </c>
      <c r="I25" s="46">
        <v>108</v>
      </c>
      <c r="J25" s="7">
        <v>65</v>
      </c>
      <c r="K25" s="7">
        <v>63</v>
      </c>
    </row>
    <row r="26" spans="1:11" ht="14.1" customHeight="1" x14ac:dyDescent="0.25">
      <c r="A26" s="5" t="s">
        <v>231</v>
      </c>
      <c r="B26" s="7">
        <v>1029</v>
      </c>
      <c r="C26" s="46">
        <v>26</v>
      </c>
      <c r="D26" s="46">
        <v>59</v>
      </c>
      <c r="E26" s="46">
        <v>154</v>
      </c>
      <c r="F26" s="46">
        <v>137</v>
      </c>
      <c r="G26" s="46">
        <v>108</v>
      </c>
      <c r="H26" s="46">
        <v>137</v>
      </c>
      <c r="I26" s="46">
        <v>98</v>
      </c>
      <c r="J26" s="7">
        <v>62</v>
      </c>
      <c r="K26" s="7">
        <v>248</v>
      </c>
    </row>
    <row r="27" spans="1:11" ht="14.1" customHeight="1" x14ac:dyDescent="0.25">
      <c r="A27" s="5" t="s">
        <v>182</v>
      </c>
      <c r="B27" s="7">
        <v>1002</v>
      </c>
      <c r="C27" s="46">
        <v>40</v>
      </c>
      <c r="D27" s="46">
        <v>50</v>
      </c>
      <c r="E27" s="46">
        <v>187</v>
      </c>
      <c r="F27" s="46">
        <v>199</v>
      </c>
      <c r="G27" s="46">
        <v>76</v>
      </c>
      <c r="H27" s="46">
        <v>111</v>
      </c>
      <c r="I27" s="46">
        <v>102</v>
      </c>
      <c r="J27" s="7">
        <v>38</v>
      </c>
      <c r="K27" s="7">
        <v>199</v>
      </c>
    </row>
    <row r="28" spans="1:11" ht="14.1" customHeight="1" x14ac:dyDescent="0.25">
      <c r="A28" s="5" t="s">
        <v>131</v>
      </c>
      <c r="B28" s="7">
        <v>989</v>
      </c>
      <c r="C28" s="46">
        <v>64</v>
      </c>
      <c r="D28" s="46">
        <v>26</v>
      </c>
      <c r="E28" s="46">
        <v>238</v>
      </c>
      <c r="F28" s="46">
        <v>202</v>
      </c>
      <c r="G28" s="46">
        <v>12</v>
      </c>
      <c r="H28" s="46">
        <v>101</v>
      </c>
      <c r="I28" s="46">
        <v>127</v>
      </c>
      <c r="J28" s="7">
        <v>42</v>
      </c>
      <c r="K28" s="7">
        <v>177</v>
      </c>
    </row>
    <row r="29" spans="1:11" ht="14.1" customHeight="1" x14ac:dyDescent="0.25">
      <c r="A29" s="5" t="s">
        <v>206</v>
      </c>
      <c r="B29" s="7">
        <v>585</v>
      </c>
      <c r="C29" s="46">
        <v>19</v>
      </c>
      <c r="D29" s="46">
        <v>62</v>
      </c>
      <c r="E29" s="46">
        <v>127</v>
      </c>
      <c r="F29" s="46">
        <v>138</v>
      </c>
      <c r="G29" s="46">
        <v>26</v>
      </c>
      <c r="H29" s="46">
        <v>79</v>
      </c>
      <c r="I29" s="46">
        <v>44</v>
      </c>
      <c r="J29" s="7">
        <v>56</v>
      </c>
      <c r="K29" s="7">
        <v>34</v>
      </c>
    </row>
    <row r="30" spans="1:11" ht="14.1" customHeight="1" x14ac:dyDescent="0.25">
      <c r="A30" s="5" t="s">
        <v>183</v>
      </c>
      <c r="B30" s="7">
        <v>310</v>
      </c>
      <c r="C30" s="46">
        <v>14</v>
      </c>
      <c r="D30" s="46">
        <v>12</v>
      </c>
      <c r="E30" s="46">
        <v>43</v>
      </c>
      <c r="F30" s="46">
        <v>79</v>
      </c>
      <c r="G30" s="46">
        <v>17</v>
      </c>
      <c r="H30" s="46">
        <v>19</v>
      </c>
      <c r="I30" s="46">
        <v>36</v>
      </c>
      <c r="J30" s="7">
        <v>10</v>
      </c>
      <c r="K30" s="7">
        <v>80</v>
      </c>
    </row>
    <row r="31" spans="1:11" ht="14.1" customHeight="1" x14ac:dyDescent="0.25">
      <c r="A31" s="5" t="s">
        <v>268</v>
      </c>
      <c r="B31" s="7">
        <v>269</v>
      </c>
      <c r="C31" s="46">
        <v>17</v>
      </c>
      <c r="D31" s="46">
        <v>9</v>
      </c>
      <c r="E31" s="46">
        <v>44</v>
      </c>
      <c r="F31" s="46">
        <v>49</v>
      </c>
      <c r="G31" s="46">
        <v>10</v>
      </c>
      <c r="H31" s="46">
        <v>39</v>
      </c>
      <c r="I31" s="46">
        <v>38</v>
      </c>
      <c r="J31" s="7">
        <v>13</v>
      </c>
      <c r="K31" s="7">
        <v>50</v>
      </c>
    </row>
    <row r="32" spans="1:11" ht="14.1" customHeight="1" x14ac:dyDescent="0.25">
      <c r="A32" s="5" t="s">
        <v>154</v>
      </c>
      <c r="B32" s="7">
        <v>231</v>
      </c>
      <c r="C32" s="46">
        <v>7</v>
      </c>
      <c r="D32" s="46">
        <v>8</v>
      </c>
      <c r="E32" s="46">
        <v>52</v>
      </c>
      <c r="F32" s="46">
        <v>41</v>
      </c>
      <c r="G32" s="46">
        <v>6</v>
      </c>
      <c r="H32" s="46">
        <v>43</v>
      </c>
      <c r="I32" s="46">
        <v>17</v>
      </c>
      <c r="J32" s="7">
        <v>9</v>
      </c>
      <c r="K32" s="7">
        <v>48</v>
      </c>
    </row>
    <row r="33" spans="1:11" ht="14.1" customHeight="1" x14ac:dyDescent="0.25">
      <c r="A33" s="5" t="s">
        <v>287</v>
      </c>
      <c r="B33" s="7">
        <v>721</v>
      </c>
      <c r="C33" s="7">
        <v>14</v>
      </c>
      <c r="D33" s="7">
        <v>25</v>
      </c>
      <c r="E33" s="7">
        <v>168</v>
      </c>
      <c r="F33" s="7">
        <v>118</v>
      </c>
      <c r="G33" s="7">
        <v>64</v>
      </c>
      <c r="H33" s="7">
        <v>109</v>
      </c>
      <c r="I33" s="7">
        <v>66</v>
      </c>
      <c r="J33" s="7">
        <v>76</v>
      </c>
      <c r="K33" s="7">
        <v>81</v>
      </c>
    </row>
    <row r="34" spans="1:11" ht="14.1" customHeight="1" thickBot="1" x14ac:dyDescent="0.3">
      <c r="A34" s="38" t="s">
        <v>283</v>
      </c>
      <c r="B34" s="60">
        <v>155490</v>
      </c>
      <c r="C34" s="20">
        <v>4724</v>
      </c>
      <c r="D34" s="20">
        <v>7644</v>
      </c>
      <c r="E34" s="20">
        <v>30073</v>
      </c>
      <c r="F34" s="20">
        <v>30291</v>
      </c>
      <c r="G34" s="20">
        <v>12220</v>
      </c>
      <c r="H34" s="20">
        <v>19797</v>
      </c>
      <c r="I34" s="20">
        <v>14162</v>
      </c>
      <c r="J34" s="60">
        <v>8834</v>
      </c>
      <c r="K34" s="60">
        <v>27745</v>
      </c>
    </row>
    <row r="35" spans="1:11" ht="14.1" customHeight="1" x14ac:dyDescent="0.25">
      <c r="A35" s="84" t="s">
        <v>101</v>
      </c>
      <c r="B35" s="84"/>
      <c r="C35" s="84"/>
      <c r="D35" s="84"/>
      <c r="E35" s="84"/>
      <c r="F35" s="84"/>
      <c r="G35" s="84"/>
      <c r="H35" s="84"/>
      <c r="I35" s="84"/>
      <c r="J35" s="84"/>
      <c r="K35" s="84"/>
    </row>
    <row r="36" spans="1:11" ht="14.1" customHeight="1" x14ac:dyDescent="0.25">
      <c r="A36" s="61"/>
      <c r="B36" s="46"/>
      <c r="C36" s="46"/>
      <c r="D36" s="46"/>
      <c r="E36" s="46"/>
      <c r="F36" s="46"/>
      <c r="G36" s="46"/>
      <c r="H36" s="46"/>
      <c r="I36" s="46"/>
    </row>
    <row r="37" spans="1:11" ht="14.1" customHeight="1" x14ac:dyDescent="0.25">
      <c r="A37" s="61"/>
      <c r="B37" s="46"/>
      <c r="C37" s="46"/>
      <c r="D37" s="46"/>
      <c r="E37" s="46"/>
      <c r="F37" s="46"/>
      <c r="G37" s="46"/>
      <c r="H37" s="46"/>
      <c r="I37" s="46"/>
    </row>
    <row r="38" spans="1:11" ht="14.1" customHeight="1" x14ac:dyDescent="0.25">
      <c r="A38" s="61"/>
      <c r="B38" s="46"/>
      <c r="C38" s="46"/>
      <c r="D38" s="46"/>
      <c r="E38" s="46"/>
      <c r="F38" s="46"/>
      <c r="G38" s="46"/>
      <c r="H38" s="46"/>
      <c r="I38" s="46"/>
    </row>
    <row r="39" spans="1:11" ht="14.1" customHeight="1" x14ac:dyDescent="0.25">
      <c r="A39" s="61"/>
      <c r="B39" s="46"/>
      <c r="C39" s="46"/>
      <c r="D39" s="46"/>
      <c r="E39" s="46"/>
      <c r="F39" s="46"/>
      <c r="G39" s="46"/>
      <c r="H39" s="46"/>
      <c r="I39" s="46"/>
    </row>
    <row r="40" spans="1:11" ht="14.1" customHeight="1" x14ac:dyDescent="0.25">
      <c r="A40" s="61"/>
      <c r="B40" s="46"/>
      <c r="C40" s="46"/>
      <c r="D40" s="46"/>
      <c r="E40" s="46"/>
      <c r="F40" s="46"/>
      <c r="G40" s="46"/>
      <c r="H40" s="46"/>
      <c r="I40" s="46"/>
    </row>
    <row r="41" spans="1:11" ht="14.1" customHeight="1" x14ac:dyDescent="0.25">
      <c r="A41" s="61"/>
      <c r="B41" s="46"/>
      <c r="C41" s="46"/>
      <c r="D41" s="46"/>
      <c r="E41" s="46"/>
      <c r="F41" s="46"/>
      <c r="G41" s="46"/>
      <c r="H41" s="46"/>
      <c r="I41" s="46"/>
    </row>
    <row r="42" spans="1:11" ht="14.1" customHeight="1" x14ac:dyDescent="0.25">
      <c r="A42" s="61"/>
      <c r="B42" s="46"/>
      <c r="C42" s="46"/>
      <c r="D42" s="46"/>
      <c r="E42" s="46"/>
      <c r="F42" s="46"/>
      <c r="G42" s="46"/>
      <c r="H42" s="46"/>
      <c r="I42" s="46"/>
    </row>
    <row r="43" spans="1:11" ht="14.1" customHeight="1" x14ac:dyDescent="0.25">
      <c r="A43" s="61"/>
      <c r="B43" s="46"/>
      <c r="C43" s="46"/>
      <c r="D43" s="46"/>
      <c r="E43" s="46"/>
      <c r="F43" s="46"/>
      <c r="G43" s="46"/>
      <c r="H43" s="46"/>
      <c r="I43" s="46"/>
    </row>
    <row r="44" spans="1:11" ht="14.1" customHeight="1" x14ac:dyDescent="0.25">
      <c r="A44" s="61"/>
      <c r="B44" s="46"/>
      <c r="C44" s="46"/>
      <c r="D44" s="46"/>
      <c r="E44" s="46"/>
      <c r="F44" s="46"/>
      <c r="G44" s="46"/>
      <c r="H44" s="46"/>
      <c r="I44" s="46"/>
    </row>
    <row r="45" spans="1:11" ht="14.1" customHeight="1" x14ac:dyDescent="0.25">
      <c r="A45" s="61"/>
      <c r="B45" s="46"/>
      <c r="C45" s="46"/>
      <c r="D45" s="46"/>
      <c r="E45" s="46"/>
      <c r="F45" s="46"/>
      <c r="G45" s="46"/>
      <c r="H45" s="46"/>
      <c r="I45" s="46"/>
    </row>
    <row r="46" spans="1:11" ht="14.1" customHeight="1" x14ac:dyDescent="0.25">
      <c r="A46" s="61"/>
      <c r="B46" s="46"/>
      <c r="C46" s="46"/>
      <c r="D46" s="46"/>
      <c r="E46" s="46"/>
      <c r="F46" s="46"/>
      <c r="G46" s="46"/>
      <c r="H46" s="46"/>
      <c r="I46" s="46"/>
    </row>
    <row r="47" spans="1:11" ht="14.1" customHeight="1" x14ac:dyDescent="0.25">
      <c r="A47" s="61"/>
      <c r="B47" s="46"/>
      <c r="C47" s="46"/>
      <c r="D47" s="46"/>
      <c r="E47" s="46"/>
      <c r="F47" s="46"/>
      <c r="G47" s="46"/>
      <c r="H47" s="46"/>
      <c r="I47" s="46"/>
    </row>
    <row r="48" spans="1:11" ht="14.1" customHeight="1" x14ac:dyDescent="0.25">
      <c r="A48" s="61"/>
      <c r="B48" s="46"/>
      <c r="C48" s="46"/>
      <c r="D48" s="46"/>
      <c r="E48" s="46"/>
      <c r="F48" s="46"/>
      <c r="G48" s="46"/>
      <c r="H48" s="46"/>
      <c r="I48" s="46"/>
    </row>
    <row r="49" spans="1:9" ht="14.1" customHeight="1" x14ac:dyDescent="0.25">
      <c r="A49" s="61"/>
      <c r="B49" s="46"/>
      <c r="C49" s="46"/>
      <c r="D49" s="46"/>
      <c r="E49" s="46"/>
      <c r="F49" s="46"/>
      <c r="G49" s="46"/>
      <c r="H49" s="46"/>
      <c r="I49" s="46"/>
    </row>
    <row r="50" spans="1:9" ht="14.1" customHeight="1" x14ac:dyDescent="0.25">
      <c r="A50" s="61"/>
      <c r="B50" s="46"/>
      <c r="C50" s="46"/>
      <c r="D50" s="46"/>
      <c r="E50" s="46"/>
      <c r="F50" s="46"/>
      <c r="G50" s="46"/>
      <c r="H50" s="46"/>
      <c r="I50" s="46"/>
    </row>
    <row r="51" spans="1:9" ht="14.1" customHeight="1" x14ac:dyDescent="0.25">
      <c r="A51" s="61"/>
      <c r="B51" s="46"/>
      <c r="C51" s="46"/>
      <c r="D51" s="46"/>
      <c r="E51" s="46"/>
      <c r="F51" s="46"/>
      <c r="G51" s="46"/>
      <c r="H51" s="46"/>
      <c r="I51" s="46"/>
    </row>
    <row r="52" spans="1:9" ht="14.1" customHeight="1" x14ac:dyDescent="0.25">
      <c r="A52" s="61"/>
      <c r="B52" s="46"/>
      <c r="C52" s="46"/>
      <c r="D52" s="46"/>
      <c r="E52" s="46"/>
      <c r="F52" s="46"/>
      <c r="G52" s="46"/>
      <c r="H52" s="46"/>
      <c r="I52" s="46"/>
    </row>
    <row r="53" spans="1:9" ht="14.1" customHeight="1" x14ac:dyDescent="0.25">
      <c r="A53" s="61"/>
      <c r="B53" s="46"/>
      <c r="C53" s="46"/>
      <c r="D53" s="46"/>
      <c r="E53" s="46"/>
      <c r="F53" s="46"/>
      <c r="G53" s="46"/>
      <c r="H53" s="46"/>
      <c r="I53" s="46"/>
    </row>
    <row r="54" spans="1:9" ht="14.1" customHeight="1" x14ac:dyDescent="0.25">
      <c r="A54" s="61"/>
      <c r="B54" s="46"/>
      <c r="C54" s="46"/>
      <c r="D54" s="46"/>
      <c r="E54" s="46"/>
      <c r="F54" s="46"/>
      <c r="G54" s="46"/>
      <c r="H54" s="46"/>
      <c r="I54" s="46"/>
    </row>
    <row r="55" spans="1:9" ht="14.1" customHeight="1" x14ac:dyDescent="0.25">
      <c r="B55" s="46"/>
      <c r="C55" s="46"/>
      <c r="D55" s="46"/>
      <c r="E55" s="46"/>
      <c r="F55" s="46"/>
      <c r="G55" s="46"/>
      <c r="H55" s="46"/>
      <c r="I55" s="46"/>
    </row>
    <row r="56" spans="1:9" ht="14.1" customHeight="1" x14ac:dyDescent="0.25">
      <c r="B56" s="46"/>
      <c r="C56" s="46"/>
      <c r="D56" s="46"/>
      <c r="E56" s="46"/>
      <c r="F56" s="46"/>
      <c r="G56" s="46"/>
      <c r="H56" s="46"/>
      <c r="I56" s="46"/>
    </row>
    <row r="57" spans="1:9" ht="14.1" customHeight="1" x14ac:dyDescent="0.25">
      <c r="B57" s="46"/>
      <c r="C57" s="46"/>
      <c r="D57" s="46"/>
      <c r="E57" s="46"/>
      <c r="F57" s="46"/>
      <c r="G57" s="46"/>
      <c r="H57" s="46"/>
      <c r="I57" s="46"/>
    </row>
    <row r="58" spans="1:9" ht="14.1" customHeight="1" x14ac:dyDescent="0.25">
      <c r="A58" s="61"/>
      <c r="B58" s="46"/>
      <c r="C58" s="46"/>
      <c r="D58" s="46"/>
      <c r="E58" s="46"/>
      <c r="F58" s="46"/>
      <c r="G58" s="46"/>
      <c r="H58" s="46"/>
      <c r="I58" s="46"/>
    </row>
    <row r="59" spans="1:9" ht="14.1" customHeight="1" x14ac:dyDescent="0.25">
      <c r="A59" s="61"/>
      <c r="B59" s="46"/>
      <c r="C59" s="46"/>
      <c r="D59" s="46"/>
      <c r="E59" s="46"/>
      <c r="F59" s="46"/>
      <c r="G59" s="46"/>
      <c r="H59" s="46"/>
      <c r="I59" s="46"/>
    </row>
    <row r="60" spans="1:9" ht="14.1" customHeight="1" x14ac:dyDescent="0.25">
      <c r="A60" s="61"/>
      <c r="B60" s="46"/>
      <c r="C60" s="46"/>
      <c r="D60" s="46"/>
      <c r="E60" s="46"/>
      <c r="F60" s="46"/>
      <c r="G60" s="46"/>
      <c r="H60" s="46"/>
      <c r="I60" s="46"/>
    </row>
    <row r="61" spans="1:9" ht="14.1" customHeight="1" x14ac:dyDescent="0.25">
      <c r="A61" s="61"/>
      <c r="B61" s="46"/>
      <c r="C61" s="46"/>
      <c r="D61" s="46"/>
      <c r="E61" s="46"/>
      <c r="F61" s="46"/>
      <c r="G61" s="46"/>
      <c r="H61" s="46"/>
      <c r="I61" s="46"/>
    </row>
    <row r="62" spans="1:9" ht="14.1" customHeight="1" x14ac:dyDescent="0.25">
      <c r="A62" s="61"/>
      <c r="B62" s="46"/>
      <c r="C62" s="46"/>
      <c r="D62" s="46"/>
      <c r="E62" s="46"/>
      <c r="F62" s="46"/>
      <c r="G62" s="46"/>
      <c r="H62" s="46"/>
      <c r="I62" s="46"/>
    </row>
    <row r="63" spans="1:9" ht="14.1" customHeight="1" x14ac:dyDescent="0.25">
      <c r="A63" s="61"/>
      <c r="B63" s="46"/>
      <c r="C63" s="46"/>
      <c r="D63" s="46"/>
      <c r="E63" s="46"/>
      <c r="F63" s="46"/>
      <c r="G63" s="46"/>
      <c r="H63" s="46"/>
      <c r="I63" s="46"/>
    </row>
    <row r="64" spans="1:9" ht="14.1" customHeight="1" x14ac:dyDescent="0.25">
      <c r="A64" s="61"/>
      <c r="B64" s="46"/>
      <c r="C64" s="46"/>
      <c r="D64" s="46"/>
      <c r="E64" s="46"/>
      <c r="F64" s="46"/>
      <c r="G64" s="46"/>
      <c r="H64" s="46"/>
      <c r="I64" s="46"/>
    </row>
    <row r="65" spans="1:9" ht="14.1" customHeight="1" x14ac:dyDescent="0.25">
      <c r="A65" s="61"/>
      <c r="B65" s="46"/>
      <c r="C65" s="46"/>
      <c r="D65" s="46"/>
      <c r="E65" s="46"/>
      <c r="F65" s="46"/>
      <c r="G65" s="46"/>
      <c r="H65" s="46"/>
      <c r="I65" s="46"/>
    </row>
    <row r="66" spans="1:9" ht="14.1" customHeight="1" x14ac:dyDescent="0.25">
      <c r="A66" s="61"/>
      <c r="B66" s="46"/>
      <c r="C66" s="46"/>
      <c r="D66" s="46"/>
      <c r="E66" s="46"/>
      <c r="F66" s="46"/>
      <c r="G66" s="46"/>
      <c r="H66" s="46"/>
      <c r="I66" s="46"/>
    </row>
    <row r="67" spans="1:9" ht="14.1" customHeight="1" x14ac:dyDescent="0.25">
      <c r="A67" s="61"/>
      <c r="B67" s="46"/>
      <c r="C67" s="46"/>
      <c r="D67" s="46"/>
      <c r="E67" s="46"/>
      <c r="F67" s="46"/>
      <c r="G67" s="46"/>
      <c r="H67" s="46"/>
      <c r="I67" s="46"/>
    </row>
    <row r="68" spans="1:9" ht="14.1" customHeight="1" x14ac:dyDescent="0.25">
      <c r="A68" s="61"/>
      <c r="B68" s="46"/>
      <c r="C68" s="46"/>
      <c r="D68" s="46"/>
      <c r="E68" s="46"/>
      <c r="F68" s="46"/>
      <c r="G68" s="46"/>
      <c r="H68" s="46"/>
      <c r="I68" s="46"/>
    </row>
    <row r="69" spans="1:9" ht="14.1" customHeight="1" x14ac:dyDescent="0.25">
      <c r="A69" s="61"/>
      <c r="B69" s="46"/>
      <c r="C69" s="46"/>
      <c r="D69" s="46"/>
      <c r="E69" s="46"/>
      <c r="F69" s="46"/>
      <c r="G69" s="46"/>
      <c r="H69" s="46"/>
      <c r="I69" s="46"/>
    </row>
    <row r="70" spans="1:9" ht="14.1" customHeight="1" x14ac:dyDescent="0.25">
      <c r="A70" s="61"/>
      <c r="B70" s="46"/>
      <c r="C70" s="46"/>
      <c r="D70" s="46"/>
      <c r="E70" s="46"/>
      <c r="F70" s="46"/>
      <c r="G70" s="46"/>
      <c r="H70" s="46"/>
      <c r="I70" s="46"/>
    </row>
    <row r="71" spans="1:9" ht="14.1" customHeight="1" x14ac:dyDescent="0.25">
      <c r="A71" s="61"/>
      <c r="B71" s="46"/>
      <c r="C71" s="46"/>
      <c r="D71" s="46"/>
      <c r="E71" s="46"/>
      <c r="F71" s="46"/>
      <c r="G71" s="46"/>
      <c r="H71" s="46"/>
      <c r="I71" s="46"/>
    </row>
    <row r="72" spans="1:9" ht="14.1" customHeight="1" x14ac:dyDescent="0.25">
      <c r="A72" s="61"/>
      <c r="B72" s="46"/>
      <c r="C72" s="46"/>
      <c r="D72" s="46"/>
      <c r="E72" s="46"/>
      <c r="F72" s="46"/>
      <c r="G72" s="46"/>
      <c r="H72" s="46"/>
      <c r="I72" s="46"/>
    </row>
    <row r="73" spans="1:9" ht="14.1" customHeight="1" x14ac:dyDescent="0.25">
      <c r="A73" s="61"/>
      <c r="B73" s="46"/>
      <c r="C73" s="46"/>
      <c r="D73" s="46"/>
      <c r="E73" s="46"/>
      <c r="F73" s="46"/>
      <c r="G73" s="46"/>
      <c r="H73" s="46"/>
      <c r="I73" s="46"/>
    </row>
    <row r="74" spans="1:9" ht="14.1" customHeight="1" x14ac:dyDescent="0.25">
      <c r="A74" s="61"/>
      <c r="B74" s="46"/>
      <c r="C74" s="46"/>
      <c r="D74" s="46"/>
      <c r="E74" s="46"/>
      <c r="F74" s="46"/>
      <c r="G74" s="46"/>
      <c r="H74" s="46"/>
      <c r="I74" s="46"/>
    </row>
    <row r="75" spans="1:9" ht="14.1" customHeight="1" x14ac:dyDescent="0.25">
      <c r="A75" s="61"/>
      <c r="B75" s="46"/>
      <c r="C75" s="46"/>
      <c r="D75" s="46"/>
      <c r="E75" s="46"/>
      <c r="F75" s="46"/>
      <c r="G75" s="46"/>
      <c r="H75" s="46"/>
      <c r="I75" s="46"/>
    </row>
    <row r="76" spans="1:9" ht="14.1" customHeight="1" x14ac:dyDescent="0.25">
      <c r="B76" s="46"/>
      <c r="C76" s="46"/>
      <c r="D76" s="46"/>
      <c r="E76" s="46"/>
      <c r="F76" s="46"/>
      <c r="G76" s="46"/>
      <c r="H76" s="46"/>
      <c r="I76" s="46"/>
    </row>
    <row r="77" spans="1:9" ht="14.1" customHeight="1" x14ac:dyDescent="0.25">
      <c r="B77" s="46"/>
      <c r="C77" s="46"/>
      <c r="D77" s="46"/>
      <c r="E77" s="46"/>
      <c r="F77" s="46"/>
      <c r="G77" s="46"/>
      <c r="H77" s="46"/>
      <c r="I77" s="46"/>
    </row>
    <row r="78" spans="1:9" ht="14.1" customHeight="1" x14ac:dyDescent="0.25">
      <c r="B78" s="46"/>
      <c r="C78" s="46"/>
      <c r="D78" s="46"/>
      <c r="E78" s="46"/>
      <c r="F78" s="46"/>
      <c r="G78" s="46"/>
      <c r="H78" s="46"/>
      <c r="I78" s="46"/>
    </row>
    <row r="79" spans="1:9" ht="14.1" customHeight="1" x14ac:dyDescent="0.25">
      <c r="A79" s="61"/>
      <c r="B79" s="46"/>
      <c r="C79" s="46"/>
      <c r="D79" s="46"/>
      <c r="E79" s="46"/>
      <c r="F79" s="46"/>
      <c r="G79" s="46"/>
      <c r="H79" s="46"/>
      <c r="I79" s="46"/>
    </row>
    <row r="80" spans="1:9" ht="14.1" customHeight="1" x14ac:dyDescent="0.25">
      <c r="A80" s="61"/>
      <c r="B80" s="46"/>
      <c r="C80" s="46"/>
      <c r="D80" s="46"/>
      <c r="E80" s="46"/>
      <c r="F80" s="46"/>
      <c r="G80" s="46"/>
      <c r="H80" s="46"/>
      <c r="I80" s="46"/>
    </row>
    <row r="81" spans="1:9" ht="14.1" customHeight="1" x14ac:dyDescent="0.25">
      <c r="A81" s="61"/>
      <c r="B81" s="46"/>
      <c r="C81" s="46"/>
      <c r="D81" s="46"/>
      <c r="E81" s="46"/>
      <c r="F81" s="46"/>
      <c r="G81" s="46"/>
      <c r="H81" s="46"/>
      <c r="I81" s="46"/>
    </row>
    <row r="82" spans="1:9" ht="14.1" customHeight="1" x14ac:dyDescent="0.25">
      <c r="A82" s="61"/>
      <c r="B82" s="46"/>
      <c r="C82" s="46"/>
      <c r="D82" s="46"/>
      <c r="E82" s="46"/>
      <c r="F82" s="46"/>
      <c r="G82" s="46"/>
      <c r="H82" s="46"/>
      <c r="I82" s="46"/>
    </row>
    <row r="83" spans="1:9" ht="14.1" customHeight="1" x14ac:dyDescent="0.25">
      <c r="A83" s="61"/>
      <c r="B83" s="46"/>
      <c r="C83" s="46"/>
      <c r="D83" s="46"/>
      <c r="E83" s="46"/>
      <c r="F83" s="46"/>
      <c r="G83" s="46"/>
      <c r="H83" s="46"/>
      <c r="I83" s="46"/>
    </row>
    <row r="84" spans="1:9" ht="14.1" customHeight="1" x14ac:dyDescent="0.25">
      <c r="A84" s="61"/>
      <c r="B84" s="46"/>
      <c r="C84" s="46"/>
      <c r="D84" s="46"/>
      <c r="E84" s="46"/>
      <c r="F84" s="46"/>
      <c r="G84" s="46"/>
      <c r="H84" s="46"/>
      <c r="I84" s="46"/>
    </row>
    <row r="85" spans="1:9" ht="14.1" customHeight="1" x14ac:dyDescent="0.25">
      <c r="B85" s="46"/>
      <c r="C85" s="46"/>
      <c r="D85" s="46"/>
      <c r="E85" s="46"/>
      <c r="F85" s="46"/>
      <c r="G85" s="46"/>
      <c r="H85" s="46"/>
      <c r="I85" s="46"/>
    </row>
    <row r="86" spans="1:9" ht="14.1" customHeight="1" x14ac:dyDescent="0.25">
      <c r="B86" s="46"/>
      <c r="C86" s="46"/>
      <c r="D86" s="46"/>
      <c r="E86" s="46"/>
      <c r="F86" s="46"/>
      <c r="G86" s="46"/>
      <c r="H86" s="46"/>
      <c r="I86" s="46"/>
    </row>
    <row r="87" spans="1:9" ht="14.1" customHeight="1" x14ac:dyDescent="0.25">
      <c r="B87" s="46"/>
      <c r="C87" s="46"/>
      <c r="D87" s="46"/>
      <c r="E87" s="46"/>
      <c r="F87" s="46"/>
      <c r="G87" s="46"/>
      <c r="H87" s="46"/>
      <c r="I87" s="46"/>
    </row>
    <row r="88" spans="1:9" ht="14.1" customHeight="1" x14ac:dyDescent="0.25">
      <c r="A88" s="61"/>
      <c r="B88" s="46"/>
      <c r="C88" s="46"/>
      <c r="D88" s="46"/>
      <c r="E88" s="46"/>
      <c r="F88" s="46"/>
      <c r="G88" s="46"/>
      <c r="H88" s="46"/>
      <c r="I88" s="46"/>
    </row>
    <row r="89" spans="1:9" ht="14.1" customHeight="1" x14ac:dyDescent="0.25">
      <c r="A89" s="61"/>
      <c r="B89" s="46"/>
      <c r="C89" s="46"/>
      <c r="D89" s="46"/>
      <c r="E89" s="46"/>
      <c r="F89" s="46"/>
      <c r="G89" s="46"/>
      <c r="H89" s="46"/>
      <c r="I89" s="46"/>
    </row>
    <row r="90" spans="1:9" ht="14.1" customHeight="1" x14ac:dyDescent="0.25">
      <c r="A90" s="61"/>
      <c r="B90" s="46"/>
      <c r="C90" s="46"/>
      <c r="D90" s="46"/>
      <c r="E90" s="46"/>
      <c r="F90" s="46"/>
      <c r="G90" s="46"/>
      <c r="H90" s="46"/>
      <c r="I90" s="46"/>
    </row>
    <row r="91" spans="1:9" ht="14.1" customHeight="1" x14ac:dyDescent="0.25">
      <c r="A91" s="61"/>
      <c r="B91" s="46"/>
      <c r="C91" s="46"/>
      <c r="D91" s="46"/>
      <c r="E91" s="46"/>
      <c r="F91" s="46"/>
      <c r="G91" s="46"/>
      <c r="H91" s="46"/>
      <c r="I91" s="46"/>
    </row>
    <row r="92" spans="1:9" ht="14.1" customHeight="1" x14ac:dyDescent="0.25">
      <c r="A92" s="61"/>
      <c r="B92" s="46"/>
      <c r="C92" s="46"/>
      <c r="D92" s="46"/>
      <c r="E92" s="46"/>
      <c r="F92" s="46"/>
      <c r="G92" s="46"/>
      <c r="H92" s="46"/>
      <c r="I92" s="46"/>
    </row>
    <row r="93" spans="1:9" ht="14.1" customHeight="1" x14ac:dyDescent="0.25">
      <c r="A93" s="61"/>
      <c r="B93" s="46"/>
      <c r="C93" s="46"/>
      <c r="D93" s="46"/>
      <c r="E93" s="46"/>
      <c r="F93" s="46"/>
      <c r="G93" s="46"/>
      <c r="H93" s="46"/>
      <c r="I93" s="46"/>
    </row>
    <row r="94" spans="1:9" ht="14.1" customHeight="1" x14ac:dyDescent="0.25">
      <c r="A94" s="61"/>
      <c r="B94" s="46"/>
      <c r="C94" s="46"/>
      <c r="D94" s="46"/>
      <c r="E94" s="46"/>
      <c r="F94" s="46"/>
      <c r="G94" s="46"/>
      <c r="H94" s="46"/>
      <c r="I94" s="46"/>
    </row>
    <row r="95" spans="1:9" ht="14.1" customHeight="1" x14ac:dyDescent="0.25">
      <c r="A95" s="61"/>
      <c r="B95" s="46"/>
      <c r="C95" s="46"/>
      <c r="D95" s="46"/>
      <c r="E95" s="46"/>
      <c r="F95" s="46"/>
      <c r="G95" s="46"/>
      <c r="H95" s="46"/>
      <c r="I95" s="46"/>
    </row>
    <row r="96" spans="1:9" ht="14.1" customHeight="1" x14ac:dyDescent="0.25">
      <c r="A96" s="61"/>
      <c r="B96" s="46"/>
      <c r="C96" s="46"/>
      <c r="D96" s="46"/>
      <c r="E96" s="46"/>
      <c r="F96" s="46"/>
      <c r="G96" s="46"/>
      <c r="H96" s="46"/>
      <c r="I96" s="46"/>
    </row>
    <row r="97" spans="1:9" ht="14.1" customHeight="1" x14ac:dyDescent="0.25">
      <c r="A97" s="61"/>
      <c r="B97" s="46"/>
      <c r="C97" s="46"/>
      <c r="D97" s="46"/>
      <c r="E97" s="46"/>
      <c r="F97" s="46"/>
      <c r="G97" s="46"/>
      <c r="H97" s="46"/>
      <c r="I97" s="46"/>
    </row>
    <row r="98" spans="1:9" ht="14.1" customHeight="1" x14ac:dyDescent="0.25">
      <c r="A98" s="61"/>
      <c r="B98" s="46"/>
      <c r="C98" s="46"/>
      <c r="D98" s="46"/>
      <c r="E98" s="46"/>
      <c r="F98" s="46"/>
      <c r="G98" s="46"/>
      <c r="H98" s="46"/>
      <c r="I98" s="46"/>
    </row>
    <row r="99" spans="1:9" ht="14.1" customHeight="1" x14ac:dyDescent="0.25">
      <c r="A99" s="61"/>
      <c r="B99" s="46"/>
      <c r="C99" s="46"/>
      <c r="D99" s="46"/>
      <c r="E99" s="46"/>
      <c r="F99" s="46"/>
      <c r="G99" s="46"/>
      <c r="H99" s="46"/>
      <c r="I99" s="46"/>
    </row>
    <row r="100" spans="1:9" ht="14.1" customHeight="1" x14ac:dyDescent="0.25">
      <c r="A100" s="61"/>
      <c r="B100" s="46"/>
      <c r="C100" s="46"/>
      <c r="D100" s="46"/>
      <c r="E100" s="46"/>
      <c r="F100" s="46"/>
      <c r="G100" s="46"/>
      <c r="H100" s="46"/>
      <c r="I100" s="46"/>
    </row>
    <row r="101" spans="1:9" ht="14.1" customHeight="1" x14ac:dyDescent="0.25">
      <c r="A101" s="61"/>
      <c r="B101" s="46"/>
      <c r="C101" s="46"/>
      <c r="D101" s="46"/>
      <c r="E101" s="46"/>
      <c r="F101" s="46"/>
      <c r="G101" s="46"/>
      <c r="H101" s="46"/>
      <c r="I101" s="46"/>
    </row>
    <row r="102" spans="1:9" ht="14.1" customHeight="1" x14ac:dyDescent="0.25">
      <c r="A102" s="61"/>
      <c r="B102" s="46"/>
      <c r="C102" s="46"/>
      <c r="D102" s="46"/>
      <c r="E102" s="46"/>
      <c r="F102" s="46"/>
      <c r="G102" s="46"/>
      <c r="H102" s="46"/>
      <c r="I102" s="46"/>
    </row>
    <row r="103" spans="1:9" ht="14.1" customHeight="1" x14ac:dyDescent="0.25">
      <c r="A103" s="61"/>
      <c r="B103" s="46"/>
      <c r="C103" s="46"/>
      <c r="D103" s="46"/>
      <c r="E103" s="46"/>
      <c r="F103" s="46"/>
      <c r="G103" s="46"/>
      <c r="H103" s="46"/>
      <c r="I103" s="46"/>
    </row>
    <row r="104" spans="1:9" ht="14.1" customHeight="1" x14ac:dyDescent="0.25">
      <c r="A104" s="61"/>
      <c r="B104" s="46"/>
      <c r="C104" s="46"/>
      <c r="D104" s="46"/>
      <c r="E104" s="46"/>
      <c r="F104" s="46"/>
      <c r="G104" s="46"/>
      <c r="H104" s="46"/>
      <c r="I104" s="46"/>
    </row>
    <row r="105" spans="1:9" ht="14.1" customHeight="1" x14ac:dyDescent="0.25">
      <c r="A105" s="61"/>
      <c r="B105" s="46"/>
      <c r="C105" s="46"/>
      <c r="D105" s="46"/>
      <c r="E105" s="46"/>
      <c r="F105" s="46"/>
      <c r="G105" s="46"/>
      <c r="H105" s="46"/>
      <c r="I105" s="46"/>
    </row>
    <row r="106" spans="1:9" ht="14.1" customHeight="1" x14ac:dyDescent="0.25">
      <c r="A106" s="61"/>
      <c r="B106" s="46"/>
      <c r="C106" s="46"/>
      <c r="D106" s="46"/>
      <c r="E106" s="46"/>
      <c r="F106" s="46"/>
      <c r="G106" s="46"/>
      <c r="H106" s="46"/>
      <c r="I106" s="46"/>
    </row>
    <row r="107" spans="1:9" ht="14.1" customHeight="1" x14ac:dyDescent="0.25">
      <c r="A107" s="61"/>
      <c r="B107" s="46"/>
      <c r="C107" s="46"/>
      <c r="D107" s="46"/>
      <c r="E107" s="46"/>
      <c r="F107" s="46"/>
      <c r="G107" s="46"/>
      <c r="H107" s="46"/>
      <c r="I107" s="46"/>
    </row>
    <row r="108" spans="1:9" ht="14.1" customHeight="1" x14ac:dyDescent="0.25">
      <c r="B108" s="46"/>
      <c r="C108" s="46"/>
      <c r="D108" s="46"/>
      <c r="E108" s="46"/>
      <c r="F108" s="46"/>
      <c r="G108" s="46"/>
      <c r="H108" s="46"/>
      <c r="I108" s="46"/>
    </row>
    <row r="109" spans="1:9" ht="14.1" customHeight="1" x14ac:dyDescent="0.25">
      <c r="B109" s="46"/>
      <c r="C109" s="46"/>
      <c r="D109" s="46"/>
      <c r="E109" s="46"/>
      <c r="F109" s="46"/>
      <c r="G109" s="46"/>
      <c r="H109" s="46"/>
      <c r="I109" s="46"/>
    </row>
    <row r="110" spans="1:9" ht="14.1" customHeight="1" x14ac:dyDescent="0.25">
      <c r="B110" s="46"/>
      <c r="C110" s="46"/>
      <c r="D110" s="46"/>
      <c r="E110" s="46"/>
      <c r="F110" s="46"/>
      <c r="G110" s="46"/>
      <c r="H110" s="46"/>
      <c r="I110" s="46"/>
    </row>
    <row r="111" spans="1:9" ht="14.1" customHeight="1" x14ac:dyDescent="0.25">
      <c r="A111" s="61"/>
      <c r="B111" s="46"/>
      <c r="C111" s="46"/>
      <c r="D111" s="46"/>
      <c r="E111" s="46"/>
      <c r="F111" s="46"/>
      <c r="G111" s="46"/>
      <c r="H111" s="46"/>
      <c r="I111" s="46"/>
    </row>
    <row r="112" spans="1:9" ht="14.1" customHeight="1" x14ac:dyDescent="0.25">
      <c r="A112" s="61"/>
      <c r="B112" s="46"/>
      <c r="C112" s="46"/>
      <c r="D112" s="46"/>
      <c r="E112" s="46"/>
      <c r="F112" s="46"/>
      <c r="G112" s="46"/>
      <c r="H112" s="46"/>
      <c r="I112" s="46"/>
    </row>
    <row r="113" spans="1:9" ht="14.1" customHeight="1" x14ac:dyDescent="0.25">
      <c r="A113" s="61"/>
      <c r="B113" s="46"/>
      <c r="C113" s="46"/>
      <c r="D113" s="46"/>
      <c r="E113" s="46"/>
      <c r="F113" s="46"/>
      <c r="G113" s="46"/>
      <c r="H113" s="46"/>
      <c r="I113" s="46"/>
    </row>
    <row r="114" spans="1:9" ht="14.1" customHeight="1" x14ac:dyDescent="0.25">
      <c r="A114" s="61"/>
      <c r="B114" s="46"/>
      <c r="C114" s="46"/>
      <c r="D114" s="46"/>
      <c r="E114" s="46"/>
      <c r="F114" s="46"/>
      <c r="G114" s="46"/>
      <c r="H114" s="46"/>
      <c r="I114" s="46"/>
    </row>
    <row r="115" spans="1:9" ht="14.1" customHeight="1" x14ac:dyDescent="0.25">
      <c r="A115" s="61"/>
      <c r="B115" s="46"/>
      <c r="C115" s="46"/>
      <c r="D115" s="46"/>
      <c r="E115" s="46"/>
      <c r="F115" s="46"/>
      <c r="G115" s="46"/>
      <c r="H115" s="46"/>
      <c r="I115" s="46"/>
    </row>
    <row r="116" spans="1:9" ht="14.1" customHeight="1" x14ac:dyDescent="0.25">
      <c r="A116" s="61"/>
      <c r="B116" s="46"/>
      <c r="C116" s="46"/>
      <c r="D116" s="46"/>
      <c r="E116" s="46"/>
      <c r="F116" s="46"/>
      <c r="G116" s="46"/>
      <c r="H116" s="46"/>
      <c r="I116" s="46"/>
    </row>
    <row r="117" spans="1:9" ht="14.1" customHeight="1" x14ac:dyDescent="0.25">
      <c r="A117" s="61"/>
      <c r="B117" s="46"/>
      <c r="C117" s="46"/>
      <c r="D117" s="46"/>
      <c r="E117" s="46"/>
      <c r="F117" s="46"/>
      <c r="G117" s="46"/>
      <c r="H117" s="46"/>
      <c r="I117" s="46"/>
    </row>
    <row r="118" spans="1:9" ht="14.1" customHeight="1" x14ac:dyDescent="0.25">
      <c r="A118" s="61"/>
      <c r="B118" s="46"/>
      <c r="C118" s="46"/>
      <c r="D118" s="46"/>
      <c r="E118" s="46"/>
      <c r="F118" s="46"/>
      <c r="G118" s="46"/>
      <c r="H118" s="46"/>
      <c r="I118" s="46"/>
    </row>
    <row r="119" spans="1:9" ht="14.1" customHeight="1" x14ac:dyDescent="0.25">
      <c r="A119" s="61"/>
      <c r="B119" s="46"/>
      <c r="C119" s="46"/>
      <c r="D119" s="46"/>
      <c r="E119" s="46"/>
      <c r="F119" s="46"/>
      <c r="G119" s="46"/>
      <c r="H119" s="46"/>
      <c r="I119" s="46"/>
    </row>
    <row r="120" spans="1:9" ht="14.1" customHeight="1" x14ac:dyDescent="0.25">
      <c r="B120" s="46"/>
      <c r="C120" s="46"/>
      <c r="D120" s="46"/>
      <c r="E120" s="46"/>
      <c r="F120" s="46"/>
      <c r="G120" s="46"/>
      <c r="H120" s="46"/>
      <c r="I120" s="46"/>
    </row>
    <row r="121" spans="1:9" ht="14.1" customHeight="1" x14ac:dyDescent="0.25">
      <c r="B121" s="46"/>
      <c r="C121" s="46"/>
      <c r="D121" s="46"/>
      <c r="E121" s="46"/>
      <c r="F121" s="46"/>
      <c r="G121" s="46"/>
      <c r="H121" s="46"/>
      <c r="I121" s="46"/>
    </row>
    <row r="122" spans="1:9" ht="14.1" customHeight="1" x14ac:dyDescent="0.25">
      <c r="B122" s="46"/>
      <c r="C122" s="46"/>
      <c r="D122" s="46"/>
      <c r="E122" s="46"/>
      <c r="F122" s="46"/>
      <c r="G122" s="46"/>
      <c r="H122" s="46"/>
      <c r="I122" s="46"/>
    </row>
    <row r="123" spans="1:9" ht="14.1" customHeight="1" x14ac:dyDescent="0.25">
      <c r="A123" s="61"/>
      <c r="B123" s="46"/>
      <c r="C123" s="46"/>
      <c r="D123" s="46"/>
      <c r="E123" s="46"/>
      <c r="F123" s="46"/>
      <c r="G123" s="46"/>
      <c r="H123" s="46"/>
      <c r="I123" s="46"/>
    </row>
    <row r="124" spans="1:9" ht="14.1" customHeight="1" x14ac:dyDescent="0.25">
      <c r="A124" s="61"/>
      <c r="B124" s="46"/>
      <c r="C124" s="46"/>
      <c r="D124" s="46"/>
      <c r="E124" s="46"/>
      <c r="F124" s="46"/>
      <c r="G124" s="46"/>
      <c r="H124" s="46"/>
      <c r="I124" s="46"/>
    </row>
    <row r="125" spans="1:9" ht="14.1" customHeight="1" x14ac:dyDescent="0.25">
      <c r="A125" s="61"/>
      <c r="B125" s="46"/>
      <c r="C125" s="46"/>
      <c r="D125" s="46"/>
      <c r="E125" s="46"/>
      <c r="F125" s="46"/>
      <c r="G125" s="46"/>
      <c r="H125" s="46"/>
      <c r="I125" s="46"/>
    </row>
    <row r="126" spans="1:9" ht="14.1" customHeight="1" x14ac:dyDescent="0.25">
      <c r="A126" s="61"/>
      <c r="B126" s="46"/>
      <c r="C126" s="46"/>
      <c r="D126" s="46"/>
      <c r="E126" s="46"/>
      <c r="F126" s="46"/>
      <c r="G126" s="46"/>
      <c r="H126" s="46"/>
      <c r="I126" s="46"/>
    </row>
    <row r="127" spans="1:9" ht="14.1" customHeight="1" x14ac:dyDescent="0.25">
      <c r="B127" s="46"/>
      <c r="C127" s="46"/>
      <c r="D127" s="46"/>
      <c r="E127" s="46"/>
      <c r="F127" s="46"/>
      <c r="G127" s="46"/>
      <c r="H127" s="46"/>
      <c r="I127" s="46"/>
    </row>
    <row r="128" spans="1:9" ht="14.1" customHeight="1" x14ac:dyDescent="0.25">
      <c r="B128" s="46"/>
      <c r="C128" s="46"/>
      <c r="D128" s="46"/>
      <c r="E128" s="46"/>
      <c r="F128" s="46"/>
      <c r="G128" s="46"/>
      <c r="H128" s="46"/>
      <c r="I128" s="46"/>
    </row>
    <row r="129" spans="1:9" ht="14.1" customHeight="1" x14ac:dyDescent="0.25">
      <c r="B129" s="46"/>
      <c r="C129" s="46"/>
      <c r="D129" s="46"/>
      <c r="E129" s="46"/>
      <c r="F129" s="46"/>
      <c r="G129" s="46"/>
      <c r="H129" s="46"/>
      <c r="I129" s="46"/>
    </row>
    <row r="130" spans="1:9" ht="14.1" customHeight="1" x14ac:dyDescent="0.25">
      <c r="A130" s="61"/>
      <c r="B130" s="46"/>
      <c r="C130" s="46"/>
      <c r="D130" s="46"/>
      <c r="E130" s="46"/>
      <c r="F130" s="46"/>
      <c r="G130" s="46"/>
      <c r="H130" s="46"/>
      <c r="I130" s="46"/>
    </row>
    <row r="131" spans="1:9" ht="14.1" customHeight="1" x14ac:dyDescent="0.25">
      <c r="A131" s="61"/>
      <c r="B131" s="46"/>
      <c r="C131" s="46"/>
      <c r="D131" s="46"/>
      <c r="E131" s="46"/>
      <c r="F131" s="46"/>
      <c r="G131" s="46"/>
      <c r="H131" s="46"/>
      <c r="I131" s="46"/>
    </row>
    <row r="132" spans="1:9" ht="14.1" customHeight="1" x14ac:dyDescent="0.25">
      <c r="A132" s="61"/>
      <c r="B132" s="46"/>
      <c r="C132" s="46"/>
      <c r="D132" s="46"/>
      <c r="E132" s="46"/>
      <c r="F132" s="46"/>
      <c r="G132" s="46"/>
      <c r="H132" s="46"/>
      <c r="I132" s="46"/>
    </row>
    <row r="133" spans="1:9" ht="14.1" customHeight="1" x14ac:dyDescent="0.25">
      <c r="A133" s="61"/>
      <c r="B133" s="46"/>
      <c r="C133" s="46"/>
      <c r="D133" s="46"/>
      <c r="E133" s="46"/>
      <c r="F133" s="46"/>
      <c r="G133" s="46"/>
      <c r="H133" s="46"/>
      <c r="I133" s="46"/>
    </row>
    <row r="134" spans="1:9" ht="14.1" customHeight="1" x14ac:dyDescent="0.25">
      <c r="A134" s="61"/>
      <c r="B134" s="46"/>
      <c r="C134" s="46"/>
      <c r="D134" s="46"/>
      <c r="E134" s="46"/>
      <c r="F134" s="46"/>
      <c r="G134" s="46"/>
      <c r="H134" s="46"/>
      <c r="I134" s="46"/>
    </row>
    <row r="135" spans="1:9" ht="14.1" customHeight="1" x14ac:dyDescent="0.25">
      <c r="A135" s="61"/>
      <c r="B135" s="46"/>
      <c r="C135" s="46"/>
      <c r="D135" s="46"/>
      <c r="E135" s="46"/>
      <c r="F135" s="46"/>
      <c r="G135" s="46"/>
      <c r="H135" s="46"/>
      <c r="I135" s="46"/>
    </row>
    <row r="136" spans="1:9" ht="14.1" customHeight="1" x14ac:dyDescent="0.25">
      <c r="A136" s="61"/>
      <c r="B136" s="46"/>
      <c r="C136" s="46"/>
      <c r="D136" s="46"/>
      <c r="E136" s="46"/>
      <c r="F136" s="46"/>
      <c r="G136" s="46"/>
      <c r="H136" s="46"/>
      <c r="I136" s="46"/>
    </row>
    <row r="137" spans="1:9" ht="14.1" customHeight="1" x14ac:dyDescent="0.25">
      <c r="A137" s="61"/>
      <c r="B137" s="46"/>
      <c r="C137" s="46"/>
      <c r="D137" s="46"/>
      <c r="E137" s="46"/>
      <c r="F137" s="46"/>
      <c r="G137" s="46"/>
      <c r="H137" s="46"/>
      <c r="I137" s="46"/>
    </row>
    <row r="138" spans="1:9" ht="14.1" customHeight="1" x14ac:dyDescent="0.25">
      <c r="A138" s="61"/>
      <c r="B138" s="46"/>
      <c r="C138" s="46"/>
      <c r="D138" s="46"/>
      <c r="E138" s="46"/>
      <c r="F138" s="46"/>
      <c r="G138" s="46"/>
      <c r="H138" s="46"/>
      <c r="I138" s="46"/>
    </row>
    <row r="139" spans="1:9" ht="14.1" customHeight="1" x14ac:dyDescent="0.25">
      <c r="A139" s="61"/>
      <c r="B139" s="46"/>
      <c r="C139" s="46"/>
      <c r="D139" s="46"/>
      <c r="E139" s="46"/>
      <c r="F139" s="46"/>
      <c r="G139" s="46"/>
      <c r="H139" s="46"/>
      <c r="I139" s="46"/>
    </row>
    <row r="140" spans="1:9" ht="14.1" customHeight="1" x14ac:dyDescent="0.25">
      <c r="A140" s="61"/>
      <c r="B140" s="46"/>
      <c r="C140" s="46"/>
      <c r="D140" s="46"/>
      <c r="E140" s="46"/>
      <c r="F140" s="46"/>
      <c r="G140" s="46"/>
      <c r="H140" s="46"/>
      <c r="I140" s="46"/>
    </row>
    <row r="141" spans="1:9" ht="14.1" customHeight="1" x14ac:dyDescent="0.25">
      <c r="A141" s="61"/>
      <c r="B141" s="46"/>
      <c r="C141" s="46"/>
      <c r="D141" s="46"/>
      <c r="E141" s="46"/>
      <c r="F141" s="46"/>
      <c r="G141" s="46"/>
      <c r="H141" s="46"/>
      <c r="I141" s="46"/>
    </row>
    <row r="142" spans="1:9" ht="14.1" customHeight="1" x14ac:dyDescent="0.25">
      <c r="A142" s="61"/>
      <c r="B142" s="46"/>
      <c r="C142" s="46"/>
      <c r="D142" s="46"/>
      <c r="E142" s="46"/>
      <c r="F142" s="46"/>
      <c r="G142" s="46"/>
      <c r="H142" s="46"/>
      <c r="I142" s="46"/>
    </row>
    <row r="143" spans="1:9" ht="14.1" customHeight="1" x14ac:dyDescent="0.25">
      <c r="A143" s="61"/>
      <c r="B143" s="46"/>
      <c r="C143" s="46"/>
      <c r="D143" s="46"/>
      <c r="E143" s="46"/>
      <c r="F143" s="46"/>
      <c r="G143" s="46"/>
      <c r="H143" s="46"/>
      <c r="I143" s="46"/>
    </row>
    <row r="144" spans="1:9" ht="14.1" customHeight="1" x14ac:dyDescent="0.25">
      <c r="A144" s="61"/>
      <c r="B144" s="46"/>
      <c r="C144" s="46"/>
      <c r="D144" s="46"/>
      <c r="E144" s="46"/>
      <c r="F144" s="46"/>
      <c r="G144" s="46"/>
      <c r="H144" s="46"/>
      <c r="I144" s="46"/>
    </row>
    <row r="145" spans="1:9" ht="14.1" customHeight="1" x14ac:dyDescent="0.25">
      <c r="A145" s="61"/>
      <c r="B145" s="46"/>
      <c r="C145" s="46"/>
      <c r="D145" s="46"/>
      <c r="E145" s="46"/>
      <c r="F145" s="46"/>
      <c r="G145" s="46"/>
      <c r="H145" s="46"/>
      <c r="I145" s="46"/>
    </row>
    <row r="146" spans="1:9" ht="14.1" customHeight="1" x14ac:dyDescent="0.25">
      <c r="A146" s="61"/>
      <c r="B146" s="46"/>
      <c r="C146" s="46"/>
      <c r="D146" s="46"/>
      <c r="E146" s="46"/>
      <c r="F146" s="46"/>
      <c r="G146" s="46"/>
      <c r="H146" s="46"/>
      <c r="I146" s="46"/>
    </row>
    <row r="147" spans="1:9" ht="14.1" customHeight="1" x14ac:dyDescent="0.25">
      <c r="A147" s="61"/>
      <c r="B147" s="46"/>
      <c r="C147" s="46"/>
      <c r="D147" s="46"/>
      <c r="E147" s="46"/>
      <c r="F147" s="46"/>
      <c r="G147" s="46"/>
      <c r="H147" s="46"/>
      <c r="I147" s="46"/>
    </row>
    <row r="148" spans="1:9" ht="14.1" customHeight="1" x14ac:dyDescent="0.25">
      <c r="A148" s="61"/>
      <c r="B148" s="46"/>
      <c r="C148" s="46"/>
      <c r="D148" s="46"/>
      <c r="E148" s="46"/>
      <c r="F148" s="46"/>
      <c r="G148" s="46"/>
      <c r="H148" s="46"/>
      <c r="I148" s="46"/>
    </row>
    <row r="149" spans="1:9" ht="14.1" customHeight="1" x14ac:dyDescent="0.25">
      <c r="A149" s="61"/>
      <c r="B149" s="46"/>
      <c r="C149" s="46"/>
      <c r="D149" s="46"/>
      <c r="E149" s="46"/>
      <c r="F149" s="46"/>
      <c r="G149" s="46"/>
      <c r="H149" s="46"/>
      <c r="I149" s="46"/>
    </row>
    <row r="150" spans="1:9" ht="14.1" customHeight="1" x14ac:dyDescent="0.25">
      <c r="A150" s="61"/>
      <c r="B150" s="46"/>
      <c r="C150" s="46"/>
      <c r="D150" s="46"/>
      <c r="E150" s="46"/>
      <c r="F150" s="46"/>
      <c r="G150" s="46"/>
      <c r="H150" s="46"/>
      <c r="I150" s="46"/>
    </row>
    <row r="151" spans="1:9" ht="14.1" customHeight="1" x14ac:dyDescent="0.25">
      <c r="A151" s="61"/>
      <c r="B151" s="46"/>
      <c r="C151" s="46"/>
      <c r="D151" s="46"/>
      <c r="E151" s="46"/>
      <c r="F151" s="46"/>
      <c r="G151" s="46"/>
      <c r="H151" s="46"/>
      <c r="I151" s="46"/>
    </row>
    <row r="152" spans="1:9" ht="14.1" customHeight="1" x14ac:dyDescent="0.25">
      <c r="A152" s="61"/>
      <c r="B152" s="46"/>
      <c r="C152" s="46"/>
      <c r="D152" s="46"/>
      <c r="E152" s="46"/>
      <c r="F152" s="46"/>
      <c r="G152" s="46"/>
      <c r="H152" s="46"/>
      <c r="I152" s="46"/>
    </row>
    <row r="153" spans="1:9" ht="14.1" customHeight="1" x14ac:dyDescent="0.25">
      <c r="A153" s="61"/>
      <c r="B153" s="46"/>
      <c r="C153" s="46"/>
      <c r="D153" s="46"/>
      <c r="E153" s="46"/>
      <c r="F153" s="46"/>
      <c r="G153" s="46"/>
      <c r="H153" s="46"/>
      <c r="I153" s="46"/>
    </row>
    <row r="154" spans="1:9" ht="14.1" customHeight="1" x14ac:dyDescent="0.25">
      <c r="A154" s="61"/>
      <c r="B154" s="46"/>
      <c r="C154" s="46"/>
      <c r="D154" s="46"/>
      <c r="E154" s="46"/>
      <c r="F154" s="46"/>
      <c r="G154" s="46"/>
      <c r="H154" s="46"/>
      <c r="I154" s="46"/>
    </row>
    <row r="155" spans="1:9" ht="14.1" customHeight="1" x14ac:dyDescent="0.25">
      <c r="A155" s="61"/>
      <c r="B155" s="46"/>
      <c r="C155" s="46"/>
      <c r="D155" s="46"/>
      <c r="E155" s="46"/>
      <c r="F155" s="46"/>
      <c r="G155" s="46"/>
      <c r="H155" s="46"/>
      <c r="I155" s="46"/>
    </row>
  </sheetData>
  <mergeCells count="2">
    <mergeCell ref="A1:K1"/>
    <mergeCell ref="A35:K35"/>
  </mergeCells>
  <pageMargins left="0.39370078740157505" right="0.39370078740157505" top="0.39370078740157505" bottom="0.39370078740157505" header="0.39370078740157505" footer="0.39370078740157505"/>
  <pageSetup paperSize="0" fitToWidth="0" fitToHeight="0" orientation="landscape" horizontalDpi="0" verticalDpi="0" copies="0"/>
  <headerFooter>
    <oddFooter>&amp;L&amp;"Calibri,Regular"&amp;8Q: STATISTIK AUSTRIA.&amp;R&amp;"Calibri,Regular"&amp;8Seite &amp;P von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9"/>
  <sheetViews>
    <sheetView workbookViewId="0"/>
  </sheetViews>
  <sheetFormatPr baseColWidth="10" defaultColWidth="11" defaultRowHeight="14.1" customHeight="1" x14ac:dyDescent="0.25"/>
  <cols>
    <col min="1" max="1" width="22.59765625" style="5" customWidth="1"/>
    <col min="2" max="2" width="13.3984375" style="5" customWidth="1"/>
    <col min="3" max="3" width="10.59765625" style="5" customWidth="1"/>
    <col min="4" max="4" width="11.8984375" style="5" customWidth="1"/>
    <col min="5" max="5" width="9.09765625" style="5" customWidth="1"/>
    <col min="6" max="6" width="11.8984375" style="5" customWidth="1"/>
    <col min="7" max="7" width="10.59765625" style="5" customWidth="1"/>
    <col min="8" max="8" width="11.8984375" style="5" customWidth="1"/>
    <col min="9" max="9" width="10.59765625" style="5" customWidth="1"/>
    <col min="10" max="10" width="11.8984375" style="5" customWidth="1"/>
    <col min="11" max="11" width="11" style="5" customWidth="1"/>
    <col min="12" max="16384" width="11" style="5"/>
  </cols>
  <sheetData>
    <row r="1" spans="1:18" s="1" customFormat="1" ht="24.9" customHeight="1" thickBot="1" x14ac:dyDescent="0.35">
      <c r="A1" s="81" t="s">
        <v>288</v>
      </c>
      <c r="B1" s="81"/>
      <c r="C1" s="81"/>
      <c r="D1" s="81"/>
      <c r="E1" s="81"/>
      <c r="F1" s="81"/>
      <c r="G1" s="81"/>
      <c r="H1" s="81"/>
      <c r="I1" s="81"/>
      <c r="J1" s="81"/>
    </row>
    <row r="2" spans="1:18" ht="13.95" customHeight="1" thickBot="1" x14ac:dyDescent="0.3">
      <c r="A2" s="86" t="s">
        <v>289</v>
      </c>
      <c r="B2" s="87" t="s">
        <v>290</v>
      </c>
      <c r="C2" s="88" t="s">
        <v>291</v>
      </c>
      <c r="D2" s="88"/>
      <c r="E2" s="88"/>
      <c r="F2" s="88"/>
      <c r="G2" s="88"/>
      <c r="H2" s="88"/>
      <c r="I2" s="88"/>
      <c r="J2" s="88"/>
    </row>
    <row r="3" spans="1:18" ht="13.95" customHeight="1" thickBot="1" x14ac:dyDescent="0.3">
      <c r="A3" s="86"/>
      <c r="B3" s="87"/>
      <c r="C3" s="62" t="s">
        <v>292</v>
      </c>
      <c r="D3" s="63" t="s">
        <v>293</v>
      </c>
      <c r="E3" s="62" t="s">
        <v>51</v>
      </c>
      <c r="F3" s="63" t="s">
        <v>293</v>
      </c>
      <c r="G3" s="63" t="s">
        <v>294</v>
      </c>
      <c r="H3" s="63" t="s">
        <v>293</v>
      </c>
      <c r="I3" s="62" t="s">
        <v>54</v>
      </c>
      <c r="J3" s="63" t="s">
        <v>293</v>
      </c>
    </row>
    <row r="4" spans="1:18" ht="13.95" customHeight="1" x14ac:dyDescent="0.25">
      <c r="A4" s="64" t="s">
        <v>295</v>
      </c>
      <c r="B4" s="60">
        <v>301966</v>
      </c>
      <c r="C4" s="65">
        <v>1009.4149672479684</v>
      </c>
      <c r="D4" s="65">
        <v>793.05286025579039</v>
      </c>
      <c r="E4" s="65">
        <v>682.85833504434277</v>
      </c>
      <c r="F4" s="65">
        <v>605.73044647410632</v>
      </c>
      <c r="G4" s="65">
        <v>79.691091049985758</v>
      </c>
      <c r="H4" s="65">
        <v>74.478583681606537</v>
      </c>
      <c r="I4" s="65">
        <v>77.535219196863224</v>
      </c>
      <c r="J4" s="65">
        <v>26.373830166310118</v>
      </c>
      <c r="M4" s="19"/>
      <c r="N4" s="19"/>
      <c r="O4" s="19"/>
      <c r="P4" s="19"/>
      <c r="Q4" s="19"/>
      <c r="R4" s="19"/>
    </row>
    <row r="5" spans="1:18" ht="13.95" customHeight="1" x14ac:dyDescent="0.25">
      <c r="A5" s="45" t="s">
        <v>296</v>
      </c>
      <c r="B5" s="7">
        <v>18000</v>
      </c>
      <c r="C5" s="15">
        <v>909.38888888888891</v>
      </c>
      <c r="D5" s="15">
        <v>632.5</v>
      </c>
      <c r="E5" s="15">
        <v>681.72222222222229</v>
      </c>
      <c r="F5" s="15">
        <v>522.27777777777771</v>
      </c>
      <c r="G5" s="15">
        <v>64.944444444444443</v>
      </c>
      <c r="H5" s="15">
        <v>58.5</v>
      </c>
      <c r="I5" s="15">
        <v>81</v>
      </c>
      <c r="J5" s="15">
        <v>12.277777777777779</v>
      </c>
      <c r="M5" s="19"/>
      <c r="N5" s="19"/>
      <c r="O5" s="19"/>
      <c r="P5" s="19"/>
      <c r="Q5" s="19"/>
      <c r="R5" s="19"/>
    </row>
    <row r="6" spans="1:18" ht="13.95" customHeight="1" x14ac:dyDescent="0.25">
      <c r="A6" s="64" t="s">
        <v>297</v>
      </c>
      <c r="B6" s="60">
        <v>569835</v>
      </c>
      <c r="C6" s="65">
        <v>936.27278071722515</v>
      </c>
      <c r="D6" s="65">
        <v>746.95306536102555</v>
      </c>
      <c r="E6" s="65">
        <v>656.407556573394</v>
      </c>
      <c r="F6" s="65">
        <v>577.78479735361987</v>
      </c>
      <c r="G6" s="65">
        <v>91.619503891477351</v>
      </c>
      <c r="H6" s="65">
        <v>85.266787754349934</v>
      </c>
      <c r="I6" s="65">
        <v>65.766406064913539</v>
      </c>
      <c r="J6" s="65">
        <v>19.795203874805864</v>
      </c>
      <c r="M6" s="19"/>
      <c r="N6" s="19"/>
      <c r="O6" s="19"/>
      <c r="P6" s="19"/>
      <c r="Q6" s="19"/>
      <c r="R6" s="19"/>
    </row>
    <row r="7" spans="1:18" ht="13.95" customHeight="1" x14ac:dyDescent="0.25">
      <c r="A7" s="45" t="s">
        <v>298</v>
      </c>
      <c r="B7" s="7">
        <v>104862</v>
      </c>
      <c r="C7" s="15">
        <v>824.14029867826287</v>
      </c>
      <c r="D7" s="15">
        <v>647.23159962617535</v>
      </c>
      <c r="E7" s="15">
        <v>620.91129293738436</v>
      </c>
      <c r="F7" s="15">
        <v>520.26472888176841</v>
      </c>
      <c r="G7" s="15">
        <v>84.053327230073819</v>
      </c>
      <c r="H7" s="15">
        <v>78.331521428162731</v>
      </c>
      <c r="I7" s="15">
        <v>62.339074211821249</v>
      </c>
      <c r="J7" s="15">
        <v>11.157521313726612</v>
      </c>
      <c r="M7" s="19"/>
      <c r="N7" s="19"/>
      <c r="O7" s="19"/>
      <c r="P7" s="19"/>
      <c r="Q7" s="19"/>
      <c r="R7" s="19"/>
    </row>
    <row r="8" spans="1:18" ht="13.95" customHeight="1" x14ac:dyDescent="0.25">
      <c r="A8" s="5" t="s">
        <v>299</v>
      </c>
      <c r="B8" s="7">
        <v>65651</v>
      </c>
      <c r="C8" s="15">
        <v>793.1181550928394</v>
      </c>
      <c r="D8" s="15">
        <v>665.06222296690078</v>
      </c>
      <c r="E8" s="15">
        <v>597.43187460967852</v>
      </c>
      <c r="F8" s="15">
        <v>530.57836133493777</v>
      </c>
      <c r="G8" s="15">
        <v>88.833376490837921</v>
      </c>
      <c r="H8" s="15">
        <v>82.938569100242191</v>
      </c>
      <c r="I8" s="15">
        <v>48.392256020471891</v>
      </c>
      <c r="J8" s="15">
        <v>11.271724726203713</v>
      </c>
      <c r="M8" s="19"/>
      <c r="N8" s="19"/>
      <c r="O8" s="19"/>
      <c r="P8" s="19"/>
      <c r="Q8" s="19"/>
      <c r="R8" s="19"/>
    </row>
    <row r="9" spans="1:18" ht="13.95" customHeight="1" x14ac:dyDescent="0.25">
      <c r="A9" s="64" t="s">
        <v>300</v>
      </c>
      <c r="B9" s="60">
        <v>1723981</v>
      </c>
      <c r="C9" s="65">
        <v>948.37936148948279</v>
      </c>
      <c r="D9" s="65">
        <v>725.05961492615052</v>
      </c>
      <c r="E9" s="65">
        <v>656.74447688228588</v>
      </c>
      <c r="F9" s="65">
        <v>567.36762180093638</v>
      </c>
      <c r="G9" s="65">
        <v>79.188807765282789</v>
      </c>
      <c r="H9" s="65">
        <v>73.484568565430834</v>
      </c>
      <c r="I9" s="65">
        <v>71.215982078688796</v>
      </c>
      <c r="J9" s="65">
        <v>21.354063646873136</v>
      </c>
      <c r="M9" s="19"/>
      <c r="N9" s="19"/>
      <c r="O9" s="19"/>
      <c r="P9" s="19"/>
      <c r="Q9" s="19"/>
      <c r="R9" s="19"/>
    </row>
    <row r="10" spans="1:18" ht="13.95" customHeight="1" x14ac:dyDescent="0.25">
      <c r="A10" s="45" t="s">
        <v>301</v>
      </c>
      <c r="B10" s="7">
        <v>25364</v>
      </c>
      <c r="C10" s="15">
        <v>780.35798769910116</v>
      </c>
      <c r="D10" s="15">
        <v>596.04163381170156</v>
      </c>
      <c r="E10" s="15">
        <v>588.59012774010409</v>
      </c>
      <c r="F10" s="15">
        <v>491.28686327077747</v>
      </c>
      <c r="G10" s="15">
        <v>65.959627818956008</v>
      </c>
      <c r="H10" s="15">
        <v>59.493770698627976</v>
      </c>
      <c r="I10" s="15">
        <v>64.697997161331031</v>
      </c>
      <c r="J10" s="15">
        <v>10.171897177101403</v>
      </c>
      <c r="M10" s="19"/>
      <c r="N10" s="19"/>
      <c r="O10" s="19"/>
      <c r="P10" s="19"/>
      <c r="Q10" s="19"/>
      <c r="R10" s="19"/>
    </row>
    <row r="11" spans="1:18" ht="13.95" customHeight="1" x14ac:dyDescent="0.25">
      <c r="A11" s="5" t="s">
        <v>302</v>
      </c>
      <c r="B11" s="7">
        <v>58864</v>
      </c>
      <c r="C11" s="15">
        <v>757.93354172329441</v>
      </c>
      <c r="D11" s="15">
        <v>552.86762707257412</v>
      </c>
      <c r="E11" s="15">
        <v>575.86980157651533</v>
      </c>
      <c r="F11" s="15">
        <v>457.05354715955423</v>
      </c>
      <c r="G11" s="15">
        <v>61.412748029355804</v>
      </c>
      <c r="H11" s="15">
        <v>57.267599891274806</v>
      </c>
      <c r="I11" s="15">
        <v>67.103832563196519</v>
      </c>
      <c r="J11" s="15">
        <v>10.040092416417504</v>
      </c>
      <c r="M11" s="19"/>
      <c r="N11" s="19"/>
      <c r="O11" s="19"/>
      <c r="P11" s="19"/>
      <c r="Q11" s="19"/>
      <c r="R11" s="19"/>
    </row>
    <row r="12" spans="1:18" ht="13.95" customHeight="1" x14ac:dyDescent="0.25">
      <c r="A12" s="5" t="s">
        <v>303</v>
      </c>
      <c r="B12" s="7">
        <v>11125</v>
      </c>
      <c r="C12" s="15">
        <v>903.28089887640454</v>
      </c>
      <c r="D12" s="15">
        <v>669.93258426966293</v>
      </c>
      <c r="E12" s="15">
        <v>631.10112359550567</v>
      </c>
      <c r="F12" s="15">
        <v>524.04494382022472</v>
      </c>
      <c r="G12" s="15">
        <v>64.988764044943821</v>
      </c>
      <c r="H12" s="15">
        <v>59.415730337078649</v>
      </c>
      <c r="I12" s="15">
        <v>66.426966292134836</v>
      </c>
      <c r="J12" s="50">
        <v>17.617977528089888</v>
      </c>
      <c r="M12" s="19"/>
      <c r="N12" s="19"/>
      <c r="O12" s="19"/>
      <c r="P12" s="19"/>
      <c r="Q12" s="19"/>
      <c r="R12" s="19"/>
    </row>
    <row r="13" spans="1:18" ht="13.95" customHeight="1" x14ac:dyDescent="0.25">
      <c r="A13" s="5" t="s">
        <v>304</v>
      </c>
      <c r="B13" s="7">
        <v>48558</v>
      </c>
      <c r="C13" s="15">
        <v>693.97421640100504</v>
      </c>
      <c r="D13" s="15">
        <v>557.37468594258405</v>
      </c>
      <c r="E13" s="15">
        <v>558.69269739280855</v>
      </c>
      <c r="F13" s="15">
        <v>475.18431566374232</v>
      </c>
      <c r="G13" s="15">
        <v>53.935499814654641</v>
      </c>
      <c r="H13" s="15">
        <v>50.455125828905643</v>
      </c>
      <c r="I13" s="15">
        <v>50.619877260183692</v>
      </c>
      <c r="J13" s="50">
        <v>10.502903743976276</v>
      </c>
      <c r="M13" s="19"/>
      <c r="N13" s="19"/>
      <c r="O13" s="19"/>
      <c r="P13" s="19"/>
      <c r="Q13" s="19"/>
      <c r="R13" s="19"/>
    </row>
    <row r="14" spans="1:18" ht="13.95" customHeight="1" x14ac:dyDescent="0.25">
      <c r="A14" s="64" t="s">
        <v>305</v>
      </c>
      <c r="B14" s="60">
        <v>1530571</v>
      </c>
      <c r="C14" s="65">
        <v>923.17246308730523</v>
      </c>
      <c r="D14" s="65">
        <v>703.36495334094275</v>
      </c>
      <c r="E14" s="65">
        <v>640.50736620516136</v>
      </c>
      <c r="F14" s="65">
        <v>547.25393333599027</v>
      </c>
      <c r="G14" s="65">
        <v>73.14786442445336</v>
      </c>
      <c r="H14" s="65">
        <v>66.860014987870542</v>
      </c>
      <c r="I14" s="65">
        <v>66.724771343505139</v>
      </c>
      <c r="J14" s="58">
        <v>17.343200674780849</v>
      </c>
      <c r="M14" s="19"/>
      <c r="N14" s="19"/>
      <c r="O14" s="19"/>
      <c r="P14" s="19"/>
      <c r="Q14" s="19"/>
      <c r="R14" s="19"/>
    </row>
    <row r="15" spans="1:18" ht="13.95" customHeight="1" x14ac:dyDescent="0.25">
      <c r="A15" s="5" t="s">
        <v>306</v>
      </c>
      <c r="B15" s="7">
        <v>212001</v>
      </c>
      <c r="C15" s="15">
        <v>625.47818170669007</v>
      </c>
      <c r="D15" s="15">
        <v>472.11569756746428</v>
      </c>
      <c r="E15" s="15">
        <v>502.29951745510635</v>
      </c>
      <c r="F15" s="15">
        <v>410.23391399097176</v>
      </c>
      <c r="G15" s="15">
        <v>43.348852128055995</v>
      </c>
      <c r="H15" s="15">
        <v>40.65075164739789</v>
      </c>
      <c r="I15" s="15">
        <v>54.801628294206161</v>
      </c>
      <c r="J15" s="15">
        <v>7.1839283776963319</v>
      </c>
      <c r="M15" s="19"/>
      <c r="N15" s="19"/>
      <c r="O15" s="19"/>
      <c r="P15" s="19"/>
      <c r="Q15" s="19"/>
      <c r="R15" s="19"/>
    </row>
    <row r="16" spans="1:18" ht="13.95" customHeight="1" x14ac:dyDescent="0.25">
      <c r="A16" s="5" t="s">
        <v>307</v>
      </c>
      <c r="B16" s="7">
        <v>38029</v>
      </c>
      <c r="C16" s="15">
        <v>728.96999658155619</v>
      </c>
      <c r="D16" s="15">
        <v>610.7970233243052</v>
      </c>
      <c r="E16" s="15">
        <v>588.94527860317123</v>
      </c>
      <c r="F16" s="15">
        <v>517.68387283388995</v>
      </c>
      <c r="G16" s="15">
        <v>57.42985616240238</v>
      </c>
      <c r="H16" s="15">
        <v>52.72292198059376</v>
      </c>
      <c r="I16" s="15">
        <v>42.073154697730679</v>
      </c>
      <c r="J16" s="15">
        <v>11.30716032501512</v>
      </c>
      <c r="M16" s="19"/>
      <c r="N16" s="19"/>
      <c r="O16" s="19"/>
      <c r="P16" s="19"/>
      <c r="Q16" s="19"/>
      <c r="R16" s="19"/>
    </row>
    <row r="17" spans="1:18" ht="13.95" customHeight="1" x14ac:dyDescent="0.25">
      <c r="A17" s="5" t="s">
        <v>308</v>
      </c>
      <c r="B17" s="7">
        <v>65303</v>
      </c>
      <c r="C17" s="15">
        <v>780.39293753732602</v>
      </c>
      <c r="D17" s="15">
        <v>551.61324900846819</v>
      </c>
      <c r="E17" s="15">
        <v>612.22302191323524</v>
      </c>
      <c r="F17" s="15">
        <v>482.02992205564829</v>
      </c>
      <c r="G17" s="15">
        <v>43.443639649020717</v>
      </c>
      <c r="H17" s="15">
        <v>40.090041805123811</v>
      </c>
      <c r="I17" s="15">
        <v>84.207463669356684</v>
      </c>
      <c r="J17" s="15">
        <v>8.0853865825459792</v>
      </c>
      <c r="M17" s="19"/>
      <c r="N17" s="19"/>
      <c r="O17" s="19"/>
      <c r="P17" s="19"/>
      <c r="Q17" s="19"/>
      <c r="R17" s="19"/>
    </row>
    <row r="18" spans="1:18" ht="13.95" customHeight="1" x14ac:dyDescent="0.25">
      <c r="A18" s="64" t="s">
        <v>309</v>
      </c>
      <c r="B18" s="60">
        <v>571528</v>
      </c>
      <c r="C18" s="65">
        <v>795.89976344116121</v>
      </c>
      <c r="D18" s="65">
        <v>586.84963816295965</v>
      </c>
      <c r="E18" s="65">
        <v>568.87326605170699</v>
      </c>
      <c r="F18" s="65">
        <v>463.16890860990191</v>
      </c>
      <c r="G18" s="65">
        <v>66.213728811186854</v>
      </c>
      <c r="H18" s="65">
        <v>59.871082431656887</v>
      </c>
      <c r="I18" s="65">
        <v>68.323861648073233</v>
      </c>
      <c r="J18" s="65">
        <v>15.173359835388643</v>
      </c>
      <c r="M18" s="19"/>
      <c r="N18" s="19"/>
      <c r="O18" s="19"/>
      <c r="P18" s="19"/>
      <c r="Q18" s="19"/>
      <c r="R18" s="19"/>
    </row>
    <row r="19" spans="1:18" ht="13.95" customHeight="1" x14ac:dyDescent="0.25">
      <c r="A19" s="5" t="s">
        <v>310</v>
      </c>
      <c r="B19" s="7">
        <v>157400</v>
      </c>
      <c r="C19" s="15">
        <v>647.12833545108003</v>
      </c>
      <c r="D19" s="15">
        <v>459.5933926302414</v>
      </c>
      <c r="E19" s="15">
        <v>510.83862770012712</v>
      </c>
      <c r="F19" s="15">
        <v>382.87166454891997</v>
      </c>
      <c r="G19" s="15">
        <v>52.147395171537482</v>
      </c>
      <c r="H19" s="15">
        <v>45.984752223634054</v>
      </c>
      <c r="I19" s="15">
        <v>47.566709021601021</v>
      </c>
      <c r="J19" s="15">
        <v>7.3824650571791608</v>
      </c>
      <c r="M19" s="19"/>
      <c r="N19" s="19"/>
      <c r="O19" s="19"/>
      <c r="P19" s="19"/>
      <c r="Q19" s="19"/>
      <c r="R19" s="19"/>
    </row>
    <row r="20" spans="1:18" ht="13.95" customHeight="1" x14ac:dyDescent="0.25">
      <c r="A20" s="64" t="s">
        <v>311</v>
      </c>
      <c r="B20" s="60">
        <v>1269945</v>
      </c>
      <c r="C20" s="65">
        <v>904.00292926071597</v>
      </c>
      <c r="D20" s="65">
        <v>708.72911819015781</v>
      </c>
      <c r="E20" s="65">
        <v>621.51431754918519</v>
      </c>
      <c r="F20" s="65">
        <v>542.44160180165284</v>
      </c>
      <c r="G20" s="65">
        <v>79.71447582375616</v>
      </c>
      <c r="H20" s="65">
        <v>74.147305591974458</v>
      </c>
      <c r="I20" s="65">
        <v>65.433542397505406</v>
      </c>
      <c r="J20" s="65">
        <v>19.11578847902862</v>
      </c>
      <c r="M20" s="19"/>
      <c r="N20" s="19"/>
      <c r="O20" s="19"/>
      <c r="P20" s="19"/>
      <c r="Q20" s="19"/>
      <c r="R20" s="19"/>
    </row>
    <row r="21" spans="1:18" ht="13.95" customHeight="1" x14ac:dyDescent="0.25">
      <c r="A21" s="5" t="s">
        <v>312</v>
      </c>
      <c r="B21" s="7">
        <v>302660</v>
      </c>
      <c r="C21" s="15">
        <v>606.42635300337008</v>
      </c>
      <c r="D21" s="15">
        <v>480.86631864137973</v>
      </c>
      <c r="E21" s="15">
        <v>469.99273111742554</v>
      </c>
      <c r="F21" s="15">
        <v>392.96240005286461</v>
      </c>
      <c r="G21" s="15">
        <v>57.219322011498051</v>
      </c>
      <c r="H21" s="15">
        <v>53.700522037930355</v>
      </c>
      <c r="I21" s="15">
        <v>43.689288310315206</v>
      </c>
      <c r="J21" s="15">
        <v>8.0618515826339792</v>
      </c>
      <c r="M21" s="19"/>
      <c r="N21" s="19"/>
      <c r="O21" s="19"/>
      <c r="P21" s="19"/>
      <c r="Q21" s="19"/>
      <c r="R21" s="19"/>
    </row>
    <row r="22" spans="1:18" ht="13.95" customHeight="1" x14ac:dyDescent="0.25">
      <c r="A22" s="64" t="s">
        <v>313</v>
      </c>
      <c r="B22" s="60">
        <v>776082</v>
      </c>
      <c r="C22" s="65">
        <v>790.37008975855645</v>
      </c>
      <c r="D22" s="65">
        <v>609.87885300780079</v>
      </c>
      <c r="E22" s="65">
        <v>548.03358408003282</v>
      </c>
      <c r="F22" s="65">
        <v>465.83350728402411</v>
      </c>
      <c r="G22" s="65">
        <v>70.70386892106761</v>
      </c>
      <c r="H22" s="65">
        <v>64.982823979940264</v>
      </c>
      <c r="I22" s="65">
        <v>68.289175628348545</v>
      </c>
      <c r="J22" s="65">
        <v>17.902747390095378</v>
      </c>
      <c r="M22" s="19"/>
      <c r="N22" s="19"/>
      <c r="O22" s="19"/>
      <c r="P22" s="19"/>
      <c r="Q22" s="19"/>
      <c r="R22" s="19"/>
    </row>
    <row r="23" spans="1:18" ht="13.95" customHeight="1" x14ac:dyDescent="0.25">
      <c r="A23" s="5" t="s">
        <v>314</v>
      </c>
      <c r="B23" s="7">
        <v>132174</v>
      </c>
      <c r="C23" s="15">
        <v>577.82922511235188</v>
      </c>
      <c r="D23" s="15">
        <v>422.48853783648826</v>
      </c>
      <c r="E23" s="15">
        <v>433.90530664124566</v>
      </c>
      <c r="F23" s="15">
        <v>334.08991178295275</v>
      </c>
      <c r="G23" s="15">
        <v>57.961475025345379</v>
      </c>
      <c r="H23" s="15">
        <v>52.703254800490264</v>
      </c>
      <c r="I23" s="15">
        <v>48.822007353942531</v>
      </c>
      <c r="J23" s="15">
        <v>9.2756517923343473</v>
      </c>
      <c r="M23" s="19"/>
      <c r="N23" s="19"/>
      <c r="O23" s="19"/>
      <c r="P23" s="19"/>
      <c r="Q23" s="19"/>
      <c r="R23" s="19"/>
    </row>
    <row r="24" spans="1:18" ht="13.95" customHeight="1" x14ac:dyDescent="0.25">
      <c r="A24" s="64" t="s">
        <v>315</v>
      </c>
      <c r="B24" s="60">
        <v>409951</v>
      </c>
      <c r="C24" s="65">
        <v>763.7156635793059</v>
      </c>
      <c r="D24" s="65">
        <v>614.5271020195097</v>
      </c>
      <c r="E24" s="65">
        <v>540.36458015714072</v>
      </c>
      <c r="F24" s="65">
        <v>466.74846506045844</v>
      </c>
      <c r="G24" s="65">
        <v>75.784666948001103</v>
      </c>
      <c r="H24" s="65">
        <v>71.84517174003723</v>
      </c>
      <c r="I24" s="65">
        <v>54.899244055996938</v>
      </c>
      <c r="J24" s="65">
        <v>14.118760534795623</v>
      </c>
      <c r="M24" s="19"/>
      <c r="N24" s="19"/>
      <c r="O24" s="19"/>
      <c r="P24" s="19"/>
      <c r="Q24" s="19"/>
      <c r="R24" s="19"/>
    </row>
    <row r="25" spans="1:18" ht="13.95" customHeight="1" x14ac:dyDescent="0.25">
      <c r="A25" s="5" t="s">
        <v>316</v>
      </c>
      <c r="B25" s="7">
        <v>137868</v>
      </c>
      <c r="C25" s="15">
        <v>773.03652769315579</v>
      </c>
      <c r="D25" s="15">
        <v>599.82011779383186</v>
      </c>
      <c r="E25" s="15">
        <v>540.02379087242866</v>
      </c>
      <c r="F25" s="15">
        <v>456.00139263643484</v>
      </c>
      <c r="G25" s="15">
        <v>72.308294890765083</v>
      </c>
      <c r="H25" s="15">
        <v>68.108625641918351</v>
      </c>
      <c r="I25" s="15">
        <v>57.489772826181564</v>
      </c>
      <c r="J25" s="15">
        <v>14.289030086749644</v>
      </c>
      <c r="M25" s="19"/>
      <c r="N25" s="19"/>
      <c r="O25" s="19"/>
      <c r="P25" s="19"/>
      <c r="Q25" s="19"/>
      <c r="R25" s="19"/>
    </row>
    <row r="26" spans="1:18" ht="13.95" customHeight="1" x14ac:dyDescent="0.25">
      <c r="A26" s="64" t="s">
        <v>98</v>
      </c>
      <c r="B26" s="60">
        <v>2006134</v>
      </c>
      <c r="C26" s="65">
        <v>460.81667525698685</v>
      </c>
      <c r="D26" s="65">
        <v>338.67328902256776</v>
      </c>
      <c r="E26" s="65">
        <v>364.35602008639501</v>
      </c>
      <c r="F26" s="65">
        <v>285.6090370832656</v>
      </c>
      <c r="G26" s="65">
        <v>41.729515575729238</v>
      </c>
      <c r="H26" s="65">
        <v>38.644975859040322</v>
      </c>
      <c r="I26" s="65">
        <v>39.54870412445031</v>
      </c>
      <c r="J26" s="65">
        <v>5.8650120081709396</v>
      </c>
      <c r="K26" s="19"/>
      <c r="L26" s="19"/>
      <c r="M26" s="19"/>
      <c r="N26" s="19"/>
      <c r="O26" s="19"/>
      <c r="P26" s="19"/>
      <c r="Q26" s="19"/>
      <c r="R26" s="19"/>
    </row>
    <row r="27" spans="1:18" ht="13.95" customHeight="1" thickBot="1" x14ac:dyDescent="0.3">
      <c r="A27" s="64" t="s">
        <v>89</v>
      </c>
      <c r="B27" s="60">
        <v>9159993</v>
      </c>
      <c r="C27" s="65">
        <v>801.32703158179277</v>
      </c>
      <c r="D27" s="65">
        <v>614.8223039035073</v>
      </c>
      <c r="E27" s="65">
        <v>566.049122526622</v>
      </c>
      <c r="F27" s="65">
        <v>481.14862096510336</v>
      </c>
      <c r="G27" s="65">
        <v>69.157367259996818</v>
      </c>
      <c r="H27" s="65">
        <v>63.961948442537029</v>
      </c>
      <c r="I27" s="65">
        <v>61.439020750343367</v>
      </c>
      <c r="J27" s="65">
        <v>16.047938027900241</v>
      </c>
      <c r="K27" s="19"/>
      <c r="L27" s="19"/>
      <c r="M27" s="19"/>
      <c r="N27" s="19"/>
      <c r="O27" s="19"/>
      <c r="P27" s="19"/>
      <c r="Q27" s="19"/>
      <c r="R27" s="19"/>
    </row>
    <row r="28" spans="1:18" ht="29.25" customHeight="1" x14ac:dyDescent="0.25">
      <c r="A28" s="89" t="s">
        <v>317</v>
      </c>
      <c r="B28" s="89"/>
      <c r="C28" s="89"/>
      <c r="D28" s="89"/>
      <c r="E28" s="89"/>
      <c r="F28" s="89"/>
      <c r="G28" s="89"/>
      <c r="H28" s="89"/>
      <c r="I28" s="89"/>
      <c r="J28" s="89"/>
    </row>
    <row r="29" spans="1:18" ht="13.95" customHeight="1" x14ac:dyDescent="0.25"/>
  </sheetData>
  <mergeCells count="5">
    <mergeCell ref="A1:J1"/>
    <mergeCell ref="A2:A3"/>
    <mergeCell ref="B2:B3"/>
    <mergeCell ref="C2:J2"/>
    <mergeCell ref="A28:J28"/>
  </mergeCells>
  <pageMargins left="0.39370078740157505" right="0.39370078740157505" top="0.39370078740157505" bottom="0.39370078740157505" header="0.39370078740157505" footer="0.39370078740157505"/>
  <pageSetup paperSize="0" fitToWidth="0" fitToHeight="0" orientation="landscape" horizontalDpi="0" verticalDpi="0" copies="0"/>
  <headerFooter>
    <oddFooter>&amp;L&amp;"Calibri,Regular"&amp;8Q: STATISTIK AUSTRIA.&amp;R&amp;"Calibri,Regular"&amp;8Seite &amp;P von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8"/>
  <sheetViews>
    <sheetView workbookViewId="0"/>
  </sheetViews>
  <sheetFormatPr baseColWidth="10" defaultColWidth="11" defaultRowHeight="14.1" customHeight="1" x14ac:dyDescent="0.25"/>
  <cols>
    <col min="1" max="1" width="24.59765625" style="5" customWidth="1"/>
    <col min="2" max="2" width="11.19921875" style="5" customWidth="1"/>
    <col min="3" max="3" width="7.69921875" style="5" customWidth="1"/>
    <col min="4" max="4" width="9.09765625" style="5" bestFit="1" customWidth="1"/>
    <col min="5" max="5" width="11.5" style="5" customWidth="1"/>
    <col min="6" max="6" width="7" style="5" customWidth="1"/>
    <col min="7" max="7" width="8.59765625" style="5" customWidth="1"/>
    <col min="8" max="8" width="12.59765625" style="5" bestFit="1" customWidth="1"/>
    <col min="9" max="9" width="10.59765625" style="5" customWidth="1"/>
    <col min="10" max="10" width="10.3984375" style="5" customWidth="1"/>
    <col min="11" max="11" width="11" style="5" customWidth="1"/>
    <col min="12" max="16384" width="11" style="5"/>
  </cols>
  <sheetData>
    <row r="1" spans="1:10" s="1" customFormat="1" ht="24.9" customHeight="1" thickBot="1" x14ac:dyDescent="0.35">
      <c r="A1" s="81" t="s">
        <v>318</v>
      </c>
      <c r="B1" s="81"/>
      <c r="C1" s="81"/>
      <c r="D1" s="81"/>
      <c r="E1" s="81"/>
      <c r="F1" s="81"/>
      <c r="G1" s="81"/>
      <c r="H1" s="81"/>
      <c r="I1" s="81"/>
      <c r="J1" s="81"/>
    </row>
    <row r="2" spans="1:10" ht="30" customHeight="1" thickBot="1" x14ac:dyDescent="0.3">
      <c r="A2" s="42" t="s">
        <v>319</v>
      </c>
      <c r="B2" s="43" t="s">
        <v>320</v>
      </c>
      <c r="C2" s="43" t="s">
        <v>51</v>
      </c>
      <c r="D2" s="43" t="s">
        <v>321</v>
      </c>
      <c r="E2" s="43" t="s">
        <v>322</v>
      </c>
      <c r="F2" s="43" t="s">
        <v>323</v>
      </c>
      <c r="G2" s="43" t="s">
        <v>324</v>
      </c>
      <c r="H2" s="43" t="s">
        <v>32</v>
      </c>
      <c r="I2" s="43" t="s">
        <v>325</v>
      </c>
      <c r="J2" s="43" t="s">
        <v>326</v>
      </c>
    </row>
    <row r="3" spans="1:10" ht="14.1" customHeight="1" x14ac:dyDescent="0.25">
      <c r="A3" s="38" t="s">
        <v>89</v>
      </c>
      <c r="B3" s="60">
        <v>7340150</v>
      </c>
      <c r="C3" s="60">
        <v>5185006</v>
      </c>
      <c r="D3" s="60">
        <v>633481</v>
      </c>
      <c r="E3" s="60">
        <v>277575</v>
      </c>
      <c r="F3" s="60">
        <v>507996</v>
      </c>
      <c r="G3" s="60">
        <v>54785</v>
      </c>
      <c r="H3" s="60">
        <v>20170</v>
      </c>
      <c r="I3" s="60">
        <v>488990</v>
      </c>
      <c r="J3" s="60">
        <v>172147</v>
      </c>
    </row>
    <row r="4" spans="1:10" ht="14.1" customHeight="1" x14ac:dyDescent="0.25">
      <c r="A4" s="38" t="s">
        <v>295</v>
      </c>
      <c r="B4" s="60">
        <v>304809</v>
      </c>
      <c r="C4" s="60">
        <v>206200</v>
      </c>
      <c r="D4" s="60">
        <v>24064</v>
      </c>
      <c r="E4" s="60">
        <v>12037</v>
      </c>
      <c r="F4" s="60">
        <v>21017</v>
      </c>
      <c r="G4" s="60">
        <v>2396</v>
      </c>
      <c r="H4" s="60">
        <v>1165</v>
      </c>
      <c r="I4" s="60">
        <v>31730</v>
      </c>
      <c r="J4" s="60">
        <v>6200</v>
      </c>
    </row>
    <row r="5" spans="1:10" ht="14.1" customHeight="1" x14ac:dyDescent="0.25">
      <c r="A5" s="45" t="s">
        <v>327</v>
      </c>
      <c r="B5" s="46">
        <v>16369</v>
      </c>
      <c r="C5" s="46">
        <v>12271</v>
      </c>
      <c r="D5" s="46">
        <v>1169</v>
      </c>
      <c r="E5" s="46">
        <v>431</v>
      </c>
      <c r="F5" s="46">
        <v>1310</v>
      </c>
      <c r="G5" s="46">
        <v>148</v>
      </c>
      <c r="H5" s="46">
        <v>60</v>
      </c>
      <c r="I5" s="46">
        <v>738</v>
      </c>
      <c r="J5" s="46">
        <v>242</v>
      </c>
    </row>
    <row r="6" spans="1:10" ht="14.1" customHeight="1" x14ac:dyDescent="0.25">
      <c r="A6" s="45" t="s">
        <v>328</v>
      </c>
      <c r="B6" s="46">
        <v>42959</v>
      </c>
      <c r="C6" s="46">
        <v>30127</v>
      </c>
      <c r="D6" s="46">
        <v>3715</v>
      </c>
      <c r="E6" s="46">
        <v>1633</v>
      </c>
      <c r="F6" s="46">
        <v>2744</v>
      </c>
      <c r="G6" s="46">
        <v>248</v>
      </c>
      <c r="H6" s="46">
        <v>164</v>
      </c>
      <c r="I6" s="46">
        <v>3592</v>
      </c>
      <c r="J6" s="46">
        <v>736</v>
      </c>
    </row>
    <row r="7" spans="1:10" ht="14.1" customHeight="1" x14ac:dyDescent="0.25">
      <c r="A7" s="45" t="s">
        <v>329</v>
      </c>
      <c r="B7" s="46">
        <v>28690</v>
      </c>
      <c r="C7" s="46">
        <v>18815</v>
      </c>
      <c r="D7" s="46">
        <v>2204</v>
      </c>
      <c r="E7" s="46">
        <v>1191</v>
      </c>
      <c r="F7" s="46">
        <v>1732</v>
      </c>
      <c r="G7" s="46">
        <v>140</v>
      </c>
      <c r="H7" s="46">
        <v>41</v>
      </c>
      <c r="I7" s="46">
        <v>3904</v>
      </c>
      <c r="J7" s="46">
        <v>663</v>
      </c>
    </row>
    <row r="8" spans="1:10" ht="14.1" customHeight="1" x14ac:dyDescent="0.25">
      <c r="A8" s="45" t="s">
        <v>330</v>
      </c>
      <c r="B8" s="46">
        <v>18801</v>
      </c>
      <c r="C8" s="46">
        <v>12387</v>
      </c>
      <c r="D8" s="46">
        <v>1471</v>
      </c>
      <c r="E8" s="46">
        <v>939</v>
      </c>
      <c r="F8" s="46">
        <v>983</v>
      </c>
      <c r="G8" s="46">
        <v>90</v>
      </c>
      <c r="H8" s="46">
        <v>49</v>
      </c>
      <c r="I8" s="46">
        <v>2471</v>
      </c>
      <c r="J8" s="46">
        <v>411</v>
      </c>
    </row>
    <row r="9" spans="1:10" ht="14.1" customHeight="1" x14ac:dyDescent="0.25">
      <c r="A9" s="45" t="s">
        <v>331</v>
      </c>
      <c r="B9" s="46">
        <v>38551</v>
      </c>
      <c r="C9" s="46">
        <v>27524</v>
      </c>
      <c r="D9" s="46">
        <v>3437</v>
      </c>
      <c r="E9" s="46">
        <v>1306</v>
      </c>
      <c r="F9" s="46">
        <v>2884</v>
      </c>
      <c r="G9" s="46">
        <v>393</v>
      </c>
      <c r="H9" s="46">
        <v>123</v>
      </c>
      <c r="I9" s="46">
        <v>2228</v>
      </c>
      <c r="J9" s="46">
        <v>656</v>
      </c>
    </row>
    <row r="10" spans="1:10" ht="14.1" customHeight="1" x14ac:dyDescent="0.25">
      <c r="A10" s="45" t="s">
        <v>332</v>
      </c>
      <c r="B10" s="46">
        <v>59685</v>
      </c>
      <c r="C10" s="46">
        <v>40318</v>
      </c>
      <c r="D10" s="46">
        <v>4069</v>
      </c>
      <c r="E10" s="46">
        <v>2002</v>
      </c>
      <c r="F10" s="46">
        <v>4849</v>
      </c>
      <c r="G10" s="46">
        <v>441</v>
      </c>
      <c r="H10" s="46">
        <v>176</v>
      </c>
      <c r="I10" s="46">
        <v>6696</v>
      </c>
      <c r="J10" s="46">
        <v>1134</v>
      </c>
    </row>
    <row r="11" spans="1:10" ht="14.1" customHeight="1" x14ac:dyDescent="0.25">
      <c r="A11" s="45" t="s">
        <v>333</v>
      </c>
      <c r="B11" s="46">
        <v>41075</v>
      </c>
      <c r="C11" s="46">
        <v>26242</v>
      </c>
      <c r="D11" s="46">
        <v>3231</v>
      </c>
      <c r="E11" s="46">
        <v>1710</v>
      </c>
      <c r="F11" s="46">
        <v>2728</v>
      </c>
      <c r="G11" s="46">
        <v>347</v>
      </c>
      <c r="H11" s="46">
        <v>257</v>
      </c>
      <c r="I11" s="46">
        <v>5584</v>
      </c>
      <c r="J11" s="46">
        <v>976</v>
      </c>
    </row>
    <row r="12" spans="1:10" ht="14.1" customHeight="1" x14ac:dyDescent="0.25">
      <c r="A12" s="45" t="s">
        <v>334</v>
      </c>
      <c r="B12" s="46">
        <v>58679</v>
      </c>
      <c r="C12" s="46">
        <v>38516</v>
      </c>
      <c r="D12" s="46">
        <v>4768</v>
      </c>
      <c r="E12" s="46">
        <v>2825</v>
      </c>
      <c r="F12" s="46">
        <v>3787</v>
      </c>
      <c r="G12" s="46">
        <v>589</v>
      </c>
      <c r="H12" s="46">
        <v>295</v>
      </c>
      <c r="I12" s="46">
        <v>6517</v>
      </c>
      <c r="J12" s="46">
        <v>1382</v>
      </c>
    </row>
    <row r="13" spans="1:10" ht="14.1" customHeight="1" x14ac:dyDescent="0.25">
      <c r="A13" s="38" t="s">
        <v>297</v>
      </c>
      <c r="B13" s="20">
        <v>533521</v>
      </c>
      <c r="C13" s="20">
        <v>374044</v>
      </c>
      <c r="D13" s="20">
        <v>52208</v>
      </c>
      <c r="E13" s="20">
        <v>20467</v>
      </c>
      <c r="F13" s="20">
        <v>33542</v>
      </c>
      <c r="G13" s="20">
        <v>3934</v>
      </c>
      <c r="H13" s="20">
        <v>1190</v>
      </c>
      <c r="I13" s="20">
        <v>35587</v>
      </c>
      <c r="J13" s="20">
        <v>12549</v>
      </c>
    </row>
    <row r="14" spans="1:10" ht="14.1" customHeight="1" x14ac:dyDescent="0.25">
      <c r="A14" s="45" t="s">
        <v>335</v>
      </c>
      <c r="B14" s="46">
        <v>86421</v>
      </c>
      <c r="C14" s="46">
        <v>65110</v>
      </c>
      <c r="D14" s="46">
        <v>8814</v>
      </c>
      <c r="E14" s="46">
        <v>2991</v>
      </c>
      <c r="F14" s="46">
        <v>5708</v>
      </c>
      <c r="G14" s="46">
        <v>829</v>
      </c>
      <c r="H14" s="46">
        <v>180</v>
      </c>
      <c r="I14" s="46">
        <v>1002</v>
      </c>
      <c r="J14" s="46">
        <v>1787</v>
      </c>
    </row>
    <row r="15" spans="1:10" ht="14.1" customHeight="1" x14ac:dyDescent="0.25">
      <c r="A15" s="45" t="s">
        <v>336</v>
      </c>
      <c r="B15" s="46">
        <v>52069</v>
      </c>
      <c r="C15" s="46">
        <v>39222</v>
      </c>
      <c r="D15" s="46">
        <v>5832</v>
      </c>
      <c r="E15" s="46">
        <v>1988</v>
      </c>
      <c r="F15" s="46">
        <v>2743</v>
      </c>
      <c r="G15" s="46">
        <v>434</v>
      </c>
      <c r="H15" s="46">
        <v>110</v>
      </c>
      <c r="I15" s="46">
        <v>881</v>
      </c>
      <c r="J15" s="46">
        <v>859</v>
      </c>
    </row>
    <row r="16" spans="1:10" ht="14.1" customHeight="1" x14ac:dyDescent="0.25">
      <c r="A16" s="45" t="s">
        <v>337</v>
      </c>
      <c r="B16" s="46">
        <v>18360</v>
      </c>
      <c r="C16" s="46">
        <v>11613</v>
      </c>
      <c r="D16" s="46">
        <v>1617</v>
      </c>
      <c r="E16" s="46">
        <v>711</v>
      </c>
      <c r="F16" s="46">
        <v>1082</v>
      </c>
      <c r="G16" s="46">
        <v>116</v>
      </c>
      <c r="H16" s="46">
        <v>12</v>
      </c>
      <c r="I16" s="46">
        <v>2542</v>
      </c>
      <c r="J16" s="46">
        <v>667</v>
      </c>
    </row>
    <row r="17" spans="1:10" ht="14.1" customHeight="1" x14ac:dyDescent="0.25">
      <c r="A17" s="45" t="s">
        <v>338</v>
      </c>
      <c r="B17" s="46">
        <v>61136</v>
      </c>
      <c r="C17" s="46">
        <v>42466</v>
      </c>
      <c r="D17" s="46">
        <v>6708</v>
      </c>
      <c r="E17" s="46">
        <v>2326</v>
      </c>
      <c r="F17" s="46">
        <v>3575</v>
      </c>
      <c r="G17" s="46">
        <v>317</v>
      </c>
      <c r="H17" s="46">
        <v>97</v>
      </c>
      <c r="I17" s="46">
        <v>4351</v>
      </c>
      <c r="J17" s="46">
        <v>1296</v>
      </c>
    </row>
    <row r="18" spans="1:10" ht="14.1" customHeight="1" x14ac:dyDescent="0.25">
      <c r="A18" s="45" t="s">
        <v>339</v>
      </c>
      <c r="B18" s="46">
        <v>51658</v>
      </c>
      <c r="C18" s="46">
        <v>35554</v>
      </c>
      <c r="D18" s="46">
        <v>4540</v>
      </c>
      <c r="E18" s="46">
        <v>1891</v>
      </c>
      <c r="F18" s="46">
        <v>3553</v>
      </c>
      <c r="G18" s="46">
        <v>354</v>
      </c>
      <c r="H18" s="46">
        <v>100</v>
      </c>
      <c r="I18" s="46">
        <v>4544</v>
      </c>
      <c r="J18" s="46">
        <v>1122</v>
      </c>
    </row>
    <row r="19" spans="1:10" ht="14.1" customHeight="1" x14ac:dyDescent="0.25">
      <c r="A19" s="45" t="s">
        <v>340</v>
      </c>
      <c r="B19" s="46">
        <v>72342</v>
      </c>
      <c r="C19" s="46">
        <v>49852</v>
      </c>
      <c r="D19" s="46">
        <v>6152</v>
      </c>
      <c r="E19" s="46">
        <v>2628</v>
      </c>
      <c r="F19" s="46">
        <v>5002</v>
      </c>
      <c r="G19" s="46">
        <v>421</v>
      </c>
      <c r="H19" s="46">
        <v>86</v>
      </c>
      <c r="I19" s="46">
        <v>5759</v>
      </c>
      <c r="J19" s="46">
        <v>2442</v>
      </c>
    </row>
    <row r="20" spans="1:10" ht="14.1" customHeight="1" x14ac:dyDescent="0.25">
      <c r="A20" s="45" t="s">
        <v>341</v>
      </c>
      <c r="B20" s="46">
        <v>63137</v>
      </c>
      <c r="C20" s="46">
        <v>43842</v>
      </c>
      <c r="D20" s="46">
        <v>6871</v>
      </c>
      <c r="E20" s="46">
        <v>2502</v>
      </c>
      <c r="F20" s="46">
        <v>3466</v>
      </c>
      <c r="G20" s="46">
        <v>419</v>
      </c>
      <c r="H20" s="46">
        <v>244</v>
      </c>
      <c r="I20" s="46">
        <v>4374</v>
      </c>
      <c r="J20" s="46">
        <v>1419</v>
      </c>
    </row>
    <row r="21" spans="1:10" ht="14.1" customHeight="1" x14ac:dyDescent="0.25">
      <c r="A21" s="45" t="s">
        <v>342</v>
      </c>
      <c r="B21" s="46">
        <v>44133</v>
      </c>
      <c r="C21" s="46">
        <v>29695</v>
      </c>
      <c r="D21" s="46">
        <v>3880</v>
      </c>
      <c r="E21" s="46">
        <v>1824</v>
      </c>
      <c r="F21" s="46">
        <v>2477</v>
      </c>
      <c r="G21" s="46">
        <v>305</v>
      </c>
      <c r="H21" s="46">
        <v>127</v>
      </c>
      <c r="I21" s="46">
        <v>4846</v>
      </c>
      <c r="J21" s="46">
        <v>979</v>
      </c>
    </row>
    <row r="22" spans="1:10" ht="14.1" customHeight="1" x14ac:dyDescent="0.25">
      <c r="A22" s="45" t="s">
        <v>343</v>
      </c>
      <c r="B22" s="46">
        <v>55001</v>
      </c>
      <c r="C22" s="46">
        <v>36516</v>
      </c>
      <c r="D22" s="46">
        <v>5188</v>
      </c>
      <c r="E22" s="46">
        <v>2406</v>
      </c>
      <c r="F22" s="46">
        <v>3940</v>
      </c>
      <c r="G22" s="46">
        <v>482</v>
      </c>
      <c r="H22" s="46">
        <v>204</v>
      </c>
      <c r="I22" s="46">
        <v>4915</v>
      </c>
      <c r="J22" s="46">
        <v>1350</v>
      </c>
    </row>
    <row r="23" spans="1:10" ht="14.1" customHeight="1" x14ac:dyDescent="0.25">
      <c r="A23" s="45" t="s">
        <v>344</v>
      </c>
      <c r="B23" s="46">
        <v>29264</v>
      </c>
      <c r="C23" s="46">
        <v>20174</v>
      </c>
      <c r="D23" s="46">
        <v>2606</v>
      </c>
      <c r="E23" s="46">
        <v>1200</v>
      </c>
      <c r="F23" s="46">
        <v>1996</v>
      </c>
      <c r="G23" s="46">
        <v>257</v>
      </c>
      <c r="H23" s="46">
        <v>30</v>
      </c>
      <c r="I23" s="46">
        <v>2373</v>
      </c>
      <c r="J23" s="46">
        <v>628</v>
      </c>
    </row>
    <row r="24" spans="1:10" ht="14.1" customHeight="1" x14ac:dyDescent="0.25">
      <c r="A24" s="38" t="s">
        <v>300</v>
      </c>
      <c r="B24" s="20">
        <v>1634988</v>
      </c>
      <c r="C24" s="20">
        <v>1132215</v>
      </c>
      <c r="D24" s="20">
        <v>136520</v>
      </c>
      <c r="E24" s="20">
        <v>56912</v>
      </c>
      <c r="F24" s="20">
        <v>109680</v>
      </c>
      <c r="G24" s="20">
        <v>13095</v>
      </c>
      <c r="H24" s="20">
        <v>4198</v>
      </c>
      <c r="I24" s="20">
        <v>143495</v>
      </c>
      <c r="J24" s="20">
        <v>38873</v>
      </c>
    </row>
    <row r="25" spans="1:10" ht="14.1" customHeight="1" x14ac:dyDescent="0.25">
      <c r="A25" s="45" t="s">
        <v>345</v>
      </c>
      <c r="B25" s="46">
        <v>19793</v>
      </c>
      <c r="C25" s="46">
        <v>14929</v>
      </c>
      <c r="D25" s="46">
        <v>1673</v>
      </c>
      <c r="E25" s="46">
        <v>660</v>
      </c>
      <c r="F25" s="46">
        <v>1339</v>
      </c>
      <c r="G25" s="46">
        <v>302</v>
      </c>
      <c r="H25" s="46">
        <v>31</v>
      </c>
      <c r="I25" s="46">
        <v>571</v>
      </c>
      <c r="J25" s="46">
        <v>288</v>
      </c>
    </row>
    <row r="26" spans="1:10" ht="14.1" customHeight="1" x14ac:dyDescent="0.25">
      <c r="A26" s="45" t="s">
        <v>346</v>
      </c>
      <c r="B26" s="46">
        <v>44615</v>
      </c>
      <c r="C26" s="46">
        <v>33898</v>
      </c>
      <c r="D26" s="46">
        <v>3615</v>
      </c>
      <c r="E26" s="46">
        <v>1066</v>
      </c>
      <c r="F26" s="46">
        <v>3478</v>
      </c>
      <c r="G26" s="46">
        <v>472</v>
      </c>
      <c r="H26" s="46">
        <v>80</v>
      </c>
      <c r="I26" s="46">
        <v>1102</v>
      </c>
      <c r="J26" s="46">
        <v>904</v>
      </c>
    </row>
    <row r="27" spans="1:10" ht="14.1" customHeight="1" x14ac:dyDescent="0.25">
      <c r="A27" s="45" t="s">
        <v>347</v>
      </c>
      <c r="B27" s="46">
        <v>10049</v>
      </c>
      <c r="C27" s="46">
        <v>7021</v>
      </c>
      <c r="D27" s="46">
        <v>723</v>
      </c>
      <c r="E27" s="46">
        <v>422</v>
      </c>
      <c r="F27" s="46">
        <v>681</v>
      </c>
      <c r="G27" s="46">
        <v>58</v>
      </c>
      <c r="H27" s="46">
        <v>10</v>
      </c>
      <c r="I27" s="46">
        <v>878</v>
      </c>
      <c r="J27" s="46">
        <v>256</v>
      </c>
    </row>
    <row r="28" spans="1:10" ht="14.1" customHeight="1" x14ac:dyDescent="0.25">
      <c r="A28" s="45" t="s">
        <v>348</v>
      </c>
      <c r="B28" s="46">
        <v>33698</v>
      </c>
      <c r="C28" s="46">
        <v>27129</v>
      </c>
      <c r="D28" s="46">
        <v>2619</v>
      </c>
      <c r="E28" s="46">
        <v>722</v>
      </c>
      <c r="F28" s="46">
        <v>2218</v>
      </c>
      <c r="G28" s="46">
        <v>240</v>
      </c>
      <c r="H28" s="46">
        <v>99</v>
      </c>
      <c r="I28" s="46">
        <v>198</v>
      </c>
      <c r="J28" s="46">
        <v>473</v>
      </c>
    </row>
    <row r="29" spans="1:10" ht="14.1" customHeight="1" x14ac:dyDescent="0.25">
      <c r="A29" s="45" t="s">
        <v>349</v>
      </c>
      <c r="B29" s="46">
        <v>116870</v>
      </c>
      <c r="C29" s="46">
        <v>78919</v>
      </c>
      <c r="D29" s="46">
        <v>9092</v>
      </c>
      <c r="E29" s="46">
        <v>6196</v>
      </c>
      <c r="F29" s="46">
        <v>6686</v>
      </c>
      <c r="G29" s="46">
        <v>803</v>
      </c>
      <c r="H29" s="46">
        <v>314</v>
      </c>
      <c r="I29" s="46">
        <v>11980</v>
      </c>
      <c r="J29" s="46">
        <v>2880</v>
      </c>
    </row>
    <row r="30" spans="1:10" ht="14.1" customHeight="1" x14ac:dyDescent="0.25">
      <c r="A30" s="45" t="s">
        <v>350</v>
      </c>
      <c r="B30" s="46">
        <v>124055</v>
      </c>
      <c r="C30" s="46">
        <v>94242</v>
      </c>
      <c r="D30" s="46">
        <v>11393</v>
      </c>
      <c r="E30" s="46">
        <v>3044</v>
      </c>
      <c r="F30" s="46">
        <v>8501</v>
      </c>
      <c r="G30" s="46">
        <v>805</v>
      </c>
      <c r="H30" s="46">
        <v>270</v>
      </c>
      <c r="I30" s="46">
        <v>3545</v>
      </c>
      <c r="J30" s="46">
        <v>2255</v>
      </c>
    </row>
    <row r="31" spans="1:10" ht="14.1" customHeight="1" x14ac:dyDescent="0.25">
      <c r="A31" s="45" t="s">
        <v>351</v>
      </c>
      <c r="B31" s="66">
        <v>75206</v>
      </c>
      <c r="C31" s="66">
        <v>54333</v>
      </c>
      <c r="D31" s="66">
        <v>6732</v>
      </c>
      <c r="E31" s="66">
        <v>1847</v>
      </c>
      <c r="F31" s="66">
        <v>5688</v>
      </c>
      <c r="G31" s="66">
        <v>1012</v>
      </c>
      <c r="H31" s="66">
        <v>466</v>
      </c>
      <c r="I31" s="66">
        <v>3621</v>
      </c>
      <c r="J31" s="66">
        <v>1507</v>
      </c>
    </row>
    <row r="32" spans="1:10" ht="14.1" customHeight="1" x14ac:dyDescent="0.25">
      <c r="A32" s="45" t="s">
        <v>352</v>
      </c>
      <c r="B32" s="66">
        <v>99609</v>
      </c>
      <c r="C32" s="66">
        <v>70538</v>
      </c>
      <c r="D32" s="66">
        <v>8219</v>
      </c>
      <c r="E32" s="66">
        <v>2558</v>
      </c>
      <c r="F32" s="66">
        <v>6868</v>
      </c>
      <c r="G32" s="66">
        <v>772</v>
      </c>
      <c r="H32" s="66">
        <v>265</v>
      </c>
      <c r="I32" s="66">
        <v>8178</v>
      </c>
      <c r="J32" s="66">
        <v>2211</v>
      </c>
    </row>
    <row r="33" spans="1:10" ht="14.1" customHeight="1" x14ac:dyDescent="0.25">
      <c r="A33" s="45" t="s">
        <v>353</v>
      </c>
      <c r="B33" s="66">
        <v>42783</v>
      </c>
      <c r="C33" s="66">
        <v>25979</v>
      </c>
      <c r="D33" s="66">
        <v>3324</v>
      </c>
      <c r="E33" s="66">
        <v>2103</v>
      </c>
      <c r="F33" s="66">
        <v>2604</v>
      </c>
      <c r="G33" s="66">
        <v>225</v>
      </c>
      <c r="H33" s="66">
        <v>175</v>
      </c>
      <c r="I33" s="66">
        <v>6846</v>
      </c>
      <c r="J33" s="66">
        <v>1527</v>
      </c>
    </row>
    <row r="34" spans="1:10" ht="14.1" customHeight="1" x14ac:dyDescent="0.25">
      <c r="A34" s="45" t="s">
        <v>354</v>
      </c>
      <c r="B34" s="66">
        <v>55602</v>
      </c>
      <c r="C34" s="66">
        <v>35516</v>
      </c>
      <c r="D34" s="66">
        <v>4015</v>
      </c>
      <c r="E34" s="66">
        <v>1973</v>
      </c>
      <c r="F34" s="66">
        <v>3732</v>
      </c>
      <c r="G34" s="66">
        <v>253</v>
      </c>
      <c r="H34" s="66">
        <v>113</v>
      </c>
      <c r="I34" s="66">
        <v>8398</v>
      </c>
      <c r="J34" s="66">
        <v>1602</v>
      </c>
    </row>
    <row r="35" spans="1:10" ht="14.1" customHeight="1" x14ac:dyDescent="0.25">
      <c r="A35" s="45" t="s">
        <v>355</v>
      </c>
      <c r="B35" s="66">
        <v>36602</v>
      </c>
      <c r="C35" s="66">
        <v>22522</v>
      </c>
      <c r="D35" s="66">
        <v>2482</v>
      </c>
      <c r="E35" s="66">
        <v>1256</v>
      </c>
      <c r="F35" s="66">
        <v>2464</v>
      </c>
      <c r="G35" s="66">
        <v>276</v>
      </c>
      <c r="H35" s="66">
        <v>87</v>
      </c>
      <c r="I35" s="66">
        <v>6331</v>
      </c>
      <c r="J35" s="66">
        <v>1184</v>
      </c>
    </row>
    <row r="36" spans="1:10" ht="14.1" customHeight="1" x14ac:dyDescent="0.25">
      <c r="A36" s="45" t="s">
        <v>356</v>
      </c>
      <c r="B36" s="66">
        <v>84781</v>
      </c>
      <c r="C36" s="66">
        <v>60869</v>
      </c>
      <c r="D36" s="66">
        <v>7878</v>
      </c>
      <c r="E36" s="66">
        <v>2219</v>
      </c>
      <c r="F36" s="66">
        <v>5978</v>
      </c>
      <c r="G36" s="66">
        <v>816</v>
      </c>
      <c r="H36" s="66">
        <v>237</v>
      </c>
      <c r="I36" s="66">
        <v>5062</v>
      </c>
      <c r="J36" s="66">
        <v>1722</v>
      </c>
    </row>
    <row r="37" spans="1:10" ht="14.1" customHeight="1" x14ac:dyDescent="0.25">
      <c r="A37" s="45" t="s">
        <v>357</v>
      </c>
      <c r="B37" s="66">
        <v>63218</v>
      </c>
      <c r="C37" s="66">
        <v>39481</v>
      </c>
      <c r="D37" s="66">
        <v>5399</v>
      </c>
      <c r="E37" s="66">
        <v>2695</v>
      </c>
      <c r="F37" s="66">
        <v>4293</v>
      </c>
      <c r="G37" s="66">
        <v>267</v>
      </c>
      <c r="H37" s="66">
        <v>40</v>
      </c>
      <c r="I37" s="66">
        <v>9564</v>
      </c>
      <c r="J37" s="66">
        <v>1479</v>
      </c>
    </row>
    <row r="38" spans="1:10" ht="14.1" customHeight="1" x14ac:dyDescent="0.25">
      <c r="A38" s="45" t="s">
        <v>358</v>
      </c>
      <c r="B38" s="66">
        <v>24274</v>
      </c>
      <c r="C38" s="66">
        <v>16371</v>
      </c>
      <c r="D38" s="66">
        <v>1875</v>
      </c>
      <c r="E38" s="66">
        <v>869</v>
      </c>
      <c r="F38" s="66">
        <v>1834</v>
      </c>
      <c r="G38" s="66">
        <v>321</v>
      </c>
      <c r="H38" s="66">
        <v>213</v>
      </c>
      <c r="I38" s="66">
        <v>2126</v>
      </c>
      <c r="J38" s="66">
        <v>665</v>
      </c>
    </row>
    <row r="39" spans="1:10" ht="14.1" customHeight="1" x14ac:dyDescent="0.25">
      <c r="A39" s="45" t="s">
        <v>359</v>
      </c>
      <c r="B39" s="66">
        <v>82250</v>
      </c>
      <c r="C39" s="66">
        <v>53674</v>
      </c>
      <c r="D39" s="66">
        <v>6363</v>
      </c>
      <c r="E39" s="66">
        <v>3746</v>
      </c>
      <c r="F39" s="66">
        <v>4914</v>
      </c>
      <c r="G39" s="66">
        <v>813</v>
      </c>
      <c r="H39" s="66">
        <v>410</v>
      </c>
      <c r="I39" s="66">
        <v>10105</v>
      </c>
      <c r="J39" s="66">
        <v>2225</v>
      </c>
    </row>
    <row r="40" spans="1:10" ht="14.1" customHeight="1" x14ac:dyDescent="0.25">
      <c r="A40" s="45" t="s">
        <v>360</v>
      </c>
      <c r="B40" s="66">
        <v>82355</v>
      </c>
      <c r="C40" s="66">
        <v>53762</v>
      </c>
      <c r="D40" s="66">
        <v>5910</v>
      </c>
      <c r="E40" s="66">
        <v>3406</v>
      </c>
      <c r="F40" s="66">
        <v>5871</v>
      </c>
      <c r="G40" s="66">
        <v>485</v>
      </c>
      <c r="H40" s="66">
        <v>72</v>
      </c>
      <c r="I40" s="66">
        <v>10608</v>
      </c>
      <c r="J40" s="66">
        <v>2241</v>
      </c>
    </row>
    <row r="41" spans="1:10" ht="14.1" customHeight="1" x14ac:dyDescent="0.25">
      <c r="A41" s="45" t="s">
        <v>361</v>
      </c>
      <c r="B41" s="66">
        <v>108594</v>
      </c>
      <c r="C41" s="66">
        <v>82489</v>
      </c>
      <c r="D41" s="66">
        <v>10490</v>
      </c>
      <c r="E41" s="66">
        <v>2363</v>
      </c>
      <c r="F41" s="66">
        <v>8350</v>
      </c>
      <c r="G41" s="66">
        <v>1505</v>
      </c>
      <c r="H41" s="66">
        <v>328</v>
      </c>
      <c r="I41" s="66">
        <v>1310</v>
      </c>
      <c r="J41" s="66">
        <v>1759</v>
      </c>
    </row>
    <row r="42" spans="1:10" ht="14.1" customHeight="1" x14ac:dyDescent="0.25">
      <c r="A42" s="45" t="s">
        <v>362</v>
      </c>
      <c r="B42" s="66">
        <v>81426</v>
      </c>
      <c r="C42" s="66">
        <v>58459</v>
      </c>
      <c r="D42" s="66">
        <v>7091</v>
      </c>
      <c r="E42" s="66">
        <v>2767</v>
      </c>
      <c r="F42" s="66">
        <v>5138</v>
      </c>
      <c r="G42" s="66">
        <v>514</v>
      </c>
      <c r="H42" s="66">
        <v>140</v>
      </c>
      <c r="I42" s="66">
        <v>5312</v>
      </c>
      <c r="J42" s="66">
        <v>2005</v>
      </c>
    </row>
    <row r="43" spans="1:10" ht="14.1" customHeight="1" x14ac:dyDescent="0.25">
      <c r="A43" s="45" t="s">
        <v>363</v>
      </c>
      <c r="B43" s="66">
        <v>124801</v>
      </c>
      <c r="C43" s="66">
        <v>86554</v>
      </c>
      <c r="D43" s="66">
        <v>11544</v>
      </c>
      <c r="E43" s="66">
        <v>4572</v>
      </c>
      <c r="F43" s="66">
        <v>7614</v>
      </c>
      <c r="G43" s="66">
        <v>786</v>
      </c>
      <c r="H43" s="66">
        <v>214</v>
      </c>
      <c r="I43" s="66">
        <v>10451</v>
      </c>
      <c r="J43" s="66">
        <v>3066</v>
      </c>
    </row>
    <row r="44" spans="1:10" ht="14.1" customHeight="1" x14ac:dyDescent="0.25">
      <c r="A44" s="45" t="s">
        <v>364</v>
      </c>
      <c r="B44" s="66">
        <v>43108</v>
      </c>
      <c r="C44" s="66">
        <v>27760</v>
      </c>
      <c r="D44" s="66">
        <v>3156</v>
      </c>
      <c r="E44" s="66">
        <v>2187</v>
      </c>
      <c r="F44" s="66">
        <v>2810</v>
      </c>
      <c r="G44" s="66">
        <v>352</v>
      </c>
      <c r="H44" s="66">
        <v>94</v>
      </c>
      <c r="I44" s="66">
        <v>5604</v>
      </c>
      <c r="J44" s="66">
        <v>1145</v>
      </c>
    </row>
    <row r="45" spans="1:10" ht="14.1" customHeight="1" x14ac:dyDescent="0.25">
      <c r="A45" s="45" t="s">
        <v>365</v>
      </c>
      <c r="B45" s="66">
        <v>77543</v>
      </c>
      <c r="C45" s="66">
        <v>54352</v>
      </c>
      <c r="D45" s="66">
        <v>6729</v>
      </c>
      <c r="E45" s="66">
        <v>2732</v>
      </c>
      <c r="F45" s="66">
        <v>5284</v>
      </c>
      <c r="G45" s="66">
        <v>585</v>
      </c>
      <c r="H45" s="66">
        <v>166</v>
      </c>
      <c r="I45" s="66">
        <v>5937</v>
      </c>
      <c r="J45" s="66">
        <v>1758</v>
      </c>
    </row>
    <row r="46" spans="1:10" ht="14.1" customHeight="1" x14ac:dyDescent="0.25">
      <c r="A46" s="45" t="s">
        <v>366</v>
      </c>
      <c r="B46" s="66">
        <v>33395</v>
      </c>
      <c r="C46" s="66">
        <v>19541</v>
      </c>
      <c r="D46" s="66">
        <v>2025</v>
      </c>
      <c r="E46" s="66">
        <v>1518</v>
      </c>
      <c r="F46" s="66">
        <v>2021</v>
      </c>
      <c r="G46" s="66">
        <v>227</v>
      </c>
      <c r="H46" s="66">
        <v>57</v>
      </c>
      <c r="I46" s="66">
        <v>6583</v>
      </c>
      <c r="J46" s="66">
        <v>1423</v>
      </c>
    </row>
    <row r="47" spans="1:10" ht="14.1" customHeight="1" x14ac:dyDescent="0.25">
      <c r="A47" s="45" t="s">
        <v>367</v>
      </c>
      <c r="B47" s="66">
        <v>76816</v>
      </c>
      <c r="C47" s="66">
        <v>54390</v>
      </c>
      <c r="D47" s="66">
        <v>6831</v>
      </c>
      <c r="E47" s="66">
        <v>2667</v>
      </c>
      <c r="F47" s="66">
        <v>5461</v>
      </c>
      <c r="G47" s="66">
        <v>416</v>
      </c>
      <c r="H47" s="66">
        <v>116</v>
      </c>
      <c r="I47" s="66">
        <v>5265</v>
      </c>
      <c r="J47" s="66">
        <v>1670</v>
      </c>
    </row>
    <row r="48" spans="1:10" ht="14.1" customHeight="1" x14ac:dyDescent="0.25">
      <c r="A48" s="45" t="s">
        <v>368</v>
      </c>
      <c r="B48" s="66">
        <v>56077</v>
      </c>
      <c r="C48" s="66">
        <v>30885</v>
      </c>
      <c r="D48" s="66">
        <v>3322</v>
      </c>
      <c r="E48" s="66">
        <v>2579</v>
      </c>
      <c r="F48" s="66">
        <v>3181</v>
      </c>
      <c r="G48" s="66">
        <v>548</v>
      </c>
      <c r="H48" s="66">
        <v>161</v>
      </c>
      <c r="I48" s="66">
        <v>13389</v>
      </c>
      <c r="J48" s="66">
        <v>2012</v>
      </c>
    </row>
    <row r="49" spans="1:10" ht="14.1" customHeight="1" x14ac:dyDescent="0.25">
      <c r="A49" s="45" t="s">
        <v>369</v>
      </c>
      <c r="B49" s="66">
        <v>19847</v>
      </c>
      <c r="C49" s="66">
        <v>15368</v>
      </c>
      <c r="D49" s="66">
        <v>2298</v>
      </c>
      <c r="E49" s="66">
        <v>463</v>
      </c>
      <c r="F49" s="66">
        <v>1008</v>
      </c>
      <c r="G49" s="66">
        <v>45</v>
      </c>
      <c r="H49" s="66">
        <v>5</v>
      </c>
      <c r="I49" s="66">
        <v>319</v>
      </c>
      <c r="J49" s="66">
        <v>341</v>
      </c>
    </row>
    <row r="50" spans="1:10" ht="14.1" customHeight="1" x14ac:dyDescent="0.25">
      <c r="A50" s="45" t="s">
        <v>370</v>
      </c>
      <c r="B50" s="66">
        <v>17621</v>
      </c>
      <c r="C50" s="66">
        <v>13234</v>
      </c>
      <c r="D50" s="66">
        <v>1722</v>
      </c>
      <c r="E50" s="66">
        <v>282</v>
      </c>
      <c r="F50" s="66">
        <v>1664</v>
      </c>
      <c r="G50" s="66">
        <v>197</v>
      </c>
      <c r="H50" s="66">
        <v>35</v>
      </c>
      <c r="I50" s="66">
        <v>212</v>
      </c>
      <c r="J50" s="66">
        <v>275</v>
      </c>
    </row>
    <row r="51" spans="1:10" ht="14.1" customHeight="1" x14ac:dyDescent="0.25">
      <c r="A51" s="38" t="s">
        <v>305</v>
      </c>
      <c r="B51" s="20">
        <v>1412981</v>
      </c>
      <c r="C51" s="20">
        <v>980342</v>
      </c>
      <c r="D51" s="20">
        <v>111958</v>
      </c>
      <c r="E51" s="20">
        <v>63766</v>
      </c>
      <c r="F51" s="20">
        <v>90862</v>
      </c>
      <c r="G51" s="20">
        <v>11265</v>
      </c>
      <c r="H51" s="20">
        <v>4995</v>
      </c>
      <c r="I51" s="20">
        <v>116118</v>
      </c>
      <c r="J51" s="20">
        <v>33675</v>
      </c>
    </row>
    <row r="52" spans="1:10" ht="14.1" customHeight="1" x14ac:dyDescent="0.25">
      <c r="A52" s="45" t="s">
        <v>371</v>
      </c>
      <c r="B52" s="46">
        <v>132602</v>
      </c>
      <c r="C52" s="46">
        <v>106488</v>
      </c>
      <c r="D52" s="46">
        <v>9190</v>
      </c>
      <c r="E52" s="46">
        <v>1721</v>
      </c>
      <c r="F52" s="46">
        <v>10624</v>
      </c>
      <c r="G52" s="46">
        <v>994</v>
      </c>
      <c r="H52" s="46">
        <v>116</v>
      </c>
      <c r="I52" s="46">
        <v>946</v>
      </c>
      <c r="J52" s="46">
        <v>2523</v>
      </c>
    </row>
    <row r="53" spans="1:10" ht="14.1" customHeight="1" x14ac:dyDescent="0.25">
      <c r="A53" s="45" t="s">
        <v>372</v>
      </c>
      <c r="B53" s="46">
        <v>27722</v>
      </c>
      <c r="C53" s="46">
        <v>22397</v>
      </c>
      <c r="D53" s="46">
        <v>2184</v>
      </c>
      <c r="E53" s="46">
        <v>724</v>
      </c>
      <c r="F53" s="46">
        <v>1452</v>
      </c>
      <c r="G53" s="46">
        <v>148</v>
      </c>
      <c r="H53" s="46">
        <v>29</v>
      </c>
      <c r="I53" s="46">
        <v>211</v>
      </c>
      <c r="J53" s="46">
        <v>577</v>
      </c>
    </row>
    <row r="54" spans="1:10" ht="14.1" customHeight="1" x14ac:dyDescent="0.25">
      <c r="A54" s="45" t="s">
        <v>373</v>
      </c>
      <c r="B54" s="46">
        <v>50962</v>
      </c>
      <c r="C54" s="46">
        <v>39980</v>
      </c>
      <c r="D54" s="46">
        <v>2837</v>
      </c>
      <c r="E54" s="46">
        <v>907</v>
      </c>
      <c r="F54" s="46">
        <v>4924</v>
      </c>
      <c r="G54" s="46">
        <v>575</v>
      </c>
      <c r="H54" s="46">
        <v>306</v>
      </c>
      <c r="I54" s="46">
        <v>482</v>
      </c>
      <c r="J54" s="46">
        <v>951</v>
      </c>
    </row>
    <row r="55" spans="1:10" ht="14.1" customHeight="1" x14ac:dyDescent="0.25">
      <c r="A55" s="45" t="s">
        <v>374</v>
      </c>
      <c r="B55" s="46">
        <v>110406</v>
      </c>
      <c r="C55" s="46">
        <v>73134</v>
      </c>
      <c r="D55" s="46">
        <v>9952</v>
      </c>
      <c r="E55" s="46">
        <v>6168</v>
      </c>
      <c r="F55" s="46">
        <v>6213</v>
      </c>
      <c r="G55" s="46">
        <v>637</v>
      </c>
      <c r="H55" s="46">
        <v>328</v>
      </c>
      <c r="I55" s="46">
        <v>11301</v>
      </c>
      <c r="J55" s="46">
        <v>2673</v>
      </c>
    </row>
    <row r="56" spans="1:10" ht="14.1" customHeight="1" x14ac:dyDescent="0.25">
      <c r="A56" s="45" t="s">
        <v>375</v>
      </c>
      <c r="B56" s="46">
        <v>35665</v>
      </c>
      <c r="C56" s="46">
        <v>23586</v>
      </c>
      <c r="D56" s="46">
        <v>2741</v>
      </c>
      <c r="E56" s="46">
        <v>1516</v>
      </c>
      <c r="F56" s="46">
        <v>2761</v>
      </c>
      <c r="G56" s="46">
        <v>348</v>
      </c>
      <c r="H56" s="46">
        <v>102</v>
      </c>
      <c r="I56" s="46">
        <v>3693</v>
      </c>
      <c r="J56" s="46">
        <v>918</v>
      </c>
    </row>
    <row r="57" spans="1:10" ht="14.1" customHeight="1" x14ac:dyDescent="0.25">
      <c r="A57" s="45" t="s">
        <v>376</v>
      </c>
      <c r="B57" s="46">
        <v>72582</v>
      </c>
      <c r="C57" s="46">
        <v>45400</v>
      </c>
      <c r="D57" s="46">
        <v>5461</v>
      </c>
      <c r="E57" s="46">
        <v>4275</v>
      </c>
      <c r="F57" s="46">
        <v>3795</v>
      </c>
      <c r="G57" s="46">
        <v>435</v>
      </c>
      <c r="H57" s="46">
        <v>122</v>
      </c>
      <c r="I57" s="46">
        <v>10805</v>
      </c>
      <c r="J57" s="46">
        <v>2289</v>
      </c>
    </row>
    <row r="58" spans="1:10" ht="14.1" customHeight="1" x14ac:dyDescent="0.25">
      <c r="A58" s="45" t="s">
        <v>377</v>
      </c>
      <c r="B58" s="46">
        <v>99576</v>
      </c>
      <c r="C58" s="46">
        <v>67780</v>
      </c>
      <c r="D58" s="46">
        <v>9714</v>
      </c>
      <c r="E58" s="46">
        <v>5721</v>
      </c>
      <c r="F58" s="46">
        <v>6710</v>
      </c>
      <c r="G58" s="46">
        <v>815</v>
      </c>
      <c r="H58" s="46">
        <v>429</v>
      </c>
      <c r="I58" s="46">
        <v>5923</v>
      </c>
      <c r="J58" s="46">
        <v>2484</v>
      </c>
    </row>
    <row r="59" spans="1:10" ht="14.1" customHeight="1" x14ac:dyDescent="0.25">
      <c r="A59" s="45" t="s">
        <v>378</v>
      </c>
      <c r="B59" s="46">
        <v>72048</v>
      </c>
      <c r="C59" s="46">
        <v>45970</v>
      </c>
      <c r="D59" s="46">
        <v>5434</v>
      </c>
      <c r="E59" s="46">
        <v>3999</v>
      </c>
      <c r="F59" s="46">
        <v>4669</v>
      </c>
      <c r="G59" s="46">
        <v>706</v>
      </c>
      <c r="H59" s="46">
        <v>352</v>
      </c>
      <c r="I59" s="46">
        <v>9182</v>
      </c>
      <c r="J59" s="46">
        <v>1736</v>
      </c>
    </row>
    <row r="60" spans="1:10" ht="14.1" customHeight="1" x14ac:dyDescent="0.25">
      <c r="A60" s="45" t="s">
        <v>379</v>
      </c>
      <c r="B60" s="46">
        <v>57082</v>
      </c>
      <c r="C60" s="46">
        <v>38920</v>
      </c>
      <c r="D60" s="46">
        <v>3799</v>
      </c>
      <c r="E60" s="46">
        <v>2510</v>
      </c>
      <c r="F60" s="46">
        <v>3748</v>
      </c>
      <c r="G60" s="46">
        <v>530</v>
      </c>
      <c r="H60" s="46">
        <v>253</v>
      </c>
      <c r="I60" s="46">
        <v>5775</v>
      </c>
      <c r="J60" s="46">
        <v>1547</v>
      </c>
    </row>
    <row r="61" spans="1:10" ht="14.1" customHeight="1" x14ac:dyDescent="0.25">
      <c r="A61" s="45" t="s">
        <v>380</v>
      </c>
      <c r="B61" s="46">
        <v>131124</v>
      </c>
      <c r="C61" s="46">
        <v>100849</v>
      </c>
      <c r="D61" s="46">
        <v>10466</v>
      </c>
      <c r="E61" s="46">
        <v>2938</v>
      </c>
      <c r="F61" s="46">
        <v>8057</v>
      </c>
      <c r="G61" s="46">
        <v>1488</v>
      </c>
      <c r="H61" s="46">
        <v>745</v>
      </c>
      <c r="I61" s="46">
        <v>4039</v>
      </c>
      <c r="J61" s="46">
        <v>2542</v>
      </c>
    </row>
    <row r="62" spans="1:10" ht="14.1" customHeight="1" x14ac:dyDescent="0.25">
      <c r="A62" s="45" t="s">
        <v>381</v>
      </c>
      <c r="B62" s="46">
        <v>69333</v>
      </c>
      <c r="C62" s="46">
        <v>46789</v>
      </c>
      <c r="D62" s="46">
        <v>5288</v>
      </c>
      <c r="E62" s="46">
        <v>3544</v>
      </c>
      <c r="F62" s="46">
        <v>4174</v>
      </c>
      <c r="G62" s="46">
        <v>444</v>
      </c>
      <c r="H62" s="46">
        <v>234</v>
      </c>
      <c r="I62" s="46">
        <v>7047</v>
      </c>
      <c r="J62" s="46">
        <v>1813</v>
      </c>
    </row>
    <row r="63" spans="1:10" ht="14.1" customHeight="1" x14ac:dyDescent="0.25">
      <c r="A63" s="45" t="s">
        <v>382</v>
      </c>
      <c r="B63" s="46">
        <v>65768</v>
      </c>
      <c r="C63" s="46">
        <v>43463</v>
      </c>
      <c r="D63" s="46">
        <v>5122</v>
      </c>
      <c r="E63" s="46">
        <v>3300</v>
      </c>
      <c r="F63" s="46">
        <v>4002</v>
      </c>
      <c r="G63" s="46">
        <v>531</v>
      </c>
      <c r="H63" s="46">
        <v>268</v>
      </c>
      <c r="I63" s="46">
        <v>7407</v>
      </c>
      <c r="J63" s="46">
        <v>1675</v>
      </c>
    </row>
    <row r="64" spans="1:10" ht="14.1" customHeight="1" x14ac:dyDescent="0.25">
      <c r="A64" s="45" t="s">
        <v>383</v>
      </c>
      <c r="B64" s="46">
        <v>66210</v>
      </c>
      <c r="C64" s="46">
        <v>39293</v>
      </c>
      <c r="D64" s="46">
        <v>5005</v>
      </c>
      <c r="E64" s="46">
        <v>5566</v>
      </c>
      <c r="F64" s="46">
        <v>3565</v>
      </c>
      <c r="G64" s="46">
        <v>429</v>
      </c>
      <c r="H64" s="46">
        <v>159</v>
      </c>
      <c r="I64" s="46">
        <v>10351</v>
      </c>
      <c r="J64" s="46">
        <v>1842</v>
      </c>
    </row>
    <row r="65" spans="1:10" ht="14.1" customHeight="1" x14ac:dyDescent="0.25">
      <c r="A65" s="45" t="s">
        <v>384</v>
      </c>
      <c r="B65" s="46">
        <v>62725</v>
      </c>
      <c r="C65" s="46">
        <v>39373</v>
      </c>
      <c r="D65" s="46">
        <v>4408</v>
      </c>
      <c r="E65" s="46">
        <v>3803</v>
      </c>
      <c r="F65" s="46">
        <v>4082</v>
      </c>
      <c r="G65" s="46">
        <v>598</v>
      </c>
      <c r="H65" s="46">
        <v>162</v>
      </c>
      <c r="I65" s="46">
        <v>8644</v>
      </c>
      <c r="J65" s="46">
        <v>1655</v>
      </c>
    </row>
    <row r="66" spans="1:10" ht="14.1" customHeight="1" x14ac:dyDescent="0.25">
      <c r="A66" s="45" t="s">
        <v>385</v>
      </c>
      <c r="B66" s="46">
        <v>60426</v>
      </c>
      <c r="C66" s="46">
        <v>42017</v>
      </c>
      <c r="D66" s="46">
        <v>4612</v>
      </c>
      <c r="E66" s="46">
        <v>2486</v>
      </c>
      <c r="F66" s="46">
        <v>3943</v>
      </c>
      <c r="G66" s="46">
        <v>540</v>
      </c>
      <c r="H66" s="46">
        <v>130</v>
      </c>
      <c r="I66" s="46">
        <v>5083</v>
      </c>
      <c r="J66" s="46">
        <v>1615</v>
      </c>
    </row>
    <row r="67" spans="1:10" ht="14.1" customHeight="1" x14ac:dyDescent="0.25">
      <c r="A67" s="45" t="s">
        <v>386</v>
      </c>
      <c r="B67" s="46">
        <v>85016</v>
      </c>
      <c r="C67" s="46">
        <v>57712</v>
      </c>
      <c r="D67" s="46">
        <v>7613</v>
      </c>
      <c r="E67" s="46">
        <v>4191</v>
      </c>
      <c r="F67" s="46">
        <v>4198</v>
      </c>
      <c r="G67" s="46">
        <v>491</v>
      </c>
      <c r="H67" s="46">
        <v>61</v>
      </c>
      <c r="I67" s="46">
        <v>8625</v>
      </c>
      <c r="J67" s="46">
        <v>2125</v>
      </c>
    </row>
    <row r="68" spans="1:10" ht="14.1" customHeight="1" x14ac:dyDescent="0.25">
      <c r="A68" s="45" t="s">
        <v>387</v>
      </c>
      <c r="B68" s="46">
        <v>137304</v>
      </c>
      <c r="C68" s="46">
        <v>93896</v>
      </c>
      <c r="D68" s="46">
        <v>12031</v>
      </c>
      <c r="E68" s="46">
        <v>7640</v>
      </c>
      <c r="F68" s="46">
        <v>8304</v>
      </c>
      <c r="G68" s="46">
        <v>866</v>
      </c>
      <c r="H68" s="46">
        <v>397</v>
      </c>
      <c r="I68" s="46">
        <v>11150</v>
      </c>
      <c r="J68" s="46">
        <v>3020</v>
      </c>
    </row>
    <row r="69" spans="1:10" ht="14.1" customHeight="1" x14ac:dyDescent="0.25">
      <c r="A69" s="45" t="s">
        <v>388</v>
      </c>
      <c r="B69" s="46">
        <v>76430</v>
      </c>
      <c r="C69" s="46">
        <v>53295</v>
      </c>
      <c r="D69" s="46">
        <v>6101</v>
      </c>
      <c r="E69" s="46">
        <v>2757</v>
      </c>
      <c r="F69" s="46">
        <v>5641</v>
      </c>
      <c r="G69" s="46">
        <v>690</v>
      </c>
      <c r="H69" s="46">
        <v>802</v>
      </c>
      <c r="I69" s="46">
        <v>5454</v>
      </c>
      <c r="J69" s="46">
        <v>1690</v>
      </c>
    </row>
    <row r="70" spans="1:10" ht="14.1" customHeight="1" x14ac:dyDescent="0.25">
      <c r="A70" s="38" t="s">
        <v>309</v>
      </c>
      <c r="B70" s="20">
        <v>454879</v>
      </c>
      <c r="C70" s="20">
        <v>325127</v>
      </c>
      <c r="D70" s="20">
        <v>37843</v>
      </c>
      <c r="E70" s="20">
        <v>16119</v>
      </c>
      <c r="F70" s="20">
        <v>34972</v>
      </c>
      <c r="G70" s="20">
        <v>4077</v>
      </c>
      <c r="H70" s="20">
        <v>1433</v>
      </c>
      <c r="I70" s="20">
        <v>23645</v>
      </c>
      <c r="J70" s="20">
        <v>11663</v>
      </c>
    </row>
    <row r="71" spans="1:10" ht="14.1" customHeight="1" x14ac:dyDescent="0.25">
      <c r="A71" s="45" t="s">
        <v>389</v>
      </c>
      <c r="B71" s="46">
        <v>101858</v>
      </c>
      <c r="C71" s="46">
        <v>80406</v>
      </c>
      <c r="D71" s="46">
        <v>8208</v>
      </c>
      <c r="E71" s="46">
        <v>2711</v>
      </c>
      <c r="F71" s="46">
        <v>6740</v>
      </c>
      <c r="G71" s="46">
        <v>747</v>
      </c>
      <c r="H71" s="46">
        <v>212</v>
      </c>
      <c r="I71" s="46">
        <v>756</v>
      </c>
      <c r="J71" s="46">
        <v>2078</v>
      </c>
    </row>
    <row r="72" spans="1:10" ht="14.1" customHeight="1" x14ac:dyDescent="0.25">
      <c r="A72" s="45" t="s">
        <v>390</v>
      </c>
      <c r="B72" s="46">
        <v>50933</v>
      </c>
      <c r="C72" s="46">
        <v>35630</v>
      </c>
      <c r="D72" s="46">
        <v>4667</v>
      </c>
      <c r="E72" s="46">
        <v>2299</v>
      </c>
      <c r="F72" s="46">
        <v>3294</v>
      </c>
      <c r="G72" s="46">
        <v>416</v>
      </c>
      <c r="H72" s="46">
        <v>152</v>
      </c>
      <c r="I72" s="46">
        <v>3174</v>
      </c>
      <c r="J72" s="46">
        <v>1301</v>
      </c>
    </row>
    <row r="73" spans="1:10" ht="14.1" customHeight="1" x14ac:dyDescent="0.25">
      <c r="A73" s="45" t="s">
        <v>391</v>
      </c>
      <c r="B73" s="46">
        <v>144283</v>
      </c>
      <c r="C73" s="46">
        <v>99260</v>
      </c>
      <c r="D73" s="46">
        <v>13278</v>
      </c>
      <c r="E73" s="46">
        <v>6260</v>
      </c>
      <c r="F73" s="46">
        <v>10833</v>
      </c>
      <c r="G73" s="46">
        <v>1535</v>
      </c>
      <c r="H73" s="46">
        <v>687</v>
      </c>
      <c r="I73" s="46">
        <v>9246</v>
      </c>
      <c r="J73" s="46">
        <v>3184</v>
      </c>
    </row>
    <row r="74" spans="1:10" ht="14.1" customHeight="1" x14ac:dyDescent="0.25">
      <c r="A74" s="45" t="s">
        <v>392</v>
      </c>
      <c r="B74" s="46">
        <v>64883</v>
      </c>
      <c r="C74" s="46">
        <v>46214</v>
      </c>
      <c r="D74" s="46">
        <v>4474</v>
      </c>
      <c r="E74" s="46">
        <v>1950</v>
      </c>
      <c r="F74" s="46">
        <v>5913</v>
      </c>
      <c r="G74" s="46">
        <v>546</v>
      </c>
      <c r="H74" s="46">
        <v>141</v>
      </c>
      <c r="I74" s="46">
        <v>3541</v>
      </c>
      <c r="J74" s="46">
        <v>2104</v>
      </c>
    </row>
    <row r="75" spans="1:10" ht="14.1" customHeight="1" x14ac:dyDescent="0.25">
      <c r="A75" s="45" t="s">
        <v>393</v>
      </c>
      <c r="B75" s="46">
        <v>19465</v>
      </c>
      <c r="C75" s="46">
        <v>13110</v>
      </c>
      <c r="D75" s="46">
        <v>1368</v>
      </c>
      <c r="E75" s="46">
        <v>632</v>
      </c>
      <c r="F75" s="46">
        <v>1409</v>
      </c>
      <c r="G75" s="46">
        <v>140</v>
      </c>
      <c r="H75" s="46">
        <v>34</v>
      </c>
      <c r="I75" s="46">
        <v>2252</v>
      </c>
      <c r="J75" s="46">
        <v>520</v>
      </c>
    </row>
    <row r="76" spans="1:10" ht="14.1" customHeight="1" x14ac:dyDescent="0.25">
      <c r="A76" s="45" t="s">
        <v>394</v>
      </c>
      <c r="B76" s="46">
        <v>73457</v>
      </c>
      <c r="C76" s="46">
        <v>50507</v>
      </c>
      <c r="D76" s="46">
        <v>5848</v>
      </c>
      <c r="E76" s="46">
        <v>2267</v>
      </c>
      <c r="F76" s="46">
        <v>6783</v>
      </c>
      <c r="G76" s="46">
        <v>693</v>
      </c>
      <c r="H76" s="46">
        <v>207</v>
      </c>
      <c r="I76" s="46">
        <v>4676</v>
      </c>
      <c r="J76" s="46">
        <v>2476</v>
      </c>
    </row>
    <row r="77" spans="1:10" ht="14.1" customHeight="1" x14ac:dyDescent="0.25">
      <c r="A77" s="38" t="s">
        <v>311</v>
      </c>
      <c r="B77" s="20">
        <v>1148034</v>
      </c>
      <c r="C77" s="20">
        <v>789289</v>
      </c>
      <c r="D77" s="20">
        <v>101233</v>
      </c>
      <c r="E77" s="20">
        <v>53775</v>
      </c>
      <c r="F77" s="20">
        <v>75342</v>
      </c>
      <c r="G77" s="20">
        <v>7755</v>
      </c>
      <c r="H77" s="20">
        <v>3077</v>
      </c>
      <c r="I77" s="20">
        <v>92600</v>
      </c>
      <c r="J77" s="20">
        <v>24963</v>
      </c>
    </row>
    <row r="78" spans="1:10" ht="14.1" customHeight="1" x14ac:dyDescent="0.25">
      <c r="A78" s="45" t="s">
        <v>395</v>
      </c>
      <c r="B78" s="46">
        <v>183541</v>
      </c>
      <c r="C78" s="46">
        <v>142248</v>
      </c>
      <c r="D78" s="46">
        <v>17318</v>
      </c>
      <c r="E78" s="46">
        <v>5773</v>
      </c>
      <c r="F78" s="46">
        <v>12066</v>
      </c>
      <c r="G78" s="46">
        <v>1157</v>
      </c>
      <c r="H78" s="46">
        <v>211</v>
      </c>
      <c r="I78" s="46">
        <v>1259</v>
      </c>
      <c r="J78" s="46">
        <v>3509</v>
      </c>
    </row>
    <row r="79" spans="1:10" ht="14.1" customHeight="1" x14ac:dyDescent="0.25">
      <c r="A79" s="45" t="s">
        <v>396</v>
      </c>
      <c r="B79" s="46">
        <v>65654</v>
      </c>
      <c r="C79" s="46">
        <v>42654</v>
      </c>
      <c r="D79" s="46">
        <v>5648</v>
      </c>
      <c r="E79" s="46">
        <v>3483</v>
      </c>
      <c r="F79" s="46">
        <v>4164</v>
      </c>
      <c r="G79" s="46">
        <v>286</v>
      </c>
      <c r="H79" s="46">
        <v>102</v>
      </c>
      <c r="I79" s="46">
        <v>7826</v>
      </c>
      <c r="J79" s="46">
        <v>1491</v>
      </c>
    </row>
    <row r="80" spans="1:10" ht="14.1" customHeight="1" x14ac:dyDescent="0.25">
      <c r="A80" s="45" t="s">
        <v>397</v>
      </c>
      <c r="B80" s="46">
        <v>155914</v>
      </c>
      <c r="C80" s="46">
        <v>108788</v>
      </c>
      <c r="D80" s="46">
        <v>15998</v>
      </c>
      <c r="E80" s="46">
        <v>6650</v>
      </c>
      <c r="F80" s="46">
        <v>10046</v>
      </c>
      <c r="G80" s="46">
        <v>1310</v>
      </c>
      <c r="H80" s="46">
        <v>381</v>
      </c>
      <c r="I80" s="46">
        <v>9659</v>
      </c>
      <c r="J80" s="46">
        <v>3082</v>
      </c>
    </row>
    <row r="81" spans="1:10" ht="14.1" customHeight="1" x14ac:dyDescent="0.25">
      <c r="A81" s="45" t="s">
        <v>398</v>
      </c>
      <c r="B81" s="46">
        <v>92176</v>
      </c>
      <c r="C81" s="46">
        <v>60128</v>
      </c>
      <c r="D81" s="46">
        <v>8066</v>
      </c>
      <c r="E81" s="46">
        <v>4704</v>
      </c>
      <c r="F81" s="46">
        <v>6260</v>
      </c>
      <c r="G81" s="46">
        <v>704</v>
      </c>
      <c r="H81" s="46">
        <v>308</v>
      </c>
      <c r="I81" s="46">
        <v>10078</v>
      </c>
      <c r="J81" s="46">
        <v>1928</v>
      </c>
    </row>
    <row r="82" spans="1:10" ht="14.1" customHeight="1" x14ac:dyDescent="0.25">
      <c r="A82" s="45" t="s">
        <v>399</v>
      </c>
      <c r="B82" s="46">
        <v>31399</v>
      </c>
      <c r="C82" s="46">
        <v>22420</v>
      </c>
      <c r="D82" s="46">
        <v>2663</v>
      </c>
      <c r="E82" s="46">
        <v>1240</v>
      </c>
      <c r="F82" s="46">
        <v>2175</v>
      </c>
      <c r="G82" s="46">
        <v>258</v>
      </c>
      <c r="H82" s="46">
        <v>133</v>
      </c>
      <c r="I82" s="46">
        <v>1641</v>
      </c>
      <c r="J82" s="46">
        <v>869</v>
      </c>
    </row>
    <row r="83" spans="1:10" ht="14.1" customHeight="1" x14ac:dyDescent="0.25">
      <c r="A83" s="45" t="s">
        <v>400</v>
      </c>
      <c r="B83" s="46">
        <v>52342</v>
      </c>
      <c r="C83" s="46">
        <v>35665</v>
      </c>
      <c r="D83" s="46">
        <v>3938</v>
      </c>
      <c r="E83" s="46">
        <v>3241</v>
      </c>
      <c r="F83" s="46">
        <v>3181</v>
      </c>
      <c r="G83" s="46">
        <v>248</v>
      </c>
      <c r="H83" s="46">
        <v>135</v>
      </c>
      <c r="I83" s="46">
        <v>4464</v>
      </c>
      <c r="J83" s="46">
        <v>1470</v>
      </c>
    </row>
    <row r="84" spans="1:10" ht="14.1" customHeight="1" x14ac:dyDescent="0.25">
      <c r="A84" s="45" t="s">
        <v>401</v>
      </c>
      <c r="B84" s="46">
        <v>27728</v>
      </c>
      <c r="C84" s="46">
        <v>18233</v>
      </c>
      <c r="D84" s="46">
        <v>1753</v>
      </c>
      <c r="E84" s="46">
        <v>1277</v>
      </c>
      <c r="F84" s="46">
        <v>2007</v>
      </c>
      <c r="G84" s="46">
        <v>211</v>
      </c>
      <c r="H84" s="46">
        <v>108</v>
      </c>
      <c r="I84" s="46">
        <v>3436</v>
      </c>
      <c r="J84" s="46">
        <v>703</v>
      </c>
    </row>
    <row r="85" spans="1:10" ht="14.1" customHeight="1" x14ac:dyDescent="0.25">
      <c r="A85" s="45" t="s">
        <v>402</v>
      </c>
      <c r="B85" s="46">
        <v>50212</v>
      </c>
      <c r="C85" s="46">
        <v>35042</v>
      </c>
      <c r="D85" s="46">
        <v>4792</v>
      </c>
      <c r="E85" s="46">
        <v>2289</v>
      </c>
      <c r="F85" s="46">
        <v>2861</v>
      </c>
      <c r="G85" s="46">
        <v>278</v>
      </c>
      <c r="H85" s="46">
        <v>158</v>
      </c>
      <c r="I85" s="46">
        <v>3848</v>
      </c>
      <c r="J85" s="46">
        <v>944</v>
      </c>
    </row>
    <row r="86" spans="1:10" ht="14.1" customHeight="1" x14ac:dyDescent="0.25">
      <c r="A86" s="45" t="s">
        <v>403</v>
      </c>
      <c r="B86" s="46">
        <v>99652</v>
      </c>
      <c r="C86" s="46">
        <v>64992</v>
      </c>
      <c r="D86" s="46">
        <v>8041</v>
      </c>
      <c r="E86" s="46">
        <v>5447</v>
      </c>
      <c r="F86" s="46">
        <v>6385</v>
      </c>
      <c r="G86" s="46">
        <v>604</v>
      </c>
      <c r="H86" s="46">
        <v>378</v>
      </c>
      <c r="I86" s="46">
        <v>11650</v>
      </c>
      <c r="J86" s="46">
        <v>2155</v>
      </c>
    </row>
    <row r="87" spans="1:10" ht="14.1" customHeight="1" x14ac:dyDescent="0.25">
      <c r="A87" s="45" t="s">
        <v>404</v>
      </c>
      <c r="B87" s="46">
        <v>22968</v>
      </c>
      <c r="C87" s="46">
        <v>14821</v>
      </c>
      <c r="D87" s="46">
        <v>1798</v>
      </c>
      <c r="E87" s="46">
        <v>968</v>
      </c>
      <c r="F87" s="46">
        <v>1991</v>
      </c>
      <c r="G87" s="46">
        <v>168</v>
      </c>
      <c r="H87" s="46">
        <v>133</v>
      </c>
      <c r="I87" s="46">
        <v>2370</v>
      </c>
      <c r="J87" s="46">
        <v>719</v>
      </c>
    </row>
    <row r="88" spans="1:10" ht="14.1" customHeight="1" x14ac:dyDescent="0.25">
      <c r="A88" s="45" t="s">
        <v>405</v>
      </c>
      <c r="B88" s="46">
        <v>63015</v>
      </c>
      <c r="C88" s="46">
        <v>45081</v>
      </c>
      <c r="D88" s="46">
        <v>5395</v>
      </c>
      <c r="E88" s="46">
        <v>2572</v>
      </c>
      <c r="F88" s="46">
        <v>4048</v>
      </c>
      <c r="G88" s="46">
        <v>533</v>
      </c>
      <c r="H88" s="46">
        <v>227</v>
      </c>
      <c r="I88" s="46">
        <v>3815</v>
      </c>
      <c r="J88" s="46">
        <v>1344</v>
      </c>
    </row>
    <row r="89" spans="1:10" ht="14.1" customHeight="1" x14ac:dyDescent="0.25">
      <c r="A89" s="45" t="s">
        <v>406</v>
      </c>
      <c r="B89" s="46">
        <v>82095</v>
      </c>
      <c r="C89" s="46">
        <v>60238</v>
      </c>
      <c r="D89" s="46">
        <v>6947</v>
      </c>
      <c r="E89" s="46">
        <v>3350</v>
      </c>
      <c r="F89" s="46">
        <v>4934</v>
      </c>
      <c r="G89" s="46">
        <v>570</v>
      </c>
      <c r="H89" s="46">
        <v>224</v>
      </c>
      <c r="I89" s="46">
        <v>3751</v>
      </c>
      <c r="J89" s="46">
        <v>2081</v>
      </c>
    </row>
    <row r="90" spans="1:10" ht="14.1" customHeight="1" x14ac:dyDescent="0.25">
      <c r="A90" s="45" t="s">
        <v>407</v>
      </c>
      <c r="B90" s="46">
        <v>104467</v>
      </c>
      <c r="C90" s="46">
        <v>65529</v>
      </c>
      <c r="D90" s="46">
        <v>8698</v>
      </c>
      <c r="E90" s="46">
        <v>5567</v>
      </c>
      <c r="F90" s="46">
        <v>7718</v>
      </c>
      <c r="G90" s="46">
        <v>643</v>
      </c>
      <c r="H90" s="46">
        <v>230</v>
      </c>
      <c r="I90" s="46">
        <v>13809</v>
      </c>
      <c r="J90" s="46">
        <v>2273</v>
      </c>
    </row>
    <row r="91" spans="1:10" ht="14.1" customHeight="1" x14ac:dyDescent="0.25">
      <c r="A91" s="45" t="s">
        <v>408</v>
      </c>
      <c r="B91" s="46">
        <v>100588</v>
      </c>
      <c r="C91" s="46">
        <v>60354</v>
      </c>
      <c r="D91" s="46">
        <v>8904</v>
      </c>
      <c r="E91" s="46">
        <v>6782</v>
      </c>
      <c r="F91" s="46">
        <v>6566</v>
      </c>
      <c r="G91" s="46">
        <v>723</v>
      </c>
      <c r="H91" s="46">
        <v>331</v>
      </c>
      <c r="I91" s="46">
        <v>14829</v>
      </c>
      <c r="J91" s="46">
        <v>2099</v>
      </c>
    </row>
    <row r="92" spans="1:10" ht="14.1" customHeight="1" x14ac:dyDescent="0.25">
      <c r="A92" s="45" t="s">
        <v>409</v>
      </c>
      <c r="B92" s="46">
        <v>16283</v>
      </c>
      <c r="C92" s="46">
        <v>13096</v>
      </c>
      <c r="D92" s="46">
        <v>1274</v>
      </c>
      <c r="E92" s="46">
        <v>432</v>
      </c>
      <c r="F92" s="46">
        <v>940</v>
      </c>
      <c r="G92" s="46">
        <v>62</v>
      </c>
      <c r="H92" s="46">
        <v>18</v>
      </c>
      <c r="I92" s="46">
        <v>165</v>
      </c>
      <c r="J92" s="46">
        <v>296</v>
      </c>
    </row>
    <row r="93" spans="1:10" ht="14.1" customHeight="1" x14ac:dyDescent="0.25">
      <c r="A93" s="38" t="s">
        <v>313</v>
      </c>
      <c r="B93" s="20">
        <v>613392</v>
      </c>
      <c r="C93" s="20">
        <v>425319</v>
      </c>
      <c r="D93" s="20">
        <v>54872</v>
      </c>
      <c r="E93" s="20">
        <v>25926</v>
      </c>
      <c r="F93" s="20">
        <v>47846</v>
      </c>
      <c r="G93" s="20">
        <v>5152</v>
      </c>
      <c r="H93" s="20">
        <v>1935</v>
      </c>
      <c r="I93" s="20">
        <v>30226</v>
      </c>
      <c r="J93" s="20">
        <v>22116</v>
      </c>
    </row>
    <row r="94" spans="1:10" ht="14.1" customHeight="1" x14ac:dyDescent="0.25">
      <c r="A94" s="45" t="s">
        <v>410</v>
      </c>
      <c r="B94" s="46">
        <v>76374</v>
      </c>
      <c r="C94" s="46">
        <v>57351</v>
      </c>
      <c r="D94" s="46">
        <v>7661</v>
      </c>
      <c r="E94" s="46">
        <v>2607</v>
      </c>
      <c r="F94" s="46">
        <v>5982</v>
      </c>
      <c r="G94" s="46">
        <v>471</v>
      </c>
      <c r="H94" s="46">
        <v>78</v>
      </c>
      <c r="I94" s="46">
        <v>552</v>
      </c>
      <c r="J94" s="46">
        <v>1672</v>
      </c>
    </row>
    <row r="95" spans="1:10" ht="14.1" customHeight="1" x14ac:dyDescent="0.25">
      <c r="A95" s="45" t="s">
        <v>411</v>
      </c>
      <c r="B95" s="46">
        <v>55954</v>
      </c>
      <c r="C95" s="46">
        <v>37338</v>
      </c>
      <c r="D95" s="46">
        <v>4558</v>
      </c>
      <c r="E95" s="46">
        <v>2569</v>
      </c>
      <c r="F95" s="46">
        <v>4730</v>
      </c>
      <c r="G95" s="46">
        <v>459</v>
      </c>
      <c r="H95" s="46">
        <v>144</v>
      </c>
      <c r="I95" s="46">
        <v>3883</v>
      </c>
      <c r="J95" s="46">
        <v>2273</v>
      </c>
    </row>
    <row r="96" spans="1:10" ht="14.1" customHeight="1" x14ac:dyDescent="0.25">
      <c r="A96" s="45" t="s">
        <v>412</v>
      </c>
      <c r="B96" s="46">
        <v>146263</v>
      </c>
      <c r="C96" s="46">
        <v>102242</v>
      </c>
      <c r="D96" s="46">
        <v>14643</v>
      </c>
      <c r="E96" s="46">
        <v>5929</v>
      </c>
      <c r="F96" s="46">
        <v>10478</v>
      </c>
      <c r="G96" s="46">
        <v>1466</v>
      </c>
      <c r="H96" s="46">
        <v>408</v>
      </c>
      <c r="I96" s="46">
        <v>6460</v>
      </c>
      <c r="J96" s="46">
        <v>4637</v>
      </c>
    </row>
    <row r="97" spans="1:10" ht="14.1" customHeight="1" x14ac:dyDescent="0.25">
      <c r="A97" s="45" t="s">
        <v>413</v>
      </c>
      <c r="B97" s="46">
        <v>56602</v>
      </c>
      <c r="C97" s="46">
        <v>38747</v>
      </c>
      <c r="D97" s="46">
        <v>4558</v>
      </c>
      <c r="E97" s="46">
        <v>2457</v>
      </c>
      <c r="F97" s="46">
        <v>5029</v>
      </c>
      <c r="G97" s="46">
        <v>457</v>
      </c>
      <c r="H97" s="46">
        <v>340</v>
      </c>
      <c r="I97" s="46">
        <v>3334</v>
      </c>
      <c r="J97" s="46">
        <v>1680</v>
      </c>
    </row>
    <row r="98" spans="1:10" ht="14.1" customHeight="1" x14ac:dyDescent="0.25">
      <c r="A98" s="45" t="s">
        <v>414</v>
      </c>
      <c r="B98" s="46">
        <v>92439</v>
      </c>
      <c r="C98" s="46">
        <v>64223</v>
      </c>
      <c r="D98" s="46">
        <v>8354</v>
      </c>
      <c r="E98" s="46">
        <v>4349</v>
      </c>
      <c r="F98" s="46">
        <v>7039</v>
      </c>
      <c r="G98" s="46">
        <v>717</v>
      </c>
      <c r="H98" s="46">
        <v>493</v>
      </c>
      <c r="I98" s="46">
        <v>4566</v>
      </c>
      <c r="J98" s="46">
        <v>2698</v>
      </c>
    </row>
    <row r="99" spans="1:10" ht="14.1" customHeight="1" x14ac:dyDescent="0.25">
      <c r="A99" s="45" t="s">
        <v>415</v>
      </c>
      <c r="B99" s="46">
        <v>40475</v>
      </c>
      <c r="C99" s="46">
        <v>26200</v>
      </c>
      <c r="D99" s="46">
        <v>3266</v>
      </c>
      <c r="E99" s="46">
        <v>1736</v>
      </c>
      <c r="F99" s="46">
        <v>3444</v>
      </c>
      <c r="G99" s="46">
        <v>341</v>
      </c>
      <c r="H99" s="46">
        <v>54</v>
      </c>
      <c r="I99" s="46">
        <v>2586</v>
      </c>
      <c r="J99" s="46">
        <v>2848</v>
      </c>
    </row>
    <row r="100" spans="1:10" ht="14.1" customHeight="1" x14ac:dyDescent="0.25">
      <c r="A100" s="45" t="s">
        <v>416</v>
      </c>
      <c r="B100" s="46">
        <v>42592</v>
      </c>
      <c r="C100" s="46">
        <v>29183</v>
      </c>
      <c r="D100" s="46">
        <v>3634</v>
      </c>
      <c r="E100" s="46">
        <v>1755</v>
      </c>
      <c r="F100" s="46">
        <v>2833</v>
      </c>
      <c r="G100" s="46">
        <v>378</v>
      </c>
      <c r="H100" s="46">
        <v>115</v>
      </c>
      <c r="I100" s="46">
        <v>2805</v>
      </c>
      <c r="J100" s="46">
        <v>1889</v>
      </c>
    </row>
    <row r="101" spans="1:10" ht="14.1" customHeight="1" x14ac:dyDescent="0.25">
      <c r="A101" s="45" t="s">
        <v>417</v>
      </c>
      <c r="B101" s="46">
        <v>30912</v>
      </c>
      <c r="C101" s="46">
        <v>20471</v>
      </c>
      <c r="D101" s="46">
        <v>2174</v>
      </c>
      <c r="E101" s="46">
        <v>1468</v>
      </c>
      <c r="F101" s="46">
        <v>1966</v>
      </c>
      <c r="G101" s="46">
        <v>187</v>
      </c>
      <c r="H101" s="46">
        <v>65</v>
      </c>
      <c r="I101" s="46">
        <v>3033</v>
      </c>
      <c r="J101" s="46">
        <v>1548</v>
      </c>
    </row>
    <row r="102" spans="1:10" ht="14.1" customHeight="1" x14ac:dyDescent="0.25">
      <c r="A102" s="45" t="s">
        <v>418</v>
      </c>
      <c r="B102" s="46">
        <v>71781</v>
      </c>
      <c r="C102" s="46">
        <v>49564</v>
      </c>
      <c r="D102" s="46">
        <v>6024</v>
      </c>
      <c r="E102" s="46">
        <v>3056</v>
      </c>
      <c r="F102" s="46">
        <v>6345</v>
      </c>
      <c r="G102" s="46">
        <v>676</v>
      </c>
      <c r="H102" s="46">
        <v>238</v>
      </c>
      <c r="I102" s="46">
        <v>3007</v>
      </c>
      <c r="J102" s="46">
        <v>2871</v>
      </c>
    </row>
    <row r="103" spans="1:10" ht="14.1" customHeight="1" x14ac:dyDescent="0.25">
      <c r="A103" s="38" t="s">
        <v>315</v>
      </c>
      <c r="B103" s="20">
        <v>313086</v>
      </c>
      <c r="C103" s="20">
        <v>221523</v>
      </c>
      <c r="D103" s="20">
        <v>31068</v>
      </c>
      <c r="E103" s="20">
        <v>15818</v>
      </c>
      <c r="F103" s="20">
        <v>20145</v>
      </c>
      <c r="G103" s="20">
        <v>2361</v>
      </c>
      <c r="H103" s="20">
        <v>1237</v>
      </c>
      <c r="I103" s="20">
        <v>12505</v>
      </c>
      <c r="J103" s="20">
        <v>8429</v>
      </c>
    </row>
    <row r="104" spans="1:10" ht="14.1" customHeight="1" x14ac:dyDescent="0.25">
      <c r="A104" s="45" t="s">
        <v>419</v>
      </c>
      <c r="B104" s="46">
        <v>52660</v>
      </c>
      <c r="C104" s="46">
        <v>35975</v>
      </c>
      <c r="D104" s="46">
        <v>5216</v>
      </c>
      <c r="E104" s="46">
        <v>2389</v>
      </c>
      <c r="F104" s="46">
        <v>3625</v>
      </c>
      <c r="G104" s="46">
        <v>390</v>
      </c>
      <c r="H104" s="46">
        <v>329</v>
      </c>
      <c r="I104" s="46">
        <v>2354</v>
      </c>
      <c r="J104" s="46">
        <v>2382</v>
      </c>
    </row>
    <row r="105" spans="1:10" ht="14.1" customHeight="1" x14ac:dyDescent="0.25">
      <c r="A105" s="45" t="s">
        <v>420</v>
      </c>
      <c r="B105" s="46">
        <v>106577</v>
      </c>
      <c r="C105" s="46">
        <v>74452</v>
      </c>
      <c r="D105" s="46">
        <v>9969</v>
      </c>
      <c r="E105" s="46">
        <v>5241</v>
      </c>
      <c r="F105" s="46">
        <v>7157</v>
      </c>
      <c r="G105" s="46">
        <v>769</v>
      </c>
      <c r="H105" s="46">
        <v>417</v>
      </c>
      <c r="I105" s="46">
        <v>5914</v>
      </c>
      <c r="J105" s="46">
        <v>2658</v>
      </c>
    </row>
    <row r="106" spans="1:10" ht="14.1" customHeight="1" x14ac:dyDescent="0.25">
      <c r="A106" s="45" t="s">
        <v>421</v>
      </c>
      <c r="B106" s="46">
        <v>65483</v>
      </c>
      <c r="C106" s="46">
        <v>48692</v>
      </c>
      <c r="D106" s="46">
        <v>6165</v>
      </c>
      <c r="E106" s="46">
        <v>3090</v>
      </c>
      <c r="F106" s="46">
        <v>3791</v>
      </c>
      <c r="G106" s="46">
        <v>569</v>
      </c>
      <c r="H106" s="46">
        <v>243</v>
      </c>
      <c r="I106" s="46">
        <v>1595</v>
      </c>
      <c r="J106" s="46">
        <v>1338</v>
      </c>
    </row>
    <row r="107" spans="1:10" ht="14.1" customHeight="1" x14ac:dyDescent="0.25">
      <c r="A107" s="45" t="s">
        <v>422</v>
      </c>
      <c r="B107" s="46">
        <v>88366</v>
      </c>
      <c r="C107" s="46">
        <v>62404</v>
      </c>
      <c r="D107" s="46">
        <v>9718</v>
      </c>
      <c r="E107" s="46">
        <v>5098</v>
      </c>
      <c r="F107" s="46">
        <v>5572</v>
      </c>
      <c r="G107" s="46">
        <v>633</v>
      </c>
      <c r="H107" s="46">
        <v>248</v>
      </c>
      <c r="I107" s="46">
        <v>2642</v>
      </c>
      <c r="J107" s="46">
        <v>2051</v>
      </c>
    </row>
    <row r="108" spans="1:10" ht="14.1" customHeight="1" x14ac:dyDescent="0.25">
      <c r="A108" s="38" t="s">
        <v>423</v>
      </c>
      <c r="B108" s="20">
        <v>924460</v>
      </c>
      <c r="C108" s="20">
        <v>730947</v>
      </c>
      <c r="D108" s="20">
        <v>83715</v>
      </c>
      <c r="E108" s="20">
        <v>12755</v>
      </c>
      <c r="F108" s="20">
        <v>74590</v>
      </c>
      <c r="G108" s="20">
        <v>4750</v>
      </c>
      <c r="H108" s="20">
        <v>940</v>
      </c>
      <c r="I108" s="20">
        <v>3084</v>
      </c>
      <c r="J108" s="20">
        <v>13679</v>
      </c>
    </row>
    <row r="109" spans="1:10" ht="14.1" customHeight="1" x14ac:dyDescent="0.25">
      <c r="A109" s="45" t="s">
        <v>424</v>
      </c>
      <c r="B109" s="46">
        <v>19431</v>
      </c>
      <c r="C109" s="46">
        <v>16160</v>
      </c>
      <c r="D109" s="46">
        <v>1041</v>
      </c>
      <c r="E109" s="46">
        <v>298</v>
      </c>
      <c r="F109" s="46">
        <v>1474</v>
      </c>
      <c r="G109" s="46">
        <v>50</v>
      </c>
      <c r="H109" s="46">
        <v>12</v>
      </c>
      <c r="I109" s="46">
        <v>68</v>
      </c>
      <c r="J109" s="46">
        <v>328</v>
      </c>
    </row>
    <row r="110" spans="1:10" ht="14.1" customHeight="1" x14ac:dyDescent="0.25">
      <c r="A110" s="45" t="s">
        <v>425</v>
      </c>
      <c r="B110" s="46">
        <v>42711</v>
      </c>
      <c r="C110" s="46">
        <v>34545</v>
      </c>
      <c r="D110" s="46">
        <v>3567</v>
      </c>
      <c r="E110" s="46">
        <v>542</v>
      </c>
      <c r="F110" s="46">
        <v>3236</v>
      </c>
      <c r="G110" s="46">
        <v>217</v>
      </c>
      <c r="H110" s="46">
        <v>43</v>
      </c>
      <c r="I110" s="46">
        <v>90</v>
      </c>
      <c r="J110" s="46">
        <v>471</v>
      </c>
    </row>
    <row r="111" spans="1:10" ht="14.1" customHeight="1" x14ac:dyDescent="0.25">
      <c r="A111" s="45" t="s">
        <v>426</v>
      </c>
      <c r="B111" s="46">
        <v>46487</v>
      </c>
      <c r="C111" s="46">
        <v>36145</v>
      </c>
      <c r="D111" s="46">
        <v>3559</v>
      </c>
      <c r="E111" s="46">
        <v>530</v>
      </c>
      <c r="F111" s="46">
        <v>4356</v>
      </c>
      <c r="G111" s="46">
        <v>258</v>
      </c>
      <c r="H111" s="46">
        <v>18</v>
      </c>
      <c r="I111" s="46">
        <v>223</v>
      </c>
      <c r="J111" s="46">
        <v>1398</v>
      </c>
    </row>
    <row r="112" spans="1:10" ht="14.1" customHeight="1" x14ac:dyDescent="0.25">
      <c r="A112" s="45" t="s">
        <v>427</v>
      </c>
      <c r="B112" s="46">
        <v>14242</v>
      </c>
      <c r="C112" s="46">
        <v>11622</v>
      </c>
      <c r="D112" s="46">
        <v>1204</v>
      </c>
      <c r="E112" s="46">
        <v>189</v>
      </c>
      <c r="F112" s="46">
        <v>977</v>
      </c>
      <c r="G112" s="46">
        <v>19</v>
      </c>
      <c r="H112" s="46">
        <v>2</v>
      </c>
      <c r="I112" s="46">
        <v>49</v>
      </c>
      <c r="J112" s="46">
        <v>180</v>
      </c>
    </row>
    <row r="113" spans="1:10" ht="14.1" customHeight="1" x14ac:dyDescent="0.25">
      <c r="A113" s="45" t="s">
        <v>428</v>
      </c>
      <c r="B113" s="46">
        <v>18387</v>
      </c>
      <c r="C113" s="46">
        <v>14120</v>
      </c>
      <c r="D113" s="46">
        <v>1771</v>
      </c>
      <c r="E113" s="46">
        <v>295</v>
      </c>
      <c r="F113" s="46">
        <v>1295</v>
      </c>
      <c r="G113" s="46">
        <v>451</v>
      </c>
      <c r="H113" s="46">
        <v>10</v>
      </c>
      <c r="I113" s="46">
        <v>92</v>
      </c>
      <c r="J113" s="46">
        <v>353</v>
      </c>
    </row>
    <row r="114" spans="1:10" ht="14.1" customHeight="1" x14ac:dyDescent="0.25">
      <c r="A114" s="45" t="s">
        <v>429</v>
      </c>
      <c r="B114" s="46">
        <v>12088</v>
      </c>
      <c r="C114" s="46">
        <v>9508</v>
      </c>
      <c r="D114" s="46">
        <v>1236</v>
      </c>
      <c r="E114" s="46">
        <v>216</v>
      </c>
      <c r="F114" s="46">
        <v>942</v>
      </c>
      <c r="G114" s="46">
        <v>23</v>
      </c>
      <c r="H114" s="46" t="s">
        <v>57</v>
      </c>
      <c r="I114" s="46">
        <v>50</v>
      </c>
      <c r="J114" s="46">
        <v>113</v>
      </c>
    </row>
    <row r="115" spans="1:10" ht="14.1" customHeight="1" x14ac:dyDescent="0.25">
      <c r="A115" s="45" t="s">
        <v>430</v>
      </c>
      <c r="B115" s="46">
        <v>11894</v>
      </c>
      <c r="C115" s="46">
        <v>9273</v>
      </c>
      <c r="D115" s="46">
        <v>1345</v>
      </c>
      <c r="E115" s="46">
        <v>233</v>
      </c>
      <c r="F115" s="46">
        <v>871</v>
      </c>
      <c r="G115" s="46">
        <v>10</v>
      </c>
      <c r="H115" s="46">
        <v>1</v>
      </c>
      <c r="I115" s="46">
        <v>45</v>
      </c>
      <c r="J115" s="46">
        <v>116</v>
      </c>
    </row>
    <row r="116" spans="1:10" ht="14.1" customHeight="1" x14ac:dyDescent="0.25">
      <c r="A116" s="45" t="s">
        <v>431</v>
      </c>
      <c r="B116" s="46">
        <v>8875</v>
      </c>
      <c r="C116" s="46">
        <v>7133</v>
      </c>
      <c r="D116" s="46">
        <v>998</v>
      </c>
      <c r="E116" s="46">
        <v>165</v>
      </c>
      <c r="F116" s="46">
        <v>481</v>
      </c>
      <c r="G116" s="46">
        <v>14</v>
      </c>
      <c r="H116" s="46" t="s">
        <v>57</v>
      </c>
      <c r="I116" s="46">
        <v>23</v>
      </c>
      <c r="J116" s="46">
        <v>61</v>
      </c>
    </row>
    <row r="117" spans="1:10" ht="14.1" customHeight="1" x14ac:dyDescent="0.25">
      <c r="A117" s="45" t="s">
        <v>432</v>
      </c>
      <c r="B117" s="46">
        <v>15986</v>
      </c>
      <c r="C117" s="46">
        <v>12962</v>
      </c>
      <c r="D117" s="46">
        <v>1596</v>
      </c>
      <c r="E117" s="46">
        <v>285</v>
      </c>
      <c r="F117" s="46">
        <v>925</v>
      </c>
      <c r="G117" s="46">
        <v>31</v>
      </c>
      <c r="H117" s="46">
        <v>10</v>
      </c>
      <c r="I117" s="46">
        <v>51</v>
      </c>
      <c r="J117" s="46">
        <v>126</v>
      </c>
    </row>
    <row r="118" spans="1:10" ht="14.1" customHeight="1" x14ac:dyDescent="0.25">
      <c r="A118" s="45" t="s">
        <v>433</v>
      </c>
      <c r="B118" s="46">
        <v>86494</v>
      </c>
      <c r="C118" s="46">
        <v>70989</v>
      </c>
      <c r="D118" s="46">
        <v>6950</v>
      </c>
      <c r="E118" s="46">
        <v>1053</v>
      </c>
      <c r="F118" s="46">
        <v>6259</v>
      </c>
      <c r="G118" s="46">
        <v>298</v>
      </c>
      <c r="H118" s="46">
        <v>57</v>
      </c>
      <c r="I118" s="46">
        <v>289</v>
      </c>
      <c r="J118" s="46">
        <v>599</v>
      </c>
    </row>
    <row r="119" spans="1:10" ht="14.1" customHeight="1" x14ac:dyDescent="0.25">
      <c r="A119" s="45" t="s">
        <v>434</v>
      </c>
      <c r="B119" s="46">
        <v>51287</v>
      </c>
      <c r="C119" s="46">
        <v>39417</v>
      </c>
      <c r="D119" s="46">
        <v>4643</v>
      </c>
      <c r="E119" s="46">
        <v>808</v>
      </c>
      <c r="F119" s="46">
        <v>4387</v>
      </c>
      <c r="G119" s="46">
        <v>591</v>
      </c>
      <c r="H119" s="46">
        <v>141</v>
      </c>
      <c r="I119" s="46">
        <v>170</v>
      </c>
      <c r="J119" s="46">
        <v>1130</v>
      </c>
    </row>
    <row r="120" spans="1:10" ht="14.1" customHeight="1" x14ac:dyDescent="0.25">
      <c r="A120" s="45" t="s">
        <v>435</v>
      </c>
      <c r="B120" s="46">
        <v>41803</v>
      </c>
      <c r="C120" s="46">
        <v>34531</v>
      </c>
      <c r="D120" s="46">
        <v>3437</v>
      </c>
      <c r="E120" s="46">
        <v>541</v>
      </c>
      <c r="F120" s="46">
        <v>2724</v>
      </c>
      <c r="G120" s="46">
        <v>134</v>
      </c>
      <c r="H120" s="46">
        <v>62</v>
      </c>
      <c r="I120" s="46">
        <v>115</v>
      </c>
      <c r="J120" s="46">
        <v>259</v>
      </c>
    </row>
    <row r="121" spans="1:10" ht="14.1" customHeight="1" x14ac:dyDescent="0.25">
      <c r="A121" s="45" t="s">
        <v>436</v>
      </c>
      <c r="B121" s="46">
        <v>29369</v>
      </c>
      <c r="C121" s="46">
        <v>24307</v>
      </c>
      <c r="D121" s="46">
        <v>3020</v>
      </c>
      <c r="E121" s="46">
        <v>526</v>
      </c>
      <c r="F121" s="46">
        <v>1109</v>
      </c>
      <c r="G121" s="46">
        <v>48</v>
      </c>
      <c r="H121" s="46">
        <v>4</v>
      </c>
      <c r="I121" s="46">
        <v>96</v>
      </c>
      <c r="J121" s="46">
        <v>259</v>
      </c>
    </row>
    <row r="122" spans="1:10" ht="14.1" customHeight="1" x14ac:dyDescent="0.25">
      <c r="A122" s="45" t="s">
        <v>437</v>
      </c>
      <c r="B122" s="46">
        <v>43017</v>
      </c>
      <c r="C122" s="46">
        <v>35053</v>
      </c>
      <c r="D122" s="46">
        <v>4757</v>
      </c>
      <c r="E122" s="46">
        <v>684</v>
      </c>
      <c r="F122" s="46">
        <v>1951</v>
      </c>
      <c r="G122" s="46">
        <v>64</v>
      </c>
      <c r="H122" s="46">
        <v>5</v>
      </c>
      <c r="I122" s="46">
        <v>104</v>
      </c>
      <c r="J122" s="46">
        <v>399</v>
      </c>
    </row>
    <row r="123" spans="1:10" ht="14.1" customHeight="1" x14ac:dyDescent="0.25">
      <c r="A123" s="45" t="s">
        <v>438</v>
      </c>
      <c r="B123" s="46">
        <v>26109</v>
      </c>
      <c r="C123" s="46">
        <v>20358</v>
      </c>
      <c r="D123" s="46">
        <v>2367</v>
      </c>
      <c r="E123" s="46">
        <v>389</v>
      </c>
      <c r="F123" s="46">
        <v>2619</v>
      </c>
      <c r="G123" s="46">
        <v>75</v>
      </c>
      <c r="H123" s="46">
        <v>10</v>
      </c>
      <c r="I123" s="46">
        <v>62</v>
      </c>
      <c r="J123" s="46">
        <v>229</v>
      </c>
    </row>
    <row r="124" spans="1:10" ht="14.1" customHeight="1" x14ac:dyDescent="0.25">
      <c r="A124" s="45" t="s">
        <v>439</v>
      </c>
      <c r="B124" s="46">
        <v>39970</v>
      </c>
      <c r="C124" s="46">
        <v>32256</v>
      </c>
      <c r="D124" s="46">
        <v>3714</v>
      </c>
      <c r="E124" s="46">
        <v>655</v>
      </c>
      <c r="F124" s="46">
        <v>2770</v>
      </c>
      <c r="G124" s="46">
        <v>131</v>
      </c>
      <c r="H124" s="46">
        <v>10</v>
      </c>
      <c r="I124" s="46">
        <v>96</v>
      </c>
      <c r="J124" s="46">
        <v>338</v>
      </c>
    </row>
    <row r="125" spans="1:10" ht="14.1" customHeight="1" x14ac:dyDescent="0.25">
      <c r="A125" s="45" t="s">
        <v>440</v>
      </c>
      <c r="B125" s="46">
        <v>22133</v>
      </c>
      <c r="C125" s="46">
        <v>17441</v>
      </c>
      <c r="D125" s="46">
        <v>2535</v>
      </c>
      <c r="E125" s="46">
        <v>442</v>
      </c>
      <c r="F125" s="46">
        <v>1404</v>
      </c>
      <c r="G125" s="46">
        <v>53</v>
      </c>
      <c r="H125" s="46">
        <v>5</v>
      </c>
      <c r="I125" s="46">
        <v>60</v>
      </c>
      <c r="J125" s="46">
        <v>193</v>
      </c>
    </row>
    <row r="126" spans="1:10" ht="14.1" customHeight="1" x14ac:dyDescent="0.25">
      <c r="A126" s="45" t="s">
        <v>441</v>
      </c>
      <c r="B126" s="46">
        <v>21680</v>
      </c>
      <c r="C126" s="46">
        <v>17722</v>
      </c>
      <c r="D126" s="46">
        <v>2438</v>
      </c>
      <c r="E126" s="46">
        <v>381</v>
      </c>
      <c r="F126" s="46">
        <v>909</v>
      </c>
      <c r="G126" s="46">
        <v>27</v>
      </c>
      <c r="H126" s="46">
        <v>2</v>
      </c>
      <c r="I126" s="46">
        <v>55</v>
      </c>
      <c r="J126" s="46">
        <v>146</v>
      </c>
    </row>
    <row r="127" spans="1:10" ht="14.1" customHeight="1" x14ac:dyDescent="0.25">
      <c r="A127" s="45" t="s">
        <v>442</v>
      </c>
      <c r="B127" s="46">
        <v>37815</v>
      </c>
      <c r="C127" s="46">
        <v>30886</v>
      </c>
      <c r="D127" s="46">
        <v>3595</v>
      </c>
      <c r="E127" s="46">
        <v>525</v>
      </c>
      <c r="F127" s="46">
        <v>2188</v>
      </c>
      <c r="G127" s="46">
        <v>44</v>
      </c>
      <c r="H127" s="46">
        <v>3</v>
      </c>
      <c r="I127" s="46">
        <v>284</v>
      </c>
      <c r="J127" s="46">
        <v>290</v>
      </c>
    </row>
    <row r="128" spans="1:10" ht="14.1" customHeight="1" x14ac:dyDescent="0.25">
      <c r="A128" s="45" t="s">
        <v>443</v>
      </c>
      <c r="B128" s="46">
        <v>28844</v>
      </c>
      <c r="C128" s="46">
        <v>23562</v>
      </c>
      <c r="D128" s="46">
        <v>2324</v>
      </c>
      <c r="E128" s="46">
        <v>379</v>
      </c>
      <c r="F128" s="46">
        <v>1655</v>
      </c>
      <c r="G128" s="46">
        <v>91</v>
      </c>
      <c r="H128" s="46">
        <v>21</v>
      </c>
      <c r="I128" s="46">
        <v>75</v>
      </c>
      <c r="J128" s="46">
        <v>737</v>
      </c>
    </row>
    <row r="129" spans="1:10" ht="14.1" customHeight="1" x14ac:dyDescent="0.25">
      <c r="A129" s="45" t="s">
        <v>444</v>
      </c>
      <c r="B129" s="46">
        <v>85932</v>
      </c>
      <c r="C129" s="46">
        <v>69641</v>
      </c>
      <c r="D129" s="46">
        <v>8764</v>
      </c>
      <c r="E129" s="46">
        <v>1064</v>
      </c>
      <c r="F129" s="46">
        <v>4896</v>
      </c>
      <c r="G129" s="46">
        <v>323</v>
      </c>
      <c r="H129" s="46">
        <v>96</v>
      </c>
      <c r="I129" s="46">
        <v>329</v>
      </c>
      <c r="J129" s="46">
        <v>819</v>
      </c>
    </row>
    <row r="130" spans="1:10" ht="14.1" customHeight="1" x14ac:dyDescent="0.25">
      <c r="A130" s="45" t="s">
        <v>445</v>
      </c>
      <c r="B130" s="46">
        <v>113798</v>
      </c>
      <c r="C130" s="46">
        <v>91601</v>
      </c>
      <c r="D130" s="46">
        <v>11922</v>
      </c>
      <c r="E130" s="46">
        <v>1275</v>
      </c>
      <c r="F130" s="46">
        <v>6695</v>
      </c>
      <c r="G130" s="46">
        <v>712</v>
      </c>
      <c r="H130" s="46">
        <v>207</v>
      </c>
      <c r="I130" s="46">
        <v>411</v>
      </c>
      <c r="J130" s="46">
        <v>975</v>
      </c>
    </row>
    <row r="131" spans="1:10" ht="14.1" customHeight="1" x14ac:dyDescent="0.25">
      <c r="A131" s="45" t="s">
        <v>446</v>
      </c>
      <c r="B131" s="46">
        <v>82445</v>
      </c>
      <c r="C131" s="46">
        <v>62560</v>
      </c>
      <c r="D131" s="46">
        <v>6476</v>
      </c>
      <c r="E131" s="46">
        <v>871</v>
      </c>
      <c r="F131" s="46">
        <v>10140</v>
      </c>
      <c r="G131" s="46">
        <v>793</v>
      </c>
      <c r="H131" s="46">
        <v>221</v>
      </c>
      <c r="I131" s="46">
        <v>216</v>
      </c>
      <c r="J131" s="46">
        <v>1168</v>
      </c>
    </row>
    <row r="132" spans="1:10" ht="14.1" customHeight="1" x14ac:dyDescent="0.25">
      <c r="A132" s="45" t="s">
        <v>447</v>
      </c>
      <c r="B132" s="46">
        <v>7699</v>
      </c>
      <c r="C132" s="46">
        <v>6661</v>
      </c>
      <c r="D132" s="46">
        <v>424</v>
      </c>
      <c r="E132" s="46">
        <v>14</v>
      </c>
      <c r="F132" s="46">
        <v>357</v>
      </c>
      <c r="G132" s="46">
        <v>32</v>
      </c>
      <c r="H132" s="46" t="s">
        <v>57</v>
      </c>
      <c r="I132" s="46">
        <v>27</v>
      </c>
      <c r="J132" s="46">
        <v>184</v>
      </c>
    </row>
    <row r="133" spans="1:10" ht="14.1" customHeight="1" x14ac:dyDescent="0.25">
      <c r="A133" s="45" t="s">
        <v>448</v>
      </c>
      <c r="B133" s="46">
        <v>9709</v>
      </c>
      <c r="C133" s="46">
        <v>392</v>
      </c>
      <c r="D133" s="46">
        <v>31</v>
      </c>
      <c r="E133" s="46">
        <v>394</v>
      </c>
      <c r="F133" s="46">
        <v>8393</v>
      </c>
      <c r="G133" s="46">
        <v>214</v>
      </c>
      <c r="H133" s="46" t="s">
        <v>57</v>
      </c>
      <c r="I133" s="46" t="s">
        <v>57</v>
      </c>
      <c r="J133" s="46">
        <v>285</v>
      </c>
    </row>
    <row r="134" spans="1:10" ht="14.1" customHeight="1" thickBot="1" x14ac:dyDescent="0.3">
      <c r="A134" s="45" t="s">
        <v>449</v>
      </c>
      <c r="B134" s="46">
        <v>6255</v>
      </c>
      <c r="C134" s="46">
        <v>2102</v>
      </c>
      <c r="D134" s="46">
        <v>1</v>
      </c>
      <c r="E134" s="46">
        <v>1</v>
      </c>
      <c r="F134" s="46">
        <v>1577</v>
      </c>
      <c r="G134" s="46">
        <v>47</v>
      </c>
      <c r="H134" s="46" t="s">
        <v>57</v>
      </c>
      <c r="I134" s="46">
        <v>4</v>
      </c>
      <c r="J134" s="46">
        <v>2523</v>
      </c>
    </row>
    <row r="135" spans="1:10" ht="51.6" customHeight="1" x14ac:dyDescent="0.25">
      <c r="A135" s="90" t="s">
        <v>450</v>
      </c>
      <c r="B135" s="90"/>
      <c r="C135" s="90"/>
      <c r="D135" s="90"/>
      <c r="E135" s="90"/>
      <c r="F135" s="90"/>
      <c r="G135" s="90"/>
      <c r="H135" s="90"/>
      <c r="I135" s="90"/>
      <c r="J135" s="90"/>
    </row>
    <row r="136" spans="1:10" ht="14.1" customHeight="1" x14ac:dyDescent="0.25">
      <c r="A136" s="67"/>
      <c r="B136" s="67"/>
      <c r="C136" s="67"/>
      <c r="D136" s="67"/>
      <c r="E136" s="67"/>
      <c r="F136" s="67"/>
      <c r="G136" s="67"/>
      <c r="H136" s="67"/>
      <c r="I136" s="67"/>
      <c r="J136" s="67"/>
    </row>
    <row r="137" spans="1:10" ht="14.1" customHeight="1" x14ac:dyDescent="0.25">
      <c r="A137" s="67"/>
      <c r="B137" s="67"/>
      <c r="C137" s="67"/>
      <c r="D137" s="67"/>
      <c r="E137" s="67"/>
      <c r="F137" s="67"/>
      <c r="G137" s="67"/>
      <c r="H137" s="67"/>
      <c r="I137" s="67"/>
      <c r="J137" s="67"/>
    </row>
    <row r="138" spans="1:10" s="67" customFormat="1" ht="14.1" customHeight="1" x14ac:dyDescent="0.25"/>
  </sheetData>
  <mergeCells count="2">
    <mergeCell ref="A1:J1"/>
    <mergeCell ref="A135:J135"/>
  </mergeCells>
  <pageMargins left="0.39370078740157505" right="0.39370078740157505" top="0.39370078740157505" bottom="0.39370078740157505" header="0.39370078740157505" footer="0.39370078740157505"/>
  <pageSetup paperSize="0" fitToWidth="0" fitToHeight="0" orientation="landscape" horizontalDpi="0" verticalDpi="0" copies="0"/>
  <headerFooter>
    <oddFooter>&amp;L&amp;"Calibri,Regular"&amp;8Q: STATISTIK AUSTRIA.&amp;R&amp;"Calibri,Regular"&amp;8Seite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5</vt:i4>
      </vt:variant>
    </vt:vector>
  </HeadingPairs>
  <TitlesOfParts>
    <vt:vector size="16" baseType="lpstr">
      <vt:lpstr>tab_1</vt:lpstr>
      <vt:lpstr>tab_2</vt:lpstr>
      <vt:lpstr>tab_3</vt:lpstr>
      <vt:lpstr>tab_4</vt:lpstr>
      <vt:lpstr>tab_4a</vt:lpstr>
      <vt:lpstr>tab_5</vt:lpstr>
      <vt:lpstr>tab_5a</vt:lpstr>
      <vt:lpstr>tab_6</vt:lpstr>
      <vt:lpstr>tab_7</vt:lpstr>
      <vt:lpstr>tab_8</vt:lpstr>
      <vt:lpstr>tab_9</vt:lpstr>
      <vt:lpstr>tab_9!Druckbereich</vt:lpstr>
      <vt:lpstr>tab_4!Drucktitel</vt:lpstr>
      <vt:lpstr>tab_4a!Drucktitel</vt:lpstr>
      <vt:lpstr>tab_7!Drucktitel</vt:lpstr>
      <vt:lpstr>tab_8!Drucktitel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FGERDA$</dc:creator>
  <cp:lastModifiedBy>Bernhard</cp:lastModifiedBy>
  <cp:lastPrinted>2024-02-21T06:22:07Z</cp:lastPrinted>
  <dcterms:created xsi:type="dcterms:W3CDTF">2004-03-16T08:01:53Z</dcterms:created>
  <dcterms:modified xsi:type="dcterms:W3CDTF">2025-04-15T12:14:28Z</dcterms:modified>
</cp:coreProperties>
</file>