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betha\My Drive\Project_They\Experiments\Exp3\"/>
    </mc:Choice>
  </mc:AlternateContent>
  <xr:revisionPtr revIDLastSave="0" documentId="13_ncr:1_{C07F7781-6BA1-40F2-97B9-4E00F5F58BC0}" xr6:coauthVersionLast="47" xr6:coauthVersionMax="47" xr10:uidLastSave="{00000000-0000-0000-0000-000000000000}"/>
  <bookViews>
    <workbookView xWindow="-108" yWindow="-108" windowWidth="23256" windowHeight="12576" firstSheet="4" activeTab="8" xr2:uid="{C1646045-FCC9-404E-A640-63585024A1CE}"/>
  </bookViews>
  <sheets>
    <sheet name="Images v1" sheetId="5" r:id="rId1"/>
    <sheet name="Images v2" sheetId="10" r:id="rId2"/>
    <sheet name="Counterbalancing_Positions" sheetId="1" r:id="rId3"/>
    <sheet name="Counterbalancing_Character" sheetId="6" r:id="rId4"/>
    <sheet name="Example &amp; Practice Trials" sheetId="3" r:id="rId5"/>
    <sheet name="PCIbex_Characters" sheetId="9" r:id="rId6"/>
    <sheet name="PCIbex_Example" sheetId="7" r:id="rId7"/>
    <sheet name="PCIbex_Practice" sheetId="8" r:id="rId8"/>
    <sheet name="PCIbex_Test" sheetId="2" r:id="rId9"/>
    <sheet name="Audio" sheetId="11" r:id="rId10"/>
    <sheet name="Fillers (Not Used)" sheetId="4" r:id="rId11"/>
  </sheets>
  <definedNames>
    <definedName name="_xlnm._FilterDatabase" localSheetId="3" hidden="1">Counterbalancing_Character!$E$2:$X$20</definedName>
    <definedName name="_xlnm._FilterDatabase" localSheetId="2" hidden="1">Counterbalancing_Positions!$A$1:$N$31</definedName>
    <definedName name="_xlnm._FilterDatabase" localSheetId="5" hidden="1">PCIbex_Characters!$A$1:$O$73</definedName>
    <definedName name="_xlnm._FilterDatabase" localSheetId="6" hidden="1">PCIbex_Example!$A$1:$Z$73</definedName>
    <definedName name="_xlnm._FilterDatabase" localSheetId="7" hidden="1">PCIbex_Practice!$A$1:$Z$73</definedName>
    <definedName name="_xlnm._FilterDatabase" localSheetId="8" hidden="1">PCIbex_Test!$B$1:$AA$721</definedName>
  </definedNames>
  <calcPr calcId="191029"/>
  <pivotCaches>
    <pivotCache cacheId="0" r:id="rId1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11" i="1" l="1"/>
  <c r="T11" i="1"/>
  <c r="U11" i="1"/>
  <c r="S12" i="1"/>
  <c r="T12" i="1"/>
  <c r="U12" i="1"/>
  <c r="S13" i="1"/>
  <c r="T13" i="1"/>
  <c r="U13" i="1"/>
  <c r="S14" i="1"/>
  <c r="T14" i="1"/>
  <c r="U14" i="1"/>
  <c r="S15" i="1"/>
  <c r="T15" i="1"/>
  <c r="U15" i="1"/>
  <c r="S16" i="1"/>
  <c r="T16" i="1"/>
  <c r="U16" i="1"/>
  <c r="J12" i="4"/>
  <c r="J11" i="4"/>
  <c r="J10" i="4"/>
  <c r="J9" i="4"/>
  <c r="J8" i="4"/>
  <c r="J7" i="4"/>
  <c r="J6" i="4"/>
  <c r="J5" i="4"/>
  <c r="J4" i="4"/>
  <c r="J3" i="4"/>
  <c r="J2" i="4"/>
  <c r="J1" i="4"/>
  <c r="J2" i="1"/>
  <c r="R2" i="1"/>
  <c r="J3" i="1"/>
  <c r="R3" i="1"/>
  <c r="J4" i="1"/>
  <c r="R4" i="1"/>
  <c r="J5" i="1"/>
  <c r="R5" i="1"/>
  <c r="J6" i="1"/>
  <c r="R6" i="1"/>
  <c r="J7" i="1"/>
  <c r="R7" i="1"/>
  <c r="J8" i="1"/>
  <c r="J9" i="1"/>
  <c r="J10" i="1"/>
  <c r="R11" i="1"/>
  <c r="V11" i="1"/>
  <c r="J12" i="1"/>
  <c r="R12" i="1"/>
  <c r="V12" i="1"/>
  <c r="J13" i="1"/>
  <c r="R13" i="1"/>
  <c r="V13" i="1"/>
  <c r="J14" i="1"/>
  <c r="R14" i="1"/>
  <c r="V14" i="1"/>
  <c r="J15" i="1"/>
  <c r="R15" i="1"/>
  <c r="V15" i="1"/>
  <c r="J16" i="1"/>
  <c r="R16" i="1"/>
  <c r="V16" i="1"/>
  <c r="J17" i="1"/>
  <c r="J18" i="1"/>
  <c r="J19" i="1"/>
  <c r="J20" i="1"/>
  <c r="J21" i="1"/>
  <c r="J22" i="1"/>
  <c r="J23" i="1"/>
  <c r="J24" i="1"/>
  <c r="J25" i="1"/>
  <c r="J31" i="1"/>
  <c r="J29" i="1"/>
  <c r="J27" i="1"/>
  <c r="J28" i="1"/>
  <c r="J30" i="1"/>
  <c r="J26" i="1"/>
</calcChain>
</file>

<file path=xl/sharedStrings.xml><?xml version="1.0" encoding="utf-8"?>
<sst xmlns="http://schemas.openxmlformats.org/spreadsheetml/2006/main" count="17330" uniqueCount="1642">
  <si>
    <t>Target_Position</t>
  </si>
  <si>
    <t>Distractor_Position</t>
  </si>
  <si>
    <t>Target_Pronoun</t>
  </si>
  <si>
    <t>Distractor_Pronoun</t>
  </si>
  <si>
    <t>he/him</t>
  </si>
  <si>
    <t>she/her</t>
  </si>
  <si>
    <t>they/them</t>
  </si>
  <si>
    <t>Target_Image</t>
  </si>
  <si>
    <t>Distractor_Image</t>
  </si>
  <si>
    <t>left</t>
  </si>
  <si>
    <t>right</t>
  </si>
  <si>
    <t>top</t>
  </si>
  <si>
    <t>bottom</t>
  </si>
  <si>
    <t>Trial_Type</t>
  </si>
  <si>
    <t>critical</t>
  </si>
  <si>
    <t>char1.png</t>
  </si>
  <si>
    <t>char2.png</t>
  </si>
  <si>
    <t>char3.png</t>
  </si>
  <si>
    <t>sib1B.png</t>
  </si>
  <si>
    <t>sib3B.png</t>
  </si>
  <si>
    <t>sib2B.png</t>
  </si>
  <si>
    <t>Char1_Left</t>
  </si>
  <si>
    <t>Char1_Right</t>
  </si>
  <si>
    <t>Char2_Left</t>
  </si>
  <si>
    <t>Char2_Right</t>
  </si>
  <si>
    <t>Char3_Left</t>
  </si>
  <si>
    <t>Char3_Right</t>
  </si>
  <si>
    <t>Top_Left</t>
  </si>
  <si>
    <t>Bottom_Left</t>
  </si>
  <si>
    <t>Top_Right</t>
  </si>
  <si>
    <t>Bottom_Right</t>
  </si>
  <si>
    <t>TopLeft</t>
  </si>
  <si>
    <t>BottomLeft</t>
  </si>
  <si>
    <t>TopRight</t>
  </si>
  <si>
    <t>BottomRight</t>
  </si>
  <si>
    <t>filler</t>
  </si>
  <si>
    <t>chair_large</t>
  </si>
  <si>
    <t>chair_small</t>
  </si>
  <si>
    <t>table_small</t>
  </si>
  <si>
    <t>desk_small</t>
  </si>
  <si>
    <t>desk_large</t>
  </si>
  <si>
    <t>bag_large</t>
  </si>
  <si>
    <t>bag_small</t>
  </si>
  <si>
    <t>table_large</t>
  </si>
  <si>
    <t>bowl_small</t>
  </si>
  <si>
    <t>bowl_large</t>
  </si>
  <si>
    <t>box_small</t>
  </si>
  <si>
    <t>box_large</t>
  </si>
  <si>
    <t>blanket_small</t>
  </si>
  <si>
    <t>blanket_large</t>
  </si>
  <si>
    <t>cup_large</t>
  </si>
  <si>
    <t>cup_small</t>
  </si>
  <si>
    <t>plate_large</t>
  </si>
  <si>
    <t>plate_small</t>
  </si>
  <si>
    <t>mug_small</t>
  </si>
  <si>
    <t>mug_large</t>
  </si>
  <si>
    <t>bin_small</t>
  </si>
  <si>
    <t>bin_large</t>
  </si>
  <si>
    <t>couch_large</t>
  </si>
  <si>
    <t>couch_small</t>
  </si>
  <si>
    <t>mug_smalll</t>
  </si>
  <si>
    <t>DO</t>
  </si>
  <si>
    <t>Correct_Description</t>
  </si>
  <si>
    <t>his brother</t>
  </si>
  <si>
    <t>his sister</t>
  </si>
  <si>
    <t>her sister</t>
  </si>
  <si>
    <t>her brother</t>
  </si>
  <si>
    <t>their brother</t>
  </si>
  <si>
    <t>their sister</t>
  </si>
  <si>
    <t>large chair</t>
  </si>
  <si>
    <t>small bag</t>
  </si>
  <si>
    <t>small bowl</t>
  </si>
  <si>
    <t>large blanket</t>
  </si>
  <si>
    <t>small plate</t>
  </si>
  <si>
    <t>large table</t>
  </si>
  <si>
    <t>large desk</t>
  </si>
  <si>
    <t>small box</t>
  </si>
  <si>
    <t>large cup</t>
  </si>
  <si>
    <t>large mug</t>
  </si>
  <si>
    <t>small bin</t>
  </si>
  <si>
    <t>small couch</t>
  </si>
  <si>
    <t>chocolate.png</t>
  </si>
  <si>
    <t>cherries.png</t>
  </si>
  <si>
    <t>avocado.png</t>
  </si>
  <si>
    <t>bread.png</t>
  </si>
  <si>
    <t>corn.png</t>
  </si>
  <si>
    <t>juice.png</t>
  </si>
  <si>
    <t>spoon.png</t>
  </si>
  <si>
    <t>broccoli.png</t>
  </si>
  <si>
    <t>egg.png</t>
  </si>
  <si>
    <t>pineapple.png</t>
  </si>
  <si>
    <t>banana.png</t>
  </si>
  <si>
    <t>butter.png</t>
  </si>
  <si>
    <t>carrot.png</t>
  </si>
  <si>
    <t>lemon.png</t>
  </si>
  <si>
    <t>muffin.png</t>
  </si>
  <si>
    <t>cereal.png</t>
  </si>
  <si>
    <t>potato.png</t>
  </si>
  <si>
    <t>apple.png</t>
  </si>
  <si>
    <t>onion.png</t>
  </si>
  <si>
    <t>knife.png</t>
  </si>
  <si>
    <t>tomato.png</t>
  </si>
  <si>
    <t>watermelon.png</t>
  </si>
  <si>
    <t>strawberry.png</t>
  </si>
  <si>
    <t>peach.png</t>
  </si>
  <si>
    <t>toast.png</t>
  </si>
  <si>
    <t>orange.png</t>
  </si>
  <si>
    <t>hamburger.png</t>
  </si>
  <si>
    <t>cookies.png</t>
  </si>
  <si>
    <t>fork.png</t>
  </si>
  <si>
    <t>sandwich.png</t>
  </si>
  <si>
    <t>mango.png</t>
  </si>
  <si>
    <t>grapes.png</t>
  </si>
  <si>
    <t>hotdog.png</t>
  </si>
  <si>
    <t>Object_Image</t>
  </si>
  <si>
    <t>Object_Position</t>
  </si>
  <si>
    <t>Sibling_Image</t>
  </si>
  <si>
    <t>sib1S.png</t>
  </si>
  <si>
    <t>sib2S.png</t>
  </si>
  <si>
    <t>sib3S.png</t>
  </si>
  <si>
    <t>Sib1S (his sister)</t>
  </si>
  <si>
    <t>Sib2S (her sister)</t>
  </si>
  <si>
    <t>Sib3S (their sister)</t>
  </si>
  <si>
    <t>Sib1B (his brother)</t>
  </si>
  <si>
    <t>Sib2B (her brother)</t>
  </si>
  <si>
    <t>Sib3B (their brother)</t>
  </si>
  <si>
    <t>group</t>
  </si>
  <si>
    <t>trial_type</t>
  </si>
  <si>
    <t>target_pronoun</t>
  </si>
  <si>
    <t>target_image</t>
  </si>
  <si>
    <t>distractor_image</t>
  </si>
  <si>
    <t>object_image</t>
  </si>
  <si>
    <t>object_x</t>
  </si>
  <si>
    <t>object_y2</t>
  </si>
  <si>
    <t>object_y3</t>
  </si>
  <si>
    <t>object_y4</t>
  </si>
  <si>
    <t>trial_id</t>
  </si>
  <si>
    <t>target_x</t>
  </si>
  <si>
    <t>distractor_pronoun</t>
  </si>
  <si>
    <t>distractor_x</t>
  </si>
  <si>
    <t xml:space="preserve"> sibling_image</t>
  </si>
  <si>
    <t>top_left</t>
  </si>
  <si>
    <t>bottom_left</t>
  </si>
  <si>
    <t>top_right</t>
  </si>
  <si>
    <t>bottom_right</t>
  </si>
  <si>
    <t>correct_description</t>
  </si>
  <si>
    <t>both</t>
  </si>
  <si>
    <t>example</t>
  </si>
  <si>
    <t>char1_nametag.png</t>
  </si>
  <si>
    <t>char2_nametag.png</t>
  </si>
  <si>
    <t>sib1A.png</t>
  </si>
  <si>
    <t>char3_nametag.png</t>
  </si>
  <si>
    <t>sib2A.png</t>
  </si>
  <si>
    <t>sib3A.png</t>
  </si>
  <si>
    <t>practice</t>
  </si>
  <si>
    <t>Objects</t>
  </si>
  <si>
    <t>Pronouns</t>
  </si>
  <si>
    <t>masc1</t>
  </si>
  <si>
    <t>masc2</t>
  </si>
  <si>
    <t>masc3</t>
  </si>
  <si>
    <t>fem1</t>
  </si>
  <si>
    <t>fem2</t>
  </si>
  <si>
    <t>fem3</t>
  </si>
  <si>
    <t>List</t>
  </si>
  <si>
    <t>Image</t>
  </si>
  <si>
    <t>Name</t>
  </si>
  <si>
    <t>m1</t>
  </si>
  <si>
    <t>m2</t>
  </si>
  <si>
    <t>f1</t>
  </si>
  <si>
    <t>f2</t>
  </si>
  <si>
    <t>a1</t>
  </si>
  <si>
    <t>a2</t>
  </si>
  <si>
    <t>Each image appears 2x with he/she and 1x with they.</t>
  </si>
  <si>
    <t>They/them appears once with each image and once with each name.</t>
  </si>
  <si>
    <t>No repeated image-name pairs.</t>
  </si>
  <si>
    <t>Item</t>
  </si>
  <si>
    <t>Siblings</t>
  </si>
  <si>
    <t>https://freepngimg.com/png/80171-mcintosh-crisp-apple-pie-hq-image-free-png</t>
  </si>
  <si>
    <t>https://freepngimg.com/png/132960-avocado-half-png-download-free</t>
  </si>
  <si>
    <t>https://freepngimg.com/png/4854-banana-png-image</t>
  </si>
  <si>
    <t>https://freepngimg.com/png/1297-carrot-png-image</t>
  </si>
  <si>
    <t>https://freepngimg.com/png/110-broccoli-png-image</t>
  </si>
  <si>
    <t>https://freepngimg.com/png/799-red-cherry-png-image-download</t>
  </si>
  <si>
    <t>https://freepngimg.com/png/4718-fork-png-images</t>
  </si>
  <si>
    <t>https://freepngimg.com/png/62264-isabella-grape-concord-purple-vine-common-wine</t>
  </si>
  <si>
    <t>https://freepngimg.com/png/16816-sandwich-transparent</t>
  </si>
  <si>
    <t>https://freepngimg.com/png/5015-bread-png-image</t>
  </si>
  <si>
    <t>https://freepngimg.com/png/159574-bar-milk-candy-chocolate-png-free-photo</t>
  </si>
  <si>
    <t>https://freepngimg.com/png/11456-cookie-free-download-png</t>
  </si>
  <si>
    <t>cookie.png</t>
  </si>
  <si>
    <t>https://freepngimg.com/png/10235-corn-png-image</t>
  </si>
  <si>
    <t>https://freepngimg.com/png/4228-egg-png-image</t>
  </si>
  <si>
    <t>https://freepngimg.com/png/5859-lemon-png-image</t>
  </si>
  <si>
    <t>https://freepngimg.com/png/708-orange-png-image-download</t>
  </si>
  <si>
    <t>https://freepngimg.com/png/6446-juice-png-image</t>
  </si>
  <si>
    <t>https://freepngimg.com/png/15630-peach-png-image</t>
  </si>
  <si>
    <t>https://freepngimg.com/png/2-pineapple-png-image-download</t>
  </si>
  <si>
    <t>https://freepngimg.com/png/816-potato-png-images</t>
  </si>
  <si>
    <t>https://freepngimg.com/png/171-spoon-png-image</t>
  </si>
  <si>
    <t>https://freepngimg.com/png/4712-fork-spoon-and-knife-png-images</t>
  </si>
  <si>
    <t>https://freepngimg.com/png/12978-hot-dog-png-file</t>
  </si>
  <si>
    <t>https://freepngimg.com/png/621-watermelon-png-image</t>
  </si>
  <si>
    <t>https://freepngimg.com/png/7769-strawberry-png-images</t>
  </si>
  <si>
    <t>https://freepngimg.com/png/1539-tomato-png-image</t>
  </si>
  <si>
    <t>https://pngtree.com/freepng/gourmet-food-cooking-butter_6225608.html</t>
  </si>
  <si>
    <t>https://pngtree.com/freepng/nutrition-still-life-wheat-cereal_5831250.html</t>
  </si>
  <si>
    <t>pepper.png</t>
  </si>
  <si>
    <t>https://freepngimg.com/png/142-onion-png-image</t>
  </si>
  <si>
    <t>https://www.freepik.com/photos/muffin Muffin photo created by kstudio - www.freepik.com</t>
  </si>
  <si>
    <t>https://www.freepik.com/photos/bread-slice'&gt;Bread slice photo created by wayhomestudio - www.freepik.com&lt;/a&gt;</t>
  </si>
  <si>
    <t>pear.png</t>
  </si>
  <si>
    <t>https://freepngimg.com/png/949-pear-png-image</t>
  </si>
  <si>
    <t>kiwi.png</t>
  </si>
  <si>
    <t>https://freepngimg.com/png/7492-green-cutted-kiwi-png-image</t>
  </si>
  <si>
    <t>pumpkin.png</t>
  </si>
  <si>
    <t>https://freepngimg.com/png/22861-real-pumpkin-transparent-background</t>
  </si>
  <si>
    <t>popcorn.png</t>
  </si>
  <si>
    <t>https://freepngimg.com/png/23465-popcorn-transparent</t>
  </si>
  <si>
    <t>Characters</t>
  </si>
  <si>
    <t>File Name</t>
  </si>
  <si>
    <t>Image Source</t>
  </si>
  <si>
    <t>Person</t>
  </si>
  <si>
    <t>https://unsplash.com/photos/iEEBWgY_6lA</t>
  </si>
  <si>
    <t>https://unsplash.com/photos/Ft4p5E9HjTQ</t>
  </si>
  <si>
    <t>https://unsplash.com/photos/aRopaNVxN2k</t>
  </si>
  <si>
    <t>https://unsplash.com/photos/TXxiFuQLBKQ</t>
  </si>
  <si>
    <t>fem1_brother.png</t>
  </si>
  <si>
    <t>fem1_sister.png</t>
  </si>
  <si>
    <t>fem2_sister.png</t>
  </si>
  <si>
    <t>fem3_sister.png</t>
  </si>
  <si>
    <t>fem2_brother.png</t>
  </si>
  <si>
    <t>fem3_brother.png</t>
  </si>
  <si>
    <t>masc1_brother.png</t>
  </si>
  <si>
    <t>masc1_sister.png</t>
  </si>
  <si>
    <t>masc2_brother.png</t>
  </si>
  <si>
    <t>masc2_sister.png</t>
  </si>
  <si>
    <t>masc3_brother.png</t>
  </si>
  <si>
    <t>masc3_sister.png</t>
  </si>
  <si>
    <t>https://www.pexels.com/photo/boy-wearing-white-and-green-t-shirt-and-green-pants-1620769/</t>
  </si>
  <si>
    <t>https://www.pexels.com/photo/glad-girl-in-pink-top-4680662/</t>
  </si>
  <si>
    <t>https://www.pexels.com/photo/happy-cute-small-girl-in-glasses-sitting-on-table-in-light-living-room-3755494/</t>
  </si>
  <si>
    <t>https://www.pexels.com/photo/close-up-shot-of-a-redheaded-handsome-boy-in-white-long-sleeves-smiling-while-posing-8654496/</t>
  </si>
  <si>
    <t>.</t>
  </si>
  <si>
    <t>list</t>
  </si>
  <si>
    <t>Group</t>
  </si>
  <si>
    <t>Alex</t>
  </si>
  <si>
    <t>Sam</t>
  </si>
  <si>
    <t>Emily</t>
  </si>
  <si>
    <t>fem1_she_jessica.png</t>
  </si>
  <si>
    <t>fem1_she_jessica_nametag.png</t>
  </si>
  <si>
    <t>Dan</t>
  </si>
  <si>
    <t>masc1_he_brian.png</t>
  </si>
  <si>
    <t>masc1_he_brian_nametag.png</t>
  </si>
  <si>
    <t>Brian</t>
  </si>
  <si>
    <t>masc2_he_dan.png</t>
  </si>
  <si>
    <t>masc2_he_dan_nametag.png</t>
  </si>
  <si>
    <t>masc2_he_alex.png</t>
  </si>
  <si>
    <t>masc2_he_alex_nametag.png</t>
  </si>
  <si>
    <t>masc2_they_brian.png</t>
  </si>
  <si>
    <t>masc2_they_brian_nametag.png</t>
  </si>
  <si>
    <t>condition</t>
  </si>
  <si>
    <t>target_id</t>
  </si>
  <si>
    <t>alex</t>
  </si>
  <si>
    <t>distractor_id</t>
  </si>
  <si>
    <t>jessica</t>
  </si>
  <si>
    <t>fem3_she_jessica_nametag.png</t>
  </si>
  <si>
    <t>dan</t>
  </si>
  <si>
    <t>masc1_they_dan_nametag.png</t>
  </si>
  <si>
    <t>sam</t>
  </si>
  <si>
    <t>masc1_he_sam_nametag.png</t>
  </si>
  <si>
    <t>brian</t>
  </si>
  <si>
    <t>fem1_she_alex_nametag.png</t>
  </si>
  <si>
    <t>emily</t>
  </si>
  <si>
    <t>fem1_they_emily_nametag.png</t>
  </si>
  <si>
    <t>fem2_she_emily_nametag.png</t>
  </si>
  <si>
    <t>fem2_she_sam_nametag.png</t>
  </si>
  <si>
    <t>fem2_they_jessica_nametag.png</t>
  </si>
  <si>
    <t>fem3_she_emily_nametag.png</t>
  </si>
  <si>
    <t>fem3_they_alex_nametag.png</t>
  </si>
  <si>
    <t>masc3_he_dan_nametag.png</t>
  </si>
  <si>
    <t>masc3_he_brian_nametag.png</t>
  </si>
  <si>
    <t>masc3_they_sam_nametag.png</t>
  </si>
  <si>
    <t>nametag</t>
  </si>
  <si>
    <t>intro</t>
  </si>
  <si>
    <t>fem3_she_jessica.png</t>
  </si>
  <si>
    <t>masc1_they_dan.png</t>
  </si>
  <si>
    <t>masc1_he_sam.png</t>
  </si>
  <si>
    <t>fem3_she_emily.png</t>
  </si>
  <si>
    <t>masc3_they_sam.png</t>
  </si>
  <si>
    <t>fem2_she_sam.png</t>
  </si>
  <si>
    <t>fem1_they_emily.png</t>
  </si>
  <si>
    <t>masc3_he_dan.png</t>
  </si>
  <si>
    <t>fem1_she_alex.png</t>
  </si>
  <si>
    <t>fem2_they_jessica.png</t>
  </si>
  <si>
    <t>masc3_he_brian.png</t>
  </si>
  <si>
    <t>fem2_she_emily.png</t>
  </si>
  <si>
    <t>fem3_they_alex.png</t>
  </si>
  <si>
    <t>neither</t>
  </si>
  <si>
    <t>target_file</t>
  </si>
  <si>
    <t>target_name</t>
  </si>
  <si>
    <t>distractor_name</t>
  </si>
  <si>
    <t>distractor_file</t>
  </si>
  <si>
    <t>both_list1_practice1</t>
  </si>
  <si>
    <t>both_list1_practice2</t>
  </si>
  <si>
    <t>both_list1_practice3</t>
  </si>
  <si>
    <t>https://www.pexels.com/photo/close-up-photo-of-happy-cute-girl-5119810/</t>
  </si>
  <si>
    <t>https://www.pexels.com/photo/photo-of-toddler-smiling-1912868/</t>
  </si>
  <si>
    <t>both_list2_practice1</t>
  </si>
  <si>
    <t>both_list2_practice2</t>
  </si>
  <si>
    <t>both_list2_practice3</t>
  </si>
  <si>
    <t>both_list3_practice1</t>
  </si>
  <si>
    <t>both_list3_practice2</t>
  </si>
  <si>
    <t>both_list3_practice3</t>
  </si>
  <si>
    <t>both_list4_practice1</t>
  </si>
  <si>
    <t>both_list4_practice2</t>
  </si>
  <si>
    <t>both_list4_practice3</t>
  </si>
  <si>
    <t>both_list5_practice1</t>
  </si>
  <si>
    <t>both_list5_practice2</t>
  </si>
  <si>
    <t>both_list5_practice3</t>
  </si>
  <si>
    <t>both_list6_practice1</t>
  </si>
  <si>
    <t>both_list6_practice2</t>
  </si>
  <si>
    <t>both_list6_practice3</t>
  </si>
  <si>
    <t>nametag_list1_practice1</t>
  </si>
  <si>
    <t>nametag_list1_practice2</t>
  </si>
  <si>
    <t>nametag_list1_practice3</t>
  </si>
  <si>
    <t>nametag_list2_practice1</t>
  </si>
  <si>
    <t>nametag_list2_practice2</t>
  </si>
  <si>
    <t>nametag_list2_practice3</t>
  </si>
  <si>
    <t>nametag_list3_practice1</t>
  </si>
  <si>
    <t>nametag_list3_practice2</t>
  </si>
  <si>
    <t>nametag_list3_practice3</t>
  </si>
  <si>
    <t>nametag_list4_practice1</t>
  </si>
  <si>
    <t>nametag_list4_practice2</t>
  </si>
  <si>
    <t>nametag_list4_practice3</t>
  </si>
  <si>
    <t>nametag_list5_practice1</t>
  </si>
  <si>
    <t>nametag_list5_practice2</t>
  </si>
  <si>
    <t>nametag_list5_practice3</t>
  </si>
  <si>
    <t>nametag_list6_practice1</t>
  </si>
  <si>
    <t>nametag_list6_practice2</t>
  </si>
  <si>
    <t>nametag_list6_practice3</t>
  </si>
  <si>
    <t>intro_list1_practice1</t>
  </si>
  <si>
    <t>intro_list1_practice2</t>
  </si>
  <si>
    <t>intro_list1_practice3</t>
  </si>
  <si>
    <t>intro_list2_practice1</t>
  </si>
  <si>
    <t>intro_list2_practice2</t>
  </si>
  <si>
    <t>intro_list2_practice3</t>
  </si>
  <si>
    <t>intro_list3_practice1</t>
  </si>
  <si>
    <t>intro_list3_practice2</t>
  </si>
  <si>
    <t>intro_list3_practice3</t>
  </si>
  <si>
    <t>intro_list4_practice1</t>
  </si>
  <si>
    <t>intro_list4_practice2</t>
  </si>
  <si>
    <t>intro_list4_practice3</t>
  </si>
  <si>
    <t>intro_list5_practice1</t>
  </si>
  <si>
    <t>intro_list5_practice2</t>
  </si>
  <si>
    <t>intro_list5_practice3</t>
  </si>
  <si>
    <t>intro_list6_practice1</t>
  </si>
  <si>
    <t>intro_list6_practice2</t>
  </si>
  <si>
    <t>intro_list6_practice3</t>
  </si>
  <si>
    <t>neither_list1_practice1</t>
  </si>
  <si>
    <t>neither_list1_practice2</t>
  </si>
  <si>
    <t>neither_list1_practice3</t>
  </si>
  <si>
    <t>neither_list2_practice1</t>
  </si>
  <si>
    <t>neither_list2_practice2</t>
  </si>
  <si>
    <t>neither_list2_practice3</t>
  </si>
  <si>
    <t>neither_list3_practice1</t>
  </si>
  <si>
    <t>neither_list3_practice2</t>
  </si>
  <si>
    <t>neither_list3_practice3</t>
  </si>
  <si>
    <t>neither_list4_practice1</t>
  </si>
  <si>
    <t>neither_list4_practice2</t>
  </si>
  <si>
    <t>neither_list4_practice3</t>
  </si>
  <si>
    <t>neither_list5_practice1</t>
  </si>
  <si>
    <t>neither_list5_practice2</t>
  </si>
  <si>
    <t>neither_list5_practice3</t>
  </si>
  <si>
    <t>neither_list6_practice1</t>
  </si>
  <si>
    <t>neither_list6_practice2</t>
  </si>
  <si>
    <t>neither_list6_practice3</t>
  </si>
  <si>
    <t>both_list1_test1</t>
  </si>
  <si>
    <t>both_list1_test2</t>
  </si>
  <si>
    <t>both_list1_test3</t>
  </si>
  <si>
    <t>both_list1_test4</t>
  </si>
  <si>
    <t>both_list1_test5</t>
  </si>
  <si>
    <t>both_list1_test6</t>
  </si>
  <si>
    <t>both_list1_test7</t>
  </si>
  <si>
    <t>both_list1_test8</t>
  </si>
  <si>
    <t>both_list1_test9</t>
  </si>
  <si>
    <t>both_list1_test10</t>
  </si>
  <si>
    <t>both_list1_test11</t>
  </si>
  <si>
    <t>both_list1_test12</t>
  </si>
  <si>
    <t>both_list1_test13</t>
  </si>
  <si>
    <t>both_list1_test14</t>
  </si>
  <si>
    <t>both_list1_test15</t>
  </si>
  <si>
    <t>both_list1_test16</t>
  </si>
  <si>
    <t>both_list1_test17</t>
  </si>
  <si>
    <t>both_list1_test18</t>
  </si>
  <si>
    <t>both_list1_test19</t>
  </si>
  <si>
    <t>both_list1_test20</t>
  </si>
  <si>
    <t>both_list1_test21</t>
  </si>
  <si>
    <t>both_list1_test22</t>
  </si>
  <si>
    <t>both_list1_test23</t>
  </si>
  <si>
    <t>both_list1_test24</t>
  </si>
  <si>
    <t>both_list1_test25</t>
  </si>
  <si>
    <t>both_list1_test26</t>
  </si>
  <si>
    <t>both_list1_test27</t>
  </si>
  <si>
    <t>both_list1_test28</t>
  </si>
  <si>
    <t>both_list1_test29</t>
  </si>
  <si>
    <t>both_list1_test30</t>
  </si>
  <si>
    <t>both_list2_test1</t>
  </si>
  <si>
    <t>both_list2_test2</t>
  </si>
  <si>
    <t>both_list2_test3</t>
  </si>
  <si>
    <t>both_list2_test4</t>
  </si>
  <si>
    <t>both_list2_test5</t>
  </si>
  <si>
    <t>both_list2_test6</t>
  </si>
  <si>
    <t>both_list2_test7</t>
  </si>
  <si>
    <t>both_list2_test8</t>
  </si>
  <si>
    <t>both_list2_test9</t>
  </si>
  <si>
    <t>both_list2_test10</t>
  </si>
  <si>
    <t>both_list2_test11</t>
  </si>
  <si>
    <t>both_list2_test12</t>
  </si>
  <si>
    <t>both_list2_test13</t>
  </si>
  <si>
    <t>both_list2_test14</t>
  </si>
  <si>
    <t>both_list2_test15</t>
  </si>
  <si>
    <t>both_list2_test16</t>
  </si>
  <si>
    <t>both_list2_test17</t>
  </si>
  <si>
    <t>both_list2_test18</t>
  </si>
  <si>
    <t>both_list2_test19</t>
  </si>
  <si>
    <t>both_list2_test20</t>
  </si>
  <si>
    <t>both_list2_test21</t>
  </si>
  <si>
    <t>both_list2_test22</t>
  </si>
  <si>
    <t>both_list2_test23</t>
  </si>
  <si>
    <t>both_list2_test24</t>
  </si>
  <si>
    <t>both_list2_test25</t>
  </si>
  <si>
    <t>both_list2_test26</t>
  </si>
  <si>
    <t>both_list2_test27</t>
  </si>
  <si>
    <t>both_list2_test28</t>
  </si>
  <si>
    <t>both_list2_test29</t>
  </si>
  <si>
    <t>both_list2_test30</t>
  </si>
  <si>
    <t>both_list3_test1</t>
  </si>
  <si>
    <t>both_list3_test2</t>
  </si>
  <si>
    <t>both_list3_test3</t>
  </si>
  <si>
    <t>both_list3_test4</t>
  </si>
  <si>
    <t>both_list3_test5</t>
  </si>
  <si>
    <t>both_list3_test6</t>
  </si>
  <si>
    <t>both_list3_test7</t>
  </si>
  <si>
    <t>both_list3_test8</t>
  </si>
  <si>
    <t>both_list3_test9</t>
  </si>
  <si>
    <t>both_list3_test10</t>
  </si>
  <si>
    <t>both_list3_test11</t>
  </si>
  <si>
    <t>both_list3_test12</t>
  </si>
  <si>
    <t>both_list3_test13</t>
  </si>
  <si>
    <t>both_list3_test14</t>
  </si>
  <si>
    <t>both_list3_test15</t>
  </si>
  <si>
    <t>both_list3_test16</t>
  </si>
  <si>
    <t>both_list3_test17</t>
  </si>
  <si>
    <t>both_list3_test18</t>
  </si>
  <si>
    <t>both_list3_test19</t>
  </si>
  <si>
    <t>both_list3_test20</t>
  </si>
  <si>
    <t>both_list3_test21</t>
  </si>
  <si>
    <t>both_list3_test22</t>
  </si>
  <si>
    <t>both_list3_test23</t>
  </si>
  <si>
    <t>both_list3_test24</t>
  </si>
  <si>
    <t>both_list3_test25</t>
  </si>
  <si>
    <t>both_list3_test26</t>
  </si>
  <si>
    <t>both_list3_test27</t>
  </si>
  <si>
    <t>both_list3_test28</t>
  </si>
  <si>
    <t>both_list3_test29</t>
  </si>
  <si>
    <t>both_list3_test30</t>
  </si>
  <si>
    <t>both_list4_test1</t>
  </si>
  <si>
    <t>both_list4_test2</t>
  </si>
  <si>
    <t>both_list4_test3</t>
  </si>
  <si>
    <t>both_list4_test4</t>
  </si>
  <si>
    <t>both_list4_test5</t>
  </si>
  <si>
    <t>both_list4_test6</t>
  </si>
  <si>
    <t>both_list4_test7</t>
  </si>
  <si>
    <t>both_list4_test8</t>
  </si>
  <si>
    <t>both_list4_test9</t>
  </si>
  <si>
    <t>both_list4_test10</t>
  </si>
  <si>
    <t>both_list4_test11</t>
  </si>
  <si>
    <t>both_list4_test12</t>
  </si>
  <si>
    <t>both_list4_test13</t>
  </si>
  <si>
    <t>both_list4_test14</t>
  </si>
  <si>
    <t>both_list4_test15</t>
  </si>
  <si>
    <t>both_list4_test16</t>
  </si>
  <si>
    <t>both_list4_test17</t>
  </si>
  <si>
    <t>both_list4_test18</t>
  </si>
  <si>
    <t>both_list4_test19</t>
  </si>
  <si>
    <t>both_list4_test20</t>
  </si>
  <si>
    <t>both_list4_test21</t>
  </si>
  <si>
    <t>both_list4_test22</t>
  </si>
  <si>
    <t>both_list4_test23</t>
  </si>
  <si>
    <t>both_list4_test24</t>
  </si>
  <si>
    <t>both_list4_test25</t>
  </si>
  <si>
    <t>both_list4_test26</t>
  </si>
  <si>
    <t>both_list4_test27</t>
  </si>
  <si>
    <t>both_list4_test28</t>
  </si>
  <si>
    <t>both_list4_test29</t>
  </si>
  <si>
    <t>both_list4_test30</t>
  </si>
  <si>
    <t>both_list5_test1</t>
  </si>
  <si>
    <t>both_list5_test2</t>
  </si>
  <si>
    <t>both_list5_test3</t>
  </si>
  <si>
    <t>both_list5_test4</t>
  </si>
  <si>
    <t>both_list5_test5</t>
  </si>
  <si>
    <t>both_list5_test6</t>
  </si>
  <si>
    <t>both_list5_test7</t>
  </si>
  <si>
    <t>both_list5_test8</t>
  </si>
  <si>
    <t>both_list5_test9</t>
  </si>
  <si>
    <t>both_list5_test10</t>
  </si>
  <si>
    <t>both_list5_test11</t>
  </si>
  <si>
    <t>both_list5_test12</t>
  </si>
  <si>
    <t>both_list5_test13</t>
  </si>
  <si>
    <t>both_list5_test14</t>
  </si>
  <si>
    <t>both_list5_test15</t>
  </si>
  <si>
    <t>both_list5_test16</t>
  </si>
  <si>
    <t>both_list5_test17</t>
  </si>
  <si>
    <t>both_list5_test18</t>
  </si>
  <si>
    <t>both_list5_test19</t>
  </si>
  <si>
    <t>both_list5_test20</t>
  </si>
  <si>
    <t>both_list5_test21</t>
  </si>
  <si>
    <t>both_list5_test22</t>
  </si>
  <si>
    <t>both_list5_test23</t>
  </si>
  <si>
    <t>both_list5_test24</t>
  </si>
  <si>
    <t>both_list5_test25</t>
  </si>
  <si>
    <t>both_list5_test26</t>
  </si>
  <si>
    <t>both_list5_test27</t>
  </si>
  <si>
    <t>both_list5_test28</t>
  </si>
  <si>
    <t>both_list5_test29</t>
  </si>
  <si>
    <t>both_list5_test30</t>
  </si>
  <si>
    <t>both_list6_test1</t>
  </si>
  <si>
    <t>both_list6_test2</t>
  </si>
  <si>
    <t>both_list6_test3</t>
  </si>
  <si>
    <t>both_list6_test4</t>
  </si>
  <si>
    <t>both_list6_test5</t>
  </si>
  <si>
    <t>both_list6_test6</t>
  </si>
  <si>
    <t>both_list6_test7</t>
  </si>
  <si>
    <t>both_list6_test8</t>
  </si>
  <si>
    <t>both_list6_test9</t>
  </si>
  <si>
    <t>both_list6_test10</t>
  </si>
  <si>
    <t>both_list6_test11</t>
  </si>
  <si>
    <t>both_list6_test12</t>
  </si>
  <si>
    <t>both_list6_test13</t>
  </si>
  <si>
    <t>both_list6_test14</t>
  </si>
  <si>
    <t>both_list6_test15</t>
  </si>
  <si>
    <t>both_list6_test16</t>
  </si>
  <si>
    <t>both_list6_test17</t>
  </si>
  <si>
    <t>both_list6_test18</t>
  </si>
  <si>
    <t>both_list6_test19</t>
  </si>
  <si>
    <t>both_list6_test20</t>
  </si>
  <si>
    <t>both_list6_test21</t>
  </si>
  <si>
    <t>both_list6_test22</t>
  </si>
  <si>
    <t>both_list6_test23</t>
  </si>
  <si>
    <t>both_list6_test24</t>
  </si>
  <si>
    <t>both_list6_test25</t>
  </si>
  <si>
    <t>both_list6_test26</t>
  </si>
  <si>
    <t>both_list6_test27</t>
  </si>
  <si>
    <t>both_list6_test28</t>
  </si>
  <si>
    <t>both_list6_test29</t>
  </si>
  <si>
    <t>both_list6_test30</t>
  </si>
  <si>
    <t>nametag_list1_test1</t>
  </si>
  <si>
    <t>nametag_list1_test2</t>
  </si>
  <si>
    <t>nametag_list1_test3</t>
  </si>
  <si>
    <t>nametag_list1_test4</t>
  </si>
  <si>
    <t>nametag_list1_test5</t>
  </si>
  <si>
    <t>nametag_list1_test6</t>
  </si>
  <si>
    <t>nametag_list1_test7</t>
  </si>
  <si>
    <t>nametag_list1_test8</t>
  </si>
  <si>
    <t>nametag_list1_test9</t>
  </si>
  <si>
    <t>nametag_list1_test10</t>
  </si>
  <si>
    <t>nametag_list1_test11</t>
  </si>
  <si>
    <t>nametag_list1_test12</t>
  </si>
  <si>
    <t>nametag_list1_test13</t>
  </si>
  <si>
    <t>nametag_list1_test14</t>
  </si>
  <si>
    <t>nametag_list1_test15</t>
  </si>
  <si>
    <t>nametag_list1_test16</t>
  </si>
  <si>
    <t>nametag_list1_test17</t>
  </si>
  <si>
    <t>nametag_list1_test18</t>
  </si>
  <si>
    <t>nametag_list1_test19</t>
  </si>
  <si>
    <t>nametag_list1_test20</t>
  </si>
  <si>
    <t>nametag_list1_test21</t>
  </si>
  <si>
    <t>nametag_list1_test22</t>
  </si>
  <si>
    <t>nametag_list1_test23</t>
  </si>
  <si>
    <t>nametag_list1_test24</t>
  </si>
  <si>
    <t>nametag_list1_test25</t>
  </si>
  <si>
    <t>nametag_list1_test26</t>
  </si>
  <si>
    <t>nametag_list1_test27</t>
  </si>
  <si>
    <t>nametag_list1_test28</t>
  </si>
  <si>
    <t>nametag_list1_test29</t>
  </si>
  <si>
    <t>nametag_list1_test30</t>
  </si>
  <si>
    <t>nametag_list2_test1</t>
  </si>
  <si>
    <t>nametag_list2_test2</t>
  </si>
  <si>
    <t>nametag_list2_test3</t>
  </si>
  <si>
    <t>nametag_list2_test4</t>
  </si>
  <si>
    <t>nametag_list2_test5</t>
  </si>
  <si>
    <t>nametag_list2_test6</t>
  </si>
  <si>
    <t>nametag_list2_test7</t>
  </si>
  <si>
    <t>nametag_list2_test8</t>
  </si>
  <si>
    <t>nametag_list2_test9</t>
  </si>
  <si>
    <t>nametag_list2_test10</t>
  </si>
  <si>
    <t>nametag_list2_test11</t>
  </si>
  <si>
    <t>nametag_list2_test12</t>
  </si>
  <si>
    <t>nametag_list2_test13</t>
  </si>
  <si>
    <t>nametag_list2_test14</t>
  </si>
  <si>
    <t>nametag_list2_test15</t>
  </si>
  <si>
    <t>nametag_list2_test16</t>
  </si>
  <si>
    <t>nametag_list2_test17</t>
  </si>
  <si>
    <t>nametag_list2_test18</t>
  </si>
  <si>
    <t>nametag_list2_test19</t>
  </si>
  <si>
    <t>nametag_list2_test20</t>
  </si>
  <si>
    <t>nametag_list2_test21</t>
  </si>
  <si>
    <t>nametag_list2_test22</t>
  </si>
  <si>
    <t>nametag_list2_test23</t>
  </si>
  <si>
    <t>nametag_list2_test24</t>
  </si>
  <si>
    <t>nametag_list2_test25</t>
  </si>
  <si>
    <t>nametag_list2_test26</t>
  </si>
  <si>
    <t>nametag_list2_test27</t>
  </si>
  <si>
    <t>nametag_list2_test28</t>
  </si>
  <si>
    <t>nametag_list2_test29</t>
  </si>
  <si>
    <t>nametag_list2_test30</t>
  </si>
  <si>
    <t>nametag_list3_test1</t>
  </si>
  <si>
    <t>nametag_list3_test2</t>
  </si>
  <si>
    <t>nametag_list3_test3</t>
  </si>
  <si>
    <t>nametag_list3_test4</t>
  </si>
  <si>
    <t>nametag_list3_test5</t>
  </si>
  <si>
    <t>nametag_list3_test6</t>
  </si>
  <si>
    <t>nametag_list3_test7</t>
  </si>
  <si>
    <t>nametag_list3_test8</t>
  </si>
  <si>
    <t>nametag_list3_test9</t>
  </si>
  <si>
    <t>nametag_list3_test10</t>
  </si>
  <si>
    <t>nametag_list3_test11</t>
  </si>
  <si>
    <t>nametag_list3_test12</t>
  </si>
  <si>
    <t>nametag_list3_test13</t>
  </si>
  <si>
    <t>nametag_list3_test14</t>
  </si>
  <si>
    <t>nametag_list3_test15</t>
  </si>
  <si>
    <t>nametag_list3_test16</t>
  </si>
  <si>
    <t>nametag_list3_test17</t>
  </si>
  <si>
    <t>nametag_list3_test18</t>
  </si>
  <si>
    <t>nametag_list3_test19</t>
  </si>
  <si>
    <t>nametag_list3_test20</t>
  </si>
  <si>
    <t>nametag_list3_test21</t>
  </si>
  <si>
    <t>nametag_list3_test22</t>
  </si>
  <si>
    <t>nametag_list3_test23</t>
  </si>
  <si>
    <t>nametag_list3_test24</t>
  </si>
  <si>
    <t>nametag_list3_test25</t>
  </si>
  <si>
    <t>nametag_list3_test26</t>
  </si>
  <si>
    <t>nametag_list3_test27</t>
  </si>
  <si>
    <t>nametag_list3_test28</t>
  </si>
  <si>
    <t>nametag_list3_test29</t>
  </si>
  <si>
    <t>nametag_list3_test30</t>
  </si>
  <si>
    <t>nametag_list4_test1</t>
  </si>
  <si>
    <t>nametag_list4_test2</t>
  </si>
  <si>
    <t>nametag_list4_test3</t>
  </si>
  <si>
    <t>nametag_list4_test4</t>
  </si>
  <si>
    <t>nametag_list4_test5</t>
  </si>
  <si>
    <t>nametag_list4_test6</t>
  </si>
  <si>
    <t>nametag_list4_test7</t>
  </si>
  <si>
    <t>nametag_list4_test8</t>
  </si>
  <si>
    <t>nametag_list4_test9</t>
  </si>
  <si>
    <t>nametag_list4_test10</t>
  </si>
  <si>
    <t>nametag_list4_test11</t>
  </si>
  <si>
    <t>nametag_list4_test12</t>
  </si>
  <si>
    <t>nametag_list4_test13</t>
  </si>
  <si>
    <t>nametag_list4_test14</t>
  </si>
  <si>
    <t>nametag_list4_test15</t>
  </si>
  <si>
    <t>nametag_list4_test16</t>
  </si>
  <si>
    <t>nametag_list4_test17</t>
  </si>
  <si>
    <t>nametag_list4_test18</t>
  </si>
  <si>
    <t>nametag_list4_test19</t>
  </si>
  <si>
    <t>nametag_list4_test20</t>
  </si>
  <si>
    <t>nametag_list4_test21</t>
  </si>
  <si>
    <t>nametag_list4_test22</t>
  </si>
  <si>
    <t>nametag_list4_test23</t>
  </si>
  <si>
    <t>nametag_list4_test24</t>
  </si>
  <si>
    <t>nametag_list4_test25</t>
  </si>
  <si>
    <t>nametag_list4_test26</t>
  </si>
  <si>
    <t>nametag_list4_test27</t>
  </si>
  <si>
    <t>nametag_list4_test28</t>
  </si>
  <si>
    <t>nametag_list4_test29</t>
  </si>
  <si>
    <t>nametag_list4_test30</t>
  </si>
  <si>
    <t>nametag_list5_test1</t>
  </si>
  <si>
    <t>nametag_list5_test2</t>
  </si>
  <si>
    <t>nametag_list5_test3</t>
  </si>
  <si>
    <t>nametag_list5_test4</t>
  </si>
  <si>
    <t>nametag_list5_test5</t>
  </si>
  <si>
    <t>nametag_list5_test6</t>
  </si>
  <si>
    <t>nametag_list5_test7</t>
  </si>
  <si>
    <t>nametag_list5_test8</t>
  </si>
  <si>
    <t>nametag_list5_test9</t>
  </si>
  <si>
    <t>nametag_list5_test10</t>
  </si>
  <si>
    <t>nametag_list5_test11</t>
  </si>
  <si>
    <t>nametag_list5_test12</t>
  </si>
  <si>
    <t>nametag_list5_test13</t>
  </si>
  <si>
    <t>nametag_list5_test14</t>
  </si>
  <si>
    <t>nametag_list5_test15</t>
  </si>
  <si>
    <t>nametag_list5_test16</t>
  </si>
  <si>
    <t>nametag_list5_test17</t>
  </si>
  <si>
    <t>nametag_list5_test18</t>
  </si>
  <si>
    <t>nametag_list5_test19</t>
  </si>
  <si>
    <t>nametag_list5_test20</t>
  </si>
  <si>
    <t>nametag_list5_test21</t>
  </si>
  <si>
    <t>nametag_list5_test22</t>
  </si>
  <si>
    <t>nametag_list5_test23</t>
  </si>
  <si>
    <t>nametag_list5_test24</t>
  </si>
  <si>
    <t>nametag_list5_test25</t>
  </si>
  <si>
    <t>nametag_list5_test26</t>
  </si>
  <si>
    <t>nametag_list5_test27</t>
  </si>
  <si>
    <t>nametag_list5_test28</t>
  </si>
  <si>
    <t>nametag_list5_test29</t>
  </si>
  <si>
    <t>nametag_list5_test30</t>
  </si>
  <si>
    <t>nametag_list6_test1</t>
  </si>
  <si>
    <t>nametag_list6_test2</t>
  </si>
  <si>
    <t>nametag_list6_test3</t>
  </si>
  <si>
    <t>nametag_list6_test4</t>
  </si>
  <si>
    <t>nametag_list6_test5</t>
  </si>
  <si>
    <t>nametag_list6_test6</t>
  </si>
  <si>
    <t>nametag_list6_test7</t>
  </si>
  <si>
    <t>nametag_list6_test8</t>
  </si>
  <si>
    <t>nametag_list6_test9</t>
  </si>
  <si>
    <t>nametag_list6_test10</t>
  </si>
  <si>
    <t>nametag_list6_test11</t>
  </si>
  <si>
    <t>nametag_list6_test12</t>
  </si>
  <si>
    <t>nametag_list6_test13</t>
  </si>
  <si>
    <t>nametag_list6_test14</t>
  </si>
  <si>
    <t>nametag_list6_test15</t>
  </si>
  <si>
    <t>nametag_list6_test16</t>
  </si>
  <si>
    <t>nametag_list6_test17</t>
  </si>
  <si>
    <t>nametag_list6_test18</t>
  </si>
  <si>
    <t>nametag_list6_test19</t>
  </si>
  <si>
    <t>nametag_list6_test20</t>
  </si>
  <si>
    <t>nametag_list6_test21</t>
  </si>
  <si>
    <t>nametag_list6_test22</t>
  </si>
  <si>
    <t>nametag_list6_test23</t>
  </si>
  <si>
    <t>nametag_list6_test24</t>
  </si>
  <si>
    <t>nametag_list6_test25</t>
  </si>
  <si>
    <t>nametag_list6_test26</t>
  </si>
  <si>
    <t>nametag_list6_test27</t>
  </si>
  <si>
    <t>nametag_list6_test28</t>
  </si>
  <si>
    <t>nametag_list6_test29</t>
  </si>
  <si>
    <t>nametag_list6_test30</t>
  </si>
  <si>
    <t>intro_list1_test1</t>
  </si>
  <si>
    <t>intro_list1_test2</t>
  </si>
  <si>
    <t>intro_list1_test3</t>
  </si>
  <si>
    <t>intro_list1_test4</t>
  </si>
  <si>
    <t>intro_list1_test5</t>
  </si>
  <si>
    <t>intro_list1_test6</t>
  </si>
  <si>
    <t>intro_list1_test7</t>
  </si>
  <si>
    <t>intro_list1_test8</t>
  </si>
  <si>
    <t>intro_list1_test9</t>
  </si>
  <si>
    <t>intro_list1_test10</t>
  </si>
  <si>
    <t>intro_list1_test11</t>
  </si>
  <si>
    <t>intro_list1_test12</t>
  </si>
  <si>
    <t>intro_list1_test13</t>
  </si>
  <si>
    <t>intro_list1_test14</t>
  </si>
  <si>
    <t>intro_list1_test15</t>
  </si>
  <si>
    <t>intro_list1_test16</t>
  </si>
  <si>
    <t>intro_list1_test17</t>
  </si>
  <si>
    <t>intro_list1_test18</t>
  </si>
  <si>
    <t>intro_list1_test19</t>
  </si>
  <si>
    <t>intro_list1_test20</t>
  </si>
  <si>
    <t>intro_list1_test21</t>
  </si>
  <si>
    <t>intro_list1_test22</t>
  </si>
  <si>
    <t>intro_list1_test23</t>
  </si>
  <si>
    <t>intro_list1_test24</t>
  </si>
  <si>
    <t>intro_list1_test25</t>
  </si>
  <si>
    <t>intro_list1_test26</t>
  </si>
  <si>
    <t>intro_list1_test27</t>
  </si>
  <si>
    <t>intro_list1_test28</t>
  </si>
  <si>
    <t>intro_list1_test29</t>
  </si>
  <si>
    <t>intro_list1_test30</t>
  </si>
  <si>
    <t>intro_list2_test1</t>
  </si>
  <si>
    <t>intro_list2_test2</t>
  </si>
  <si>
    <t>intro_list2_test3</t>
  </si>
  <si>
    <t>intro_list2_test4</t>
  </si>
  <si>
    <t>intro_list2_test5</t>
  </si>
  <si>
    <t>intro_list2_test6</t>
  </si>
  <si>
    <t>intro_list2_test7</t>
  </si>
  <si>
    <t>intro_list2_test8</t>
  </si>
  <si>
    <t>intro_list2_test9</t>
  </si>
  <si>
    <t>intro_list2_test10</t>
  </si>
  <si>
    <t>intro_list2_test11</t>
  </si>
  <si>
    <t>intro_list2_test12</t>
  </si>
  <si>
    <t>intro_list2_test13</t>
  </si>
  <si>
    <t>intro_list2_test14</t>
  </si>
  <si>
    <t>intro_list2_test15</t>
  </si>
  <si>
    <t>intro_list2_test16</t>
  </si>
  <si>
    <t>intro_list2_test17</t>
  </si>
  <si>
    <t>intro_list2_test18</t>
  </si>
  <si>
    <t>intro_list2_test19</t>
  </si>
  <si>
    <t>intro_list2_test20</t>
  </si>
  <si>
    <t>intro_list2_test21</t>
  </si>
  <si>
    <t>intro_list2_test22</t>
  </si>
  <si>
    <t>intro_list2_test23</t>
  </si>
  <si>
    <t>intro_list2_test24</t>
  </si>
  <si>
    <t>intro_list2_test25</t>
  </si>
  <si>
    <t>intro_list2_test26</t>
  </si>
  <si>
    <t>intro_list2_test27</t>
  </si>
  <si>
    <t>intro_list2_test28</t>
  </si>
  <si>
    <t>intro_list2_test29</t>
  </si>
  <si>
    <t>intro_list2_test30</t>
  </si>
  <si>
    <t>intro_list3_test1</t>
  </si>
  <si>
    <t>intro_list3_test2</t>
  </si>
  <si>
    <t>intro_list3_test3</t>
  </si>
  <si>
    <t>intro_list3_test4</t>
  </si>
  <si>
    <t>intro_list3_test5</t>
  </si>
  <si>
    <t>intro_list3_test6</t>
  </si>
  <si>
    <t>intro_list3_test7</t>
  </si>
  <si>
    <t>intro_list3_test8</t>
  </si>
  <si>
    <t>intro_list3_test9</t>
  </si>
  <si>
    <t>intro_list3_test10</t>
  </si>
  <si>
    <t>intro_list3_test11</t>
  </si>
  <si>
    <t>intro_list3_test12</t>
  </si>
  <si>
    <t>intro_list3_test13</t>
  </si>
  <si>
    <t>intro_list3_test14</t>
  </si>
  <si>
    <t>intro_list3_test15</t>
  </si>
  <si>
    <t>intro_list3_test16</t>
  </si>
  <si>
    <t>intro_list3_test17</t>
  </si>
  <si>
    <t>intro_list3_test18</t>
  </si>
  <si>
    <t>intro_list3_test19</t>
  </si>
  <si>
    <t>intro_list3_test20</t>
  </si>
  <si>
    <t>intro_list3_test21</t>
  </si>
  <si>
    <t>intro_list3_test22</t>
  </si>
  <si>
    <t>intro_list3_test23</t>
  </si>
  <si>
    <t>intro_list3_test24</t>
  </si>
  <si>
    <t>intro_list3_test25</t>
  </si>
  <si>
    <t>intro_list3_test26</t>
  </si>
  <si>
    <t>intro_list3_test27</t>
  </si>
  <si>
    <t>intro_list3_test28</t>
  </si>
  <si>
    <t>intro_list3_test29</t>
  </si>
  <si>
    <t>intro_list3_test30</t>
  </si>
  <si>
    <t>intro_list4_test1</t>
  </si>
  <si>
    <t>intro_list4_test2</t>
  </si>
  <si>
    <t>intro_list4_test3</t>
  </si>
  <si>
    <t>intro_list4_test4</t>
  </si>
  <si>
    <t>intro_list4_test5</t>
  </si>
  <si>
    <t>intro_list4_test6</t>
  </si>
  <si>
    <t>intro_list4_test7</t>
  </si>
  <si>
    <t>intro_list4_test8</t>
  </si>
  <si>
    <t>intro_list4_test9</t>
  </si>
  <si>
    <t>intro_list4_test10</t>
  </si>
  <si>
    <t>intro_list4_test11</t>
  </si>
  <si>
    <t>intro_list4_test12</t>
  </si>
  <si>
    <t>intro_list4_test13</t>
  </si>
  <si>
    <t>intro_list4_test14</t>
  </si>
  <si>
    <t>intro_list4_test15</t>
  </si>
  <si>
    <t>intro_list4_test16</t>
  </si>
  <si>
    <t>intro_list4_test17</t>
  </si>
  <si>
    <t>intro_list4_test18</t>
  </si>
  <si>
    <t>intro_list4_test19</t>
  </si>
  <si>
    <t>intro_list4_test20</t>
  </si>
  <si>
    <t>intro_list4_test21</t>
  </si>
  <si>
    <t>intro_list4_test22</t>
  </si>
  <si>
    <t>intro_list4_test23</t>
  </si>
  <si>
    <t>intro_list4_test24</t>
  </si>
  <si>
    <t>intro_list4_test25</t>
  </si>
  <si>
    <t>intro_list4_test26</t>
  </si>
  <si>
    <t>intro_list4_test27</t>
  </si>
  <si>
    <t>intro_list4_test28</t>
  </si>
  <si>
    <t>intro_list4_test29</t>
  </si>
  <si>
    <t>intro_list4_test30</t>
  </si>
  <si>
    <t>intro_list5_test1</t>
  </si>
  <si>
    <t>intro_list5_test2</t>
  </si>
  <si>
    <t>intro_list5_test3</t>
  </si>
  <si>
    <t>intro_list5_test4</t>
  </si>
  <si>
    <t>intro_list5_test5</t>
  </si>
  <si>
    <t>intro_list5_test6</t>
  </si>
  <si>
    <t>intro_list5_test7</t>
  </si>
  <si>
    <t>intro_list5_test8</t>
  </si>
  <si>
    <t>intro_list5_test9</t>
  </si>
  <si>
    <t>intro_list5_test10</t>
  </si>
  <si>
    <t>intro_list5_test11</t>
  </si>
  <si>
    <t>intro_list5_test12</t>
  </si>
  <si>
    <t>intro_list5_test13</t>
  </si>
  <si>
    <t>intro_list5_test14</t>
  </si>
  <si>
    <t>intro_list5_test15</t>
  </si>
  <si>
    <t>intro_list5_test16</t>
  </si>
  <si>
    <t>intro_list5_test17</t>
  </si>
  <si>
    <t>intro_list5_test18</t>
  </si>
  <si>
    <t>intro_list5_test19</t>
  </si>
  <si>
    <t>intro_list5_test20</t>
  </si>
  <si>
    <t>intro_list5_test21</t>
  </si>
  <si>
    <t>intro_list5_test22</t>
  </si>
  <si>
    <t>intro_list5_test23</t>
  </si>
  <si>
    <t>intro_list5_test24</t>
  </si>
  <si>
    <t>intro_list5_test25</t>
  </si>
  <si>
    <t>intro_list5_test26</t>
  </si>
  <si>
    <t>intro_list5_test27</t>
  </si>
  <si>
    <t>intro_list5_test28</t>
  </si>
  <si>
    <t>intro_list5_test29</t>
  </si>
  <si>
    <t>intro_list5_test30</t>
  </si>
  <si>
    <t>intro_list6_test1</t>
  </si>
  <si>
    <t>intro_list6_test2</t>
  </si>
  <si>
    <t>intro_list6_test3</t>
  </si>
  <si>
    <t>intro_list6_test4</t>
  </si>
  <si>
    <t>intro_list6_test5</t>
  </si>
  <si>
    <t>intro_list6_test6</t>
  </si>
  <si>
    <t>intro_list6_test7</t>
  </si>
  <si>
    <t>intro_list6_test8</t>
  </si>
  <si>
    <t>intro_list6_test9</t>
  </si>
  <si>
    <t>intro_list6_test10</t>
  </si>
  <si>
    <t>intro_list6_test11</t>
  </si>
  <si>
    <t>intro_list6_test12</t>
  </si>
  <si>
    <t>intro_list6_test13</t>
  </si>
  <si>
    <t>intro_list6_test14</t>
  </si>
  <si>
    <t>intro_list6_test15</t>
  </si>
  <si>
    <t>intro_list6_test16</t>
  </si>
  <si>
    <t>intro_list6_test17</t>
  </si>
  <si>
    <t>intro_list6_test18</t>
  </si>
  <si>
    <t>intro_list6_test19</t>
  </si>
  <si>
    <t>intro_list6_test20</t>
  </si>
  <si>
    <t>intro_list6_test21</t>
  </si>
  <si>
    <t>intro_list6_test22</t>
  </si>
  <si>
    <t>intro_list6_test23</t>
  </si>
  <si>
    <t>intro_list6_test24</t>
  </si>
  <si>
    <t>intro_list6_test25</t>
  </si>
  <si>
    <t>intro_list6_test26</t>
  </si>
  <si>
    <t>intro_list6_test27</t>
  </si>
  <si>
    <t>intro_list6_test28</t>
  </si>
  <si>
    <t>intro_list6_test29</t>
  </si>
  <si>
    <t>intro_list6_test30</t>
  </si>
  <si>
    <t>neither_list1_test1</t>
  </si>
  <si>
    <t>neither_list1_test2</t>
  </si>
  <si>
    <t>neither_list1_test3</t>
  </si>
  <si>
    <t>neither_list1_test4</t>
  </si>
  <si>
    <t>neither_list1_test5</t>
  </si>
  <si>
    <t>neither_list1_test6</t>
  </si>
  <si>
    <t>neither_list1_test7</t>
  </si>
  <si>
    <t>neither_list1_test8</t>
  </si>
  <si>
    <t>neither_list1_test9</t>
  </si>
  <si>
    <t>neither_list1_test10</t>
  </si>
  <si>
    <t>neither_list1_test11</t>
  </si>
  <si>
    <t>neither_list1_test12</t>
  </si>
  <si>
    <t>neither_list1_test13</t>
  </si>
  <si>
    <t>neither_list1_test14</t>
  </si>
  <si>
    <t>neither_list1_test15</t>
  </si>
  <si>
    <t>neither_list1_test16</t>
  </si>
  <si>
    <t>neither_list1_test17</t>
  </si>
  <si>
    <t>neither_list1_test18</t>
  </si>
  <si>
    <t>neither_list1_test19</t>
  </si>
  <si>
    <t>neither_list1_test20</t>
  </si>
  <si>
    <t>neither_list1_test21</t>
  </si>
  <si>
    <t>neither_list1_test22</t>
  </si>
  <si>
    <t>neither_list1_test23</t>
  </si>
  <si>
    <t>neither_list1_test24</t>
  </si>
  <si>
    <t>neither_list1_test25</t>
  </si>
  <si>
    <t>neither_list1_test26</t>
  </si>
  <si>
    <t>neither_list1_test27</t>
  </si>
  <si>
    <t>neither_list1_test28</t>
  </si>
  <si>
    <t>neither_list1_test29</t>
  </si>
  <si>
    <t>neither_list1_test30</t>
  </si>
  <si>
    <t>neither_list2_test1</t>
  </si>
  <si>
    <t>neither_list2_test2</t>
  </si>
  <si>
    <t>neither_list2_test3</t>
  </si>
  <si>
    <t>neither_list2_test4</t>
  </si>
  <si>
    <t>neither_list2_test5</t>
  </si>
  <si>
    <t>neither_list2_test6</t>
  </si>
  <si>
    <t>neither_list2_test7</t>
  </si>
  <si>
    <t>neither_list2_test8</t>
  </si>
  <si>
    <t>neither_list2_test9</t>
  </si>
  <si>
    <t>neither_list2_test10</t>
  </si>
  <si>
    <t>neither_list2_test11</t>
  </si>
  <si>
    <t>neither_list2_test12</t>
  </si>
  <si>
    <t>neither_list2_test13</t>
  </si>
  <si>
    <t>neither_list2_test14</t>
  </si>
  <si>
    <t>neither_list2_test15</t>
  </si>
  <si>
    <t>neither_list2_test16</t>
  </si>
  <si>
    <t>neither_list2_test17</t>
  </si>
  <si>
    <t>neither_list2_test18</t>
  </si>
  <si>
    <t>neither_list2_test19</t>
  </si>
  <si>
    <t>neither_list2_test20</t>
  </si>
  <si>
    <t>neither_list2_test21</t>
  </si>
  <si>
    <t>neither_list2_test22</t>
  </si>
  <si>
    <t>neither_list2_test23</t>
  </si>
  <si>
    <t>neither_list2_test24</t>
  </si>
  <si>
    <t>neither_list2_test25</t>
  </si>
  <si>
    <t>neither_list2_test26</t>
  </si>
  <si>
    <t>neither_list2_test27</t>
  </si>
  <si>
    <t>neither_list2_test28</t>
  </si>
  <si>
    <t>neither_list2_test29</t>
  </si>
  <si>
    <t>neither_list2_test30</t>
  </si>
  <si>
    <t>neither_list3_test1</t>
  </si>
  <si>
    <t>neither_list3_test2</t>
  </si>
  <si>
    <t>neither_list3_test3</t>
  </si>
  <si>
    <t>neither_list3_test4</t>
  </si>
  <si>
    <t>neither_list3_test5</t>
  </si>
  <si>
    <t>neither_list3_test6</t>
  </si>
  <si>
    <t>neither_list3_test7</t>
  </si>
  <si>
    <t>neither_list3_test8</t>
  </si>
  <si>
    <t>neither_list3_test9</t>
  </si>
  <si>
    <t>neither_list3_test10</t>
  </si>
  <si>
    <t>neither_list3_test11</t>
  </si>
  <si>
    <t>neither_list3_test12</t>
  </si>
  <si>
    <t>neither_list3_test13</t>
  </si>
  <si>
    <t>neither_list3_test14</t>
  </si>
  <si>
    <t>neither_list3_test15</t>
  </si>
  <si>
    <t>neither_list3_test16</t>
  </si>
  <si>
    <t>neither_list3_test17</t>
  </si>
  <si>
    <t>neither_list3_test18</t>
  </si>
  <si>
    <t>neither_list3_test19</t>
  </si>
  <si>
    <t>neither_list3_test20</t>
  </si>
  <si>
    <t>neither_list3_test21</t>
  </si>
  <si>
    <t>neither_list3_test22</t>
  </si>
  <si>
    <t>neither_list3_test23</t>
  </si>
  <si>
    <t>neither_list3_test24</t>
  </si>
  <si>
    <t>neither_list3_test25</t>
  </si>
  <si>
    <t>neither_list3_test26</t>
  </si>
  <si>
    <t>neither_list3_test27</t>
  </si>
  <si>
    <t>neither_list3_test28</t>
  </si>
  <si>
    <t>neither_list3_test29</t>
  </si>
  <si>
    <t>neither_list3_test30</t>
  </si>
  <si>
    <t>neither_list4_test1</t>
  </si>
  <si>
    <t>neither_list4_test2</t>
  </si>
  <si>
    <t>neither_list4_test3</t>
  </si>
  <si>
    <t>neither_list4_test4</t>
  </si>
  <si>
    <t>neither_list4_test5</t>
  </si>
  <si>
    <t>neither_list4_test6</t>
  </si>
  <si>
    <t>neither_list4_test7</t>
  </si>
  <si>
    <t>neither_list4_test8</t>
  </si>
  <si>
    <t>neither_list4_test9</t>
  </si>
  <si>
    <t>neither_list4_test10</t>
  </si>
  <si>
    <t>neither_list4_test11</t>
  </si>
  <si>
    <t>neither_list4_test12</t>
  </si>
  <si>
    <t>neither_list4_test13</t>
  </si>
  <si>
    <t>neither_list4_test14</t>
  </si>
  <si>
    <t>neither_list4_test15</t>
  </si>
  <si>
    <t>neither_list4_test16</t>
  </si>
  <si>
    <t>neither_list4_test17</t>
  </si>
  <si>
    <t>neither_list4_test18</t>
  </si>
  <si>
    <t>neither_list4_test19</t>
  </si>
  <si>
    <t>neither_list4_test20</t>
  </si>
  <si>
    <t>neither_list4_test21</t>
  </si>
  <si>
    <t>neither_list4_test22</t>
  </si>
  <si>
    <t>neither_list4_test23</t>
  </si>
  <si>
    <t>neither_list4_test24</t>
  </si>
  <si>
    <t>neither_list4_test25</t>
  </si>
  <si>
    <t>neither_list4_test26</t>
  </si>
  <si>
    <t>neither_list4_test27</t>
  </si>
  <si>
    <t>neither_list4_test28</t>
  </si>
  <si>
    <t>neither_list4_test29</t>
  </si>
  <si>
    <t>neither_list4_test30</t>
  </si>
  <si>
    <t>neither_list5_test1</t>
  </si>
  <si>
    <t>neither_list5_test2</t>
  </si>
  <si>
    <t>neither_list5_test3</t>
  </si>
  <si>
    <t>neither_list5_test4</t>
  </si>
  <si>
    <t>neither_list5_test5</t>
  </si>
  <si>
    <t>neither_list5_test6</t>
  </si>
  <si>
    <t>neither_list5_test7</t>
  </si>
  <si>
    <t>neither_list5_test8</t>
  </si>
  <si>
    <t>neither_list5_test9</t>
  </si>
  <si>
    <t>neither_list5_test10</t>
  </si>
  <si>
    <t>neither_list5_test11</t>
  </si>
  <si>
    <t>neither_list5_test12</t>
  </si>
  <si>
    <t>neither_list5_test13</t>
  </si>
  <si>
    <t>neither_list5_test14</t>
  </si>
  <si>
    <t>neither_list5_test15</t>
  </si>
  <si>
    <t>neither_list5_test16</t>
  </si>
  <si>
    <t>neither_list5_test17</t>
  </si>
  <si>
    <t>neither_list5_test18</t>
  </si>
  <si>
    <t>neither_list5_test19</t>
  </si>
  <si>
    <t>neither_list5_test20</t>
  </si>
  <si>
    <t>neither_list5_test21</t>
  </si>
  <si>
    <t>neither_list5_test22</t>
  </si>
  <si>
    <t>neither_list5_test23</t>
  </si>
  <si>
    <t>neither_list5_test24</t>
  </si>
  <si>
    <t>neither_list5_test25</t>
  </si>
  <si>
    <t>neither_list5_test26</t>
  </si>
  <si>
    <t>neither_list5_test27</t>
  </si>
  <si>
    <t>neither_list5_test28</t>
  </si>
  <si>
    <t>neither_list5_test29</t>
  </si>
  <si>
    <t>neither_list5_test30</t>
  </si>
  <si>
    <t>neither_list6_test1</t>
  </si>
  <si>
    <t>neither_list6_test2</t>
  </si>
  <si>
    <t>neither_list6_test3</t>
  </si>
  <si>
    <t>neither_list6_test4</t>
  </si>
  <si>
    <t>neither_list6_test5</t>
  </si>
  <si>
    <t>neither_list6_test6</t>
  </si>
  <si>
    <t>neither_list6_test7</t>
  </si>
  <si>
    <t>neither_list6_test8</t>
  </si>
  <si>
    <t>neither_list6_test9</t>
  </si>
  <si>
    <t>neither_list6_test10</t>
  </si>
  <si>
    <t>neither_list6_test11</t>
  </si>
  <si>
    <t>neither_list6_test12</t>
  </si>
  <si>
    <t>neither_list6_test13</t>
  </si>
  <si>
    <t>neither_list6_test14</t>
  </si>
  <si>
    <t>neither_list6_test15</t>
  </si>
  <si>
    <t>neither_list6_test16</t>
  </si>
  <si>
    <t>neither_list6_test17</t>
  </si>
  <si>
    <t>neither_list6_test18</t>
  </si>
  <si>
    <t>neither_list6_test19</t>
  </si>
  <si>
    <t>neither_list6_test20</t>
  </si>
  <si>
    <t>neither_list6_test21</t>
  </si>
  <si>
    <t>neither_list6_test22</t>
  </si>
  <si>
    <t>neither_list6_test23</t>
  </si>
  <si>
    <t>neither_list6_test24</t>
  </si>
  <si>
    <t>neither_list6_test25</t>
  </si>
  <si>
    <t>neither_list6_test26</t>
  </si>
  <si>
    <t>neither_list6_test27</t>
  </si>
  <si>
    <t>neither_list6_test28</t>
  </si>
  <si>
    <t>neither_list6_test29</t>
  </si>
  <si>
    <t>neither_list6_test30</t>
  </si>
  <si>
    <t>https://www.pexels.com/photo/boy-in-white-crew-neck-shirt-holding-a-book-8923804/</t>
  </si>
  <si>
    <t>https://www.pexels.com/photo/a-young-girl-sitting-on-the-sand-while-holding-her-toy-7863333/</t>
  </si>
  <si>
    <t>https://www.pexels.com/photo/a-boy-wearing-a-brown-hoodie-jacket-6743183/</t>
  </si>
  <si>
    <t>https://www.pexels.com/photo/woman-wearing-white-polo-long-sleeved-shirt-1181695/</t>
  </si>
  <si>
    <t>https://www.pexels.com/photo/calm-african-american-girl-in-stylish-clothes-standing-against-blue-background-5560462/</t>
  </si>
  <si>
    <t>https://www.pexels.com/photo/sunset-beach-people-woman-10970775/</t>
  </si>
  <si>
    <t>https://genderphotos.vice.com/</t>
  </si>
  <si>
    <t>https://www.pexels.com/photo/a-cute-young-boy-with-smiling-face-10823906/</t>
  </si>
  <si>
    <t>brother</t>
  </si>
  <si>
    <t>sister</t>
  </si>
  <si>
    <t>text1_name</t>
  </si>
  <si>
    <t>This is Alex</t>
  </si>
  <si>
    <t>This is Dan</t>
  </si>
  <si>
    <t>This is Sam</t>
  </si>
  <si>
    <t>This is Brian</t>
  </si>
  <si>
    <t>This is Emily</t>
  </si>
  <si>
    <t>text1_pronouns</t>
  </si>
  <si>
    <t>, who uses he/him pronouns.</t>
  </si>
  <si>
    <t>, who uses she/her pronouns.</t>
  </si>
  <si>
    <t>, who uses they/them pronouns.</t>
  </si>
  <si>
    <t>text2_brother</t>
  </si>
  <si>
    <t>text3_sister</t>
  </si>
  <si>
    <t>He has a brother.</t>
  </si>
  <si>
    <t>They have a brother.</t>
  </si>
  <si>
    <t>And he has a sister.</t>
  </si>
  <si>
    <t>And she has a sister.</t>
  </si>
  <si>
    <t>And they have a sister.</t>
  </si>
  <si>
    <t>both_list1_char1</t>
  </si>
  <si>
    <t>both_list1_char2</t>
  </si>
  <si>
    <t>both_list1_char3</t>
  </si>
  <si>
    <t>both_list2_char1</t>
  </si>
  <si>
    <t>both_list2_char2</t>
  </si>
  <si>
    <t>both_list2_char3</t>
  </si>
  <si>
    <t>both_list3_char1</t>
  </si>
  <si>
    <t>both_list3_char2</t>
  </si>
  <si>
    <t>both_list3_char3</t>
  </si>
  <si>
    <t>both_list4_char1</t>
  </si>
  <si>
    <t>both_list4_char2</t>
  </si>
  <si>
    <t>both_list4_char3</t>
  </si>
  <si>
    <t>both_list5_char1</t>
  </si>
  <si>
    <t>both_list5_char2</t>
  </si>
  <si>
    <t>both_list5_char3</t>
  </si>
  <si>
    <t>both_list6_char1</t>
  </si>
  <si>
    <t>both_list6_char2</t>
  </si>
  <si>
    <t>both_list6_char3</t>
  </si>
  <si>
    <t>nametag_list1_char1</t>
  </si>
  <si>
    <t>nametag_list1_char2</t>
  </si>
  <si>
    <t>nametag_list1_char3</t>
  </si>
  <si>
    <t>nametag_list2_char1</t>
  </si>
  <si>
    <t>nametag_list2_char2</t>
  </si>
  <si>
    <t>nametag_list2_char3</t>
  </si>
  <si>
    <t>nametag_list3_char1</t>
  </si>
  <si>
    <t>nametag_list3_char2</t>
  </si>
  <si>
    <t>nametag_list3_char3</t>
  </si>
  <si>
    <t>nametag_list4_char1</t>
  </si>
  <si>
    <t>nametag_list4_char2</t>
  </si>
  <si>
    <t>nametag_list4_char3</t>
  </si>
  <si>
    <t>nametag_list5_char1</t>
  </si>
  <si>
    <t>nametag_list5_char2</t>
  </si>
  <si>
    <t>nametag_list5_char3</t>
  </si>
  <si>
    <t>nametag_list6_char1</t>
  </si>
  <si>
    <t>nametag_list6_char2</t>
  </si>
  <si>
    <t>nametag_list6_char3</t>
  </si>
  <si>
    <t>char_list1_char1</t>
  </si>
  <si>
    <t>char_list1_char2</t>
  </si>
  <si>
    <t>char_list1_char3</t>
  </si>
  <si>
    <t>char_list2_char1</t>
  </si>
  <si>
    <t>char_list2_char2</t>
  </si>
  <si>
    <t>char_list2_char3</t>
  </si>
  <si>
    <t>char_list3_char1</t>
  </si>
  <si>
    <t>char_list3_char2</t>
  </si>
  <si>
    <t>char_list3_char3</t>
  </si>
  <si>
    <t>char_list4_char1</t>
  </si>
  <si>
    <t>char_list4_char2</t>
  </si>
  <si>
    <t>char_list4_char3</t>
  </si>
  <si>
    <t>char_list5_char1</t>
  </si>
  <si>
    <t>char_list5_char2</t>
  </si>
  <si>
    <t>char_list5_char3</t>
  </si>
  <si>
    <t>char_list6_char1</t>
  </si>
  <si>
    <t>char_list6_char2</t>
  </si>
  <si>
    <t>char_list6_char3</t>
  </si>
  <si>
    <t>neither_list1_char1</t>
  </si>
  <si>
    <t>neither_list1_char2</t>
  </si>
  <si>
    <t>neither_list1_char3</t>
  </si>
  <si>
    <t>neither_list2_char1</t>
  </si>
  <si>
    <t>neither_list2_char2</t>
  </si>
  <si>
    <t>neither_list2_char3</t>
  </si>
  <si>
    <t>neither_list3_char1</t>
  </si>
  <si>
    <t>neither_list3_char2</t>
  </si>
  <si>
    <t>neither_list3_char3</t>
  </si>
  <si>
    <t>neither_list4_char1</t>
  </si>
  <si>
    <t>neither_list4_char2</t>
  </si>
  <si>
    <t>neither_list4_char3</t>
  </si>
  <si>
    <t>neither_list5_char1</t>
  </si>
  <si>
    <t>neither_list5_char2</t>
  </si>
  <si>
    <t>neither_list5_char3</t>
  </si>
  <si>
    <t>neither_list6_char1</t>
  </si>
  <si>
    <t>neither_list6_char2</t>
  </si>
  <si>
    <t>neither_list6_char3</t>
  </si>
  <si>
    <t>Alex gave the fork to his sister.</t>
  </si>
  <si>
    <t>Sam gave the fork to his brother.</t>
  </si>
  <si>
    <t>Brian gave the fork to his brother.</t>
  </si>
  <si>
    <t>Dan gave the fork to his brother.</t>
  </si>
  <si>
    <t>Brian gave the fork to his sister.</t>
  </si>
  <si>
    <t>Dan gave the peach to their sister.</t>
  </si>
  <si>
    <t>Brian gave the peach to their brother.</t>
  </si>
  <si>
    <t>Sam gave the peach to their brother.</t>
  </si>
  <si>
    <t>Emily gave the peach to their brother.</t>
  </si>
  <si>
    <t>Alex gave the peach to their brother.</t>
  </si>
  <si>
    <t>character_set</t>
  </si>
  <si>
    <t>Alex gave the sandwich to his brother.</t>
  </si>
  <si>
    <t>Dan gave the hotdog to their brother.</t>
  </si>
  <si>
    <t>Brian gave the sandwich to his brother.</t>
  </si>
  <si>
    <t>Sam gave the sandwich to his sister.</t>
  </si>
  <si>
    <t>Brian gave the hotdog to their sister.</t>
  </si>
  <si>
    <t>Brian gave the sandwich to his sister.</t>
  </si>
  <si>
    <t>Dan gave the sandwich to his sister.</t>
  </si>
  <si>
    <t>Emily gave the popcorn to her brother.</t>
  </si>
  <si>
    <t>Sam gave the popcorn to her brother.</t>
  </si>
  <si>
    <t>Alex gave the popcorn to her brother.</t>
  </si>
  <si>
    <t>Sam gave the hotdog to their sister.</t>
  </si>
  <si>
    <t>Emily gave the hotdog to their sister.</t>
  </si>
  <si>
    <t>Alex gave the hotdog to their sister.</t>
  </si>
  <si>
    <t>Row Labels</t>
  </si>
  <si>
    <t>Grand Total</t>
  </si>
  <si>
    <t>Count of Target_Position</t>
  </si>
  <si>
    <t>Count of TopLeft</t>
  </si>
  <si>
    <t>Count of BottomLeft</t>
  </si>
  <si>
    <t>Count of TopRight</t>
  </si>
  <si>
    <t>Count of BottomRight</t>
  </si>
  <si>
    <t>ST1</t>
  </si>
  <si>
    <t>ST1_she_alex.png</t>
  </si>
  <si>
    <t>ST1_she_alex_nametag.png</t>
  </si>
  <si>
    <t>ST1_she_jess.png</t>
  </si>
  <si>
    <t>ST1_she_jess_nametag.png</t>
  </si>
  <si>
    <t>ST1_they_emily.png</t>
  </si>
  <si>
    <t>ST1_they_emily_nametag.png</t>
  </si>
  <si>
    <t>ST2</t>
  </si>
  <si>
    <t>ST2_she_emily.png</t>
  </si>
  <si>
    <t>ST2_she_emily_nametag.png</t>
  </si>
  <si>
    <t>ST2_she_sam.png</t>
  </si>
  <si>
    <t>ST2_she_sam_nametag.png</t>
  </si>
  <si>
    <t>ST2_they_jess.png</t>
  </si>
  <si>
    <t>ST2_they_jess_nametag.png</t>
  </si>
  <si>
    <t>ST3</t>
  </si>
  <si>
    <t>ST3_she_emily.png</t>
  </si>
  <si>
    <t>ST3_she_emily_nametag.png</t>
  </si>
  <si>
    <t>ST3_she_jess.png</t>
  </si>
  <si>
    <t>ST3_she_jess_nametag.png</t>
  </si>
  <si>
    <t>ST3_they_alex.png</t>
  </si>
  <si>
    <t>ST3_they_alex_nametag.png</t>
  </si>
  <si>
    <t>HT1</t>
  </si>
  <si>
    <t>HT1_he_sam.png</t>
  </si>
  <si>
    <t>HT1_he_sam_nametag.png</t>
  </si>
  <si>
    <t>HT1_he_brian.png</t>
  </si>
  <si>
    <t>HT1_he_brian_nametag.png</t>
  </si>
  <si>
    <t>HT1_they_dan.png</t>
  </si>
  <si>
    <t>HT1_they_dan_nametag.png</t>
  </si>
  <si>
    <t>HT2</t>
  </si>
  <si>
    <t>HT2_he_dan.png</t>
  </si>
  <si>
    <t>HT2_brother.png</t>
  </si>
  <si>
    <t>HT2_he_dan_nametag.png</t>
  </si>
  <si>
    <t>HT2_he_alex.png</t>
  </si>
  <si>
    <t>HT2_he_alex_nametag.png</t>
  </si>
  <si>
    <t>HT2_they_brian.png</t>
  </si>
  <si>
    <t>HT2_they_brian_nametag.png</t>
  </si>
  <si>
    <t>HT3</t>
  </si>
  <si>
    <t>HT3_he_dan.png</t>
  </si>
  <si>
    <t>HT3_he_dan_nametag.png</t>
  </si>
  <si>
    <t>HT3_he_brian.png</t>
  </si>
  <si>
    <t>HT3_he_brian_nametag.png</t>
  </si>
  <si>
    <t>HT3_they_sam.png</t>
  </si>
  <si>
    <t>HT3_they_sam_nametag.png</t>
  </si>
  <si>
    <t>Gender Spectrum Collection: Two non-binary friends playing video games (left)</t>
  </si>
  <si>
    <t>Gender Spectrum Collection: A genderqueer person sitting on a therapist's couch listening</t>
  </si>
  <si>
    <t>Gender Spectrum Collection: A transmasculine doctor in front of his computer</t>
  </si>
  <si>
    <t>Gender Spectrum Collection: Two non-binary students looking at each other in a school hallway photoshopped (left)</t>
  </si>
  <si>
    <t>Gender Spectrum Collection: A transgender woman sitting on a therapist's couch and smiling</t>
  </si>
  <si>
    <t>Gender Spectrum Collection: A transmasculine gender-nonconforming person sitting on a bed</t>
  </si>
  <si>
    <t>Each list has: 1 of each pronoun; 1 HTuline, 1 STinine, and 1 androgynous name.</t>
  </si>
  <si>
    <t>Jess</t>
  </si>
  <si>
    <t>jess</t>
  </si>
  <si>
    <t>https://www.pexels.com/photo/a-cute-boy-with-a-beautiful-smile-10970775/</t>
  </si>
  <si>
    <t>https://www.pexels.com/photo/little-schoolgirl-sitting-behind-desk-in-glasses-smiling-11257251/</t>
  </si>
  <si>
    <t>https://www.pexels.com/photo/a-boy-in-polo-shirt-holding-colored-pens-8294781/</t>
  </si>
  <si>
    <t>HT2_brother_alex.png</t>
  </si>
  <si>
    <t>HT2_sister_alex.png</t>
  </si>
  <si>
    <t>ST1_brother_alex.png</t>
  </si>
  <si>
    <t>ST1_sister_alex.png</t>
  </si>
  <si>
    <t>ST3_brother_alex.png</t>
  </si>
  <si>
    <t>ST3_sister_alex.png</t>
  </si>
  <si>
    <t>HT2_brother_brian.png</t>
  </si>
  <si>
    <t>HT1_brother_brian.png</t>
  </si>
  <si>
    <t>HT3_brother_brian.png</t>
  </si>
  <si>
    <t>HT2_sister_brian.png</t>
  </si>
  <si>
    <t>HT1_sister_brian.png</t>
  </si>
  <si>
    <t>HT3_sister_brian.png</t>
  </si>
  <si>
    <t>HT1_sister_dan.png</t>
  </si>
  <si>
    <t>HT2_sister_dan.png</t>
  </si>
  <si>
    <t>HT3_sister_dan.png</t>
  </si>
  <si>
    <t>HT1_brother_dan.png</t>
  </si>
  <si>
    <t>HT2_brother_dan.png</t>
  </si>
  <si>
    <t>HT3_brother_dan.png</t>
  </si>
  <si>
    <t>ST3_brother_emily.png</t>
  </si>
  <si>
    <t>ST1_brother_emily.png</t>
  </si>
  <si>
    <t>ST2_brother_emily.png</t>
  </si>
  <si>
    <t>ST3_sister_emily.png</t>
  </si>
  <si>
    <t>ST1_sister_emily.png</t>
  </si>
  <si>
    <t>ST2_sister_emily.png</t>
  </si>
  <si>
    <t>ST3_sister_jess.png</t>
  </si>
  <si>
    <t>ST1_sister_jess.png</t>
  </si>
  <si>
    <t>ST2_sister_jess.png</t>
  </si>
  <si>
    <t>ST3_brother_jess.png</t>
  </si>
  <si>
    <t>ST1_brother_jess.png</t>
  </si>
  <si>
    <t>ST2_brother_jess.png</t>
  </si>
  <si>
    <t>This is Jess</t>
  </si>
  <si>
    <t>HT1_brother_sam.png</t>
  </si>
  <si>
    <t>HT3_brother_sam.png</t>
  </si>
  <si>
    <t>ST2_brother_sam.png</t>
  </si>
  <si>
    <t>HT1_sister_sam.png</t>
  </si>
  <si>
    <t>HT3_sister_sam.png</t>
  </si>
  <si>
    <t>ST2_sister_sam.png</t>
  </si>
  <si>
    <t>Jess gave the peach to their brother.</t>
  </si>
  <si>
    <t>Jess gave the popcorn to her brother.</t>
  </si>
  <si>
    <t>Jess gave the hotdog to their sister.</t>
  </si>
  <si>
    <t>both_list1_example1</t>
  </si>
  <si>
    <t>both_list1_example2</t>
  </si>
  <si>
    <t>both_list1_example3</t>
  </si>
  <si>
    <t>both_list2_example1</t>
  </si>
  <si>
    <t>both_list2_example2</t>
  </si>
  <si>
    <t>both_list2_example3</t>
  </si>
  <si>
    <t>both_list3_example1</t>
  </si>
  <si>
    <t>both_list3_example2</t>
  </si>
  <si>
    <t>both_list3_example3</t>
  </si>
  <si>
    <t>both_list4_example1</t>
  </si>
  <si>
    <t>both_list4_example2</t>
  </si>
  <si>
    <t>both_list4_example3</t>
  </si>
  <si>
    <t>both_list5_example1</t>
  </si>
  <si>
    <t>both_list5_example2</t>
  </si>
  <si>
    <t>both_list5_example3</t>
  </si>
  <si>
    <t>both_list6_example1</t>
  </si>
  <si>
    <t>both_list6_example2</t>
  </si>
  <si>
    <t>both_list6_example3</t>
  </si>
  <si>
    <t>nametag_list1_example1</t>
  </si>
  <si>
    <t>nametag_list1_example2</t>
  </si>
  <si>
    <t>nametag_list1_example3</t>
  </si>
  <si>
    <t>nametag_list2_example1</t>
  </si>
  <si>
    <t>nametag_list2_example2</t>
  </si>
  <si>
    <t>nametag_list2_example3</t>
  </si>
  <si>
    <t>nametag_list3_example1</t>
  </si>
  <si>
    <t>nametag_list3_example2</t>
  </si>
  <si>
    <t>nametag_list3_example3</t>
  </si>
  <si>
    <t>nametag_list4_example1</t>
  </si>
  <si>
    <t>nametag_list4_example2</t>
  </si>
  <si>
    <t>nametag_list4_example3</t>
  </si>
  <si>
    <t>nametag_list5_example1</t>
  </si>
  <si>
    <t>nametag_list5_example2</t>
  </si>
  <si>
    <t>nametag_list5_example3</t>
  </si>
  <si>
    <t>nametag_list6_example1</t>
  </si>
  <si>
    <t>nametag_list6_example2</t>
  </si>
  <si>
    <t>nametag_list6_example3</t>
  </si>
  <si>
    <t>example_list1_example1</t>
  </si>
  <si>
    <t>example_list1_example2</t>
  </si>
  <si>
    <t>example_list1_example3</t>
  </si>
  <si>
    <t>example_list2_example1</t>
  </si>
  <si>
    <t>example_list2_example2</t>
  </si>
  <si>
    <t>example_list2_example3</t>
  </si>
  <si>
    <t>example_list3_example1</t>
  </si>
  <si>
    <t>example_list3_example2</t>
  </si>
  <si>
    <t>example_list3_example3</t>
  </si>
  <si>
    <t>example_list4_example1</t>
  </si>
  <si>
    <t>example_list4_example2</t>
  </si>
  <si>
    <t>example_list4_example3</t>
  </si>
  <si>
    <t>example_list5_example1</t>
  </si>
  <si>
    <t>example_list5_example2</t>
  </si>
  <si>
    <t>example_list5_example3</t>
  </si>
  <si>
    <t>example_list6_example1</t>
  </si>
  <si>
    <t>example_list6_example2</t>
  </si>
  <si>
    <t>example_list6_example3</t>
  </si>
  <si>
    <t>neither_list1_example1</t>
  </si>
  <si>
    <t>neither_list1_example2</t>
  </si>
  <si>
    <t>neither_list1_example3</t>
  </si>
  <si>
    <t>neither_list2_example1</t>
  </si>
  <si>
    <t>neither_list2_example2</t>
  </si>
  <si>
    <t>neither_list2_example3</t>
  </si>
  <si>
    <t>neither_list3_example1</t>
  </si>
  <si>
    <t>neither_list3_example2</t>
  </si>
  <si>
    <t>neither_list3_example3</t>
  </si>
  <si>
    <t>neither_list4_example1</t>
  </si>
  <si>
    <t>neither_list4_example2</t>
  </si>
  <si>
    <t>neither_list4_example3</t>
  </si>
  <si>
    <t>neither_list5_example1</t>
  </si>
  <si>
    <t>neither_list5_example2</t>
  </si>
  <si>
    <t>neither_list5_example3</t>
  </si>
  <si>
    <t>neither_list6_example1</t>
  </si>
  <si>
    <t>neither_list6_example2</t>
  </si>
  <si>
    <t>neither_list6_example3</t>
  </si>
  <si>
    <t>https://freepngimg.com/png/6485-pizza-png-image</t>
  </si>
  <si>
    <t>pizza.png</t>
  </si>
  <si>
    <t>icecream.png</t>
  </si>
  <si>
    <t>https://freepngimg.com/png/7650-ice-cream-png-image</t>
  </si>
  <si>
    <t>https://freepngimg.com/png/135727-capsicum-pepper-green-bell-free-hq-image</t>
  </si>
  <si>
    <t>https://freepngimg.com/png/9547-bacon-transparent</t>
  </si>
  <si>
    <t>bacon.png</t>
  </si>
  <si>
    <t>plate.png</t>
  </si>
  <si>
    <t>https://freepngimg.com/png/2507-red-plate-png-image</t>
  </si>
  <si>
    <t>Creator</t>
  </si>
  <si>
    <t>Scott Ward</t>
  </si>
  <si>
    <t>Lydia Simmons</t>
  </si>
  <si>
    <t>Brett Croft</t>
  </si>
  <si>
    <t>Alexis Bailey</t>
  </si>
  <si>
    <t>Hannah Hill</t>
  </si>
  <si>
    <t>Polina Tankilevitch</t>
  </si>
  <si>
    <t>Amina Filkins</t>
  </si>
  <si>
    <t>Kindel Media</t>
  </si>
  <si>
    <t>Mikhail Nilov</t>
  </si>
  <si>
    <t>Andrea Piacquadio</t>
  </si>
  <si>
    <t>Arina Krasnikova</t>
  </si>
  <si>
    <t>Pavel Danilyuk</t>
  </si>
  <si>
    <t>Yi Lu</t>
  </si>
  <si>
    <t>Victoria Borodinova</t>
  </si>
  <si>
    <t>Skyler Ewing</t>
  </si>
  <si>
    <t>Kidrays JR</t>
  </si>
  <si>
    <t>She has a brother.</t>
  </si>
  <si>
    <t>Jess gave the pepper to her sister.</t>
  </si>
  <si>
    <t>Emily gave the pepper to her sister.</t>
  </si>
  <si>
    <t>Sam gave the pepper to her sister.</t>
  </si>
  <si>
    <t>Alex gave the pepper to her sister.</t>
  </si>
  <si>
    <t>Alex gave the chocolate to his brother.</t>
  </si>
  <si>
    <t>Alex gave the cherries to his sister.</t>
  </si>
  <si>
    <t>Alex gave the avocado to his sister.</t>
  </si>
  <si>
    <t>Alex gave the pumpkin to his brother.</t>
  </si>
  <si>
    <t>Alex gave the bread to his sister.</t>
  </si>
  <si>
    <t>Alex gave the corn to his brother.</t>
  </si>
  <si>
    <t>Alex gave the kiwi to his brother.</t>
  </si>
  <si>
    <t>Alex gave the grapes to his sister.</t>
  </si>
  <si>
    <t>Alex gave the pear to his sister.</t>
  </si>
  <si>
    <t>Alex gave the juice to his brother.</t>
  </si>
  <si>
    <t>Jess gave the spoon to her sister.</t>
  </si>
  <si>
    <t>Jess gave the broccoli to her brother.</t>
  </si>
  <si>
    <t>Jess gave the egg to her brother.</t>
  </si>
  <si>
    <t>Jess gave the strawberry to her sister.</t>
  </si>
  <si>
    <t>Jess gave the pineapple to her brother.</t>
  </si>
  <si>
    <t>Jess gave the banana to her sister.</t>
  </si>
  <si>
    <t>Jess gave the bacon to her sister.</t>
  </si>
  <si>
    <t>Jess gave the pizza to her brother.</t>
  </si>
  <si>
    <t>Jess gave the carrot to her sister.</t>
  </si>
  <si>
    <t>Jess gave the lemon to her brother.</t>
  </si>
  <si>
    <t>Dan gave the plate to their brother.</t>
  </si>
  <si>
    <t>Dan gave the icecream to their sister.</t>
  </si>
  <si>
    <t>Dan gave the orange to their sister.</t>
  </si>
  <si>
    <t>Dan gave the potato to their brother.</t>
  </si>
  <si>
    <t>Dan gave the apple to their sister.</t>
  </si>
  <si>
    <t>Dan gave the onion to their brother.</t>
  </si>
  <si>
    <t>Dan gave the watermelon to their brother.</t>
  </si>
  <si>
    <t>Dan gave the knife to their sister.</t>
  </si>
  <si>
    <t>Dan gave the cookie to their brother.</t>
  </si>
  <si>
    <t>Dan gave the tomato to their sister.</t>
  </si>
  <si>
    <t>Sam gave the chocolate to his brother.</t>
  </si>
  <si>
    <t>Sam gave the cherries to his sister.</t>
  </si>
  <si>
    <t>Sam gave the avocado to his sister.</t>
  </si>
  <si>
    <t>Sam gave the pumpkin to his brother.</t>
  </si>
  <si>
    <t>Sam gave the bread to his sister.</t>
  </si>
  <si>
    <t>Sam gave the corn to his brother.</t>
  </si>
  <si>
    <t>Sam gave the kiwi to his brother.</t>
  </si>
  <si>
    <t>Sam gave the grapes to his sister.</t>
  </si>
  <si>
    <t>Sam gave the pear to his sister.</t>
  </si>
  <si>
    <t>Sam gave the juice to his brother.</t>
  </si>
  <si>
    <t>Brian gave the plate to their brother.</t>
  </si>
  <si>
    <t>Brian gave the icecream to their sister.</t>
  </si>
  <si>
    <t>Brian gave the orange to their sister.</t>
  </si>
  <si>
    <t>Brian gave the potato to their brother.</t>
  </si>
  <si>
    <t>Brian gave the apple to their sister.</t>
  </si>
  <si>
    <t>Brian gave the onion to their brother.</t>
  </si>
  <si>
    <t>Brian gave the watermelon to their brother.</t>
  </si>
  <si>
    <t>Brian gave the knife to their sister.</t>
  </si>
  <si>
    <t>Brian gave the cookie to their brother.</t>
  </si>
  <si>
    <t>Brian gave the tomato to their sister.</t>
  </si>
  <si>
    <t>Brian gave the chocolate to his brother.</t>
  </si>
  <si>
    <t>Brian gave the cherries to his sister.</t>
  </si>
  <si>
    <t>Brian gave the avocado to his sister.</t>
  </si>
  <si>
    <t>Brian gave the pumpkin to his brother.</t>
  </si>
  <si>
    <t>Brian gave the bread to his sister.</t>
  </si>
  <si>
    <t>Brian gave the corn to his brother.</t>
  </si>
  <si>
    <t>Brian gave the kiwi to his brother.</t>
  </si>
  <si>
    <t>Brian gave the grapes to his sister.</t>
  </si>
  <si>
    <t>Brian gave the pear to his sister.</t>
  </si>
  <si>
    <t>Brian gave the juice to his brother.</t>
  </si>
  <si>
    <t>Emily gave the spoon to her sister.</t>
  </si>
  <si>
    <t>Emily gave the broccoli to her brother.</t>
  </si>
  <si>
    <t>Emily gave the egg to her brother.</t>
  </si>
  <si>
    <t>Emily gave the strawberry to her sister.</t>
  </si>
  <si>
    <t>Emily gave the pineapple to her brother.</t>
  </si>
  <si>
    <t>Emily gave the banana to her sister.</t>
  </si>
  <si>
    <t>Emily gave the bacon to her sister.</t>
  </si>
  <si>
    <t>Emily gave the pizza to her brother.</t>
  </si>
  <si>
    <t>Emily gave the carrot to her sister.</t>
  </si>
  <si>
    <t>Emily gave the lemon to her brother.</t>
  </si>
  <si>
    <t>Sam gave the plate to their brother.</t>
  </si>
  <si>
    <t>Sam gave the icecream to their sister.</t>
  </si>
  <si>
    <t>Sam gave the orange to their sister.</t>
  </si>
  <si>
    <t>Sam gave the potato to their brother.</t>
  </si>
  <si>
    <t>Sam gave the apple to their sister.</t>
  </si>
  <si>
    <t>Sam gave the onion to their brother.</t>
  </si>
  <si>
    <t>Sam gave the watermelon to their brother.</t>
  </si>
  <si>
    <t>Sam gave the knife to their sister.</t>
  </si>
  <si>
    <t>Sam gave the cookie to their brother.</t>
  </si>
  <si>
    <t>Sam gave the tomato to their sister.</t>
  </si>
  <si>
    <t>Dan gave the chocolate to his brother.</t>
  </si>
  <si>
    <t>Dan gave the cherries to his sister.</t>
  </si>
  <si>
    <t>Dan gave the avocado to his sister.</t>
  </si>
  <si>
    <t>Dan gave the pumpkin to his brother.</t>
  </si>
  <si>
    <t>Dan gave the bread to his sister.</t>
  </si>
  <si>
    <t>Dan gave the corn to his brother.</t>
  </si>
  <si>
    <t>Dan gave the kiwi to his brother.</t>
  </si>
  <si>
    <t>Dan gave the grapes to his sister.</t>
  </si>
  <si>
    <t>Dan gave the pear to his sister.</t>
  </si>
  <si>
    <t>Dan gave the juice to his brother.</t>
  </si>
  <si>
    <t>Sam gave the spoon to her sister.</t>
  </si>
  <si>
    <t>Sam gave the broccoli to her brother.</t>
  </si>
  <si>
    <t>Sam gave the egg to her brother.</t>
  </si>
  <si>
    <t>Sam gave the strawberry to her sister.</t>
  </si>
  <si>
    <t>Sam gave the pineapple to her brother.</t>
  </si>
  <si>
    <t>Sam gave the banana to her sister.</t>
  </si>
  <si>
    <t>Sam gave the bacon to her sister.</t>
  </si>
  <si>
    <t>Sam gave the pizza to her brother.</t>
  </si>
  <si>
    <t>Sam gave the carrot to her sister.</t>
  </si>
  <si>
    <t>Sam gave the lemon to her brother.</t>
  </si>
  <si>
    <t>Emily gave the plate to their brother.</t>
  </si>
  <si>
    <t>Emily gave the icecream to their sister.</t>
  </si>
  <si>
    <t>Emily gave the orange to their sister.</t>
  </si>
  <si>
    <t>Emily gave the potato to their brother.</t>
  </si>
  <si>
    <t>Emily gave the apple to their sister.</t>
  </si>
  <si>
    <t>Emily gave the onion to their brother.</t>
  </si>
  <si>
    <t>Emily gave the watermelon to their brother.</t>
  </si>
  <si>
    <t>Emily gave the knife to their sister.</t>
  </si>
  <si>
    <t>Emily gave the cookie to their brother.</t>
  </si>
  <si>
    <t>Emily gave the tomato to their sister.</t>
  </si>
  <si>
    <t>Alex gave the spoon to her sister.</t>
  </si>
  <si>
    <t>Alex gave the broccoli to her brother.</t>
  </si>
  <si>
    <t>Alex gave the egg to her brother.</t>
  </si>
  <si>
    <t>Alex gave the strawberry to her sister.</t>
  </si>
  <si>
    <t>Alex gave the pineapple to her brother.</t>
  </si>
  <si>
    <t>Alex gave the banana to her sister.</t>
  </si>
  <si>
    <t>Alex gave the bacon to her sister.</t>
  </si>
  <si>
    <t>Alex gave the pizza to her brother.</t>
  </si>
  <si>
    <t>Alex gave the carrot to her sister.</t>
  </si>
  <si>
    <t>Alex gave the lemon to her brother.</t>
  </si>
  <si>
    <t>Jess gave the plate to their brother.</t>
  </si>
  <si>
    <t>Jess gave the icecream to their sister.</t>
  </si>
  <si>
    <t>Jess gave the orange to their sister.</t>
  </si>
  <si>
    <t>Jess gave the potato to their brother.</t>
  </si>
  <si>
    <t>Jess gave the apple to their sister.</t>
  </si>
  <si>
    <t>Jess gave the onion to their brother.</t>
  </si>
  <si>
    <t>Jess gave the watermelon to their brother.</t>
  </si>
  <si>
    <t>Jess gave the knife to their sister.</t>
  </si>
  <si>
    <t>Jess gave the cookie to their brother.</t>
  </si>
  <si>
    <t>Jess gave the tomato to their sister.</t>
  </si>
  <si>
    <t>Alex gave the plate to their brother.</t>
  </si>
  <si>
    <t>Alex gave the icecream to their sister.</t>
  </si>
  <si>
    <t>Alex gave the orange to their sister.</t>
  </si>
  <si>
    <t>Alex gave the potato to their brother.</t>
  </si>
  <si>
    <t>Alex gave the apple to their sister.</t>
  </si>
  <si>
    <t>Alex gave the onion to their brother.</t>
  </si>
  <si>
    <t>Alex gave the watermelon to their brother.</t>
  </si>
  <si>
    <t>Alex gave the knife to their sister.</t>
  </si>
  <si>
    <t>Alex gave the cookie to their brother.</t>
  </si>
  <si>
    <t>Alex gave the tomato to their sister.</t>
  </si>
  <si>
    <t>audio</t>
  </si>
  <si>
    <t>example_alex-fork-his-sister.wav</t>
  </si>
  <si>
    <t>example_jess-pepper-her-sister.wav</t>
  </si>
  <si>
    <t>example_dan-peach-their-sister.wav</t>
  </si>
  <si>
    <t>example_sam-fork-his-brother.wav</t>
  </si>
  <si>
    <t>example_brian-peach-their-brother.wav</t>
  </si>
  <si>
    <t>example_brian-fork-his-brother.wav</t>
  </si>
  <si>
    <t>example_emily-pepper-her-sister.wav</t>
  </si>
  <si>
    <t>example_sam-peach-their-brother.wav</t>
  </si>
  <si>
    <t>example_dan-fork-his-brother.wav</t>
  </si>
  <si>
    <t>example_sam-pepper-her-sister.wav</t>
  </si>
  <si>
    <t>example_emily-peach-their-brother.wav</t>
  </si>
  <si>
    <t>example_alex-pepper-her-sister.wav</t>
  </si>
  <si>
    <t>example_jess-peach-their-brother.wav</t>
  </si>
  <si>
    <t>example_brian-fork-his-sister.wav</t>
  </si>
  <si>
    <t>example_alex-peach-their-brother.wav</t>
  </si>
  <si>
    <t>practice_alex-sandwich-his-brother.wav</t>
  </si>
  <si>
    <t>practice_jess-popcorn-her-brother.wav</t>
  </si>
  <si>
    <t>practice_dan-hotdog-their-brother.wav</t>
  </si>
  <si>
    <t>practice_sam-sandwich-his-sister.wav</t>
  </si>
  <si>
    <t>practice_brian-hotdog-their-sister.wav</t>
  </si>
  <si>
    <t>practice_brian-sandwich-his-sister.wav</t>
  </si>
  <si>
    <t>practice_emily-popcorn-her-brother.wav</t>
  </si>
  <si>
    <t>practice_sam-hotdog-their-sister.wav</t>
  </si>
  <si>
    <t>practice_dan-sandwich-his-sister.wav</t>
  </si>
  <si>
    <t>practice_sam-popcorn-her-brother.wav</t>
  </si>
  <si>
    <t>practice_emily-hotdog-their-sister.wav</t>
  </si>
  <si>
    <t>practice_alex-popcorn-her-brother.wav</t>
  </si>
  <si>
    <t>practice_jess-hotdog-their-sister.wav</t>
  </si>
  <si>
    <t>practice_brian-sandwich-his-brother.wav</t>
  </si>
  <si>
    <t>practice_alex-hotdog-their-sister.wav</t>
  </si>
  <si>
    <t>sentence</t>
  </si>
  <si>
    <t>file</t>
  </si>
  <si>
    <t>Did you say something like, "Alex gave the popcorn to her brother"?</t>
  </si>
  <si>
    <t>Did you say something like, "Alex gave the sandwich to his brother"?</t>
  </si>
  <si>
    <t>Did you say something like, "Brian gave the sandwich to his brother"?</t>
  </si>
  <si>
    <t>Did you say something like, "Brian gave the sandwich to his sister"?</t>
  </si>
  <si>
    <t>Did you say something like, "Dan gave the sandwich to his sister"?</t>
  </si>
  <si>
    <t>Did you say something like, "Emily gave the popcorn to her brother"?</t>
  </si>
  <si>
    <t>Did you say something like, "Sam gave the popcorn to her brother"?</t>
  </si>
  <si>
    <t>Did you say something like, "Sam gave the sandwich to his sister"?</t>
  </si>
  <si>
    <t>Did you say something like, "Alex gave the hot dog to their sister"?</t>
  </si>
  <si>
    <t>Did you say something like, "Brian gave the hot dog to their sister"?</t>
  </si>
  <si>
    <t>Did you say something like, "Dan gave the hot dog to their brother"?</t>
  </si>
  <si>
    <t>Did you say something like, "Emily gave the hot dog to their sister"?</t>
  </si>
  <si>
    <t>Did you say something like, "Jess gave the hot dog to their sister"?</t>
  </si>
  <si>
    <t>Did you say something like, "Jess gave the pop corn to her brother"?</t>
  </si>
  <si>
    <t>Did you say something like, "Sam gave the hot dog to their sister"?</t>
  </si>
  <si>
    <t>example_alex-fork-his-sister.mp3</t>
  </si>
  <si>
    <t>example_jess-pepper-her-sister.mp3</t>
  </si>
  <si>
    <t>example_dan-peach-their-sister.mp3</t>
  </si>
  <si>
    <t>example_sam-fork-his-brother.mp3</t>
  </si>
  <si>
    <t>example_brian-peach-their-brother.mp3</t>
  </si>
  <si>
    <t>example_brian-fork-his-brother.mp3</t>
  </si>
  <si>
    <t>example_emily-pepper-her-sister.mp3</t>
  </si>
  <si>
    <t>example_sam-peach-their-brother.mp3</t>
  </si>
  <si>
    <t>example_dan-fork-his-brother.mp3</t>
  </si>
  <si>
    <t>example_sam-pepper-her-sister.mp3</t>
  </si>
  <si>
    <t>example_emily-peach-their-brother.mp3</t>
  </si>
  <si>
    <t>example_alex-pepper-her-sister.mp3</t>
  </si>
  <si>
    <t>example_jess-peach-their-brother.mp3</t>
  </si>
  <si>
    <t>example_brian-fork-his-sister.mp3</t>
  </si>
  <si>
    <t>example_alex-peach-their-brother.mp3</t>
  </si>
  <si>
    <t>practice_alex-sandwich-his-brother.mp3</t>
  </si>
  <si>
    <t>practice_jess-popcorn-her-brother.mp3</t>
  </si>
  <si>
    <t>practice_dan-hotdog-their-brother.mp3</t>
  </si>
  <si>
    <t>practice_sam-sandwich-his-sister.mp3</t>
  </si>
  <si>
    <t>practice_brian-hotdog-their-sister.mp3</t>
  </si>
  <si>
    <t>practice_brian-sandwich-his-sister.mp3</t>
  </si>
  <si>
    <t>practice_emily-popcorn-her-brother.mp3</t>
  </si>
  <si>
    <t>practice_sam-hotdog-their-sister.mp3</t>
  </si>
  <si>
    <t>practice_dan-sandwich-his-sister.mp3</t>
  </si>
  <si>
    <t>practice_sam-popcorn-her-brother.mp3</t>
  </si>
  <si>
    <t>practice_emily-hotdog-their-sister.mp3</t>
  </si>
  <si>
    <t>practice_alex-popcorn-her-brother.mp3</t>
  </si>
  <si>
    <t>practice_jess-hotdog-their-sister.mp3</t>
  </si>
  <si>
    <t>practice_brian-sandwich-his-brother.mp3</t>
  </si>
  <si>
    <t>practice_alex-hotdog-their-sister.mp3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</si>
</sst>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i/>
      <sz val="11"/>
      <color theme="1"/>
      <name val="Arial"/>
      <family val="2"/>
    </font>
    <font>
      <b/>
      <i/>
      <sz val="11"/>
      <color theme="1"/>
      <name val="Arial"/>
      <family val="2"/>
    </font>
    <font>
      <sz val="11"/>
      <name val="Arial"/>
      <family val="2"/>
    </font>
    <font>
      <sz val="8"/>
      <name val="Arial"/>
      <family val="2"/>
      <scheme val="minor"/>
    </font>
    <font>
      <u/>
      <sz val="11"/>
      <color theme="10"/>
      <name val="Arial"/>
      <family val="2"/>
      <scheme val="minor"/>
    </font>
    <font>
      <sz val="11"/>
      <color theme="10"/>
      <name val="Arial"/>
      <family val="2"/>
      <scheme val="minor"/>
    </font>
    <font>
      <sz val="11"/>
      <color rgb="FF000000"/>
      <name val="Arial"/>
      <family val="2"/>
      <scheme val="minor"/>
    </font>
    <font>
      <b/>
      <sz val="11"/>
      <color theme="1"/>
      <name val="Arial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104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wrapText="1"/>
    </xf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0" borderId="0" xfId="0" applyFont="1" applyFill="1"/>
    <xf numFmtId="0" fontId="2" fillId="0" borderId="0" xfId="0" applyFont="1" applyFill="1" applyAlignment="1">
      <alignment wrapText="1"/>
    </xf>
    <xf numFmtId="0" fontId="0" fillId="0" borderId="0" xfId="0" applyFill="1"/>
    <xf numFmtId="0" fontId="1" fillId="3" borderId="0" xfId="0" applyFont="1" applyFill="1" applyAlignment="1">
      <alignment horizontal="left"/>
    </xf>
    <xf numFmtId="0" fontId="1" fillId="0" borderId="0" xfId="0" applyFont="1" applyAlignment="1">
      <alignment horizontal="left"/>
    </xf>
    <xf numFmtId="0" fontId="1" fillId="5" borderId="0" xfId="0" applyFont="1" applyFill="1" applyAlignment="1">
      <alignment horizontal="left"/>
    </xf>
    <xf numFmtId="0" fontId="1" fillId="6" borderId="0" xfId="0" applyFont="1" applyFill="1" applyAlignment="1">
      <alignment horizontal="left"/>
    </xf>
    <xf numFmtId="0" fontId="1" fillId="11" borderId="0" xfId="0" applyFont="1" applyFill="1" applyAlignment="1">
      <alignment horizontal="left"/>
    </xf>
    <xf numFmtId="0" fontId="1" fillId="2" borderId="0" xfId="0" applyFont="1" applyFill="1" applyAlignment="1">
      <alignment horizontal="left"/>
    </xf>
    <xf numFmtId="0" fontId="1" fillId="8" borderId="0" xfId="0" applyFont="1" applyFill="1" applyAlignment="1">
      <alignment horizontal="left"/>
    </xf>
    <xf numFmtId="0" fontId="1" fillId="0" borderId="0" xfId="0" applyFont="1" applyAlignment="1"/>
    <xf numFmtId="0" fontId="1" fillId="12" borderId="0" xfId="0" applyFont="1" applyFill="1"/>
    <xf numFmtId="0" fontId="2" fillId="12" borderId="0" xfId="0" applyFont="1" applyFill="1"/>
    <xf numFmtId="0" fontId="1" fillId="0" borderId="0" xfId="0" applyFont="1" applyFill="1" applyAlignment="1">
      <alignment horizontal="left"/>
    </xf>
    <xf numFmtId="0" fontId="1" fillId="7" borderId="0" xfId="0" applyFont="1" applyFill="1" applyAlignment="1">
      <alignment horizontal="left"/>
    </xf>
    <xf numFmtId="0" fontId="1" fillId="9" borderId="0" xfId="0" applyFont="1" applyFill="1" applyAlignment="1">
      <alignment horizontal="left"/>
    </xf>
    <xf numFmtId="0" fontId="2" fillId="12" borderId="0" xfId="0" applyFont="1" applyFill="1" applyAlignment="1">
      <alignment horizontal="left"/>
    </xf>
    <xf numFmtId="0" fontId="1" fillId="10" borderId="0" xfId="0" applyFont="1" applyFill="1" applyAlignment="1">
      <alignment horizontal="left"/>
    </xf>
    <xf numFmtId="0" fontId="1" fillId="12" borderId="0" xfId="0" applyFont="1" applyFill="1" applyAlignment="1">
      <alignment horizontal="left" vertical="center"/>
    </xf>
    <xf numFmtId="0" fontId="1" fillId="0" borderId="2" xfId="0" applyFont="1" applyBorder="1"/>
    <xf numFmtId="0" fontId="1" fillId="0" borderId="0" xfId="0" applyFont="1" applyBorder="1"/>
    <xf numFmtId="0" fontId="1" fillId="0" borderId="2" xfId="0" applyFont="1" applyBorder="1" applyAlignment="1"/>
    <xf numFmtId="0" fontId="1" fillId="0" borderId="0" xfId="0" applyFont="1" applyFill="1" applyBorder="1"/>
    <xf numFmtId="0" fontId="4" fillId="13" borderId="4" xfId="0" applyFont="1" applyFill="1" applyBorder="1"/>
    <xf numFmtId="0" fontId="4" fillId="13" borderId="3" xfId="0" applyFont="1" applyFill="1" applyBorder="1"/>
    <xf numFmtId="0" fontId="4" fillId="13" borderId="4" xfId="0" applyFont="1" applyFill="1" applyBorder="1" applyAlignment="1">
      <alignment wrapText="1"/>
    </xf>
    <xf numFmtId="0" fontId="4" fillId="13" borderId="3" xfId="0" applyFont="1" applyFill="1" applyBorder="1" applyAlignment="1"/>
    <xf numFmtId="0" fontId="1" fillId="0" borderId="4" xfId="0" applyFont="1" applyBorder="1"/>
    <xf numFmtId="0" fontId="1" fillId="0" borderId="3" xfId="0" applyFont="1" applyBorder="1"/>
    <xf numFmtId="0" fontId="1" fillId="0" borderId="3" xfId="0" applyFont="1" applyBorder="1" applyAlignment="1"/>
    <xf numFmtId="0" fontId="4" fillId="13" borderId="6" xfId="0" applyFont="1" applyFill="1" applyBorder="1"/>
    <xf numFmtId="0" fontId="1" fillId="0" borderId="5" xfId="0" applyFont="1" applyBorder="1"/>
    <xf numFmtId="0" fontId="1" fillId="0" borderId="6" xfId="0" applyFont="1" applyBorder="1"/>
    <xf numFmtId="0" fontId="0" fillId="0" borderId="5" xfId="0" applyBorder="1"/>
    <xf numFmtId="0" fontId="5" fillId="0" borderId="0" xfId="0" applyFont="1"/>
    <xf numFmtId="0" fontId="1" fillId="4" borderId="0" xfId="0" applyFont="1" applyFill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Fill="1" applyAlignment="1">
      <alignment horizontal="left"/>
    </xf>
    <xf numFmtId="0" fontId="1" fillId="0" borderId="1" xfId="0" applyFont="1" applyBorder="1" applyAlignment="1">
      <alignment horizontal="left"/>
    </xf>
    <xf numFmtId="0" fontId="1" fillId="3" borderId="1" xfId="0" applyFont="1" applyFill="1" applyBorder="1" applyAlignment="1">
      <alignment horizontal="left"/>
    </xf>
    <xf numFmtId="0" fontId="1" fillId="0" borderId="1" xfId="0" applyFont="1" applyFill="1" applyBorder="1" applyAlignment="1">
      <alignment horizontal="left"/>
    </xf>
    <xf numFmtId="0" fontId="1" fillId="4" borderId="1" xfId="0" applyFont="1" applyFill="1" applyBorder="1" applyAlignment="1">
      <alignment horizontal="left"/>
    </xf>
    <xf numFmtId="0" fontId="1" fillId="0" borderId="1" xfId="0" applyFont="1" applyBorder="1"/>
    <xf numFmtId="0" fontId="1" fillId="0" borderId="0" xfId="0" applyFont="1" applyFill="1" applyBorder="1" applyAlignment="1">
      <alignment horizontal="left"/>
    </xf>
    <xf numFmtId="0" fontId="1" fillId="0" borderId="1" xfId="0" applyFont="1" applyFill="1" applyBorder="1"/>
    <xf numFmtId="0" fontId="1" fillId="2" borderId="1" xfId="0" applyFont="1" applyFill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2" borderId="0" xfId="0" applyFont="1" applyFill="1" applyBorder="1" applyAlignment="1">
      <alignment horizontal="left"/>
    </xf>
    <xf numFmtId="0" fontId="1" fillId="4" borderId="0" xfId="0" applyFont="1" applyFill="1" applyBorder="1" applyAlignment="1">
      <alignment horizontal="left"/>
    </xf>
    <xf numFmtId="0" fontId="1" fillId="3" borderId="0" xfId="0" applyFont="1" applyFill="1" applyBorder="1" applyAlignment="1">
      <alignment horizontal="left"/>
    </xf>
    <xf numFmtId="0" fontId="0" fillId="0" borderId="1" xfId="0" applyBorder="1"/>
    <xf numFmtId="0" fontId="1" fillId="0" borderId="2" xfId="0" applyFont="1" applyFill="1" applyBorder="1"/>
    <xf numFmtId="0" fontId="1" fillId="6" borderId="0" xfId="0" applyFont="1" applyFill="1"/>
    <xf numFmtId="0" fontId="1" fillId="6" borderId="1" xfId="0" applyFont="1" applyFill="1" applyBorder="1"/>
    <xf numFmtId="0" fontId="1" fillId="6" borderId="0" xfId="0" applyFont="1" applyFill="1" applyBorder="1"/>
    <xf numFmtId="0" fontId="1" fillId="6" borderId="1" xfId="0" applyFont="1" applyFill="1" applyBorder="1" applyAlignment="1">
      <alignment horizontal="left"/>
    </xf>
    <xf numFmtId="0" fontId="0" fillId="0" borderId="0" xfId="0" applyBorder="1"/>
    <xf numFmtId="0" fontId="2" fillId="0" borderId="7" xfId="0" applyFont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1" fillId="0" borderId="4" xfId="0" applyFont="1" applyFill="1" applyBorder="1"/>
    <xf numFmtId="0" fontId="7" fillId="0" borderId="2" xfId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1" fillId="0" borderId="9" xfId="0" applyFont="1" applyBorder="1"/>
    <xf numFmtId="0" fontId="1" fillId="0" borderId="10" xfId="0" applyFont="1" applyFill="1" applyBorder="1"/>
    <xf numFmtId="49" fontId="1" fillId="0" borderId="0" xfId="0" applyNumberFormat="1" applyFont="1"/>
    <xf numFmtId="49" fontId="1" fillId="0" borderId="2" xfId="0" applyNumberFormat="1" applyFont="1" applyBorder="1" applyAlignment="1"/>
    <xf numFmtId="49" fontId="8" fillId="0" borderId="2" xfId="1" applyNumberFormat="1" applyFont="1" applyBorder="1" applyAlignment="1"/>
    <xf numFmtId="49" fontId="1" fillId="0" borderId="0" xfId="0" applyNumberFormat="1" applyFont="1" applyFill="1"/>
    <xf numFmtId="49" fontId="8" fillId="0" borderId="0" xfId="1" applyNumberFormat="1" applyFont="1" applyAlignment="1">
      <alignment horizontal="justify" vertical="center" wrapText="1"/>
    </xf>
    <xf numFmtId="0" fontId="9" fillId="0" borderId="0" xfId="0" applyFont="1" applyAlignment="1">
      <alignment horizontal="left" vertical="center" wrapText="1"/>
    </xf>
    <xf numFmtId="0" fontId="4" fillId="13" borderId="4" xfId="0" applyFont="1" applyFill="1" applyBorder="1" applyAlignment="1"/>
    <xf numFmtId="0" fontId="8" fillId="0" borderId="2" xfId="1" applyFont="1" applyBorder="1"/>
    <xf numFmtId="0" fontId="8" fillId="0" borderId="8" xfId="1" applyFont="1" applyFill="1" applyBorder="1"/>
    <xf numFmtId="0" fontId="8" fillId="0" borderId="2" xfId="1" applyFont="1" applyFill="1" applyBorder="1"/>
    <xf numFmtId="0" fontId="8" fillId="0" borderId="8" xfId="1" applyFont="1" applyBorder="1"/>
    <xf numFmtId="0" fontId="4" fillId="13" borderId="4" xfId="0" applyFont="1" applyFill="1" applyBorder="1" applyAlignment="1">
      <alignment horizontal="left"/>
    </xf>
    <xf numFmtId="0" fontId="8" fillId="0" borderId="0" xfId="1" applyFont="1"/>
    <xf numFmtId="0" fontId="8" fillId="0" borderId="10" xfId="1" applyFont="1" applyBorder="1"/>
    <xf numFmtId="0" fontId="8" fillId="0" borderId="0" xfId="1" applyFont="1" applyAlignment="1">
      <alignment horizontal="left" vertical="center" wrapText="1"/>
    </xf>
    <xf numFmtId="0" fontId="0" fillId="0" borderId="0" xfId="0" applyFont="1"/>
    <xf numFmtId="0" fontId="10" fillId="0" borderId="0" xfId="0" applyFont="1" applyBorder="1"/>
    <xf numFmtId="0" fontId="0" fillId="0" borderId="0" xfId="0" applyFill="1" applyBorder="1"/>
    <xf numFmtId="0" fontId="2" fillId="13" borderId="0" xfId="0" applyFont="1" applyFill="1" applyBorder="1" applyAlignment="1">
      <alignment horizontal="center"/>
    </xf>
    <xf numFmtId="0" fontId="2" fillId="13" borderId="2" xfId="0" applyFont="1" applyFill="1" applyBorder="1" applyAlignment="1">
      <alignment horizontal="center"/>
    </xf>
    <xf numFmtId="0" fontId="2" fillId="13" borderId="0" xfId="0" applyFont="1" applyFill="1" applyBorder="1" applyAlignment="1">
      <alignment horizontal="center" wrapText="1"/>
    </xf>
    <xf numFmtId="0" fontId="2" fillId="13" borderId="2" xfId="0" applyFont="1" applyFill="1" applyBorder="1" applyAlignment="1">
      <alignment horizontal="center" wrapText="1"/>
    </xf>
    <xf numFmtId="0" fontId="8" fillId="0" borderId="8" xfId="1" applyFont="1" applyBorder="1" applyAlignment="1">
      <alignment horizontal="left" vertical="center" wrapText="1"/>
    </xf>
    <xf numFmtId="0" fontId="8" fillId="0" borderId="2" xfId="1" applyFont="1" applyBorder="1" applyAlignment="1">
      <alignment horizontal="left" vertical="center" wrapText="1"/>
    </xf>
    <xf numFmtId="0" fontId="8" fillId="0" borderId="3" xfId="1" applyFont="1" applyBorder="1" applyAlignment="1">
      <alignment horizontal="left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/>
    </xf>
  </cellXfs>
  <cellStyles count="2">
    <cellStyle name="Hyperlink" xfId="1" builtinId="8"/>
    <cellStyle name="Normal" xfId="0" builtinId="0"/>
  </cellStyles>
  <dxfs count="4200">
    <dxf>
      <fill>
        <patternFill>
          <bgColor rgb="FFFF7C80"/>
        </patternFill>
      </fill>
    </dxf>
    <dxf>
      <fill>
        <patternFill>
          <bgColor rgb="FFFFCCCC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FFFFCC"/>
        </patternFill>
      </fill>
    </dxf>
    <dxf>
      <fill>
        <patternFill>
          <bgColor rgb="FF6699FF"/>
        </patternFill>
      </fill>
    </dxf>
    <dxf>
      <fill>
        <patternFill>
          <bgColor rgb="FF6699FF"/>
        </patternFill>
      </fill>
    </dxf>
    <dxf>
      <fill>
        <patternFill>
          <bgColor rgb="FFCCECFF"/>
        </patternFill>
      </fill>
    </dxf>
    <dxf>
      <fill>
        <patternFill>
          <bgColor rgb="FFCCECFF"/>
        </patternFill>
      </fill>
    </dxf>
    <dxf>
      <fill>
        <patternFill>
          <bgColor rgb="FFFF99CC"/>
        </patternFill>
      </fill>
    </dxf>
    <dxf>
      <fill>
        <patternFill>
          <bgColor rgb="FFFF0066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FFFFCC"/>
        </patternFill>
      </fill>
    </dxf>
    <dxf>
      <fill>
        <patternFill>
          <bgColor rgb="FF6699FF"/>
        </patternFill>
      </fill>
    </dxf>
    <dxf>
      <fill>
        <patternFill>
          <bgColor rgb="FF6699FF"/>
        </patternFill>
      </fill>
    </dxf>
    <dxf>
      <fill>
        <patternFill>
          <bgColor rgb="FFCCECFF"/>
        </patternFill>
      </fill>
    </dxf>
    <dxf>
      <fill>
        <patternFill>
          <bgColor rgb="FFCCECFF"/>
        </patternFill>
      </fill>
    </dxf>
    <dxf>
      <fill>
        <patternFill>
          <bgColor rgb="FFFF99CC"/>
        </patternFill>
      </fill>
    </dxf>
    <dxf>
      <fill>
        <patternFill>
          <bgColor rgb="FFFF0066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FFFFCC"/>
        </patternFill>
      </fill>
    </dxf>
    <dxf>
      <fill>
        <patternFill>
          <bgColor rgb="FF6699FF"/>
        </patternFill>
      </fill>
    </dxf>
    <dxf>
      <fill>
        <patternFill>
          <bgColor rgb="FF6699FF"/>
        </patternFill>
      </fill>
    </dxf>
    <dxf>
      <fill>
        <patternFill>
          <bgColor rgb="FFCCECFF"/>
        </patternFill>
      </fill>
    </dxf>
    <dxf>
      <fill>
        <patternFill>
          <bgColor rgb="FFCCECFF"/>
        </patternFill>
      </fill>
    </dxf>
    <dxf>
      <fill>
        <patternFill>
          <bgColor rgb="FFFF99CC"/>
        </patternFill>
      </fill>
    </dxf>
    <dxf>
      <fill>
        <patternFill>
          <bgColor rgb="FFFF0066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FFFFCC"/>
        </patternFill>
      </fill>
    </dxf>
    <dxf>
      <fill>
        <patternFill>
          <bgColor rgb="FF6699FF"/>
        </patternFill>
      </fill>
    </dxf>
    <dxf>
      <fill>
        <patternFill>
          <bgColor rgb="FF6699FF"/>
        </patternFill>
      </fill>
    </dxf>
    <dxf>
      <fill>
        <patternFill>
          <bgColor rgb="FFCCECFF"/>
        </patternFill>
      </fill>
    </dxf>
    <dxf>
      <fill>
        <patternFill>
          <bgColor rgb="FFCCECFF"/>
        </patternFill>
      </fill>
    </dxf>
    <dxf>
      <fill>
        <patternFill>
          <bgColor rgb="FFFF99CC"/>
        </patternFill>
      </fill>
    </dxf>
    <dxf>
      <fill>
        <patternFill>
          <bgColor rgb="FFFF0066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FFFFCC"/>
        </patternFill>
      </fill>
    </dxf>
    <dxf>
      <fill>
        <patternFill>
          <bgColor rgb="FF6699FF"/>
        </patternFill>
      </fill>
    </dxf>
    <dxf>
      <fill>
        <patternFill>
          <bgColor rgb="FF6699FF"/>
        </patternFill>
      </fill>
    </dxf>
    <dxf>
      <fill>
        <patternFill>
          <bgColor rgb="FFCCECFF"/>
        </patternFill>
      </fill>
    </dxf>
    <dxf>
      <fill>
        <patternFill>
          <bgColor rgb="FFCCECFF"/>
        </patternFill>
      </fill>
    </dxf>
    <dxf>
      <fill>
        <patternFill>
          <bgColor rgb="FFFF99CC"/>
        </patternFill>
      </fill>
    </dxf>
    <dxf>
      <fill>
        <patternFill>
          <bgColor rgb="FFFF0066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FFFFCC"/>
        </patternFill>
      </fill>
    </dxf>
    <dxf>
      <fill>
        <patternFill>
          <bgColor rgb="FF6699FF"/>
        </patternFill>
      </fill>
    </dxf>
    <dxf>
      <fill>
        <patternFill>
          <bgColor rgb="FF6699FF"/>
        </patternFill>
      </fill>
    </dxf>
    <dxf>
      <fill>
        <patternFill>
          <bgColor rgb="FFCCECFF"/>
        </patternFill>
      </fill>
    </dxf>
    <dxf>
      <fill>
        <patternFill>
          <bgColor rgb="FFCCECFF"/>
        </patternFill>
      </fill>
    </dxf>
    <dxf>
      <fill>
        <patternFill>
          <bgColor rgb="FFFF99CC"/>
        </patternFill>
      </fill>
    </dxf>
    <dxf>
      <fill>
        <patternFill>
          <bgColor rgb="FFFF0066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FFFFCC"/>
        </patternFill>
      </fill>
    </dxf>
    <dxf>
      <fill>
        <patternFill>
          <bgColor rgb="FF6699FF"/>
        </patternFill>
      </fill>
    </dxf>
    <dxf>
      <fill>
        <patternFill>
          <bgColor rgb="FF6699FF"/>
        </patternFill>
      </fill>
    </dxf>
    <dxf>
      <fill>
        <patternFill>
          <bgColor rgb="FFCCECFF"/>
        </patternFill>
      </fill>
    </dxf>
    <dxf>
      <fill>
        <patternFill>
          <bgColor rgb="FFCCECFF"/>
        </patternFill>
      </fill>
    </dxf>
    <dxf>
      <fill>
        <patternFill>
          <bgColor rgb="FFFF99CC"/>
        </patternFill>
      </fill>
    </dxf>
    <dxf>
      <fill>
        <patternFill>
          <bgColor rgb="FFFF0066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FFFFCC"/>
        </patternFill>
      </fill>
    </dxf>
    <dxf>
      <fill>
        <patternFill>
          <bgColor rgb="FF6699FF"/>
        </patternFill>
      </fill>
    </dxf>
    <dxf>
      <fill>
        <patternFill>
          <bgColor rgb="FF6699FF"/>
        </patternFill>
      </fill>
    </dxf>
    <dxf>
      <fill>
        <patternFill>
          <bgColor rgb="FFCCECFF"/>
        </patternFill>
      </fill>
    </dxf>
    <dxf>
      <fill>
        <patternFill>
          <bgColor rgb="FFCCECFF"/>
        </patternFill>
      </fill>
    </dxf>
    <dxf>
      <fill>
        <patternFill>
          <bgColor rgb="FFFF99CC"/>
        </patternFill>
      </fill>
    </dxf>
    <dxf>
      <fill>
        <patternFill>
          <bgColor rgb="FFFF0066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6699FF"/>
        </patternFill>
      </fill>
    </dxf>
    <dxf>
      <fill>
        <patternFill>
          <bgColor rgb="FF6699FF"/>
        </patternFill>
      </fill>
    </dxf>
    <dxf>
      <fill>
        <patternFill>
          <bgColor rgb="FFCCECFF"/>
        </patternFill>
      </fill>
    </dxf>
    <dxf>
      <fill>
        <patternFill>
          <bgColor rgb="FFCCECFF"/>
        </patternFill>
      </fill>
    </dxf>
    <dxf>
      <fill>
        <patternFill>
          <bgColor rgb="FFFF99CC"/>
        </patternFill>
      </fill>
    </dxf>
    <dxf>
      <fill>
        <patternFill>
          <bgColor rgb="FFFF0066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FFFFCC"/>
        </patternFill>
      </fill>
    </dxf>
    <dxf>
      <fill>
        <patternFill>
          <bgColor rgb="FF6699FF"/>
        </patternFill>
      </fill>
    </dxf>
    <dxf>
      <fill>
        <patternFill>
          <bgColor rgb="FF6699FF"/>
        </patternFill>
      </fill>
    </dxf>
    <dxf>
      <fill>
        <patternFill>
          <bgColor rgb="FFCCECFF"/>
        </patternFill>
      </fill>
    </dxf>
    <dxf>
      <fill>
        <patternFill>
          <bgColor rgb="FFCCECFF"/>
        </patternFill>
      </fill>
    </dxf>
    <dxf>
      <fill>
        <patternFill>
          <bgColor rgb="FFFF99CC"/>
        </patternFill>
      </fill>
    </dxf>
    <dxf>
      <fill>
        <patternFill>
          <bgColor rgb="FFFF0066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FFFFCC"/>
        </patternFill>
      </fill>
    </dxf>
    <dxf>
      <fill>
        <patternFill>
          <bgColor rgb="FF6699FF"/>
        </patternFill>
      </fill>
    </dxf>
    <dxf>
      <fill>
        <patternFill>
          <bgColor rgb="FF6699FF"/>
        </patternFill>
      </fill>
    </dxf>
    <dxf>
      <fill>
        <patternFill>
          <bgColor rgb="FFCCECFF"/>
        </patternFill>
      </fill>
    </dxf>
    <dxf>
      <fill>
        <patternFill>
          <bgColor rgb="FFCCECFF"/>
        </patternFill>
      </fill>
    </dxf>
    <dxf>
      <fill>
        <patternFill>
          <bgColor rgb="FFFF99CC"/>
        </patternFill>
      </fill>
    </dxf>
    <dxf>
      <fill>
        <patternFill>
          <bgColor rgb="FFFF0066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FFFFCC"/>
        </patternFill>
      </fill>
    </dxf>
    <dxf>
      <fill>
        <patternFill>
          <bgColor rgb="FF6699FF"/>
        </patternFill>
      </fill>
    </dxf>
    <dxf>
      <fill>
        <patternFill>
          <bgColor rgb="FF6699FF"/>
        </patternFill>
      </fill>
    </dxf>
    <dxf>
      <fill>
        <patternFill>
          <bgColor rgb="FFCCECFF"/>
        </patternFill>
      </fill>
    </dxf>
    <dxf>
      <fill>
        <patternFill>
          <bgColor rgb="FFCCECFF"/>
        </patternFill>
      </fill>
    </dxf>
    <dxf>
      <fill>
        <patternFill>
          <bgColor rgb="FFFF99CC"/>
        </patternFill>
      </fill>
    </dxf>
    <dxf>
      <fill>
        <patternFill>
          <bgColor rgb="FFFF0066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FFFFCC"/>
        </patternFill>
      </fill>
    </dxf>
    <dxf>
      <fill>
        <patternFill>
          <bgColor rgb="FF6699FF"/>
        </patternFill>
      </fill>
    </dxf>
    <dxf>
      <fill>
        <patternFill>
          <bgColor rgb="FF6699FF"/>
        </patternFill>
      </fill>
    </dxf>
    <dxf>
      <fill>
        <patternFill>
          <bgColor rgb="FFCCECFF"/>
        </patternFill>
      </fill>
    </dxf>
    <dxf>
      <fill>
        <patternFill>
          <bgColor rgb="FFCCECFF"/>
        </patternFill>
      </fill>
    </dxf>
    <dxf>
      <fill>
        <patternFill>
          <bgColor rgb="FFFF99CC"/>
        </patternFill>
      </fill>
    </dxf>
    <dxf>
      <fill>
        <patternFill>
          <bgColor rgb="FFFF0066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FFFFCC"/>
        </patternFill>
      </fill>
    </dxf>
    <dxf>
      <fill>
        <patternFill>
          <bgColor rgb="FF6699FF"/>
        </patternFill>
      </fill>
    </dxf>
    <dxf>
      <fill>
        <patternFill>
          <bgColor rgb="FF6699FF"/>
        </patternFill>
      </fill>
    </dxf>
    <dxf>
      <fill>
        <patternFill>
          <bgColor rgb="FFCCECFF"/>
        </patternFill>
      </fill>
    </dxf>
    <dxf>
      <fill>
        <patternFill>
          <bgColor rgb="FFCCECFF"/>
        </patternFill>
      </fill>
    </dxf>
    <dxf>
      <fill>
        <patternFill>
          <bgColor rgb="FFFF99CC"/>
        </patternFill>
      </fill>
    </dxf>
    <dxf>
      <fill>
        <patternFill>
          <bgColor rgb="FFFF0066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6699FF"/>
        </patternFill>
      </fill>
    </dxf>
    <dxf>
      <fill>
        <patternFill>
          <bgColor rgb="FF6699FF"/>
        </patternFill>
      </fill>
    </dxf>
    <dxf>
      <fill>
        <patternFill>
          <bgColor rgb="FFCCECFF"/>
        </patternFill>
      </fill>
    </dxf>
    <dxf>
      <fill>
        <patternFill>
          <bgColor rgb="FFCCECFF"/>
        </patternFill>
      </fill>
    </dxf>
    <dxf>
      <fill>
        <patternFill>
          <bgColor rgb="FFFF99CC"/>
        </patternFill>
      </fill>
    </dxf>
    <dxf>
      <fill>
        <patternFill>
          <bgColor rgb="FFFF0066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FFFFCC"/>
        </patternFill>
      </fill>
    </dxf>
    <dxf>
      <fill>
        <patternFill>
          <bgColor rgb="FF6699FF"/>
        </patternFill>
      </fill>
    </dxf>
    <dxf>
      <fill>
        <patternFill>
          <bgColor rgb="FF6699FF"/>
        </patternFill>
      </fill>
    </dxf>
    <dxf>
      <fill>
        <patternFill>
          <bgColor rgb="FFCCECFF"/>
        </patternFill>
      </fill>
    </dxf>
    <dxf>
      <fill>
        <patternFill>
          <bgColor rgb="FFCCECFF"/>
        </patternFill>
      </fill>
    </dxf>
    <dxf>
      <fill>
        <patternFill>
          <bgColor rgb="FFFF99CC"/>
        </patternFill>
      </fill>
    </dxf>
    <dxf>
      <fill>
        <patternFill>
          <bgColor rgb="FFFF0066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FFFFCC"/>
        </patternFill>
      </fill>
    </dxf>
    <dxf>
      <fill>
        <patternFill>
          <bgColor rgb="FF6699FF"/>
        </patternFill>
      </fill>
    </dxf>
    <dxf>
      <fill>
        <patternFill>
          <bgColor rgb="FF6699FF"/>
        </patternFill>
      </fill>
    </dxf>
    <dxf>
      <fill>
        <patternFill>
          <bgColor rgb="FFCCECFF"/>
        </patternFill>
      </fill>
    </dxf>
    <dxf>
      <fill>
        <patternFill>
          <bgColor rgb="FFCCECFF"/>
        </patternFill>
      </fill>
    </dxf>
    <dxf>
      <fill>
        <patternFill>
          <bgColor rgb="FFFF99CC"/>
        </patternFill>
      </fill>
    </dxf>
    <dxf>
      <fill>
        <patternFill>
          <bgColor rgb="FFFF0066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FFFFCC"/>
        </patternFill>
      </fill>
    </dxf>
    <dxf>
      <fill>
        <patternFill>
          <bgColor rgb="FF6699FF"/>
        </patternFill>
      </fill>
    </dxf>
    <dxf>
      <fill>
        <patternFill>
          <bgColor rgb="FF6699FF"/>
        </patternFill>
      </fill>
    </dxf>
    <dxf>
      <fill>
        <patternFill>
          <bgColor rgb="FFCCECFF"/>
        </patternFill>
      </fill>
    </dxf>
    <dxf>
      <fill>
        <patternFill>
          <bgColor rgb="FFCCECFF"/>
        </patternFill>
      </fill>
    </dxf>
    <dxf>
      <fill>
        <patternFill>
          <bgColor rgb="FFFF99CC"/>
        </patternFill>
      </fill>
    </dxf>
    <dxf>
      <fill>
        <patternFill>
          <bgColor rgb="FFFF0066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6699FF"/>
        </patternFill>
      </fill>
    </dxf>
    <dxf>
      <fill>
        <patternFill>
          <bgColor rgb="FF6699FF"/>
        </patternFill>
      </fill>
    </dxf>
    <dxf>
      <fill>
        <patternFill>
          <bgColor rgb="FFCCECFF"/>
        </patternFill>
      </fill>
    </dxf>
    <dxf>
      <fill>
        <patternFill>
          <bgColor rgb="FFCCECFF"/>
        </patternFill>
      </fill>
    </dxf>
    <dxf>
      <fill>
        <patternFill>
          <bgColor rgb="FFFF99CC"/>
        </patternFill>
      </fill>
    </dxf>
    <dxf>
      <fill>
        <patternFill>
          <bgColor rgb="FFFF0066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FFFFCC"/>
        </patternFill>
      </fill>
    </dxf>
    <dxf>
      <fill>
        <patternFill>
          <bgColor rgb="FF6699FF"/>
        </patternFill>
      </fill>
    </dxf>
    <dxf>
      <fill>
        <patternFill>
          <bgColor rgb="FF6699FF"/>
        </patternFill>
      </fill>
    </dxf>
    <dxf>
      <fill>
        <patternFill>
          <bgColor rgb="FFCCECFF"/>
        </patternFill>
      </fill>
    </dxf>
    <dxf>
      <fill>
        <patternFill>
          <bgColor rgb="FFCCECFF"/>
        </patternFill>
      </fill>
    </dxf>
    <dxf>
      <fill>
        <patternFill>
          <bgColor rgb="FFFF99CC"/>
        </patternFill>
      </fill>
    </dxf>
    <dxf>
      <fill>
        <patternFill>
          <bgColor rgb="FFFF0066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FFFFCC"/>
        </patternFill>
      </fill>
    </dxf>
    <dxf>
      <fill>
        <patternFill>
          <bgColor rgb="FF6699FF"/>
        </patternFill>
      </fill>
    </dxf>
    <dxf>
      <fill>
        <patternFill>
          <bgColor rgb="FF6699FF"/>
        </patternFill>
      </fill>
    </dxf>
    <dxf>
      <fill>
        <patternFill>
          <bgColor rgb="FFCCECFF"/>
        </patternFill>
      </fill>
    </dxf>
    <dxf>
      <fill>
        <patternFill>
          <bgColor rgb="FFCCECFF"/>
        </patternFill>
      </fill>
    </dxf>
    <dxf>
      <fill>
        <patternFill>
          <bgColor rgb="FFFF99CC"/>
        </patternFill>
      </fill>
    </dxf>
    <dxf>
      <fill>
        <patternFill>
          <bgColor rgb="FFFF0066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6699FF"/>
        </patternFill>
      </fill>
    </dxf>
    <dxf>
      <fill>
        <patternFill>
          <bgColor rgb="FF6699FF"/>
        </patternFill>
      </fill>
    </dxf>
    <dxf>
      <fill>
        <patternFill>
          <bgColor rgb="FFCCECFF"/>
        </patternFill>
      </fill>
    </dxf>
    <dxf>
      <fill>
        <patternFill>
          <bgColor rgb="FFCCECFF"/>
        </patternFill>
      </fill>
    </dxf>
    <dxf>
      <fill>
        <patternFill>
          <bgColor rgb="FFFF99CC"/>
        </patternFill>
      </fill>
    </dxf>
    <dxf>
      <fill>
        <patternFill>
          <bgColor rgb="FFFF0066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6699FF"/>
        </patternFill>
      </fill>
    </dxf>
    <dxf>
      <fill>
        <patternFill>
          <bgColor rgb="FF6699FF"/>
        </patternFill>
      </fill>
    </dxf>
    <dxf>
      <fill>
        <patternFill>
          <bgColor rgb="FFCCECFF"/>
        </patternFill>
      </fill>
    </dxf>
    <dxf>
      <fill>
        <patternFill>
          <bgColor rgb="FFCCECFF"/>
        </patternFill>
      </fill>
    </dxf>
    <dxf>
      <fill>
        <patternFill>
          <bgColor rgb="FFFF99CC"/>
        </patternFill>
      </fill>
    </dxf>
    <dxf>
      <fill>
        <patternFill>
          <bgColor rgb="FFFF0066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6699FF"/>
        </patternFill>
      </fill>
    </dxf>
    <dxf>
      <fill>
        <patternFill>
          <bgColor rgb="FF6699FF"/>
        </patternFill>
      </fill>
    </dxf>
    <dxf>
      <fill>
        <patternFill>
          <bgColor rgb="FFCCECFF"/>
        </patternFill>
      </fill>
    </dxf>
    <dxf>
      <fill>
        <patternFill>
          <bgColor rgb="FFCCECFF"/>
        </patternFill>
      </fill>
    </dxf>
    <dxf>
      <fill>
        <patternFill>
          <bgColor rgb="FFFF99CC"/>
        </patternFill>
      </fill>
    </dxf>
    <dxf>
      <fill>
        <patternFill>
          <bgColor rgb="FFFF0066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6699FF"/>
        </patternFill>
      </fill>
    </dxf>
    <dxf>
      <fill>
        <patternFill>
          <bgColor rgb="FF6699FF"/>
        </patternFill>
      </fill>
    </dxf>
    <dxf>
      <fill>
        <patternFill>
          <bgColor rgb="FFCCECFF"/>
        </patternFill>
      </fill>
    </dxf>
    <dxf>
      <fill>
        <patternFill>
          <bgColor rgb="FFCCECFF"/>
        </patternFill>
      </fill>
    </dxf>
    <dxf>
      <fill>
        <patternFill>
          <bgColor rgb="FFFF99CC"/>
        </patternFill>
      </fill>
    </dxf>
    <dxf>
      <fill>
        <patternFill>
          <bgColor rgb="FFFF0066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6699FF"/>
        </patternFill>
      </fill>
    </dxf>
    <dxf>
      <fill>
        <patternFill>
          <bgColor rgb="FF6699FF"/>
        </patternFill>
      </fill>
    </dxf>
    <dxf>
      <fill>
        <patternFill>
          <bgColor rgb="FFCCECFF"/>
        </patternFill>
      </fill>
    </dxf>
    <dxf>
      <fill>
        <patternFill>
          <bgColor rgb="FFCCECFF"/>
        </patternFill>
      </fill>
    </dxf>
    <dxf>
      <fill>
        <patternFill>
          <bgColor rgb="FFFF99CC"/>
        </patternFill>
      </fill>
    </dxf>
    <dxf>
      <fill>
        <patternFill>
          <bgColor rgb="FFFF0066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3"/>
        </patternFill>
      </fill>
    </dxf>
    <dxf>
      <fill>
        <patternFill>
          <bgColor rgb="FFCCECFF"/>
        </patternFill>
      </fill>
    </dxf>
    <dxf>
      <fill>
        <patternFill>
          <bgColor rgb="FF6699FF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colors>
    <mruColors>
      <color rgb="FFCCECFF"/>
      <color rgb="FFFFFFCC"/>
      <color rgb="FFFFCCCC"/>
      <color rgb="FF6699FF"/>
      <color rgb="FFFF7C80"/>
      <color rgb="FFFF0066"/>
      <color rgb="FFFF99CC"/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thany Gardner" refreshedDate="44689.085175462962" createdVersion="7" refreshedVersion="7" minRefreshableVersion="3" recordCount="30" xr:uid="{844554C8-6A6A-48D5-B250-E07CFFAB9C7C}">
  <cacheSource type="worksheet">
    <worksheetSource ref="A1:O31" sheet="Counterbalancing_Positions"/>
  </cacheSource>
  <cacheFields count="15">
    <cacheField name="Trial_Type" numFmtId="0">
      <sharedItems/>
    </cacheField>
    <cacheField name="Target_Pronoun" numFmtId="0">
      <sharedItems/>
    </cacheField>
    <cacheField name="Target_Image" numFmtId="0">
      <sharedItems count="3">
        <s v="char1.png"/>
        <s v="char2.png"/>
        <s v="char3.png"/>
      </sharedItems>
    </cacheField>
    <cacheField name="Target_Position" numFmtId="0">
      <sharedItems count="2">
        <s v="left"/>
        <s v="right"/>
      </sharedItems>
    </cacheField>
    <cacheField name="Distractor_Pronoun" numFmtId="0">
      <sharedItems/>
    </cacheField>
    <cacheField name="Distractor_Image" numFmtId="0">
      <sharedItems/>
    </cacheField>
    <cacheField name="Distractor_Position" numFmtId="0">
      <sharedItems/>
    </cacheField>
    <cacheField name="Object_Image" numFmtId="0">
      <sharedItems/>
    </cacheField>
    <cacheField name="Object_Position" numFmtId="0">
      <sharedItems/>
    </cacheField>
    <cacheField name="Sibling_Image" numFmtId="0">
      <sharedItems count="6">
        <s v="sib1B.png"/>
        <s v="sib1S.png"/>
        <s v="sib2S.png"/>
        <s v="sib2B.png"/>
        <s v="sib3B.png"/>
        <s v="sib3S.png"/>
      </sharedItems>
    </cacheField>
    <cacheField name="TopLeft" numFmtId="0">
      <sharedItems count="6">
        <s v="sib1B.png"/>
        <s v="sib2B.png"/>
        <s v="sib2S.png"/>
        <s v="sib1S.png"/>
        <s v="sib3B.png"/>
        <s v="sib3S.png"/>
      </sharedItems>
    </cacheField>
    <cacheField name="BottomLeft" numFmtId="0">
      <sharedItems count="6">
        <s v="sib1S.png"/>
        <s v="sib2S.png"/>
        <s v="sib2B.png"/>
        <s v="sib1B.png"/>
        <s v="sib3S.png"/>
        <s v="sib3B.png"/>
      </sharedItems>
    </cacheField>
    <cacheField name="TopRight" numFmtId="0">
      <sharedItems/>
    </cacheField>
    <cacheField name="BottomRight" numFmtId="0">
      <sharedItems/>
    </cacheField>
    <cacheField name="Correct_Descrip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s v="critical"/>
    <s v="he/him"/>
    <x v="0"/>
    <x v="0"/>
    <s v="she/her"/>
    <s v="char2.png"/>
    <s v="right"/>
    <s v="chocolate.png"/>
    <s v="top"/>
    <x v="0"/>
    <x v="0"/>
    <x v="0"/>
    <s v="sib2B.png"/>
    <s v="sib2S.png"/>
    <s v="his brother"/>
  </r>
  <r>
    <s v="critical"/>
    <s v="he/him"/>
    <x v="0"/>
    <x v="1"/>
    <s v="she/her"/>
    <s v="char2.png"/>
    <s v="left"/>
    <s v="cherries.png"/>
    <s v="top"/>
    <x v="1"/>
    <x v="1"/>
    <x v="1"/>
    <s v="sib1S.png"/>
    <s v="sib1B.png"/>
    <s v="his sister"/>
  </r>
  <r>
    <s v="critical"/>
    <s v="he/him"/>
    <x v="0"/>
    <x v="0"/>
    <s v="she/her"/>
    <s v="char2.png"/>
    <s v="right"/>
    <s v="avocado.png"/>
    <s v="bottom"/>
    <x v="1"/>
    <x v="0"/>
    <x v="0"/>
    <s v="sib2S.png"/>
    <s v="sib2B.png"/>
    <s v="his sister"/>
  </r>
  <r>
    <s v="critical"/>
    <s v="he/him"/>
    <x v="0"/>
    <x v="1"/>
    <s v="she/her"/>
    <s v="char2.png"/>
    <s v="left"/>
    <s v="pumpkin.png"/>
    <s v="bottom"/>
    <x v="0"/>
    <x v="2"/>
    <x v="2"/>
    <s v="sib1S.png"/>
    <s v="sib1B.png"/>
    <s v="his brother"/>
  </r>
  <r>
    <s v="critical"/>
    <s v="he/him"/>
    <x v="0"/>
    <x v="0"/>
    <s v="she/her"/>
    <s v="char2.png"/>
    <s v="right"/>
    <s v="bread.png"/>
    <s v="top"/>
    <x v="1"/>
    <x v="3"/>
    <x v="3"/>
    <s v="sib2B.png"/>
    <s v="sib2S.png"/>
    <s v="his sister"/>
  </r>
  <r>
    <s v="critical"/>
    <s v="he/him"/>
    <x v="0"/>
    <x v="1"/>
    <s v="they/them"/>
    <s v="char3.png"/>
    <s v="left"/>
    <s v="corn.png"/>
    <s v="top"/>
    <x v="0"/>
    <x v="4"/>
    <x v="4"/>
    <s v="sib1B.png"/>
    <s v="sib1S.png"/>
    <s v="his brother"/>
  </r>
  <r>
    <s v="critical"/>
    <s v="he/him"/>
    <x v="0"/>
    <x v="0"/>
    <s v="they/them"/>
    <s v="char3.png"/>
    <s v="right"/>
    <s v="kiwi.png"/>
    <s v="bottom"/>
    <x v="0"/>
    <x v="3"/>
    <x v="3"/>
    <s v="sib3B.png"/>
    <s v="sib3S.png"/>
    <s v="his brother"/>
  </r>
  <r>
    <s v="critical"/>
    <s v="he/him"/>
    <x v="0"/>
    <x v="1"/>
    <s v="they/them"/>
    <s v="char3.png"/>
    <s v="left"/>
    <s v="grapes.png"/>
    <s v="bottom"/>
    <x v="1"/>
    <x v="4"/>
    <x v="4"/>
    <s v="sib1B.png"/>
    <s v="sib1S.png"/>
    <s v="his sister"/>
  </r>
  <r>
    <s v="critical"/>
    <s v="he/him"/>
    <x v="0"/>
    <x v="0"/>
    <s v="they/them"/>
    <s v="char3.png"/>
    <s v="right"/>
    <s v="pear.png"/>
    <s v="top"/>
    <x v="1"/>
    <x v="3"/>
    <x v="3"/>
    <s v="sib3S.png"/>
    <s v="sib3B.png"/>
    <s v="his sister"/>
  </r>
  <r>
    <s v="critical"/>
    <s v="he/him"/>
    <x v="0"/>
    <x v="1"/>
    <s v="they/them"/>
    <s v="char3.png"/>
    <s v="left"/>
    <s v="juice.png"/>
    <s v="top"/>
    <x v="0"/>
    <x v="5"/>
    <x v="5"/>
    <s v="sib1S.png"/>
    <s v="sib1S.png"/>
    <s v="his brother"/>
  </r>
  <r>
    <s v="critical"/>
    <s v="she/her"/>
    <x v="1"/>
    <x v="0"/>
    <s v="he/him"/>
    <s v="char1.png"/>
    <s v="right"/>
    <s v="spoon.png"/>
    <s v="bottom"/>
    <x v="2"/>
    <x v="1"/>
    <x v="1"/>
    <s v="sib1B.png"/>
    <s v="sib1S.png"/>
    <s v="her sister"/>
  </r>
  <r>
    <s v="critical"/>
    <s v="she/her"/>
    <x v="1"/>
    <x v="1"/>
    <s v="he/him"/>
    <s v="char1.png"/>
    <s v="left"/>
    <s v="broccoli.png"/>
    <s v="bottom"/>
    <x v="3"/>
    <x v="0"/>
    <x v="0"/>
    <s v="sib2S.png"/>
    <s v="sib2B.png"/>
    <s v="her brother"/>
  </r>
  <r>
    <s v="critical"/>
    <s v="she/her"/>
    <x v="1"/>
    <x v="0"/>
    <s v="he/him"/>
    <s v="char1.png"/>
    <s v="right"/>
    <s v="egg.png"/>
    <s v="top"/>
    <x v="3"/>
    <x v="1"/>
    <x v="1"/>
    <s v="sib1S.png"/>
    <s v="sib1B.png"/>
    <s v="her brother"/>
  </r>
  <r>
    <s v="critical"/>
    <s v="she/her"/>
    <x v="1"/>
    <x v="1"/>
    <s v="he/him"/>
    <s v="char1.png"/>
    <s v="left"/>
    <s v="strawberry.png"/>
    <s v="top"/>
    <x v="2"/>
    <x v="3"/>
    <x v="3"/>
    <s v="sib2S.png"/>
    <s v="sib2B.png"/>
    <s v="her sister"/>
  </r>
  <r>
    <s v="critical"/>
    <s v="she/her"/>
    <x v="1"/>
    <x v="0"/>
    <s v="he/him"/>
    <s v="char1.png"/>
    <s v="right"/>
    <s v="pineapple.png"/>
    <s v="bottom"/>
    <x v="3"/>
    <x v="2"/>
    <x v="2"/>
    <s v="sib1B.png"/>
    <s v="sib1S.png"/>
    <s v="her brother"/>
  </r>
  <r>
    <s v="critical"/>
    <s v="she/her"/>
    <x v="1"/>
    <x v="1"/>
    <s v="they/them"/>
    <s v="char3.png"/>
    <s v="left"/>
    <s v="banana.png"/>
    <s v="bottom"/>
    <x v="2"/>
    <x v="5"/>
    <x v="5"/>
    <s v="sib2B.png"/>
    <s v="sib2S.png"/>
    <s v="her sister"/>
  </r>
  <r>
    <s v="critical"/>
    <s v="she/her"/>
    <x v="1"/>
    <x v="0"/>
    <s v="they/them"/>
    <s v="char3.png"/>
    <s v="right"/>
    <s v="butter.png"/>
    <s v="top"/>
    <x v="2"/>
    <x v="2"/>
    <x v="2"/>
    <s v="sib3B.png"/>
    <s v="sib3S.png"/>
    <s v="her sister"/>
  </r>
  <r>
    <s v="critical"/>
    <s v="she/her"/>
    <x v="1"/>
    <x v="1"/>
    <s v="they/them"/>
    <s v="char3.png"/>
    <s v="left"/>
    <s v="pepper.png"/>
    <s v="top"/>
    <x v="3"/>
    <x v="4"/>
    <x v="4"/>
    <s v="sib2B.png"/>
    <s v="sib2S.png"/>
    <s v="her brother"/>
  </r>
  <r>
    <s v="critical"/>
    <s v="she/her"/>
    <x v="1"/>
    <x v="0"/>
    <s v="they/them"/>
    <s v="char3.png"/>
    <s v="right"/>
    <s v="carrot.png"/>
    <s v="bottom"/>
    <x v="2"/>
    <x v="1"/>
    <x v="1"/>
    <s v="sib3S.png"/>
    <s v="sib3B.png"/>
    <s v="her sister"/>
  </r>
  <r>
    <s v="critical"/>
    <s v="she/her"/>
    <x v="1"/>
    <x v="1"/>
    <s v="they/them"/>
    <s v="char3.png"/>
    <s v="left"/>
    <s v="lemon.png"/>
    <s v="bottom"/>
    <x v="3"/>
    <x v="5"/>
    <x v="5"/>
    <s v="sib2S.png"/>
    <s v="sib2B.png"/>
    <s v="her brother"/>
  </r>
  <r>
    <s v="critical"/>
    <s v="they/them"/>
    <x v="2"/>
    <x v="0"/>
    <s v="she/her"/>
    <s v="char2.png"/>
    <s v="right"/>
    <s v="muffin.png"/>
    <s v="top"/>
    <x v="4"/>
    <x v="4"/>
    <x v="4"/>
    <s v="sib2S.png"/>
    <s v="sib2B.png"/>
    <s v="their brother"/>
  </r>
  <r>
    <s v="critical"/>
    <s v="they/them"/>
    <x v="2"/>
    <x v="1"/>
    <s v="she/her"/>
    <s v="char2.png"/>
    <s v="left"/>
    <s v="cereal.png"/>
    <s v="top"/>
    <x v="5"/>
    <x v="2"/>
    <x v="2"/>
    <s v="sib3S.png"/>
    <s v="sib3B.png"/>
    <s v="their sister"/>
  </r>
  <r>
    <s v="critical"/>
    <s v="they/them"/>
    <x v="2"/>
    <x v="0"/>
    <s v="she/her"/>
    <s v="char2.png"/>
    <s v="right"/>
    <s v="orange.png"/>
    <s v="bottom"/>
    <x v="5"/>
    <x v="4"/>
    <x v="4"/>
    <s v="sib2B.png"/>
    <s v="sib2S.png"/>
    <s v="their sister"/>
  </r>
  <r>
    <s v="critical"/>
    <s v="they/them"/>
    <x v="2"/>
    <x v="1"/>
    <s v="she/her"/>
    <s v="char2.png"/>
    <s v="left"/>
    <s v="potato.png"/>
    <s v="bottom"/>
    <x v="4"/>
    <x v="1"/>
    <x v="1"/>
    <s v="sib3S.png"/>
    <s v="sib3B.png"/>
    <s v="their brother"/>
  </r>
  <r>
    <s v="critical"/>
    <s v="they/them"/>
    <x v="2"/>
    <x v="0"/>
    <s v="she/her"/>
    <s v="char2.png"/>
    <s v="right"/>
    <s v="apple.png"/>
    <s v="top"/>
    <x v="5"/>
    <x v="5"/>
    <x v="5"/>
    <s v="sib2S.png"/>
    <s v="sib2B.png"/>
    <s v="their sister"/>
  </r>
  <r>
    <s v="critical"/>
    <s v="they/them"/>
    <x v="2"/>
    <x v="1"/>
    <s v="he/him"/>
    <s v="char1.png"/>
    <s v="left"/>
    <s v="onion.png"/>
    <s v="top"/>
    <x v="4"/>
    <x v="0"/>
    <x v="0"/>
    <s v="sib3B.png"/>
    <s v="sib3S.png"/>
    <s v="their brother"/>
  </r>
  <r>
    <s v="critical"/>
    <s v="they/them"/>
    <x v="2"/>
    <x v="0"/>
    <s v="he/him"/>
    <s v="char1.png"/>
    <s v="right"/>
    <s v="watermelon.png"/>
    <s v="bottom"/>
    <x v="4"/>
    <x v="5"/>
    <x v="5"/>
    <s v="sib1S.png"/>
    <s v="sib1B.png"/>
    <s v="their brother"/>
  </r>
  <r>
    <s v="critical"/>
    <s v="they/them"/>
    <x v="2"/>
    <x v="1"/>
    <s v="he/him"/>
    <s v="char1.png"/>
    <s v="left"/>
    <s v="knife.png"/>
    <s v="bottom"/>
    <x v="5"/>
    <x v="3"/>
    <x v="3"/>
    <s v="sib3B.png"/>
    <s v="sib3S.png"/>
    <s v="their sister"/>
  </r>
  <r>
    <s v="critical"/>
    <s v="they/them"/>
    <x v="2"/>
    <x v="0"/>
    <s v="he/him"/>
    <s v="char1.png"/>
    <s v="right"/>
    <s v="cookie.png"/>
    <s v="top"/>
    <x v="4"/>
    <x v="4"/>
    <x v="4"/>
    <s v="sib1B.png"/>
    <s v="sib1S.png"/>
    <s v="their brother"/>
  </r>
  <r>
    <s v="critical"/>
    <s v="they/them"/>
    <x v="2"/>
    <x v="1"/>
    <s v="he/him"/>
    <s v="char1.png"/>
    <s v="left"/>
    <s v="tomato.png"/>
    <s v="top"/>
    <x v="5"/>
    <x v="0"/>
    <x v="0"/>
    <s v="sib3S.png"/>
    <s v="sib3B.png"/>
    <s v="their sister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2D1BFA-030E-47AC-AE4B-1AFB5C23ADCC}" name="PivotTable33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X15:AB22" firstHeaderRow="0" firstDataRow="1" firstDataCol="1"/>
  <pivotFields count="15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7">
        <item x="0"/>
        <item x="1"/>
        <item x="3"/>
        <item x="2"/>
        <item x="4"/>
        <item x="5"/>
        <item t="default"/>
      </items>
    </pivotField>
    <pivotField axis="axisRow" dataField="1" showAll="0">
      <items count="7">
        <item x="0"/>
        <item x="3"/>
        <item x="1"/>
        <item x="2"/>
        <item x="4"/>
        <item x="5"/>
        <item t="default"/>
      </items>
    </pivotField>
    <pivotField dataField="1" showAll="0">
      <items count="7">
        <item x="3"/>
        <item x="0"/>
        <item x="2"/>
        <item x="1"/>
        <item x="5"/>
        <item x="4"/>
        <item t="default"/>
      </items>
    </pivotField>
    <pivotField dataField="1" showAll="0"/>
    <pivotField dataField="1" showAll="0"/>
    <pivotField showAll="0"/>
  </pivotFields>
  <rowFields count="1">
    <field x="1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Count of TopLeft" fld="10" subtotal="count" baseField="0" baseItem="0"/>
    <dataField name="Count of BottomLeft" fld="11" subtotal="count" baseField="0" baseItem="0"/>
    <dataField name="Count of TopRight" fld="12" subtotal="count" baseField="0" baseItem="0"/>
    <dataField name="Count of BottomRight" fld="1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0D95FA-D283-4F63-9CFD-0898242AE938}" name="PivotTable3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X2:Y12" firstHeaderRow="1" firstDataRow="1" firstDataCol="1"/>
  <pivotFields count="15">
    <pivotField showAll="0"/>
    <pivotField showAll="0"/>
    <pivotField axis="axisRow" showAll="0">
      <items count="4">
        <item x="0"/>
        <item x="1"/>
        <item x="2"/>
        <item t="default"/>
      </items>
    </pivotField>
    <pivotField axis="axisRow" dataFiel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2"/>
    <field x="3"/>
  </rowFields>
  <rowItems count="10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 t="grand">
      <x/>
    </i>
  </rowItems>
  <colItems count="1">
    <i/>
  </colItems>
  <dataFields count="1">
    <dataField name="Count of Target_Position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They Project">
      <a:dk1>
        <a:sysClr val="windowText" lastClr="000000"/>
      </a:dk1>
      <a:lt1>
        <a:sysClr val="window" lastClr="FFFFFF"/>
      </a:lt1>
      <a:dk2>
        <a:srgbClr val="7F7F7F"/>
      </a:dk2>
      <a:lt2>
        <a:srgbClr val="E7E6E6"/>
      </a:lt2>
      <a:accent1>
        <a:srgbClr val="7570B3"/>
      </a:accent1>
      <a:accent2>
        <a:srgbClr val="1B9E77"/>
      </a:accent2>
      <a:accent3>
        <a:srgbClr val="D95F02"/>
      </a:accent3>
      <a:accent4>
        <a:srgbClr val="ACA9D1"/>
      </a:accent4>
      <a:accent5>
        <a:srgbClr val="C7F5E7"/>
      </a:accent5>
      <a:accent6>
        <a:srgbClr val="FDBD8B"/>
      </a:accent6>
      <a:hlink>
        <a:srgbClr val="000000"/>
      </a:hlink>
      <a:folHlink>
        <a:srgbClr val="000000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pexels.com/photo/woman-wearing-white-polo-long-sleeved-shirt-1181695/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unsplash.com/photos/TXxiFuQLBKQ" TargetMode="External"/><Relationship Id="rId1" Type="http://schemas.openxmlformats.org/officeDocument/2006/relationships/hyperlink" Target="https://unsplash.com/photos/iEEBWgY_6lA" TargetMode="External"/><Relationship Id="rId6" Type="http://schemas.openxmlformats.org/officeDocument/2006/relationships/hyperlink" Target="https://genderphotos.vice.com/" TargetMode="External"/><Relationship Id="rId5" Type="http://schemas.openxmlformats.org/officeDocument/2006/relationships/hyperlink" Target="https://unsplash.com/photos/Ft4p5E9HjTQ" TargetMode="External"/><Relationship Id="rId4" Type="http://schemas.openxmlformats.org/officeDocument/2006/relationships/hyperlink" Target="https://unsplash.com/photos/aRopaNVxN2k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freepngimg.com/author/hannahhil-5479" TargetMode="External"/><Relationship Id="rId21" Type="http://schemas.openxmlformats.org/officeDocument/2006/relationships/hyperlink" Target="https://freepngimg.com/author/brettcrof-391" TargetMode="External"/><Relationship Id="rId34" Type="http://schemas.openxmlformats.org/officeDocument/2006/relationships/hyperlink" Target="https://freepngimg.com/author/hannahhil-5479" TargetMode="External"/><Relationship Id="rId42" Type="http://schemas.openxmlformats.org/officeDocument/2006/relationships/hyperlink" Target="https://freepngimg.com/author/hannahhil-5479" TargetMode="External"/><Relationship Id="rId47" Type="http://schemas.openxmlformats.org/officeDocument/2006/relationships/hyperlink" Target="https://freepngimg.com/author/alexisbai-5859" TargetMode="External"/><Relationship Id="rId50" Type="http://schemas.openxmlformats.org/officeDocument/2006/relationships/hyperlink" Target="https://freepngimg.com/author/alexisbai-5859" TargetMode="External"/><Relationship Id="rId55" Type="http://schemas.openxmlformats.org/officeDocument/2006/relationships/hyperlink" Target="https://www.pexels.com/@polina-tankilevitch/" TargetMode="External"/><Relationship Id="rId63" Type="http://schemas.openxmlformats.org/officeDocument/2006/relationships/hyperlink" Target="https://www.pexels.com/@luyi/" TargetMode="External"/><Relationship Id="rId7" Type="http://schemas.openxmlformats.org/officeDocument/2006/relationships/hyperlink" Target="https://www.pexels.com/photo/happy-cute-small-girl-in-glasses-sitting-on-table-in-light-living-room-3755494/" TargetMode="External"/><Relationship Id="rId2" Type="http://schemas.openxmlformats.org/officeDocument/2006/relationships/hyperlink" Target="https://www.pexels.com/photo/a-boy-wearing-a-brown-hoodie-jacket-6743183/" TargetMode="External"/><Relationship Id="rId16" Type="http://schemas.openxmlformats.org/officeDocument/2006/relationships/hyperlink" Target="https://freepngimg.com/png/9547-bacon-transparent" TargetMode="External"/><Relationship Id="rId29" Type="http://schemas.openxmlformats.org/officeDocument/2006/relationships/hyperlink" Target="https://freepngimg.com/author/hannahhil-5479" TargetMode="External"/><Relationship Id="rId11" Type="http://schemas.openxmlformats.org/officeDocument/2006/relationships/hyperlink" Target="https://www.pexels.com/photo/a-boy-in-polo-shirt-holding-colored-pens-8294781/" TargetMode="External"/><Relationship Id="rId24" Type="http://schemas.openxmlformats.org/officeDocument/2006/relationships/hyperlink" Target="https://freepngimg.com/author/alexisbai-5859" TargetMode="External"/><Relationship Id="rId32" Type="http://schemas.openxmlformats.org/officeDocument/2006/relationships/hyperlink" Target="https://freepngimg.com/author/lydiasimm-7560" TargetMode="External"/><Relationship Id="rId37" Type="http://schemas.openxmlformats.org/officeDocument/2006/relationships/hyperlink" Target="https://freepngimg.com/author/hannahhil-5479" TargetMode="External"/><Relationship Id="rId40" Type="http://schemas.openxmlformats.org/officeDocument/2006/relationships/hyperlink" Target="https://freepngimg.com/author/scottward-7902" TargetMode="External"/><Relationship Id="rId45" Type="http://schemas.openxmlformats.org/officeDocument/2006/relationships/hyperlink" Target="https://freepngimg.com/author/alexisbai-5859" TargetMode="External"/><Relationship Id="rId53" Type="http://schemas.openxmlformats.org/officeDocument/2006/relationships/hyperlink" Target="https://freepngimg.com/png/62264-isabella-grape-concord-purple-vine-common-wine" TargetMode="External"/><Relationship Id="rId58" Type="http://schemas.openxmlformats.org/officeDocument/2006/relationships/hyperlink" Target="https://www.pexels.com/@kindelmedia/" TargetMode="External"/><Relationship Id="rId66" Type="http://schemas.openxmlformats.org/officeDocument/2006/relationships/hyperlink" Target="https://www.pexels.com/@victoria-borodinova-392079/" TargetMode="External"/><Relationship Id="rId5" Type="http://schemas.openxmlformats.org/officeDocument/2006/relationships/hyperlink" Target="https://www.pexels.com/photo/glad-girl-in-pink-top-4680662/" TargetMode="External"/><Relationship Id="rId61" Type="http://schemas.openxmlformats.org/officeDocument/2006/relationships/hyperlink" Target="https://www.pexels.com/@olly/" TargetMode="External"/><Relationship Id="rId19" Type="http://schemas.openxmlformats.org/officeDocument/2006/relationships/hyperlink" Target="https://freepngimg.com/author/lydiasimm-7560" TargetMode="External"/><Relationship Id="rId14" Type="http://schemas.openxmlformats.org/officeDocument/2006/relationships/hyperlink" Target="https://freepngimg.com/png/7650-ice-cream-png-image" TargetMode="External"/><Relationship Id="rId22" Type="http://schemas.openxmlformats.org/officeDocument/2006/relationships/hyperlink" Target="https://freepngimg.com/author/lydiasimm-7560" TargetMode="External"/><Relationship Id="rId27" Type="http://schemas.openxmlformats.org/officeDocument/2006/relationships/hyperlink" Target="https://freepngimg.com/author/hannahhil-5479" TargetMode="External"/><Relationship Id="rId30" Type="http://schemas.openxmlformats.org/officeDocument/2006/relationships/hyperlink" Target="https://freepngimg.com/author/brettcrof-391" TargetMode="External"/><Relationship Id="rId35" Type="http://schemas.openxmlformats.org/officeDocument/2006/relationships/hyperlink" Target="https://freepngimg.com/author/brettcrof-391" TargetMode="External"/><Relationship Id="rId43" Type="http://schemas.openxmlformats.org/officeDocument/2006/relationships/hyperlink" Target="https://freepngimg.com/author/lydiasimm-7560" TargetMode="External"/><Relationship Id="rId48" Type="http://schemas.openxmlformats.org/officeDocument/2006/relationships/hyperlink" Target="https://freepngimg.com/author/lydiasimm-7560" TargetMode="External"/><Relationship Id="rId56" Type="http://schemas.openxmlformats.org/officeDocument/2006/relationships/hyperlink" Target="https://www.pexels.com/@amina-filkins/" TargetMode="External"/><Relationship Id="rId64" Type="http://schemas.openxmlformats.org/officeDocument/2006/relationships/hyperlink" Target="https://www.pexels.com/@pavel-danilyuk/" TargetMode="External"/><Relationship Id="rId8" Type="http://schemas.openxmlformats.org/officeDocument/2006/relationships/hyperlink" Target="https://www.pexels.com/photo/close-up-photo-of-happy-cute-girl-5119810/" TargetMode="External"/><Relationship Id="rId51" Type="http://schemas.openxmlformats.org/officeDocument/2006/relationships/hyperlink" Target="https://freepngimg.com/author/alexisbai-5859" TargetMode="External"/><Relationship Id="rId3" Type="http://schemas.openxmlformats.org/officeDocument/2006/relationships/hyperlink" Target="https://www.pexels.com/photo/calm-african-american-girl-in-stylish-clothes-standing-against-blue-background-5560462/" TargetMode="External"/><Relationship Id="rId12" Type="http://schemas.openxmlformats.org/officeDocument/2006/relationships/hyperlink" Target="https://freepngimg.com/png/11456-cookie-free-download-png" TargetMode="External"/><Relationship Id="rId17" Type="http://schemas.openxmlformats.org/officeDocument/2006/relationships/hyperlink" Target="https://freepngimg.com/png/2507-red-plate-png-image" TargetMode="External"/><Relationship Id="rId25" Type="http://schemas.openxmlformats.org/officeDocument/2006/relationships/hyperlink" Target="https://freepngimg.com/author/scottward-7902" TargetMode="External"/><Relationship Id="rId33" Type="http://schemas.openxmlformats.org/officeDocument/2006/relationships/hyperlink" Target="https://freepngimg.com/author/scottward-7902" TargetMode="External"/><Relationship Id="rId38" Type="http://schemas.openxmlformats.org/officeDocument/2006/relationships/hyperlink" Target="https://freepngimg.com/author/alexisbai-5859" TargetMode="External"/><Relationship Id="rId46" Type="http://schemas.openxmlformats.org/officeDocument/2006/relationships/hyperlink" Target="https://freepngimg.com/author/hannahhil-5479" TargetMode="External"/><Relationship Id="rId59" Type="http://schemas.openxmlformats.org/officeDocument/2006/relationships/hyperlink" Target="https://www.pexels.com/@mikhail-nilov/" TargetMode="External"/><Relationship Id="rId67" Type="http://schemas.openxmlformats.org/officeDocument/2006/relationships/printerSettings" Target="../printerSettings/printerSettings2.bin"/><Relationship Id="rId20" Type="http://schemas.openxmlformats.org/officeDocument/2006/relationships/hyperlink" Target="https://freepngimg.com/author/lydiasimm-7560" TargetMode="External"/><Relationship Id="rId41" Type="http://schemas.openxmlformats.org/officeDocument/2006/relationships/hyperlink" Target="https://freepngimg.com/author/alexisbai-5859" TargetMode="External"/><Relationship Id="rId54" Type="http://schemas.openxmlformats.org/officeDocument/2006/relationships/hyperlink" Target="https://freepngimg.com/author/hannahhil-5479" TargetMode="External"/><Relationship Id="rId62" Type="http://schemas.openxmlformats.org/officeDocument/2006/relationships/hyperlink" Target="https://www.pexels.com/@arina-krasnikova/" TargetMode="External"/><Relationship Id="rId1" Type="http://schemas.openxmlformats.org/officeDocument/2006/relationships/hyperlink" Target="https://www.pexels.com/photo/a-cute-boy-with-a-beautiful-smile-10970775/" TargetMode="External"/><Relationship Id="rId6" Type="http://schemas.openxmlformats.org/officeDocument/2006/relationships/hyperlink" Target="https://www.pexels.com/photo/close-up-shot-of-a-redheaded-handsome-boy-in-white-long-sleeves-smiling-while-posing-8654496/" TargetMode="External"/><Relationship Id="rId15" Type="http://schemas.openxmlformats.org/officeDocument/2006/relationships/hyperlink" Target="https://freepngimg.com/png/135727-capsicum-pepper-green-bell-free-hq-image" TargetMode="External"/><Relationship Id="rId23" Type="http://schemas.openxmlformats.org/officeDocument/2006/relationships/hyperlink" Target="https://freepngimg.com/author/scottward-7902" TargetMode="External"/><Relationship Id="rId28" Type="http://schemas.openxmlformats.org/officeDocument/2006/relationships/hyperlink" Target="https://freepngimg.com/author/hannahhil-5479" TargetMode="External"/><Relationship Id="rId36" Type="http://schemas.openxmlformats.org/officeDocument/2006/relationships/hyperlink" Target="https://freepngimg.com/author/lydiasimm-7560" TargetMode="External"/><Relationship Id="rId49" Type="http://schemas.openxmlformats.org/officeDocument/2006/relationships/hyperlink" Target="https://freepngimg.com/author/brettcrof-391" TargetMode="External"/><Relationship Id="rId57" Type="http://schemas.openxmlformats.org/officeDocument/2006/relationships/hyperlink" Target="https://www.pexels.com/@kidrays-jr-162265934/" TargetMode="External"/><Relationship Id="rId10" Type="http://schemas.openxmlformats.org/officeDocument/2006/relationships/hyperlink" Target="https://www.pexels.com/photo/little-schoolgirl-sitting-behind-desk-in-glasses-smiling-11257251/" TargetMode="External"/><Relationship Id="rId31" Type="http://schemas.openxmlformats.org/officeDocument/2006/relationships/hyperlink" Target="https://freepngimg.com/author/brettcrof-391" TargetMode="External"/><Relationship Id="rId44" Type="http://schemas.openxmlformats.org/officeDocument/2006/relationships/hyperlink" Target="https://freepngimg.com/author/lydiasimm-7560" TargetMode="External"/><Relationship Id="rId52" Type="http://schemas.openxmlformats.org/officeDocument/2006/relationships/hyperlink" Target="https://freepngimg.com/author/lydiasimm-7560" TargetMode="External"/><Relationship Id="rId60" Type="http://schemas.openxmlformats.org/officeDocument/2006/relationships/hyperlink" Target="https://www.pexels.com/@mikhail-nilov/" TargetMode="External"/><Relationship Id="rId65" Type="http://schemas.openxmlformats.org/officeDocument/2006/relationships/hyperlink" Target="https://www.pexels.com/@skyler-ewing-266953/" TargetMode="External"/><Relationship Id="rId4" Type="http://schemas.openxmlformats.org/officeDocument/2006/relationships/hyperlink" Target="https://www.pexels.com/photo/a-young-girl-sitting-on-the-sand-while-holding-her-toy-7863333/" TargetMode="External"/><Relationship Id="rId9" Type="http://schemas.openxmlformats.org/officeDocument/2006/relationships/hyperlink" Target="https://www.pexels.com/photo/boy-in-white-crew-neck-shirt-holding-a-book-8923804/" TargetMode="External"/><Relationship Id="rId13" Type="http://schemas.openxmlformats.org/officeDocument/2006/relationships/hyperlink" Target="https://freepngimg.com/png/6485-pizza-png-image" TargetMode="External"/><Relationship Id="rId18" Type="http://schemas.openxmlformats.org/officeDocument/2006/relationships/hyperlink" Target="https://freepngimg.com/author/scottward-7902" TargetMode="External"/><Relationship Id="rId39" Type="http://schemas.openxmlformats.org/officeDocument/2006/relationships/hyperlink" Target="https://freepngimg.com/author/lydiasimm-7560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D0B02-7486-47F9-8C97-79DAB9EA5643}">
  <dimension ref="A1:H1015"/>
  <sheetViews>
    <sheetView zoomScaleNormal="100" workbookViewId="0">
      <selection activeCell="F11" sqref="F11:F14"/>
    </sheetView>
  </sheetViews>
  <sheetFormatPr defaultRowHeight="13.8" x14ac:dyDescent="0.25"/>
  <cols>
    <col min="1" max="1" width="17.296875" style="38" customWidth="1"/>
    <col min="2" max="2" width="27.3984375" style="1" customWidth="1"/>
    <col min="3" max="3" width="17.296875" style="26" customWidth="1"/>
    <col min="4" max="4" width="17.296875" style="1" customWidth="1"/>
    <col min="5" max="5" width="17.296875" style="26" customWidth="1"/>
    <col min="6" max="6" width="15.09765625" style="1" customWidth="1"/>
    <col min="7" max="7" width="26.3984375" style="28" customWidth="1"/>
    <col min="8" max="16384" width="8.796875" style="1"/>
  </cols>
  <sheetData>
    <row r="1" spans="1:8" x14ac:dyDescent="0.25">
      <c r="A1" s="92" t="s">
        <v>218</v>
      </c>
      <c r="B1" s="92"/>
      <c r="C1" s="93"/>
      <c r="D1" s="92" t="s">
        <v>176</v>
      </c>
      <c r="E1" s="93"/>
      <c r="F1" s="94" t="s">
        <v>155</v>
      </c>
      <c r="G1" s="95"/>
    </row>
    <row r="2" spans="1:8" ht="14.4" thickBot="1" x14ac:dyDescent="0.3">
      <c r="A2" s="37" t="s">
        <v>221</v>
      </c>
      <c r="B2" s="30" t="s">
        <v>219</v>
      </c>
      <c r="C2" s="31" t="s">
        <v>220</v>
      </c>
      <c r="D2" s="30" t="s">
        <v>219</v>
      </c>
      <c r="E2" s="31" t="s">
        <v>220</v>
      </c>
      <c r="F2" s="32" t="s">
        <v>219</v>
      </c>
      <c r="G2" s="33" t="s">
        <v>220</v>
      </c>
    </row>
    <row r="3" spans="1:8" x14ac:dyDescent="0.25">
      <c r="A3" s="38" t="s">
        <v>160</v>
      </c>
      <c r="B3" s="7" t="s">
        <v>292</v>
      </c>
      <c r="C3" s="67" t="s">
        <v>225</v>
      </c>
      <c r="D3" s="1" t="s">
        <v>226</v>
      </c>
      <c r="E3" s="26" t="s">
        <v>241</v>
      </c>
      <c r="F3" s="1" t="s">
        <v>98</v>
      </c>
      <c r="G3" s="28" t="s">
        <v>177</v>
      </c>
      <c r="H3" s="1" t="s">
        <v>242</v>
      </c>
    </row>
    <row r="4" spans="1:8" x14ac:dyDescent="0.25">
      <c r="B4" s="7" t="s">
        <v>271</v>
      </c>
      <c r="D4" s="1" t="s">
        <v>227</v>
      </c>
      <c r="E4" s="26" t="s">
        <v>240</v>
      </c>
      <c r="F4" s="1" t="s">
        <v>83</v>
      </c>
      <c r="G4" s="28" t="s">
        <v>178</v>
      </c>
      <c r="H4" s="1" t="s">
        <v>242</v>
      </c>
    </row>
    <row r="5" spans="1:8" x14ac:dyDescent="0.25">
      <c r="B5" s="7" t="s">
        <v>248</v>
      </c>
      <c r="F5" s="7" t="s">
        <v>91</v>
      </c>
      <c r="G5" s="28" t="s">
        <v>179</v>
      </c>
      <c r="H5" s="1" t="s">
        <v>242</v>
      </c>
    </row>
    <row r="6" spans="1:8" x14ac:dyDescent="0.25">
      <c r="B6" s="7" t="s">
        <v>249</v>
      </c>
      <c r="F6" s="1" t="s">
        <v>84</v>
      </c>
      <c r="G6" s="28" t="s">
        <v>186</v>
      </c>
      <c r="H6" s="1" t="s">
        <v>242</v>
      </c>
    </row>
    <row r="7" spans="1:8" x14ac:dyDescent="0.25">
      <c r="B7" s="7" t="s">
        <v>290</v>
      </c>
      <c r="F7" s="1" t="s">
        <v>88</v>
      </c>
      <c r="G7" s="28" t="s">
        <v>181</v>
      </c>
      <c r="H7" s="1" t="s">
        <v>242</v>
      </c>
    </row>
    <row r="8" spans="1:8" x14ac:dyDescent="0.25">
      <c r="B8" s="7" t="s">
        <v>273</v>
      </c>
      <c r="F8" s="7" t="s">
        <v>92</v>
      </c>
      <c r="G8" s="28" t="s">
        <v>204</v>
      </c>
      <c r="H8" s="1" t="s">
        <v>242</v>
      </c>
    </row>
    <row r="9" spans="1:8" x14ac:dyDescent="0.25">
      <c r="A9" s="38" t="s">
        <v>161</v>
      </c>
      <c r="B9" s="7" t="s">
        <v>295</v>
      </c>
      <c r="C9" s="67" t="s">
        <v>1099</v>
      </c>
      <c r="D9" s="1" t="s">
        <v>230</v>
      </c>
      <c r="E9" s="58" t="s">
        <v>1101</v>
      </c>
      <c r="F9" s="1" t="s">
        <v>93</v>
      </c>
      <c r="G9" s="28" t="s">
        <v>180</v>
      </c>
      <c r="H9" s="1" t="s">
        <v>242</v>
      </c>
    </row>
    <row r="10" spans="1:8" x14ac:dyDescent="0.25">
      <c r="B10" s="7" t="s">
        <v>274</v>
      </c>
      <c r="D10" s="1" t="s">
        <v>228</v>
      </c>
      <c r="E10" s="58" t="s">
        <v>1100</v>
      </c>
      <c r="F10" s="7" t="s">
        <v>96</v>
      </c>
      <c r="G10" s="28" t="s">
        <v>205</v>
      </c>
      <c r="H10" s="1" t="s">
        <v>242</v>
      </c>
    </row>
    <row r="11" spans="1:8" x14ac:dyDescent="0.25">
      <c r="B11" s="7" t="s">
        <v>289</v>
      </c>
      <c r="F11" s="1" t="s">
        <v>82</v>
      </c>
      <c r="G11" s="28" t="s">
        <v>182</v>
      </c>
      <c r="H11" s="1" t="s">
        <v>242</v>
      </c>
    </row>
    <row r="12" spans="1:8" x14ac:dyDescent="0.25">
      <c r="B12" s="7" t="s">
        <v>275</v>
      </c>
      <c r="F12" s="1" t="s">
        <v>81</v>
      </c>
      <c r="G12" s="28" t="s">
        <v>187</v>
      </c>
      <c r="H12" s="1" t="s">
        <v>242</v>
      </c>
    </row>
    <row r="13" spans="1:8" x14ac:dyDescent="0.25">
      <c r="B13" s="7" t="s">
        <v>293</v>
      </c>
      <c r="F13" s="1" t="s">
        <v>189</v>
      </c>
      <c r="G13" s="28" t="s">
        <v>188</v>
      </c>
      <c r="H13" s="1" t="s">
        <v>242</v>
      </c>
    </row>
    <row r="14" spans="1:8" x14ac:dyDescent="0.25">
      <c r="B14" s="7" t="s">
        <v>276</v>
      </c>
      <c r="F14" s="1" t="s">
        <v>85</v>
      </c>
      <c r="G14" s="28" t="s">
        <v>190</v>
      </c>
      <c r="H14" s="1" t="s">
        <v>242</v>
      </c>
    </row>
    <row r="15" spans="1:8" x14ac:dyDescent="0.25">
      <c r="A15" s="38" t="s">
        <v>162</v>
      </c>
      <c r="B15" s="7" t="s">
        <v>287</v>
      </c>
      <c r="C15" s="67" t="s">
        <v>224</v>
      </c>
      <c r="D15" s="1" t="s">
        <v>231</v>
      </c>
      <c r="E15" s="58" t="s">
        <v>1096</v>
      </c>
      <c r="F15" s="1" t="s">
        <v>89</v>
      </c>
      <c r="G15" s="28" t="s">
        <v>191</v>
      </c>
      <c r="H15" s="1" t="s">
        <v>242</v>
      </c>
    </row>
    <row r="16" spans="1:8" x14ac:dyDescent="0.25">
      <c r="B16" s="7" t="s">
        <v>277</v>
      </c>
      <c r="D16" s="1" t="s">
        <v>229</v>
      </c>
      <c r="E16" s="58" t="s">
        <v>306</v>
      </c>
      <c r="F16" s="7" t="s">
        <v>109</v>
      </c>
      <c r="G16" s="28" t="s">
        <v>183</v>
      </c>
      <c r="H16" s="1" t="s">
        <v>242</v>
      </c>
    </row>
    <row r="17" spans="1:8" x14ac:dyDescent="0.25">
      <c r="B17" s="7" t="s">
        <v>284</v>
      </c>
      <c r="F17" s="7" t="s">
        <v>112</v>
      </c>
      <c r="G17" s="28" t="s">
        <v>184</v>
      </c>
      <c r="H17" s="1" t="s">
        <v>242</v>
      </c>
    </row>
    <row r="18" spans="1:8" x14ac:dyDescent="0.25">
      <c r="B18" s="7" t="s">
        <v>265</v>
      </c>
      <c r="F18" s="7" t="s">
        <v>113</v>
      </c>
      <c r="G18" s="28" t="s">
        <v>200</v>
      </c>
      <c r="H18" s="1" t="s">
        <v>242</v>
      </c>
    </row>
    <row r="19" spans="1:8" x14ac:dyDescent="0.25">
      <c r="B19" s="7" t="s">
        <v>296</v>
      </c>
      <c r="F19" s="1" t="s">
        <v>86</v>
      </c>
      <c r="G19" s="28" t="s">
        <v>194</v>
      </c>
      <c r="H19" s="1" t="s">
        <v>242</v>
      </c>
    </row>
    <row r="20" spans="1:8" x14ac:dyDescent="0.25">
      <c r="B20" s="7" t="s">
        <v>278</v>
      </c>
      <c r="F20" s="7" t="s">
        <v>212</v>
      </c>
      <c r="G20" s="28" t="s">
        <v>213</v>
      </c>
      <c r="H20" s="1" t="s">
        <v>242</v>
      </c>
    </row>
    <row r="21" spans="1:8" x14ac:dyDescent="0.25">
      <c r="A21" s="38" t="s">
        <v>157</v>
      </c>
      <c r="B21" s="7" t="s">
        <v>286</v>
      </c>
      <c r="C21" s="26" t="s">
        <v>222</v>
      </c>
      <c r="D21" s="1" t="s">
        <v>232</v>
      </c>
      <c r="E21" s="26" t="s">
        <v>238</v>
      </c>
      <c r="F21" s="1" t="s">
        <v>100</v>
      </c>
      <c r="G21" s="28" t="s">
        <v>199</v>
      </c>
      <c r="H21" s="1" t="s">
        <v>242</v>
      </c>
    </row>
    <row r="22" spans="1:8" x14ac:dyDescent="0.25">
      <c r="B22" s="7" t="s">
        <v>269</v>
      </c>
      <c r="D22" s="1" t="s">
        <v>233</v>
      </c>
      <c r="E22" s="26" t="s">
        <v>239</v>
      </c>
      <c r="F22" s="1" t="s">
        <v>94</v>
      </c>
      <c r="G22" s="28" t="s">
        <v>192</v>
      </c>
      <c r="H22" s="1" t="s">
        <v>242</v>
      </c>
    </row>
    <row r="23" spans="1:8" x14ac:dyDescent="0.25">
      <c r="B23" s="7" t="s">
        <v>251</v>
      </c>
      <c r="F23" s="7" t="s">
        <v>95</v>
      </c>
      <c r="G23" s="28" t="s">
        <v>208</v>
      </c>
      <c r="H23" s="1" t="s">
        <v>242</v>
      </c>
    </row>
    <row r="24" spans="1:8" x14ac:dyDescent="0.25">
      <c r="B24" s="7" t="s">
        <v>252</v>
      </c>
      <c r="F24" s="7" t="s">
        <v>99</v>
      </c>
      <c r="G24" s="28" t="s">
        <v>207</v>
      </c>
      <c r="H24" s="1" t="s">
        <v>242</v>
      </c>
    </row>
    <row r="25" spans="1:8" x14ac:dyDescent="0.25">
      <c r="B25" s="7" t="s">
        <v>285</v>
      </c>
      <c r="F25" s="7" t="s">
        <v>106</v>
      </c>
      <c r="G25" s="28" t="s">
        <v>193</v>
      </c>
      <c r="H25" s="1" t="s">
        <v>242</v>
      </c>
    </row>
    <row r="26" spans="1:8" x14ac:dyDescent="0.25">
      <c r="B26" s="7" t="s">
        <v>267</v>
      </c>
      <c r="F26" s="1" t="s">
        <v>104</v>
      </c>
      <c r="G26" s="28" t="s">
        <v>195</v>
      </c>
      <c r="H26" s="1" t="s">
        <v>242</v>
      </c>
    </row>
    <row r="27" spans="1:8" x14ac:dyDescent="0.25">
      <c r="A27" s="38" t="s">
        <v>158</v>
      </c>
      <c r="B27" s="7" t="s">
        <v>254</v>
      </c>
      <c r="C27" s="67" t="s">
        <v>223</v>
      </c>
      <c r="D27" s="1" t="s">
        <v>234</v>
      </c>
      <c r="E27" s="58" t="s">
        <v>1098</v>
      </c>
      <c r="F27" s="7" t="s">
        <v>210</v>
      </c>
      <c r="G27" s="28" t="s">
        <v>211</v>
      </c>
      <c r="H27" s="1" t="s">
        <v>242</v>
      </c>
    </row>
    <row r="28" spans="1:8" x14ac:dyDescent="0.25">
      <c r="B28" s="7" t="s">
        <v>255</v>
      </c>
      <c r="D28" s="1" t="s">
        <v>235</v>
      </c>
      <c r="E28" s="58" t="s">
        <v>1097</v>
      </c>
      <c r="F28" s="7" t="s">
        <v>206</v>
      </c>
      <c r="G28" s="28" t="s">
        <v>205</v>
      </c>
      <c r="H28" s="1" t="s">
        <v>242</v>
      </c>
    </row>
    <row r="29" spans="1:8" x14ac:dyDescent="0.25">
      <c r="B29" s="7" t="s">
        <v>256</v>
      </c>
      <c r="F29" s="1" t="s">
        <v>90</v>
      </c>
      <c r="G29" s="28" t="s">
        <v>196</v>
      </c>
      <c r="H29" s="1" t="s">
        <v>242</v>
      </c>
    </row>
    <row r="30" spans="1:8" x14ac:dyDescent="0.25">
      <c r="B30" s="7" t="s">
        <v>257</v>
      </c>
      <c r="F30" s="1" t="s">
        <v>216</v>
      </c>
      <c r="G30" s="28" t="s">
        <v>217</v>
      </c>
      <c r="H30" s="1" t="s">
        <v>242</v>
      </c>
    </row>
    <row r="31" spans="1:8" x14ac:dyDescent="0.25">
      <c r="B31" s="7" t="s">
        <v>258</v>
      </c>
      <c r="F31" s="1" t="s">
        <v>97</v>
      </c>
      <c r="G31" s="28" t="s">
        <v>197</v>
      </c>
      <c r="H31" s="1" t="s">
        <v>242</v>
      </c>
    </row>
    <row r="32" spans="1:8" x14ac:dyDescent="0.25">
      <c r="B32" s="7" t="s">
        <v>259</v>
      </c>
      <c r="F32" s="7" t="s">
        <v>214</v>
      </c>
      <c r="G32" s="28" t="s">
        <v>215</v>
      </c>
      <c r="H32" s="1" t="s">
        <v>242</v>
      </c>
    </row>
    <row r="33" spans="1:8" x14ac:dyDescent="0.25">
      <c r="A33" s="38" t="s">
        <v>159</v>
      </c>
      <c r="B33" s="7" t="s">
        <v>291</v>
      </c>
      <c r="C33" s="67" t="s">
        <v>1102</v>
      </c>
      <c r="D33" s="1" t="s">
        <v>236</v>
      </c>
      <c r="E33" s="58" t="s">
        <v>1103</v>
      </c>
      <c r="F33" s="1" t="s">
        <v>110</v>
      </c>
      <c r="G33" s="28" t="s">
        <v>185</v>
      </c>
      <c r="H33" s="1" t="s">
        <v>242</v>
      </c>
    </row>
    <row r="34" spans="1:8" x14ac:dyDescent="0.25">
      <c r="B34" s="7" t="s">
        <v>279</v>
      </c>
      <c r="D34" s="1" t="s">
        <v>237</v>
      </c>
      <c r="E34" s="58" t="s">
        <v>305</v>
      </c>
      <c r="F34" s="1" t="s">
        <v>87</v>
      </c>
      <c r="G34" s="28" t="s">
        <v>198</v>
      </c>
      <c r="H34" s="1" t="s">
        <v>242</v>
      </c>
    </row>
    <row r="35" spans="1:8" x14ac:dyDescent="0.25">
      <c r="B35" s="7" t="s">
        <v>294</v>
      </c>
      <c r="F35" s="1" t="s">
        <v>103</v>
      </c>
      <c r="G35" s="28" t="s">
        <v>202</v>
      </c>
      <c r="H35" s="1" t="s">
        <v>242</v>
      </c>
    </row>
    <row r="36" spans="1:8" x14ac:dyDescent="0.25">
      <c r="B36" s="7" t="s">
        <v>280</v>
      </c>
      <c r="F36" s="7" t="s">
        <v>105</v>
      </c>
      <c r="G36" s="28" t="s">
        <v>209</v>
      </c>
      <c r="H36" s="1" t="s">
        <v>242</v>
      </c>
    </row>
    <row r="37" spans="1:8" x14ac:dyDescent="0.25">
      <c r="B37" s="7" t="s">
        <v>288</v>
      </c>
      <c r="F37" s="7" t="s">
        <v>101</v>
      </c>
      <c r="G37" s="28" t="s">
        <v>203</v>
      </c>
      <c r="H37" s="1" t="s">
        <v>242</v>
      </c>
    </row>
    <row r="38" spans="1:8" ht="14.4" thickBot="1" x14ac:dyDescent="0.3">
      <c r="A38" s="39"/>
      <c r="B38" s="66" t="s">
        <v>281</v>
      </c>
      <c r="C38" s="35"/>
      <c r="D38" s="34"/>
      <c r="E38" s="35"/>
      <c r="F38" s="34" t="s">
        <v>102</v>
      </c>
      <c r="G38" s="36" t="s">
        <v>201</v>
      </c>
      <c r="H38" s="1" t="s">
        <v>242</v>
      </c>
    </row>
    <row r="39" spans="1:8" x14ac:dyDescent="0.25">
      <c r="A39" s="40"/>
      <c r="B39"/>
      <c r="C39"/>
      <c r="D39"/>
      <c r="E39"/>
      <c r="F39"/>
      <c r="G39"/>
      <c r="H39"/>
    </row>
    <row r="40" spans="1:8" x14ac:dyDescent="0.25">
      <c r="A40" s="40"/>
      <c r="B40"/>
      <c r="C40"/>
      <c r="D40"/>
      <c r="E40"/>
      <c r="F40"/>
      <c r="G40"/>
      <c r="H40"/>
    </row>
    <row r="41" spans="1:8" x14ac:dyDescent="0.25">
      <c r="A41" s="40"/>
      <c r="B41"/>
      <c r="C41"/>
      <c r="D41"/>
      <c r="E41"/>
      <c r="F41"/>
      <c r="G41"/>
      <c r="H41"/>
    </row>
    <row r="42" spans="1:8" x14ac:dyDescent="0.25">
      <c r="A42" s="40"/>
      <c r="B42"/>
      <c r="C42"/>
      <c r="D42"/>
      <c r="E42"/>
      <c r="F42"/>
      <c r="G42"/>
      <c r="H42"/>
    </row>
    <row r="43" spans="1:8" x14ac:dyDescent="0.25">
      <c r="A43" s="40"/>
      <c r="B43"/>
      <c r="C43"/>
      <c r="D43"/>
      <c r="E43"/>
      <c r="F43"/>
      <c r="G43"/>
      <c r="H43"/>
    </row>
    <row r="44" spans="1:8" x14ac:dyDescent="0.25">
      <c r="A44" s="40"/>
      <c r="B44"/>
      <c r="C44"/>
      <c r="D44"/>
      <c r="E44"/>
      <c r="F44"/>
      <c r="G44"/>
      <c r="H44"/>
    </row>
    <row r="45" spans="1:8" customFormat="1" x14ac:dyDescent="0.25">
      <c r="A45" s="40"/>
    </row>
    <row r="46" spans="1:8" customFormat="1" x14ac:dyDescent="0.25">
      <c r="A46" s="40"/>
    </row>
    <row r="47" spans="1:8" customFormat="1" x14ac:dyDescent="0.25">
      <c r="A47" s="40"/>
    </row>
    <row r="48" spans="1:8" customFormat="1" x14ac:dyDescent="0.25">
      <c r="A48" s="40"/>
    </row>
    <row r="49" spans="1:1" customFormat="1" x14ac:dyDescent="0.25">
      <c r="A49" s="40"/>
    </row>
    <row r="50" spans="1:1" customFormat="1" x14ac:dyDescent="0.25">
      <c r="A50" s="40"/>
    </row>
    <row r="51" spans="1:1" customFormat="1" x14ac:dyDescent="0.25">
      <c r="A51" s="40"/>
    </row>
    <row r="52" spans="1:1" customFormat="1" x14ac:dyDescent="0.25">
      <c r="A52" s="40"/>
    </row>
    <row r="53" spans="1:1" customFormat="1" x14ac:dyDescent="0.25">
      <c r="A53" s="40"/>
    </row>
    <row r="54" spans="1:1" customFormat="1" x14ac:dyDescent="0.25">
      <c r="A54" s="40"/>
    </row>
    <row r="55" spans="1:1" customFormat="1" x14ac:dyDescent="0.25">
      <c r="A55" s="40"/>
    </row>
    <row r="56" spans="1:1" customFormat="1" x14ac:dyDescent="0.25">
      <c r="A56" s="40"/>
    </row>
    <row r="57" spans="1:1" customFormat="1" x14ac:dyDescent="0.25">
      <c r="A57" s="40"/>
    </row>
    <row r="58" spans="1:1" customFormat="1" x14ac:dyDescent="0.25">
      <c r="A58" s="40"/>
    </row>
    <row r="59" spans="1:1" customFormat="1" x14ac:dyDescent="0.25">
      <c r="A59" s="40"/>
    </row>
    <row r="60" spans="1:1" customFormat="1" x14ac:dyDescent="0.25">
      <c r="A60" s="40"/>
    </row>
    <row r="61" spans="1:1" customFormat="1" x14ac:dyDescent="0.25">
      <c r="A61" s="40"/>
    </row>
    <row r="62" spans="1:1" customFormat="1" x14ac:dyDescent="0.25">
      <c r="A62" s="40"/>
    </row>
    <row r="63" spans="1:1" customFormat="1" x14ac:dyDescent="0.25">
      <c r="A63" s="40"/>
    </row>
    <row r="64" spans="1:1" customFormat="1" x14ac:dyDescent="0.25">
      <c r="A64" s="40"/>
    </row>
    <row r="65" spans="1:1" customFormat="1" x14ac:dyDescent="0.25">
      <c r="A65" s="40"/>
    </row>
    <row r="66" spans="1:1" customFormat="1" x14ac:dyDescent="0.25">
      <c r="A66" s="40"/>
    </row>
    <row r="67" spans="1:1" customFormat="1" x14ac:dyDescent="0.25">
      <c r="A67" s="40"/>
    </row>
    <row r="68" spans="1:1" customFormat="1" x14ac:dyDescent="0.25">
      <c r="A68" s="40"/>
    </row>
    <row r="69" spans="1:1" customFormat="1" x14ac:dyDescent="0.25">
      <c r="A69" s="40"/>
    </row>
    <row r="70" spans="1:1" customFormat="1" x14ac:dyDescent="0.25">
      <c r="A70" s="40"/>
    </row>
    <row r="71" spans="1:1" customFormat="1" x14ac:dyDescent="0.25">
      <c r="A71" s="40"/>
    </row>
    <row r="72" spans="1:1" customFormat="1" x14ac:dyDescent="0.25">
      <c r="A72" s="40"/>
    </row>
    <row r="73" spans="1:1" customFormat="1" x14ac:dyDescent="0.25">
      <c r="A73" s="40"/>
    </row>
    <row r="74" spans="1:1" customFormat="1" x14ac:dyDescent="0.25">
      <c r="A74" s="40"/>
    </row>
    <row r="75" spans="1:1" customFormat="1" x14ac:dyDescent="0.25">
      <c r="A75" s="40"/>
    </row>
    <row r="76" spans="1:1" customFormat="1" x14ac:dyDescent="0.25">
      <c r="A76" s="40"/>
    </row>
    <row r="77" spans="1:1" customFormat="1" x14ac:dyDescent="0.25">
      <c r="A77" s="40"/>
    </row>
    <row r="78" spans="1:1" customFormat="1" x14ac:dyDescent="0.25">
      <c r="A78" s="40"/>
    </row>
    <row r="79" spans="1:1" customFormat="1" x14ac:dyDescent="0.25">
      <c r="A79" s="40"/>
    </row>
    <row r="80" spans="1:1" customFormat="1" x14ac:dyDescent="0.25">
      <c r="A80" s="40"/>
    </row>
    <row r="81" spans="1:1" customFormat="1" x14ac:dyDescent="0.25">
      <c r="A81" s="40"/>
    </row>
    <row r="82" spans="1:1" customFormat="1" x14ac:dyDescent="0.25">
      <c r="A82" s="40"/>
    </row>
    <row r="83" spans="1:1" customFormat="1" x14ac:dyDescent="0.25">
      <c r="A83" s="40"/>
    </row>
    <row r="84" spans="1:1" customFormat="1" x14ac:dyDescent="0.25">
      <c r="A84" s="40"/>
    </row>
    <row r="85" spans="1:1" customFormat="1" x14ac:dyDescent="0.25">
      <c r="A85" s="40"/>
    </row>
    <row r="86" spans="1:1" customFormat="1" x14ac:dyDescent="0.25">
      <c r="A86" s="40"/>
    </row>
    <row r="87" spans="1:1" customFormat="1" x14ac:dyDescent="0.25">
      <c r="A87" s="40"/>
    </row>
    <row r="88" spans="1:1" customFormat="1" x14ac:dyDescent="0.25">
      <c r="A88" s="40"/>
    </row>
    <row r="89" spans="1:1" customFormat="1" x14ac:dyDescent="0.25">
      <c r="A89" s="40"/>
    </row>
    <row r="90" spans="1:1" customFormat="1" x14ac:dyDescent="0.25">
      <c r="A90" s="40"/>
    </row>
    <row r="91" spans="1:1" customFormat="1" x14ac:dyDescent="0.25">
      <c r="A91" s="40"/>
    </row>
    <row r="92" spans="1:1" customFormat="1" x14ac:dyDescent="0.25">
      <c r="A92" s="40"/>
    </row>
    <row r="93" spans="1:1" customFormat="1" x14ac:dyDescent="0.25">
      <c r="A93" s="40"/>
    </row>
    <row r="94" spans="1:1" customFormat="1" x14ac:dyDescent="0.25">
      <c r="A94" s="40"/>
    </row>
    <row r="95" spans="1:1" customFormat="1" x14ac:dyDescent="0.25">
      <c r="A95" s="40"/>
    </row>
    <row r="96" spans="1:1" customFormat="1" x14ac:dyDescent="0.25">
      <c r="A96" s="40"/>
    </row>
    <row r="97" spans="1:1" customFormat="1" x14ac:dyDescent="0.25">
      <c r="A97" s="40"/>
    </row>
    <row r="98" spans="1:1" customFormat="1" x14ac:dyDescent="0.25">
      <c r="A98" s="40"/>
    </row>
    <row r="99" spans="1:1" customFormat="1" x14ac:dyDescent="0.25">
      <c r="A99" s="40"/>
    </row>
    <row r="100" spans="1:1" customFormat="1" x14ac:dyDescent="0.25">
      <c r="A100" s="40"/>
    </row>
    <row r="101" spans="1:1" customFormat="1" x14ac:dyDescent="0.25">
      <c r="A101" s="40"/>
    </row>
    <row r="102" spans="1:1" customFormat="1" x14ac:dyDescent="0.25">
      <c r="A102" s="40"/>
    </row>
    <row r="103" spans="1:1" customFormat="1" x14ac:dyDescent="0.25">
      <c r="A103" s="40"/>
    </row>
    <row r="104" spans="1:1" customFormat="1" x14ac:dyDescent="0.25">
      <c r="A104" s="40"/>
    </row>
    <row r="105" spans="1:1" customFormat="1" x14ac:dyDescent="0.25">
      <c r="A105" s="40"/>
    </row>
    <row r="106" spans="1:1" customFormat="1" x14ac:dyDescent="0.25">
      <c r="A106" s="40"/>
    </row>
    <row r="107" spans="1:1" customFormat="1" x14ac:dyDescent="0.25">
      <c r="A107" s="40"/>
    </row>
    <row r="108" spans="1:1" customFormat="1" x14ac:dyDescent="0.25">
      <c r="A108" s="40"/>
    </row>
    <row r="109" spans="1:1" customFormat="1" x14ac:dyDescent="0.25">
      <c r="A109" s="40"/>
    </row>
    <row r="110" spans="1:1" customFormat="1" x14ac:dyDescent="0.25">
      <c r="A110" s="40"/>
    </row>
    <row r="111" spans="1:1" customFormat="1" x14ac:dyDescent="0.25">
      <c r="A111" s="40"/>
    </row>
    <row r="112" spans="1:1" customFormat="1" x14ac:dyDescent="0.25">
      <c r="A112" s="40"/>
    </row>
    <row r="113" spans="1:1" customFormat="1" x14ac:dyDescent="0.25">
      <c r="A113" s="40"/>
    </row>
    <row r="114" spans="1:1" customFormat="1" x14ac:dyDescent="0.25">
      <c r="A114" s="40"/>
    </row>
    <row r="115" spans="1:1" customFormat="1" x14ac:dyDescent="0.25">
      <c r="A115" s="40"/>
    </row>
    <row r="116" spans="1:1" customFormat="1" x14ac:dyDescent="0.25">
      <c r="A116" s="40"/>
    </row>
    <row r="117" spans="1:1" customFormat="1" x14ac:dyDescent="0.25">
      <c r="A117" s="40"/>
    </row>
    <row r="118" spans="1:1" customFormat="1" x14ac:dyDescent="0.25">
      <c r="A118" s="40"/>
    </row>
    <row r="119" spans="1:1" customFormat="1" x14ac:dyDescent="0.25">
      <c r="A119" s="40"/>
    </row>
    <row r="120" spans="1:1" customFormat="1" x14ac:dyDescent="0.25">
      <c r="A120" s="40"/>
    </row>
    <row r="121" spans="1:1" customFormat="1" x14ac:dyDescent="0.25">
      <c r="A121" s="40"/>
    </row>
    <row r="122" spans="1:1" customFormat="1" x14ac:dyDescent="0.25">
      <c r="A122" s="40"/>
    </row>
    <row r="123" spans="1:1" customFormat="1" x14ac:dyDescent="0.25">
      <c r="A123" s="40"/>
    </row>
    <row r="124" spans="1:1" customFormat="1" x14ac:dyDescent="0.25">
      <c r="A124" s="40"/>
    </row>
    <row r="125" spans="1:1" customFormat="1" x14ac:dyDescent="0.25">
      <c r="A125" s="40"/>
    </row>
    <row r="126" spans="1:1" customFormat="1" x14ac:dyDescent="0.25">
      <c r="A126" s="40"/>
    </row>
    <row r="127" spans="1:1" customFormat="1" x14ac:dyDescent="0.25">
      <c r="A127" s="40"/>
    </row>
    <row r="128" spans="1:1" customFormat="1" x14ac:dyDescent="0.25">
      <c r="A128" s="40"/>
    </row>
    <row r="129" spans="1:1" customFormat="1" x14ac:dyDescent="0.25">
      <c r="A129" s="40"/>
    </row>
    <row r="130" spans="1:1" customFormat="1" x14ac:dyDescent="0.25">
      <c r="A130" s="40"/>
    </row>
    <row r="131" spans="1:1" customFormat="1" x14ac:dyDescent="0.25">
      <c r="A131" s="40"/>
    </row>
    <row r="132" spans="1:1" customFormat="1" x14ac:dyDescent="0.25">
      <c r="A132" s="40"/>
    </row>
    <row r="133" spans="1:1" customFormat="1" x14ac:dyDescent="0.25">
      <c r="A133" s="40"/>
    </row>
    <row r="134" spans="1:1" customFormat="1" x14ac:dyDescent="0.25">
      <c r="A134" s="40"/>
    </row>
    <row r="135" spans="1:1" customFormat="1" x14ac:dyDescent="0.25">
      <c r="A135" s="40"/>
    </row>
    <row r="136" spans="1:1" customFormat="1" x14ac:dyDescent="0.25">
      <c r="A136" s="40"/>
    </row>
    <row r="137" spans="1:1" customFormat="1" x14ac:dyDescent="0.25">
      <c r="A137" s="40"/>
    </row>
    <row r="138" spans="1:1" customFormat="1" x14ac:dyDescent="0.25">
      <c r="A138" s="40"/>
    </row>
    <row r="139" spans="1:1" customFormat="1" x14ac:dyDescent="0.25">
      <c r="A139" s="40"/>
    </row>
    <row r="140" spans="1:1" customFormat="1" x14ac:dyDescent="0.25">
      <c r="A140" s="40"/>
    </row>
    <row r="141" spans="1:1" customFormat="1" x14ac:dyDescent="0.25">
      <c r="A141" s="40"/>
    </row>
    <row r="142" spans="1:1" customFormat="1" x14ac:dyDescent="0.25">
      <c r="A142" s="40"/>
    </row>
    <row r="143" spans="1:1" customFormat="1" x14ac:dyDescent="0.25">
      <c r="A143" s="40"/>
    </row>
    <row r="144" spans="1:1" customFormat="1" x14ac:dyDescent="0.25">
      <c r="A144" s="40"/>
    </row>
    <row r="145" spans="1:1" customFormat="1" x14ac:dyDescent="0.25">
      <c r="A145" s="40"/>
    </row>
    <row r="146" spans="1:1" customFormat="1" x14ac:dyDescent="0.25">
      <c r="A146" s="40"/>
    </row>
    <row r="147" spans="1:1" customFormat="1" x14ac:dyDescent="0.25">
      <c r="A147" s="40"/>
    </row>
    <row r="148" spans="1:1" customFormat="1" x14ac:dyDescent="0.25">
      <c r="A148" s="40"/>
    </row>
    <row r="149" spans="1:1" customFormat="1" x14ac:dyDescent="0.25">
      <c r="A149" s="40"/>
    </row>
    <row r="150" spans="1:1" customFormat="1" x14ac:dyDescent="0.25">
      <c r="A150" s="40"/>
    </row>
    <row r="151" spans="1:1" customFormat="1" x14ac:dyDescent="0.25">
      <c r="A151" s="40"/>
    </row>
    <row r="152" spans="1:1" customFormat="1" x14ac:dyDescent="0.25">
      <c r="A152" s="40"/>
    </row>
    <row r="153" spans="1:1" customFormat="1" x14ac:dyDescent="0.25">
      <c r="A153" s="40"/>
    </row>
    <row r="154" spans="1:1" customFormat="1" x14ac:dyDescent="0.25">
      <c r="A154" s="40"/>
    </row>
    <row r="155" spans="1:1" customFormat="1" x14ac:dyDescent="0.25">
      <c r="A155" s="40"/>
    </row>
    <row r="156" spans="1:1" customFormat="1" x14ac:dyDescent="0.25">
      <c r="A156" s="40"/>
    </row>
    <row r="157" spans="1:1" customFormat="1" x14ac:dyDescent="0.25">
      <c r="A157" s="40"/>
    </row>
    <row r="158" spans="1:1" customFormat="1" x14ac:dyDescent="0.25">
      <c r="A158" s="40"/>
    </row>
    <row r="159" spans="1:1" customFormat="1" x14ac:dyDescent="0.25">
      <c r="A159" s="40"/>
    </row>
    <row r="160" spans="1:1" customFormat="1" x14ac:dyDescent="0.25">
      <c r="A160" s="40"/>
    </row>
    <row r="161" spans="1:1" customFormat="1" x14ac:dyDescent="0.25">
      <c r="A161" s="40"/>
    </row>
    <row r="162" spans="1:1" customFormat="1" x14ac:dyDescent="0.25">
      <c r="A162" s="40"/>
    </row>
    <row r="163" spans="1:1" customFormat="1" x14ac:dyDescent="0.25">
      <c r="A163" s="40"/>
    </row>
    <row r="164" spans="1:1" customFormat="1" x14ac:dyDescent="0.25">
      <c r="A164" s="40"/>
    </row>
    <row r="165" spans="1:1" customFormat="1" x14ac:dyDescent="0.25">
      <c r="A165" s="40"/>
    </row>
    <row r="166" spans="1:1" customFormat="1" x14ac:dyDescent="0.25">
      <c r="A166" s="40"/>
    </row>
    <row r="167" spans="1:1" customFormat="1" x14ac:dyDescent="0.25">
      <c r="A167" s="40"/>
    </row>
    <row r="168" spans="1:1" customFormat="1" x14ac:dyDescent="0.25">
      <c r="A168" s="40"/>
    </row>
    <row r="169" spans="1:1" customFormat="1" x14ac:dyDescent="0.25">
      <c r="A169" s="40"/>
    </row>
    <row r="170" spans="1:1" customFormat="1" x14ac:dyDescent="0.25">
      <c r="A170" s="40"/>
    </row>
    <row r="171" spans="1:1" customFormat="1" x14ac:dyDescent="0.25">
      <c r="A171" s="40"/>
    </row>
    <row r="172" spans="1:1" customFormat="1" x14ac:dyDescent="0.25">
      <c r="A172" s="40"/>
    </row>
    <row r="173" spans="1:1" customFormat="1" x14ac:dyDescent="0.25">
      <c r="A173" s="40"/>
    </row>
    <row r="174" spans="1:1" customFormat="1" x14ac:dyDescent="0.25">
      <c r="A174" s="40"/>
    </row>
    <row r="175" spans="1:1" customFormat="1" x14ac:dyDescent="0.25">
      <c r="A175" s="40"/>
    </row>
    <row r="176" spans="1:1" customFormat="1" x14ac:dyDescent="0.25">
      <c r="A176" s="40"/>
    </row>
    <row r="177" spans="1:1" customFormat="1" x14ac:dyDescent="0.25">
      <c r="A177" s="40"/>
    </row>
    <row r="178" spans="1:1" customFormat="1" x14ac:dyDescent="0.25">
      <c r="A178" s="40"/>
    </row>
    <row r="179" spans="1:1" customFormat="1" x14ac:dyDescent="0.25">
      <c r="A179" s="40"/>
    </row>
    <row r="180" spans="1:1" customFormat="1" x14ac:dyDescent="0.25">
      <c r="A180" s="40"/>
    </row>
    <row r="181" spans="1:1" customFormat="1" x14ac:dyDescent="0.25">
      <c r="A181" s="40"/>
    </row>
    <row r="182" spans="1:1" customFormat="1" x14ac:dyDescent="0.25">
      <c r="A182" s="40"/>
    </row>
    <row r="183" spans="1:1" customFormat="1" x14ac:dyDescent="0.25">
      <c r="A183" s="40"/>
    </row>
    <row r="184" spans="1:1" customFormat="1" x14ac:dyDescent="0.25">
      <c r="A184" s="40"/>
    </row>
    <row r="185" spans="1:1" customFormat="1" x14ac:dyDescent="0.25">
      <c r="A185" s="40"/>
    </row>
    <row r="186" spans="1:1" customFormat="1" x14ac:dyDescent="0.25">
      <c r="A186" s="40"/>
    </row>
    <row r="187" spans="1:1" customFormat="1" x14ac:dyDescent="0.25">
      <c r="A187" s="40"/>
    </row>
    <row r="188" spans="1:1" customFormat="1" x14ac:dyDescent="0.25">
      <c r="A188" s="40"/>
    </row>
    <row r="189" spans="1:1" customFormat="1" x14ac:dyDescent="0.25">
      <c r="A189" s="40"/>
    </row>
    <row r="190" spans="1:1" customFormat="1" x14ac:dyDescent="0.25">
      <c r="A190" s="40"/>
    </row>
    <row r="191" spans="1:1" customFormat="1" x14ac:dyDescent="0.25">
      <c r="A191" s="40"/>
    </row>
    <row r="192" spans="1:1" customFormat="1" x14ac:dyDescent="0.25">
      <c r="A192" s="40"/>
    </row>
    <row r="193" spans="1:1" customFormat="1" x14ac:dyDescent="0.25">
      <c r="A193" s="40"/>
    </row>
    <row r="194" spans="1:1" customFormat="1" x14ac:dyDescent="0.25">
      <c r="A194" s="40"/>
    </row>
    <row r="195" spans="1:1" customFormat="1" x14ac:dyDescent="0.25">
      <c r="A195" s="40"/>
    </row>
    <row r="196" spans="1:1" customFormat="1" x14ac:dyDescent="0.25">
      <c r="A196" s="40"/>
    </row>
    <row r="197" spans="1:1" customFormat="1" x14ac:dyDescent="0.25">
      <c r="A197" s="40"/>
    </row>
    <row r="198" spans="1:1" customFormat="1" x14ac:dyDescent="0.25">
      <c r="A198" s="40"/>
    </row>
    <row r="199" spans="1:1" customFormat="1" x14ac:dyDescent="0.25">
      <c r="A199" s="40"/>
    </row>
    <row r="200" spans="1:1" customFormat="1" x14ac:dyDescent="0.25">
      <c r="A200" s="40"/>
    </row>
    <row r="201" spans="1:1" customFormat="1" x14ac:dyDescent="0.25">
      <c r="A201" s="40"/>
    </row>
    <row r="202" spans="1:1" customFormat="1" x14ac:dyDescent="0.25">
      <c r="A202" s="40"/>
    </row>
    <row r="203" spans="1:1" customFormat="1" x14ac:dyDescent="0.25">
      <c r="A203" s="40"/>
    </row>
    <row r="204" spans="1:1" customFormat="1" x14ac:dyDescent="0.25">
      <c r="A204" s="40"/>
    </row>
    <row r="205" spans="1:1" customFormat="1" x14ac:dyDescent="0.25">
      <c r="A205" s="40"/>
    </row>
    <row r="206" spans="1:1" customFormat="1" x14ac:dyDescent="0.25">
      <c r="A206" s="40"/>
    </row>
    <row r="207" spans="1:1" customFormat="1" x14ac:dyDescent="0.25">
      <c r="A207" s="40"/>
    </row>
    <row r="208" spans="1:1" customFormat="1" x14ac:dyDescent="0.25">
      <c r="A208" s="40"/>
    </row>
    <row r="209" spans="1:1" customFormat="1" x14ac:dyDescent="0.25">
      <c r="A209" s="40"/>
    </row>
    <row r="210" spans="1:1" customFormat="1" x14ac:dyDescent="0.25">
      <c r="A210" s="40"/>
    </row>
    <row r="211" spans="1:1" customFormat="1" x14ac:dyDescent="0.25">
      <c r="A211" s="40"/>
    </row>
    <row r="212" spans="1:1" customFormat="1" x14ac:dyDescent="0.25">
      <c r="A212" s="40"/>
    </row>
    <row r="213" spans="1:1" customFormat="1" x14ac:dyDescent="0.25">
      <c r="A213" s="40"/>
    </row>
    <row r="214" spans="1:1" customFormat="1" x14ac:dyDescent="0.25">
      <c r="A214" s="40"/>
    </row>
    <row r="215" spans="1:1" customFormat="1" x14ac:dyDescent="0.25">
      <c r="A215" s="40"/>
    </row>
    <row r="216" spans="1:1" customFormat="1" x14ac:dyDescent="0.25">
      <c r="A216" s="40"/>
    </row>
    <row r="217" spans="1:1" customFormat="1" x14ac:dyDescent="0.25">
      <c r="A217" s="40"/>
    </row>
    <row r="218" spans="1:1" customFormat="1" x14ac:dyDescent="0.25">
      <c r="A218" s="40"/>
    </row>
    <row r="219" spans="1:1" customFormat="1" x14ac:dyDescent="0.25">
      <c r="A219" s="40"/>
    </row>
    <row r="220" spans="1:1" customFormat="1" x14ac:dyDescent="0.25">
      <c r="A220" s="40"/>
    </row>
    <row r="221" spans="1:1" customFormat="1" x14ac:dyDescent="0.25">
      <c r="A221" s="40"/>
    </row>
    <row r="222" spans="1:1" customFormat="1" x14ac:dyDescent="0.25">
      <c r="A222" s="40"/>
    </row>
    <row r="223" spans="1:1" customFormat="1" x14ac:dyDescent="0.25">
      <c r="A223" s="40"/>
    </row>
    <row r="224" spans="1:1" customFormat="1" x14ac:dyDescent="0.25">
      <c r="A224" s="40"/>
    </row>
    <row r="225" spans="1:1" customFormat="1" x14ac:dyDescent="0.25">
      <c r="A225" s="40"/>
    </row>
    <row r="226" spans="1:1" customFormat="1" x14ac:dyDescent="0.25">
      <c r="A226" s="40"/>
    </row>
    <row r="227" spans="1:1" customFormat="1" x14ac:dyDescent="0.25">
      <c r="A227" s="40"/>
    </row>
    <row r="228" spans="1:1" customFormat="1" x14ac:dyDescent="0.25">
      <c r="A228" s="40"/>
    </row>
    <row r="229" spans="1:1" customFormat="1" x14ac:dyDescent="0.25">
      <c r="A229" s="40"/>
    </row>
    <row r="230" spans="1:1" customFormat="1" x14ac:dyDescent="0.25">
      <c r="A230" s="40"/>
    </row>
    <row r="231" spans="1:1" customFormat="1" x14ac:dyDescent="0.25">
      <c r="A231" s="40"/>
    </row>
    <row r="232" spans="1:1" customFormat="1" x14ac:dyDescent="0.25">
      <c r="A232" s="40"/>
    </row>
    <row r="233" spans="1:1" customFormat="1" x14ac:dyDescent="0.25">
      <c r="A233" s="40"/>
    </row>
    <row r="234" spans="1:1" customFormat="1" x14ac:dyDescent="0.25">
      <c r="A234" s="40"/>
    </row>
    <row r="235" spans="1:1" customFormat="1" x14ac:dyDescent="0.25">
      <c r="A235" s="40"/>
    </row>
    <row r="236" spans="1:1" customFormat="1" x14ac:dyDescent="0.25">
      <c r="A236" s="40"/>
    </row>
    <row r="237" spans="1:1" customFormat="1" x14ac:dyDescent="0.25">
      <c r="A237" s="40"/>
    </row>
    <row r="238" spans="1:1" customFormat="1" x14ac:dyDescent="0.25">
      <c r="A238" s="40"/>
    </row>
    <row r="239" spans="1:1" customFormat="1" x14ac:dyDescent="0.25">
      <c r="A239" s="40"/>
    </row>
    <row r="240" spans="1:1" customFormat="1" x14ac:dyDescent="0.25">
      <c r="A240" s="40"/>
    </row>
    <row r="241" spans="1:1" customFormat="1" x14ac:dyDescent="0.25">
      <c r="A241" s="40"/>
    </row>
    <row r="242" spans="1:1" customFormat="1" x14ac:dyDescent="0.25">
      <c r="A242" s="40"/>
    </row>
    <row r="243" spans="1:1" customFormat="1" x14ac:dyDescent="0.25">
      <c r="A243" s="40"/>
    </row>
    <row r="244" spans="1:1" customFormat="1" x14ac:dyDescent="0.25">
      <c r="A244" s="40"/>
    </row>
    <row r="245" spans="1:1" customFormat="1" x14ac:dyDescent="0.25">
      <c r="A245" s="40"/>
    </row>
    <row r="246" spans="1:1" customFormat="1" x14ac:dyDescent="0.25">
      <c r="A246" s="40"/>
    </row>
    <row r="247" spans="1:1" customFormat="1" x14ac:dyDescent="0.25">
      <c r="A247" s="40"/>
    </row>
    <row r="248" spans="1:1" customFormat="1" x14ac:dyDescent="0.25">
      <c r="A248" s="40"/>
    </row>
    <row r="249" spans="1:1" customFormat="1" x14ac:dyDescent="0.25">
      <c r="A249" s="40"/>
    </row>
    <row r="250" spans="1:1" customFormat="1" x14ac:dyDescent="0.25">
      <c r="A250" s="40"/>
    </row>
    <row r="251" spans="1:1" customFormat="1" x14ac:dyDescent="0.25">
      <c r="A251" s="40"/>
    </row>
    <row r="252" spans="1:1" customFormat="1" x14ac:dyDescent="0.25">
      <c r="A252" s="40"/>
    </row>
    <row r="253" spans="1:1" customFormat="1" x14ac:dyDescent="0.25">
      <c r="A253" s="40"/>
    </row>
    <row r="254" spans="1:1" customFormat="1" x14ac:dyDescent="0.25">
      <c r="A254" s="40"/>
    </row>
    <row r="255" spans="1:1" customFormat="1" x14ac:dyDescent="0.25">
      <c r="A255" s="40"/>
    </row>
    <row r="256" spans="1:1" customFormat="1" x14ac:dyDescent="0.25">
      <c r="A256" s="40"/>
    </row>
    <row r="257" spans="1:1" customFormat="1" x14ac:dyDescent="0.25">
      <c r="A257" s="40"/>
    </row>
    <row r="258" spans="1:1" customFormat="1" x14ac:dyDescent="0.25">
      <c r="A258" s="40"/>
    </row>
    <row r="259" spans="1:1" customFormat="1" x14ac:dyDescent="0.25">
      <c r="A259" s="40"/>
    </row>
    <row r="260" spans="1:1" customFormat="1" x14ac:dyDescent="0.25">
      <c r="A260" s="40"/>
    </row>
    <row r="261" spans="1:1" customFormat="1" x14ac:dyDescent="0.25">
      <c r="A261" s="40"/>
    </row>
    <row r="262" spans="1:1" customFormat="1" x14ac:dyDescent="0.25">
      <c r="A262" s="40"/>
    </row>
    <row r="263" spans="1:1" customFormat="1" x14ac:dyDescent="0.25">
      <c r="A263" s="40"/>
    </row>
    <row r="264" spans="1:1" customFormat="1" x14ac:dyDescent="0.25">
      <c r="A264" s="40"/>
    </row>
    <row r="265" spans="1:1" customFormat="1" x14ac:dyDescent="0.25">
      <c r="A265" s="40"/>
    </row>
    <row r="266" spans="1:1" customFormat="1" x14ac:dyDescent="0.25">
      <c r="A266" s="40"/>
    </row>
    <row r="267" spans="1:1" customFormat="1" x14ac:dyDescent="0.25">
      <c r="A267" s="40"/>
    </row>
    <row r="268" spans="1:1" customFormat="1" x14ac:dyDescent="0.25">
      <c r="A268" s="40"/>
    </row>
    <row r="269" spans="1:1" customFormat="1" x14ac:dyDescent="0.25">
      <c r="A269" s="40"/>
    </row>
    <row r="270" spans="1:1" customFormat="1" x14ac:dyDescent="0.25">
      <c r="A270" s="40"/>
    </row>
    <row r="271" spans="1:1" customFormat="1" x14ac:dyDescent="0.25">
      <c r="A271" s="40"/>
    </row>
    <row r="272" spans="1:1" customFormat="1" x14ac:dyDescent="0.25">
      <c r="A272" s="40"/>
    </row>
    <row r="273" spans="1:1" customFormat="1" x14ac:dyDescent="0.25">
      <c r="A273" s="40"/>
    </row>
    <row r="274" spans="1:1" customFormat="1" x14ac:dyDescent="0.25">
      <c r="A274" s="40"/>
    </row>
    <row r="275" spans="1:1" customFormat="1" x14ac:dyDescent="0.25">
      <c r="A275" s="40"/>
    </row>
    <row r="276" spans="1:1" customFormat="1" x14ac:dyDescent="0.25">
      <c r="A276" s="40"/>
    </row>
    <row r="277" spans="1:1" customFormat="1" x14ac:dyDescent="0.25">
      <c r="A277" s="40"/>
    </row>
    <row r="278" spans="1:1" customFormat="1" x14ac:dyDescent="0.25">
      <c r="A278" s="40"/>
    </row>
    <row r="279" spans="1:1" customFormat="1" x14ac:dyDescent="0.25">
      <c r="A279" s="40"/>
    </row>
    <row r="280" spans="1:1" customFormat="1" x14ac:dyDescent="0.25">
      <c r="A280" s="40"/>
    </row>
    <row r="281" spans="1:1" customFormat="1" x14ac:dyDescent="0.25">
      <c r="A281" s="40"/>
    </row>
    <row r="282" spans="1:1" customFormat="1" x14ac:dyDescent="0.25">
      <c r="A282" s="40"/>
    </row>
    <row r="283" spans="1:1" customFormat="1" x14ac:dyDescent="0.25">
      <c r="A283" s="40"/>
    </row>
    <row r="284" spans="1:1" customFormat="1" x14ac:dyDescent="0.25">
      <c r="A284" s="40"/>
    </row>
    <row r="285" spans="1:1" customFormat="1" x14ac:dyDescent="0.25">
      <c r="A285" s="40"/>
    </row>
    <row r="286" spans="1:1" customFormat="1" x14ac:dyDescent="0.25">
      <c r="A286" s="40"/>
    </row>
    <row r="287" spans="1:1" customFormat="1" x14ac:dyDescent="0.25">
      <c r="A287" s="40"/>
    </row>
    <row r="288" spans="1:1" customFormat="1" x14ac:dyDescent="0.25">
      <c r="A288" s="40"/>
    </row>
    <row r="289" spans="1:1" customFormat="1" x14ac:dyDescent="0.25">
      <c r="A289" s="40"/>
    </row>
    <row r="290" spans="1:1" customFormat="1" x14ac:dyDescent="0.25">
      <c r="A290" s="40"/>
    </row>
    <row r="291" spans="1:1" customFormat="1" x14ac:dyDescent="0.25">
      <c r="A291" s="40"/>
    </row>
    <row r="292" spans="1:1" customFormat="1" x14ac:dyDescent="0.25">
      <c r="A292" s="40"/>
    </row>
    <row r="293" spans="1:1" customFormat="1" x14ac:dyDescent="0.25">
      <c r="A293" s="40"/>
    </row>
    <row r="294" spans="1:1" customFormat="1" x14ac:dyDescent="0.25">
      <c r="A294" s="40"/>
    </row>
    <row r="295" spans="1:1" customFormat="1" x14ac:dyDescent="0.25">
      <c r="A295" s="40"/>
    </row>
    <row r="296" spans="1:1" customFormat="1" x14ac:dyDescent="0.25">
      <c r="A296" s="40"/>
    </row>
    <row r="297" spans="1:1" customFormat="1" x14ac:dyDescent="0.25">
      <c r="A297" s="40"/>
    </row>
    <row r="298" spans="1:1" customFormat="1" x14ac:dyDescent="0.25">
      <c r="A298" s="40"/>
    </row>
    <row r="299" spans="1:1" customFormat="1" x14ac:dyDescent="0.25">
      <c r="A299" s="40"/>
    </row>
    <row r="300" spans="1:1" customFormat="1" x14ac:dyDescent="0.25">
      <c r="A300" s="40"/>
    </row>
    <row r="301" spans="1:1" customFormat="1" x14ac:dyDescent="0.25">
      <c r="A301" s="40"/>
    </row>
    <row r="302" spans="1:1" customFormat="1" x14ac:dyDescent="0.25">
      <c r="A302" s="40"/>
    </row>
    <row r="303" spans="1:1" customFormat="1" x14ac:dyDescent="0.25">
      <c r="A303" s="40"/>
    </row>
    <row r="304" spans="1:1" customFormat="1" x14ac:dyDescent="0.25">
      <c r="A304" s="40"/>
    </row>
    <row r="305" spans="1:1" customFormat="1" x14ac:dyDescent="0.25">
      <c r="A305" s="40"/>
    </row>
    <row r="306" spans="1:1" customFormat="1" x14ac:dyDescent="0.25">
      <c r="A306" s="40"/>
    </row>
    <row r="307" spans="1:1" customFormat="1" x14ac:dyDescent="0.25">
      <c r="A307" s="40"/>
    </row>
    <row r="308" spans="1:1" customFormat="1" x14ac:dyDescent="0.25">
      <c r="A308" s="40"/>
    </row>
    <row r="309" spans="1:1" customFormat="1" x14ac:dyDescent="0.25">
      <c r="A309" s="40"/>
    </row>
    <row r="310" spans="1:1" customFormat="1" x14ac:dyDescent="0.25">
      <c r="A310" s="40"/>
    </row>
    <row r="311" spans="1:1" customFormat="1" x14ac:dyDescent="0.25">
      <c r="A311" s="40"/>
    </row>
    <row r="312" spans="1:1" customFormat="1" x14ac:dyDescent="0.25">
      <c r="A312" s="40"/>
    </row>
    <row r="313" spans="1:1" customFormat="1" x14ac:dyDescent="0.25">
      <c r="A313" s="40"/>
    </row>
    <row r="314" spans="1:1" customFormat="1" x14ac:dyDescent="0.25">
      <c r="A314" s="40"/>
    </row>
    <row r="315" spans="1:1" customFormat="1" x14ac:dyDescent="0.25">
      <c r="A315" s="40"/>
    </row>
    <row r="316" spans="1:1" customFormat="1" x14ac:dyDescent="0.25">
      <c r="A316" s="40"/>
    </row>
    <row r="317" spans="1:1" customFormat="1" x14ac:dyDescent="0.25">
      <c r="A317" s="40"/>
    </row>
    <row r="318" spans="1:1" customFormat="1" x14ac:dyDescent="0.25">
      <c r="A318" s="40"/>
    </row>
    <row r="319" spans="1:1" customFormat="1" x14ac:dyDescent="0.25">
      <c r="A319" s="40"/>
    </row>
    <row r="320" spans="1:1" customFormat="1" x14ac:dyDescent="0.25">
      <c r="A320" s="40"/>
    </row>
    <row r="321" spans="1:1" customFormat="1" x14ac:dyDescent="0.25">
      <c r="A321" s="40"/>
    </row>
    <row r="322" spans="1:1" customFormat="1" x14ac:dyDescent="0.25">
      <c r="A322" s="40"/>
    </row>
    <row r="323" spans="1:1" customFormat="1" x14ac:dyDescent="0.25">
      <c r="A323" s="40"/>
    </row>
    <row r="324" spans="1:1" customFormat="1" x14ac:dyDescent="0.25">
      <c r="A324" s="40"/>
    </row>
    <row r="325" spans="1:1" customFormat="1" x14ac:dyDescent="0.25">
      <c r="A325" s="40"/>
    </row>
    <row r="326" spans="1:1" customFormat="1" x14ac:dyDescent="0.25">
      <c r="A326" s="40"/>
    </row>
    <row r="327" spans="1:1" customFormat="1" x14ac:dyDescent="0.25">
      <c r="A327" s="40"/>
    </row>
    <row r="328" spans="1:1" customFormat="1" x14ac:dyDescent="0.25">
      <c r="A328" s="40"/>
    </row>
    <row r="329" spans="1:1" customFormat="1" x14ac:dyDescent="0.25">
      <c r="A329" s="40"/>
    </row>
    <row r="330" spans="1:1" customFormat="1" x14ac:dyDescent="0.25">
      <c r="A330" s="40"/>
    </row>
    <row r="331" spans="1:1" customFormat="1" x14ac:dyDescent="0.25">
      <c r="A331" s="40"/>
    </row>
    <row r="332" spans="1:1" customFormat="1" x14ac:dyDescent="0.25">
      <c r="A332" s="40"/>
    </row>
    <row r="333" spans="1:1" customFormat="1" x14ac:dyDescent="0.25">
      <c r="A333" s="40"/>
    </row>
    <row r="334" spans="1:1" customFormat="1" x14ac:dyDescent="0.25">
      <c r="A334" s="40"/>
    </row>
    <row r="335" spans="1:1" customFormat="1" x14ac:dyDescent="0.25">
      <c r="A335" s="40"/>
    </row>
    <row r="336" spans="1:1" customFormat="1" x14ac:dyDescent="0.25">
      <c r="A336" s="40"/>
    </row>
    <row r="337" spans="1:1" customFormat="1" x14ac:dyDescent="0.25">
      <c r="A337" s="40"/>
    </row>
    <row r="338" spans="1:1" customFormat="1" x14ac:dyDescent="0.25">
      <c r="A338" s="40"/>
    </row>
    <row r="339" spans="1:1" customFormat="1" x14ac:dyDescent="0.25">
      <c r="A339" s="40"/>
    </row>
    <row r="340" spans="1:1" customFormat="1" x14ac:dyDescent="0.25">
      <c r="A340" s="40"/>
    </row>
    <row r="341" spans="1:1" customFormat="1" x14ac:dyDescent="0.25">
      <c r="A341" s="40"/>
    </row>
    <row r="342" spans="1:1" customFormat="1" x14ac:dyDescent="0.25">
      <c r="A342" s="40"/>
    </row>
    <row r="343" spans="1:1" customFormat="1" x14ac:dyDescent="0.25">
      <c r="A343" s="40"/>
    </row>
    <row r="344" spans="1:1" customFormat="1" x14ac:dyDescent="0.25">
      <c r="A344" s="40"/>
    </row>
    <row r="345" spans="1:1" customFormat="1" x14ac:dyDescent="0.25">
      <c r="A345" s="40"/>
    </row>
    <row r="346" spans="1:1" customFormat="1" x14ac:dyDescent="0.25">
      <c r="A346" s="40"/>
    </row>
    <row r="347" spans="1:1" customFormat="1" x14ac:dyDescent="0.25">
      <c r="A347" s="40"/>
    </row>
    <row r="348" spans="1:1" customFormat="1" x14ac:dyDescent="0.25">
      <c r="A348" s="40"/>
    </row>
    <row r="349" spans="1:1" customFormat="1" x14ac:dyDescent="0.25">
      <c r="A349" s="40"/>
    </row>
    <row r="350" spans="1:1" customFormat="1" x14ac:dyDescent="0.25">
      <c r="A350" s="40"/>
    </row>
    <row r="351" spans="1:1" customFormat="1" x14ac:dyDescent="0.25">
      <c r="A351" s="40"/>
    </row>
    <row r="352" spans="1:1" customFormat="1" x14ac:dyDescent="0.25">
      <c r="A352" s="40"/>
    </row>
    <row r="353" spans="1:1" customFormat="1" x14ac:dyDescent="0.25">
      <c r="A353" s="40"/>
    </row>
    <row r="354" spans="1:1" customFormat="1" x14ac:dyDescent="0.25">
      <c r="A354" s="40"/>
    </row>
    <row r="355" spans="1:1" customFormat="1" x14ac:dyDescent="0.25">
      <c r="A355" s="40"/>
    </row>
    <row r="356" spans="1:1" customFormat="1" x14ac:dyDescent="0.25">
      <c r="A356" s="40"/>
    </row>
    <row r="357" spans="1:1" customFormat="1" x14ac:dyDescent="0.25">
      <c r="A357" s="40"/>
    </row>
    <row r="358" spans="1:1" customFormat="1" x14ac:dyDescent="0.25">
      <c r="A358" s="40"/>
    </row>
    <row r="359" spans="1:1" customFormat="1" x14ac:dyDescent="0.25">
      <c r="A359" s="40"/>
    </row>
    <row r="360" spans="1:1" customFormat="1" x14ac:dyDescent="0.25">
      <c r="A360" s="40"/>
    </row>
    <row r="361" spans="1:1" customFormat="1" x14ac:dyDescent="0.25">
      <c r="A361" s="40"/>
    </row>
    <row r="362" spans="1:1" customFormat="1" x14ac:dyDescent="0.25">
      <c r="A362" s="40"/>
    </row>
    <row r="363" spans="1:1" customFormat="1" x14ac:dyDescent="0.25">
      <c r="A363" s="40"/>
    </row>
    <row r="364" spans="1:1" customFormat="1" x14ac:dyDescent="0.25">
      <c r="A364" s="40"/>
    </row>
    <row r="365" spans="1:1" customFormat="1" x14ac:dyDescent="0.25">
      <c r="A365" s="40"/>
    </row>
    <row r="366" spans="1:1" customFormat="1" x14ac:dyDescent="0.25">
      <c r="A366" s="40"/>
    </row>
    <row r="367" spans="1:1" customFormat="1" x14ac:dyDescent="0.25">
      <c r="A367" s="40"/>
    </row>
    <row r="368" spans="1:1" customFormat="1" x14ac:dyDescent="0.25">
      <c r="A368" s="40"/>
    </row>
    <row r="369" spans="1:1" customFormat="1" x14ac:dyDescent="0.25">
      <c r="A369" s="40"/>
    </row>
    <row r="370" spans="1:1" customFormat="1" x14ac:dyDescent="0.25">
      <c r="A370" s="40"/>
    </row>
    <row r="371" spans="1:1" customFormat="1" x14ac:dyDescent="0.25">
      <c r="A371" s="40"/>
    </row>
    <row r="372" spans="1:1" customFormat="1" x14ac:dyDescent="0.25">
      <c r="A372" s="40"/>
    </row>
    <row r="373" spans="1:1" customFormat="1" x14ac:dyDescent="0.25">
      <c r="A373" s="40"/>
    </row>
    <row r="374" spans="1:1" customFormat="1" x14ac:dyDescent="0.25">
      <c r="A374" s="40"/>
    </row>
    <row r="375" spans="1:1" customFormat="1" x14ac:dyDescent="0.25">
      <c r="A375" s="40"/>
    </row>
    <row r="376" spans="1:1" customFormat="1" x14ac:dyDescent="0.25">
      <c r="A376" s="40"/>
    </row>
    <row r="377" spans="1:1" customFormat="1" x14ac:dyDescent="0.25">
      <c r="A377" s="40"/>
    </row>
    <row r="378" spans="1:1" customFormat="1" x14ac:dyDescent="0.25">
      <c r="A378" s="40"/>
    </row>
    <row r="379" spans="1:1" customFormat="1" x14ac:dyDescent="0.25">
      <c r="A379" s="40"/>
    </row>
    <row r="380" spans="1:1" customFormat="1" x14ac:dyDescent="0.25">
      <c r="A380" s="40"/>
    </row>
    <row r="381" spans="1:1" customFormat="1" x14ac:dyDescent="0.25">
      <c r="A381" s="40"/>
    </row>
    <row r="382" spans="1:1" customFormat="1" x14ac:dyDescent="0.25">
      <c r="A382" s="40"/>
    </row>
    <row r="383" spans="1:1" customFormat="1" x14ac:dyDescent="0.25">
      <c r="A383" s="40"/>
    </row>
    <row r="384" spans="1:1" customFormat="1" x14ac:dyDescent="0.25">
      <c r="A384" s="40"/>
    </row>
    <row r="385" spans="1:1" customFormat="1" x14ac:dyDescent="0.25">
      <c r="A385" s="40"/>
    </row>
    <row r="386" spans="1:1" customFormat="1" x14ac:dyDescent="0.25">
      <c r="A386" s="40"/>
    </row>
    <row r="387" spans="1:1" customFormat="1" x14ac:dyDescent="0.25">
      <c r="A387" s="40"/>
    </row>
    <row r="388" spans="1:1" customFormat="1" x14ac:dyDescent="0.25">
      <c r="A388" s="40"/>
    </row>
    <row r="389" spans="1:1" customFormat="1" x14ac:dyDescent="0.25">
      <c r="A389" s="40"/>
    </row>
    <row r="390" spans="1:1" customFormat="1" x14ac:dyDescent="0.25">
      <c r="A390" s="40"/>
    </row>
    <row r="391" spans="1:1" customFormat="1" x14ac:dyDescent="0.25">
      <c r="A391" s="40"/>
    </row>
    <row r="392" spans="1:1" customFormat="1" x14ac:dyDescent="0.25">
      <c r="A392" s="40"/>
    </row>
    <row r="393" spans="1:1" customFormat="1" x14ac:dyDescent="0.25">
      <c r="A393" s="40"/>
    </row>
    <row r="394" spans="1:1" customFormat="1" x14ac:dyDescent="0.25">
      <c r="A394" s="40"/>
    </row>
    <row r="395" spans="1:1" customFormat="1" x14ac:dyDescent="0.25">
      <c r="A395" s="40"/>
    </row>
    <row r="396" spans="1:1" customFormat="1" x14ac:dyDescent="0.25">
      <c r="A396" s="40"/>
    </row>
    <row r="397" spans="1:1" customFormat="1" x14ac:dyDescent="0.25">
      <c r="A397" s="40"/>
    </row>
    <row r="398" spans="1:1" customFormat="1" x14ac:dyDescent="0.25">
      <c r="A398" s="40"/>
    </row>
    <row r="399" spans="1:1" customFormat="1" x14ac:dyDescent="0.25">
      <c r="A399" s="40"/>
    </row>
    <row r="400" spans="1:1" customFormat="1" x14ac:dyDescent="0.25">
      <c r="A400" s="40"/>
    </row>
    <row r="401" spans="1:1" customFormat="1" x14ac:dyDescent="0.25">
      <c r="A401" s="40"/>
    </row>
    <row r="402" spans="1:1" customFormat="1" x14ac:dyDescent="0.25">
      <c r="A402" s="40"/>
    </row>
    <row r="403" spans="1:1" customFormat="1" x14ac:dyDescent="0.25">
      <c r="A403" s="40"/>
    </row>
    <row r="404" spans="1:1" customFormat="1" x14ac:dyDescent="0.25">
      <c r="A404" s="40"/>
    </row>
    <row r="405" spans="1:1" customFormat="1" x14ac:dyDescent="0.25">
      <c r="A405" s="40"/>
    </row>
    <row r="406" spans="1:1" customFormat="1" x14ac:dyDescent="0.25">
      <c r="A406" s="40"/>
    </row>
    <row r="407" spans="1:1" customFormat="1" x14ac:dyDescent="0.25">
      <c r="A407" s="40"/>
    </row>
    <row r="408" spans="1:1" customFormat="1" x14ac:dyDescent="0.25">
      <c r="A408" s="40"/>
    </row>
    <row r="409" spans="1:1" customFormat="1" x14ac:dyDescent="0.25">
      <c r="A409" s="40"/>
    </row>
    <row r="410" spans="1:1" customFormat="1" x14ac:dyDescent="0.25">
      <c r="A410" s="40"/>
    </row>
    <row r="411" spans="1:1" customFormat="1" x14ac:dyDescent="0.25">
      <c r="A411" s="40"/>
    </row>
    <row r="412" spans="1:1" customFormat="1" x14ac:dyDescent="0.25">
      <c r="A412" s="40"/>
    </row>
    <row r="413" spans="1:1" customFormat="1" x14ac:dyDescent="0.25">
      <c r="A413" s="40"/>
    </row>
    <row r="414" spans="1:1" customFormat="1" x14ac:dyDescent="0.25">
      <c r="A414" s="40"/>
    </row>
    <row r="415" spans="1:1" customFormat="1" x14ac:dyDescent="0.25">
      <c r="A415" s="40"/>
    </row>
    <row r="416" spans="1:1" customFormat="1" x14ac:dyDescent="0.25">
      <c r="A416" s="40"/>
    </row>
    <row r="417" spans="1:1" customFormat="1" x14ac:dyDescent="0.25">
      <c r="A417" s="40"/>
    </row>
    <row r="418" spans="1:1" customFormat="1" x14ac:dyDescent="0.25">
      <c r="A418" s="40"/>
    </row>
    <row r="419" spans="1:1" customFormat="1" x14ac:dyDescent="0.25">
      <c r="A419" s="40"/>
    </row>
    <row r="420" spans="1:1" customFormat="1" x14ac:dyDescent="0.25">
      <c r="A420" s="40"/>
    </row>
    <row r="421" spans="1:1" customFormat="1" x14ac:dyDescent="0.25">
      <c r="A421" s="40"/>
    </row>
    <row r="422" spans="1:1" customFormat="1" x14ac:dyDescent="0.25">
      <c r="A422" s="40"/>
    </row>
    <row r="423" spans="1:1" customFormat="1" x14ac:dyDescent="0.25">
      <c r="A423" s="40"/>
    </row>
    <row r="424" spans="1:1" customFormat="1" x14ac:dyDescent="0.25">
      <c r="A424" s="40"/>
    </row>
    <row r="425" spans="1:1" customFormat="1" x14ac:dyDescent="0.25">
      <c r="A425" s="40"/>
    </row>
    <row r="426" spans="1:1" customFormat="1" x14ac:dyDescent="0.25">
      <c r="A426" s="40"/>
    </row>
    <row r="427" spans="1:1" customFormat="1" x14ac:dyDescent="0.25">
      <c r="A427" s="40"/>
    </row>
    <row r="428" spans="1:1" customFormat="1" x14ac:dyDescent="0.25">
      <c r="A428" s="40"/>
    </row>
    <row r="429" spans="1:1" customFormat="1" x14ac:dyDescent="0.25">
      <c r="A429" s="40"/>
    </row>
    <row r="430" spans="1:1" customFormat="1" x14ac:dyDescent="0.25">
      <c r="A430" s="40"/>
    </row>
    <row r="431" spans="1:1" customFormat="1" x14ac:dyDescent="0.25">
      <c r="A431" s="40"/>
    </row>
    <row r="432" spans="1:1" customFormat="1" x14ac:dyDescent="0.25">
      <c r="A432" s="40"/>
    </row>
    <row r="433" spans="1:1" customFormat="1" x14ac:dyDescent="0.25">
      <c r="A433" s="40"/>
    </row>
    <row r="434" spans="1:1" customFormat="1" x14ac:dyDescent="0.25">
      <c r="A434" s="40"/>
    </row>
    <row r="435" spans="1:1" customFormat="1" x14ac:dyDescent="0.25">
      <c r="A435" s="40"/>
    </row>
    <row r="436" spans="1:1" customFormat="1" x14ac:dyDescent="0.25">
      <c r="A436" s="40"/>
    </row>
    <row r="437" spans="1:1" customFormat="1" x14ac:dyDescent="0.25">
      <c r="A437" s="40"/>
    </row>
    <row r="438" spans="1:1" customFormat="1" x14ac:dyDescent="0.25">
      <c r="A438" s="40"/>
    </row>
    <row r="439" spans="1:1" customFormat="1" x14ac:dyDescent="0.25">
      <c r="A439" s="40"/>
    </row>
    <row r="440" spans="1:1" customFormat="1" x14ac:dyDescent="0.25">
      <c r="A440" s="40"/>
    </row>
    <row r="441" spans="1:1" customFormat="1" x14ac:dyDescent="0.25">
      <c r="A441" s="40"/>
    </row>
    <row r="442" spans="1:1" customFormat="1" x14ac:dyDescent="0.25">
      <c r="A442" s="40"/>
    </row>
    <row r="443" spans="1:1" customFormat="1" x14ac:dyDescent="0.25">
      <c r="A443" s="40"/>
    </row>
    <row r="444" spans="1:1" customFormat="1" x14ac:dyDescent="0.25">
      <c r="A444" s="40"/>
    </row>
    <row r="445" spans="1:1" customFormat="1" x14ac:dyDescent="0.25">
      <c r="A445" s="40"/>
    </row>
    <row r="446" spans="1:1" customFormat="1" x14ac:dyDescent="0.25">
      <c r="A446" s="40"/>
    </row>
    <row r="447" spans="1:1" customFormat="1" x14ac:dyDescent="0.25">
      <c r="A447" s="40"/>
    </row>
    <row r="448" spans="1:1" customFormat="1" x14ac:dyDescent="0.25">
      <c r="A448" s="40"/>
    </row>
    <row r="449" spans="1:1" customFormat="1" x14ac:dyDescent="0.25">
      <c r="A449" s="40"/>
    </row>
    <row r="450" spans="1:1" customFormat="1" x14ac:dyDescent="0.25">
      <c r="A450" s="40"/>
    </row>
    <row r="451" spans="1:1" customFormat="1" x14ac:dyDescent="0.25">
      <c r="A451" s="40"/>
    </row>
    <row r="452" spans="1:1" customFormat="1" x14ac:dyDescent="0.25">
      <c r="A452" s="40"/>
    </row>
    <row r="453" spans="1:1" customFormat="1" x14ac:dyDescent="0.25">
      <c r="A453" s="40"/>
    </row>
    <row r="454" spans="1:1" customFormat="1" x14ac:dyDescent="0.25">
      <c r="A454" s="40"/>
    </row>
    <row r="455" spans="1:1" customFormat="1" x14ac:dyDescent="0.25">
      <c r="A455" s="40"/>
    </row>
    <row r="456" spans="1:1" customFormat="1" x14ac:dyDescent="0.25">
      <c r="A456" s="40"/>
    </row>
    <row r="457" spans="1:1" customFormat="1" x14ac:dyDescent="0.25">
      <c r="A457" s="40"/>
    </row>
    <row r="458" spans="1:1" customFormat="1" x14ac:dyDescent="0.25">
      <c r="A458" s="40"/>
    </row>
    <row r="459" spans="1:1" customFormat="1" x14ac:dyDescent="0.25">
      <c r="A459" s="40"/>
    </row>
    <row r="460" spans="1:1" customFormat="1" x14ac:dyDescent="0.25">
      <c r="A460" s="40"/>
    </row>
    <row r="461" spans="1:1" customFormat="1" x14ac:dyDescent="0.25">
      <c r="A461" s="40"/>
    </row>
    <row r="462" spans="1:1" customFormat="1" x14ac:dyDescent="0.25">
      <c r="A462" s="40"/>
    </row>
    <row r="463" spans="1:1" customFormat="1" x14ac:dyDescent="0.25">
      <c r="A463" s="40"/>
    </row>
    <row r="464" spans="1:1" customFormat="1" x14ac:dyDescent="0.25">
      <c r="A464" s="40"/>
    </row>
    <row r="465" spans="1:1" customFormat="1" x14ac:dyDescent="0.25">
      <c r="A465" s="40"/>
    </row>
    <row r="466" spans="1:1" customFormat="1" x14ac:dyDescent="0.25">
      <c r="A466" s="40"/>
    </row>
    <row r="467" spans="1:1" customFormat="1" x14ac:dyDescent="0.25">
      <c r="A467" s="40"/>
    </row>
    <row r="468" spans="1:1" customFormat="1" x14ac:dyDescent="0.25">
      <c r="A468" s="40"/>
    </row>
    <row r="469" spans="1:1" customFormat="1" x14ac:dyDescent="0.25">
      <c r="A469" s="40"/>
    </row>
    <row r="470" spans="1:1" customFormat="1" x14ac:dyDescent="0.25">
      <c r="A470" s="40"/>
    </row>
    <row r="471" spans="1:1" customFormat="1" x14ac:dyDescent="0.25">
      <c r="A471" s="40"/>
    </row>
    <row r="472" spans="1:1" customFormat="1" x14ac:dyDescent="0.25">
      <c r="A472" s="40"/>
    </row>
    <row r="473" spans="1:1" customFormat="1" x14ac:dyDescent="0.25">
      <c r="A473" s="40"/>
    </row>
    <row r="474" spans="1:1" customFormat="1" x14ac:dyDescent="0.25">
      <c r="A474" s="40"/>
    </row>
    <row r="475" spans="1:1" customFormat="1" x14ac:dyDescent="0.25">
      <c r="A475" s="40"/>
    </row>
    <row r="476" spans="1:1" customFormat="1" x14ac:dyDescent="0.25">
      <c r="A476" s="40"/>
    </row>
    <row r="477" spans="1:1" customFormat="1" x14ac:dyDescent="0.25">
      <c r="A477" s="40"/>
    </row>
    <row r="478" spans="1:1" customFormat="1" x14ac:dyDescent="0.25">
      <c r="A478" s="40"/>
    </row>
    <row r="479" spans="1:1" customFormat="1" x14ac:dyDescent="0.25">
      <c r="A479" s="40"/>
    </row>
    <row r="480" spans="1:1" customFormat="1" x14ac:dyDescent="0.25">
      <c r="A480" s="40"/>
    </row>
    <row r="481" spans="1:1" customFormat="1" x14ac:dyDescent="0.25">
      <c r="A481" s="40"/>
    </row>
    <row r="482" spans="1:1" customFormat="1" x14ac:dyDescent="0.25">
      <c r="A482" s="40"/>
    </row>
    <row r="483" spans="1:1" customFormat="1" x14ac:dyDescent="0.25">
      <c r="A483" s="40"/>
    </row>
    <row r="484" spans="1:1" customFormat="1" x14ac:dyDescent="0.25">
      <c r="A484" s="40"/>
    </row>
    <row r="485" spans="1:1" customFormat="1" x14ac:dyDescent="0.25">
      <c r="A485" s="40"/>
    </row>
    <row r="486" spans="1:1" customFormat="1" x14ac:dyDescent="0.25">
      <c r="A486" s="40"/>
    </row>
    <row r="487" spans="1:1" customFormat="1" x14ac:dyDescent="0.25">
      <c r="A487" s="40"/>
    </row>
    <row r="488" spans="1:1" customFormat="1" x14ac:dyDescent="0.25">
      <c r="A488" s="40"/>
    </row>
    <row r="489" spans="1:1" customFormat="1" x14ac:dyDescent="0.25">
      <c r="A489" s="40"/>
    </row>
    <row r="490" spans="1:1" customFormat="1" x14ac:dyDescent="0.25">
      <c r="A490" s="40"/>
    </row>
    <row r="491" spans="1:1" customFormat="1" x14ac:dyDescent="0.25">
      <c r="A491" s="40"/>
    </row>
    <row r="492" spans="1:1" customFormat="1" x14ac:dyDescent="0.25">
      <c r="A492" s="40"/>
    </row>
    <row r="493" spans="1:1" customFormat="1" x14ac:dyDescent="0.25">
      <c r="A493" s="40"/>
    </row>
    <row r="494" spans="1:1" customFormat="1" x14ac:dyDescent="0.25">
      <c r="A494" s="40"/>
    </row>
    <row r="495" spans="1:1" customFormat="1" x14ac:dyDescent="0.25">
      <c r="A495" s="40"/>
    </row>
    <row r="496" spans="1:1" customFormat="1" x14ac:dyDescent="0.25">
      <c r="A496" s="40"/>
    </row>
    <row r="497" spans="1:1" customFormat="1" x14ac:dyDescent="0.25">
      <c r="A497" s="40"/>
    </row>
    <row r="498" spans="1:1" customFormat="1" x14ac:dyDescent="0.25">
      <c r="A498" s="40"/>
    </row>
    <row r="499" spans="1:1" customFormat="1" x14ac:dyDescent="0.25">
      <c r="A499" s="40"/>
    </row>
    <row r="500" spans="1:1" customFormat="1" x14ac:dyDescent="0.25">
      <c r="A500" s="40"/>
    </row>
    <row r="501" spans="1:1" customFormat="1" x14ac:dyDescent="0.25">
      <c r="A501" s="40"/>
    </row>
    <row r="502" spans="1:1" customFormat="1" x14ac:dyDescent="0.25">
      <c r="A502" s="40"/>
    </row>
    <row r="503" spans="1:1" customFormat="1" x14ac:dyDescent="0.25">
      <c r="A503" s="40"/>
    </row>
    <row r="504" spans="1:1" customFormat="1" x14ac:dyDescent="0.25">
      <c r="A504" s="40"/>
    </row>
    <row r="505" spans="1:1" customFormat="1" x14ac:dyDescent="0.25">
      <c r="A505" s="40"/>
    </row>
    <row r="506" spans="1:1" customFormat="1" x14ac:dyDescent="0.25">
      <c r="A506" s="40"/>
    </row>
    <row r="507" spans="1:1" customFormat="1" x14ac:dyDescent="0.25">
      <c r="A507" s="40"/>
    </row>
    <row r="508" spans="1:1" customFormat="1" x14ac:dyDescent="0.25">
      <c r="A508" s="40"/>
    </row>
    <row r="509" spans="1:1" customFormat="1" x14ac:dyDescent="0.25">
      <c r="A509" s="40"/>
    </row>
    <row r="510" spans="1:1" customFormat="1" x14ac:dyDescent="0.25">
      <c r="A510" s="40"/>
    </row>
    <row r="511" spans="1:1" customFormat="1" x14ac:dyDescent="0.25">
      <c r="A511" s="40"/>
    </row>
    <row r="512" spans="1:1" customFormat="1" x14ac:dyDescent="0.25">
      <c r="A512" s="40"/>
    </row>
    <row r="513" spans="1:1" customFormat="1" x14ac:dyDescent="0.25">
      <c r="A513" s="40"/>
    </row>
    <row r="514" spans="1:1" customFormat="1" x14ac:dyDescent="0.25">
      <c r="A514" s="40"/>
    </row>
    <row r="515" spans="1:1" customFormat="1" x14ac:dyDescent="0.25">
      <c r="A515" s="40"/>
    </row>
    <row r="516" spans="1:1" customFormat="1" x14ac:dyDescent="0.25">
      <c r="A516" s="40"/>
    </row>
    <row r="517" spans="1:1" customFormat="1" x14ac:dyDescent="0.25">
      <c r="A517" s="40"/>
    </row>
    <row r="518" spans="1:1" customFormat="1" x14ac:dyDescent="0.25">
      <c r="A518" s="40"/>
    </row>
    <row r="519" spans="1:1" customFormat="1" x14ac:dyDescent="0.25">
      <c r="A519" s="40"/>
    </row>
    <row r="520" spans="1:1" customFormat="1" x14ac:dyDescent="0.25">
      <c r="A520" s="40"/>
    </row>
    <row r="521" spans="1:1" customFormat="1" x14ac:dyDescent="0.25">
      <c r="A521" s="40"/>
    </row>
    <row r="522" spans="1:1" customFormat="1" x14ac:dyDescent="0.25">
      <c r="A522" s="40"/>
    </row>
    <row r="523" spans="1:1" customFormat="1" x14ac:dyDescent="0.25">
      <c r="A523" s="40"/>
    </row>
    <row r="524" spans="1:1" customFormat="1" x14ac:dyDescent="0.25">
      <c r="A524" s="40"/>
    </row>
    <row r="525" spans="1:1" customFormat="1" x14ac:dyDescent="0.25">
      <c r="A525" s="40"/>
    </row>
    <row r="526" spans="1:1" customFormat="1" x14ac:dyDescent="0.25">
      <c r="A526" s="40"/>
    </row>
    <row r="527" spans="1:1" customFormat="1" x14ac:dyDescent="0.25">
      <c r="A527" s="40"/>
    </row>
    <row r="528" spans="1:1" customFormat="1" x14ac:dyDescent="0.25">
      <c r="A528" s="40"/>
    </row>
    <row r="529" spans="1:1" customFormat="1" x14ac:dyDescent="0.25">
      <c r="A529" s="40"/>
    </row>
    <row r="530" spans="1:1" customFormat="1" x14ac:dyDescent="0.25">
      <c r="A530" s="40"/>
    </row>
    <row r="531" spans="1:1" customFormat="1" x14ac:dyDescent="0.25">
      <c r="A531" s="40"/>
    </row>
    <row r="532" spans="1:1" customFormat="1" x14ac:dyDescent="0.25">
      <c r="A532" s="40"/>
    </row>
    <row r="533" spans="1:1" customFormat="1" x14ac:dyDescent="0.25">
      <c r="A533" s="40"/>
    </row>
    <row r="534" spans="1:1" customFormat="1" x14ac:dyDescent="0.25">
      <c r="A534" s="40"/>
    </row>
    <row r="535" spans="1:1" customFormat="1" x14ac:dyDescent="0.25">
      <c r="A535" s="40"/>
    </row>
    <row r="536" spans="1:1" customFormat="1" x14ac:dyDescent="0.25">
      <c r="A536" s="40"/>
    </row>
    <row r="537" spans="1:1" customFormat="1" x14ac:dyDescent="0.25">
      <c r="A537" s="40"/>
    </row>
    <row r="538" spans="1:1" customFormat="1" x14ac:dyDescent="0.25">
      <c r="A538" s="40"/>
    </row>
    <row r="539" spans="1:1" customFormat="1" x14ac:dyDescent="0.25">
      <c r="A539" s="40"/>
    </row>
    <row r="540" spans="1:1" customFormat="1" x14ac:dyDescent="0.25">
      <c r="A540" s="40"/>
    </row>
    <row r="541" spans="1:1" customFormat="1" x14ac:dyDescent="0.25">
      <c r="A541" s="40"/>
    </row>
    <row r="542" spans="1:1" customFormat="1" x14ac:dyDescent="0.25">
      <c r="A542" s="40"/>
    </row>
    <row r="543" spans="1:1" customFormat="1" x14ac:dyDescent="0.25">
      <c r="A543" s="40"/>
    </row>
    <row r="544" spans="1:1" customFormat="1" x14ac:dyDescent="0.25">
      <c r="A544" s="40"/>
    </row>
    <row r="545" spans="1:1" customFormat="1" x14ac:dyDescent="0.25">
      <c r="A545" s="40"/>
    </row>
    <row r="546" spans="1:1" customFormat="1" x14ac:dyDescent="0.25">
      <c r="A546" s="40"/>
    </row>
    <row r="547" spans="1:1" customFormat="1" x14ac:dyDescent="0.25">
      <c r="A547" s="40"/>
    </row>
    <row r="548" spans="1:1" customFormat="1" x14ac:dyDescent="0.25">
      <c r="A548" s="40"/>
    </row>
    <row r="549" spans="1:1" customFormat="1" x14ac:dyDescent="0.25">
      <c r="A549" s="40"/>
    </row>
    <row r="550" spans="1:1" customFormat="1" x14ac:dyDescent="0.25">
      <c r="A550" s="40"/>
    </row>
    <row r="551" spans="1:1" customFormat="1" x14ac:dyDescent="0.25">
      <c r="A551" s="40"/>
    </row>
    <row r="552" spans="1:1" customFormat="1" x14ac:dyDescent="0.25">
      <c r="A552" s="40"/>
    </row>
    <row r="553" spans="1:1" customFormat="1" x14ac:dyDescent="0.25">
      <c r="A553" s="40"/>
    </row>
    <row r="554" spans="1:1" customFormat="1" x14ac:dyDescent="0.25">
      <c r="A554" s="40"/>
    </row>
    <row r="555" spans="1:1" customFormat="1" x14ac:dyDescent="0.25">
      <c r="A555" s="40"/>
    </row>
    <row r="556" spans="1:1" customFormat="1" x14ac:dyDescent="0.25">
      <c r="A556" s="40"/>
    </row>
    <row r="557" spans="1:1" customFormat="1" x14ac:dyDescent="0.25">
      <c r="A557" s="40"/>
    </row>
    <row r="558" spans="1:1" customFormat="1" x14ac:dyDescent="0.25">
      <c r="A558" s="40"/>
    </row>
    <row r="559" spans="1:1" customFormat="1" x14ac:dyDescent="0.25">
      <c r="A559" s="40"/>
    </row>
    <row r="560" spans="1:1" customFormat="1" x14ac:dyDescent="0.25">
      <c r="A560" s="40"/>
    </row>
    <row r="561" spans="1:1" customFormat="1" x14ac:dyDescent="0.25">
      <c r="A561" s="40"/>
    </row>
    <row r="562" spans="1:1" customFormat="1" x14ac:dyDescent="0.25">
      <c r="A562" s="40"/>
    </row>
    <row r="563" spans="1:1" customFormat="1" x14ac:dyDescent="0.25">
      <c r="A563" s="40"/>
    </row>
    <row r="564" spans="1:1" customFormat="1" x14ac:dyDescent="0.25">
      <c r="A564" s="40"/>
    </row>
    <row r="565" spans="1:1" customFormat="1" x14ac:dyDescent="0.25">
      <c r="A565" s="40"/>
    </row>
    <row r="566" spans="1:1" customFormat="1" x14ac:dyDescent="0.25">
      <c r="A566" s="40"/>
    </row>
    <row r="567" spans="1:1" customFormat="1" x14ac:dyDescent="0.25">
      <c r="A567" s="40"/>
    </row>
    <row r="568" spans="1:1" customFormat="1" x14ac:dyDescent="0.25">
      <c r="A568" s="40"/>
    </row>
    <row r="569" spans="1:1" customFormat="1" x14ac:dyDescent="0.25">
      <c r="A569" s="40"/>
    </row>
    <row r="570" spans="1:1" customFormat="1" x14ac:dyDescent="0.25">
      <c r="A570" s="40"/>
    </row>
    <row r="571" spans="1:1" customFormat="1" x14ac:dyDescent="0.25">
      <c r="A571" s="40"/>
    </row>
    <row r="572" spans="1:1" customFormat="1" x14ac:dyDescent="0.25">
      <c r="A572" s="40"/>
    </row>
    <row r="573" spans="1:1" customFormat="1" x14ac:dyDescent="0.25">
      <c r="A573" s="40"/>
    </row>
    <row r="574" spans="1:1" customFormat="1" x14ac:dyDescent="0.25">
      <c r="A574" s="40"/>
    </row>
    <row r="575" spans="1:1" customFormat="1" x14ac:dyDescent="0.25">
      <c r="A575" s="40"/>
    </row>
    <row r="576" spans="1:1" customFormat="1" x14ac:dyDescent="0.25">
      <c r="A576" s="40"/>
    </row>
    <row r="577" spans="1:1" customFormat="1" x14ac:dyDescent="0.25">
      <c r="A577" s="40"/>
    </row>
    <row r="578" spans="1:1" customFormat="1" x14ac:dyDescent="0.25">
      <c r="A578" s="40"/>
    </row>
    <row r="579" spans="1:1" customFormat="1" x14ac:dyDescent="0.25">
      <c r="A579" s="40"/>
    </row>
    <row r="580" spans="1:1" customFormat="1" x14ac:dyDescent="0.25">
      <c r="A580" s="40"/>
    </row>
    <row r="581" spans="1:1" customFormat="1" x14ac:dyDescent="0.25">
      <c r="A581" s="40"/>
    </row>
    <row r="582" spans="1:1" customFormat="1" x14ac:dyDescent="0.25">
      <c r="A582" s="40"/>
    </row>
    <row r="583" spans="1:1" customFormat="1" x14ac:dyDescent="0.25">
      <c r="A583" s="40"/>
    </row>
    <row r="584" spans="1:1" customFormat="1" x14ac:dyDescent="0.25">
      <c r="A584" s="40"/>
    </row>
    <row r="585" spans="1:1" customFormat="1" x14ac:dyDescent="0.25">
      <c r="A585" s="40"/>
    </row>
    <row r="586" spans="1:1" customFormat="1" x14ac:dyDescent="0.25">
      <c r="A586" s="40"/>
    </row>
    <row r="587" spans="1:1" customFormat="1" x14ac:dyDescent="0.25">
      <c r="A587" s="40"/>
    </row>
    <row r="588" spans="1:1" customFormat="1" x14ac:dyDescent="0.25">
      <c r="A588" s="40"/>
    </row>
    <row r="589" spans="1:1" customFormat="1" x14ac:dyDescent="0.25">
      <c r="A589" s="40"/>
    </row>
    <row r="590" spans="1:1" customFormat="1" x14ac:dyDescent="0.25">
      <c r="A590" s="40"/>
    </row>
    <row r="591" spans="1:1" customFormat="1" x14ac:dyDescent="0.25">
      <c r="A591" s="40"/>
    </row>
    <row r="592" spans="1:1" customFormat="1" x14ac:dyDescent="0.25">
      <c r="A592" s="40"/>
    </row>
    <row r="593" spans="1:1" customFormat="1" x14ac:dyDescent="0.25">
      <c r="A593" s="40"/>
    </row>
    <row r="594" spans="1:1" customFormat="1" x14ac:dyDescent="0.25">
      <c r="A594" s="40"/>
    </row>
    <row r="595" spans="1:1" customFormat="1" x14ac:dyDescent="0.25">
      <c r="A595" s="40"/>
    </row>
    <row r="596" spans="1:1" customFormat="1" x14ac:dyDescent="0.25">
      <c r="A596" s="40"/>
    </row>
    <row r="597" spans="1:1" customFormat="1" x14ac:dyDescent="0.25">
      <c r="A597" s="40"/>
    </row>
    <row r="598" spans="1:1" customFormat="1" x14ac:dyDescent="0.25">
      <c r="A598" s="40"/>
    </row>
    <row r="599" spans="1:1" customFormat="1" x14ac:dyDescent="0.25">
      <c r="A599" s="40"/>
    </row>
    <row r="600" spans="1:1" customFormat="1" x14ac:dyDescent="0.25">
      <c r="A600" s="40"/>
    </row>
    <row r="601" spans="1:1" customFormat="1" x14ac:dyDescent="0.25">
      <c r="A601" s="40"/>
    </row>
    <row r="602" spans="1:1" customFormat="1" x14ac:dyDescent="0.25">
      <c r="A602" s="40"/>
    </row>
    <row r="603" spans="1:1" customFormat="1" x14ac:dyDescent="0.25">
      <c r="A603" s="40"/>
    </row>
    <row r="604" spans="1:1" customFormat="1" x14ac:dyDescent="0.25">
      <c r="A604" s="40"/>
    </row>
    <row r="605" spans="1:1" customFormat="1" x14ac:dyDescent="0.25">
      <c r="A605" s="40"/>
    </row>
    <row r="606" spans="1:1" customFormat="1" x14ac:dyDescent="0.25">
      <c r="A606" s="40"/>
    </row>
    <row r="607" spans="1:1" customFormat="1" x14ac:dyDescent="0.25">
      <c r="A607" s="40"/>
    </row>
    <row r="608" spans="1:1" customFormat="1" x14ac:dyDescent="0.25">
      <c r="A608" s="40"/>
    </row>
    <row r="609" spans="1:1" customFormat="1" x14ac:dyDescent="0.25">
      <c r="A609" s="40"/>
    </row>
    <row r="610" spans="1:1" customFormat="1" x14ac:dyDescent="0.25">
      <c r="A610" s="40"/>
    </row>
    <row r="611" spans="1:1" customFormat="1" x14ac:dyDescent="0.25">
      <c r="A611" s="40"/>
    </row>
    <row r="612" spans="1:1" customFormat="1" x14ac:dyDescent="0.25">
      <c r="A612" s="40"/>
    </row>
    <row r="613" spans="1:1" customFormat="1" x14ac:dyDescent="0.25">
      <c r="A613" s="40"/>
    </row>
    <row r="614" spans="1:1" customFormat="1" x14ac:dyDescent="0.25">
      <c r="A614" s="40"/>
    </row>
    <row r="615" spans="1:1" customFormat="1" x14ac:dyDescent="0.25">
      <c r="A615" s="40"/>
    </row>
    <row r="616" spans="1:1" customFormat="1" x14ac:dyDescent="0.25">
      <c r="A616" s="40"/>
    </row>
    <row r="617" spans="1:1" customFormat="1" x14ac:dyDescent="0.25">
      <c r="A617" s="40"/>
    </row>
    <row r="618" spans="1:1" customFormat="1" x14ac:dyDescent="0.25">
      <c r="A618" s="40"/>
    </row>
    <row r="619" spans="1:1" customFormat="1" x14ac:dyDescent="0.25">
      <c r="A619" s="40"/>
    </row>
    <row r="620" spans="1:1" customFormat="1" x14ac:dyDescent="0.25">
      <c r="A620" s="40"/>
    </row>
    <row r="621" spans="1:1" customFormat="1" x14ac:dyDescent="0.25">
      <c r="A621" s="40"/>
    </row>
    <row r="622" spans="1:1" customFormat="1" x14ac:dyDescent="0.25">
      <c r="A622" s="40"/>
    </row>
    <row r="623" spans="1:1" customFormat="1" x14ac:dyDescent="0.25">
      <c r="A623" s="40"/>
    </row>
    <row r="624" spans="1:1" customFormat="1" x14ac:dyDescent="0.25">
      <c r="A624" s="40"/>
    </row>
    <row r="625" spans="1:1" customFormat="1" x14ac:dyDescent="0.25">
      <c r="A625" s="40"/>
    </row>
    <row r="626" spans="1:1" customFormat="1" x14ac:dyDescent="0.25">
      <c r="A626" s="40"/>
    </row>
    <row r="627" spans="1:1" customFormat="1" x14ac:dyDescent="0.25">
      <c r="A627" s="40"/>
    </row>
    <row r="628" spans="1:1" customFormat="1" x14ac:dyDescent="0.25">
      <c r="A628" s="40"/>
    </row>
    <row r="629" spans="1:1" customFormat="1" x14ac:dyDescent="0.25">
      <c r="A629" s="40"/>
    </row>
    <row r="630" spans="1:1" customFormat="1" x14ac:dyDescent="0.25">
      <c r="A630" s="40"/>
    </row>
    <row r="631" spans="1:1" customFormat="1" x14ac:dyDescent="0.25">
      <c r="A631" s="40"/>
    </row>
    <row r="632" spans="1:1" customFormat="1" x14ac:dyDescent="0.25">
      <c r="A632" s="40"/>
    </row>
    <row r="633" spans="1:1" customFormat="1" x14ac:dyDescent="0.25">
      <c r="A633" s="40"/>
    </row>
    <row r="634" spans="1:1" customFormat="1" x14ac:dyDescent="0.25">
      <c r="A634" s="40"/>
    </row>
    <row r="635" spans="1:1" customFormat="1" x14ac:dyDescent="0.25">
      <c r="A635" s="40"/>
    </row>
    <row r="636" spans="1:1" customFormat="1" x14ac:dyDescent="0.25">
      <c r="A636" s="40"/>
    </row>
    <row r="637" spans="1:1" customFormat="1" x14ac:dyDescent="0.25">
      <c r="A637" s="40"/>
    </row>
    <row r="638" spans="1:1" customFormat="1" x14ac:dyDescent="0.25">
      <c r="A638" s="40"/>
    </row>
    <row r="639" spans="1:1" customFormat="1" x14ac:dyDescent="0.25">
      <c r="A639" s="40"/>
    </row>
    <row r="640" spans="1:1" customFormat="1" x14ac:dyDescent="0.25">
      <c r="A640" s="40"/>
    </row>
    <row r="641" spans="1:1" customFormat="1" x14ac:dyDescent="0.25">
      <c r="A641" s="40"/>
    </row>
    <row r="642" spans="1:1" customFormat="1" x14ac:dyDescent="0.25">
      <c r="A642" s="40"/>
    </row>
    <row r="643" spans="1:1" customFormat="1" x14ac:dyDescent="0.25">
      <c r="A643" s="40"/>
    </row>
    <row r="644" spans="1:1" customFormat="1" x14ac:dyDescent="0.25">
      <c r="A644" s="40"/>
    </row>
    <row r="645" spans="1:1" customFormat="1" x14ac:dyDescent="0.25">
      <c r="A645" s="40"/>
    </row>
    <row r="646" spans="1:1" customFormat="1" x14ac:dyDescent="0.25">
      <c r="A646" s="40"/>
    </row>
    <row r="647" spans="1:1" customFormat="1" x14ac:dyDescent="0.25">
      <c r="A647" s="40"/>
    </row>
    <row r="648" spans="1:1" customFormat="1" x14ac:dyDescent="0.25">
      <c r="A648" s="40"/>
    </row>
    <row r="649" spans="1:1" customFormat="1" x14ac:dyDescent="0.25">
      <c r="A649" s="40"/>
    </row>
    <row r="650" spans="1:1" customFormat="1" x14ac:dyDescent="0.25">
      <c r="A650" s="40"/>
    </row>
    <row r="651" spans="1:1" customFormat="1" x14ac:dyDescent="0.25">
      <c r="A651" s="40"/>
    </row>
    <row r="652" spans="1:1" customFormat="1" x14ac:dyDescent="0.25">
      <c r="A652" s="40"/>
    </row>
    <row r="653" spans="1:1" customFormat="1" x14ac:dyDescent="0.25">
      <c r="A653" s="40"/>
    </row>
    <row r="654" spans="1:1" customFormat="1" x14ac:dyDescent="0.25">
      <c r="A654" s="40"/>
    </row>
    <row r="655" spans="1:1" customFormat="1" x14ac:dyDescent="0.25">
      <c r="A655" s="40"/>
    </row>
    <row r="656" spans="1:1" customFormat="1" x14ac:dyDescent="0.25">
      <c r="A656" s="40"/>
    </row>
    <row r="657" spans="1:1" customFormat="1" x14ac:dyDescent="0.25">
      <c r="A657" s="40"/>
    </row>
    <row r="658" spans="1:1" customFormat="1" x14ac:dyDescent="0.25">
      <c r="A658" s="40"/>
    </row>
    <row r="659" spans="1:1" customFormat="1" x14ac:dyDescent="0.25">
      <c r="A659" s="40"/>
    </row>
    <row r="660" spans="1:1" customFormat="1" x14ac:dyDescent="0.25">
      <c r="A660" s="40"/>
    </row>
    <row r="661" spans="1:1" customFormat="1" x14ac:dyDescent="0.25">
      <c r="A661" s="40"/>
    </row>
    <row r="662" spans="1:1" customFormat="1" x14ac:dyDescent="0.25">
      <c r="A662" s="40"/>
    </row>
    <row r="663" spans="1:1" customFormat="1" x14ac:dyDescent="0.25">
      <c r="A663" s="40"/>
    </row>
    <row r="664" spans="1:1" customFormat="1" x14ac:dyDescent="0.25">
      <c r="A664" s="40"/>
    </row>
    <row r="665" spans="1:1" customFormat="1" x14ac:dyDescent="0.25">
      <c r="A665" s="40"/>
    </row>
    <row r="666" spans="1:1" customFormat="1" x14ac:dyDescent="0.25">
      <c r="A666" s="40"/>
    </row>
    <row r="667" spans="1:1" customFormat="1" x14ac:dyDescent="0.25">
      <c r="A667" s="40"/>
    </row>
    <row r="668" spans="1:1" customFormat="1" x14ac:dyDescent="0.25">
      <c r="A668" s="40"/>
    </row>
    <row r="669" spans="1:1" customFormat="1" x14ac:dyDescent="0.25">
      <c r="A669" s="40"/>
    </row>
    <row r="670" spans="1:1" customFormat="1" x14ac:dyDescent="0.25">
      <c r="A670" s="40"/>
    </row>
    <row r="671" spans="1:1" customFormat="1" x14ac:dyDescent="0.25">
      <c r="A671" s="40"/>
    </row>
    <row r="672" spans="1:1" customFormat="1" x14ac:dyDescent="0.25">
      <c r="A672" s="40"/>
    </row>
    <row r="673" spans="1:1" customFormat="1" x14ac:dyDescent="0.25">
      <c r="A673" s="40"/>
    </row>
    <row r="674" spans="1:1" customFormat="1" x14ac:dyDescent="0.25">
      <c r="A674" s="40"/>
    </row>
    <row r="675" spans="1:1" customFormat="1" x14ac:dyDescent="0.25">
      <c r="A675" s="40"/>
    </row>
    <row r="676" spans="1:1" customFormat="1" x14ac:dyDescent="0.25">
      <c r="A676" s="40"/>
    </row>
    <row r="677" spans="1:1" customFormat="1" x14ac:dyDescent="0.25">
      <c r="A677" s="40"/>
    </row>
    <row r="678" spans="1:1" customFormat="1" x14ac:dyDescent="0.25">
      <c r="A678" s="40"/>
    </row>
    <row r="679" spans="1:1" customFormat="1" x14ac:dyDescent="0.25">
      <c r="A679" s="40"/>
    </row>
    <row r="680" spans="1:1" customFormat="1" x14ac:dyDescent="0.25">
      <c r="A680" s="40"/>
    </row>
    <row r="681" spans="1:1" customFormat="1" x14ac:dyDescent="0.25">
      <c r="A681" s="40"/>
    </row>
    <row r="682" spans="1:1" customFormat="1" x14ac:dyDescent="0.25">
      <c r="A682" s="40"/>
    </row>
    <row r="683" spans="1:1" customFormat="1" x14ac:dyDescent="0.25">
      <c r="A683" s="40"/>
    </row>
    <row r="684" spans="1:1" customFormat="1" x14ac:dyDescent="0.25">
      <c r="A684" s="40"/>
    </row>
    <row r="685" spans="1:1" customFormat="1" x14ac:dyDescent="0.25">
      <c r="A685" s="40"/>
    </row>
    <row r="686" spans="1:1" customFormat="1" x14ac:dyDescent="0.25">
      <c r="A686" s="40"/>
    </row>
    <row r="687" spans="1:1" customFormat="1" x14ac:dyDescent="0.25">
      <c r="A687" s="40"/>
    </row>
    <row r="688" spans="1:1" customFormat="1" x14ac:dyDescent="0.25">
      <c r="A688" s="40"/>
    </row>
    <row r="689" spans="1:1" customFormat="1" x14ac:dyDescent="0.25">
      <c r="A689" s="40"/>
    </row>
    <row r="690" spans="1:1" customFormat="1" x14ac:dyDescent="0.25">
      <c r="A690" s="40"/>
    </row>
    <row r="691" spans="1:1" customFormat="1" x14ac:dyDescent="0.25">
      <c r="A691" s="40"/>
    </row>
    <row r="692" spans="1:1" customFormat="1" x14ac:dyDescent="0.25">
      <c r="A692" s="40"/>
    </row>
    <row r="693" spans="1:1" customFormat="1" x14ac:dyDescent="0.25">
      <c r="A693" s="40"/>
    </row>
    <row r="694" spans="1:1" customFormat="1" x14ac:dyDescent="0.25">
      <c r="A694" s="40"/>
    </row>
    <row r="695" spans="1:1" customFormat="1" x14ac:dyDescent="0.25">
      <c r="A695" s="40"/>
    </row>
    <row r="696" spans="1:1" customFormat="1" x14ac:dyDescent="0.25">
      <c r="A696" s="40"/>
    </row>
    <row r="697" spans="1:1" customFormat="1" x14ac:dyDescent="0.25">
      <c r="A697" s="40"/>
    </row>
    <row r="698" spans="1:1" customFormat="1" x14ac:dyDescent="0.25">
      <c r="A698" s="40"/>
    </row>
    <row r="699" spans="1:1" customFormat="1" x14ac:dyDescent="0.25">
      <c r="A699" s="40"/>
    </row>
    <row r="700" spans="1:1" customFormat="1" x14ac:dyDescent="0.25">
      <c r="A700" s="40"/>
    </row>
    <row r="701" spans="1:1" customFormat="1" x14ac:dyDescent="0.25">
      <c r="A701" s="40"/>
    </row>
    <row r="702" spans="1:1" customFormat="1" x14ac:dyDescent="0.25">
      <c r="A702" s="40"/>
    </row>
    <row r="703" spans="1:1" customFormat="1" x14ac:dyDescent="0.25">
      <c r="A703" s="40"/>
    </row>
    <row r="704" spans="1:1" customFormat="1" x14ac:dyDescent="0.25">
      <c r="A704" s="40"/>
    </row>
    <row r="705" spans="1:1" customFormat="1" x14ac:dyDescent="0.25">
      <c r="A705" s="40"/>
    </row>
    <row r="706" spans="1:1" customFormat="1" x14ac:dyDescent="0.25">
      <c r="A706" s="40"/>
    </row>
    <row r="707" spans="1:1" customFormat="1" x14ac:dyDescent="0.25">
      <c r="A707" s="40"/>
    </row>
    <row r="708" spans="1:1" customFormat="1" x14ac:dyDescent="0.25">
      <c r="A708" s="40"/>
    </row>
    <row r="709" spans="1:1" customFormat="1" x14ac:dyDescent="0.25">
      <c r="A709" s="40"/>
    </row>
    <row r="710" spans="1:1" customFormat="1" x14ac:dyDescent="0.25">
      <c r="A710" s="40"/>
    </row>
    <row r="711" spans="1:1" customFormat="1" x14ac:dyDescent="0.25">
      <c r="A711" s="40"/>
    </row>
    <row r="712" spans="1:1" customFormat="1" x14ac:dyDescent="0.25">
      <c r="A712" s="40"/>
    </row>
    <row r="713" spans="1:1" customFormat="1" x14ac:dyDescent="0.25">
      <c r="A713" s="40"/>
    </row>
    <row r="714" spans="1:1" customFormat="1" x14ac:dyDescent="0.25">
      <c r="A714" s="40"/>
    </row>
    <row r="715" spans="1:1" customFormat="1" x14ac:dyDescent="0.25">
      <c r="A715" s="40"/>
    </row>
    <row r="716" spans="1:1" customFormat="1" x14ac:dyDescent="0.25">
      <c r="A716" s="40"/>
    </row>
    <row r="717" spans="1:1" customFormat="1" x14ac:dyDescent="0.25">
      <c r="A717" s="40"/>
    </row>
    <row r="718" spans="1:1" customFormat="1" x14ac:dyDescent="0.25">
      <c r="A718" s="40"/>
    </row>
    <row r="719" spans="1:1" customFormat="1" x14ac:dyDescent="0.25">
      <c r="A719" s="40"/>
    </row>
    <row r="720" spans="1:1" customFormat="1" x14ac:dyDescent="0.25">
      <c r="A720" s="40"/>
    </row>
    <row r="721" spans="1:1" customFormat="1" x14ac:dyDescent="0.25">
      <c r="A721" s="40"/>
    </row>
    <row r="722" spans="1:1" customFormat="1" x14ac:dyDescent="0.25">
      <c r="A722" s="40"/>
    </row>
    <row r="723" spans="1:1" customFormat="1" x14ac:dyDescent="0.25">
      <c r="A723" s="40"/>
    </row>
    <row r="724" spans="1:1" customFormat="1" x14ac:dyDescent="0.25">
      <c r="A724" s="40"/>
    </row>
    <row r="725" spans="1:1" customFormat="1" x14ac:dyDescent="0.25">
      <c r="A725" s="40"/>
    </row>
    <row r="726" spans="1:1" customFormat="1" x14ac:dyDescent="0.25">
      <c r="A726" s="40"/>
    </row>
    <row r="727" spans="1:1" customFormat="1" x14ac:dyDescent="0.25">
      <c r="A727" s="40"/>
    </row>
    <row r="728" spans="1:1" customFormat="1" x14ac:dyDescent="0.25">
      <c r="A728" s="40"/>
    </row>
    <row r="729" spans="1:1" customFormat="1" x14ac:dyDescent="0.25">
      <c r="A729" s="40"/>
    </row>
    <row r="730" spans="1:1" customFormat="1" x14ac:dyDescent="0.25">
      <c r="A730" s="40"/>
    </row>
    <row r="731" spans="1:1" customFormat="1" x14ac:dyDescent="0.25">
      <c r="A731" s="40"/>
    </row>
    <row r="732" spans="1:1" customFormat="1" x14ac:dyDescent="0.25">
      <c r="A732" s="40"/>
    </row>
    <row r="733" spans="1:1" customFormat="1" x14ac:dyDescent="0.25">
      <c r="A733" s="40"/>
    </row>
    <row r="734" spans="1:1" customFormat="1" x14ac:dyDescent="0.25">
      <c r="A734" s="40"/>
    </row>
    <row r="735" spans="1:1" customFormat="1" x14ac:dyDescent="0.25">
      <c r="A735" s="40"/>
    </row>
    <row r="736" spans="1:1" customFormat="1" x14ac:dyDescent="0.25">
      <c r="A736" s="40"/>
    </row>
    <row r="737" spans="1:1" customFormat="1" x14ac:dyDescent="0.25">
      <c r="A737" s="40"/>
    </row>
    <row r="738" spans="1:1" customFormat="1" x14ac:dyDescent="0.25">
      <c r="A738" s="40"/>
    </row>
    <row r="739" spans="1:1" customFormat="1" x14ac:dyDescent="0.25">
      <c r="A739" s="40"/>
    </row>
    <row r="740" spans="1:1" customFormat="1" x14ac:dyDescent="0.25">
      <c r="A740" s="40"/>
    </row>
    <row r="741" spans="1:1" customFormat="1" x14ac:dyDescent="0.25">
      <c r="A741" s="40"/>
    </row>
    <row r="742" spans="1:1" customFormat="1" x14ac:dyDescent="0.25">
      <c r="A742" s="40"/>
    </row>
    <row r="743" spans="1:1" customFormat="1" x14ac:dyDescent="0.25">
      <c r="A743" s="40"/>
    </row>
    <row r="744" spans="1:1" customFormat="1" x14ac:dyDescent="0.25">
      <c r="A744" s="40"/>
    </row>
    <row r="745" spans="1:1" customFormat="1" x14ac:dyDescent="0.25">
      <c r="A745" s="40"/>
    </row>
    <row r="746" spans="1:1" customFormat="1" x14ac:dyDescent="0.25">
      <c r="A746" s="40"/>
    </row>
    <row r="747" spans="1:1" customFormat="1" x14ac:dyDescent="0.25">
      <c r="A747" s="40"/>
    </row>
    <row r="748" spans="1:1" customFormat="1" x14ac:dyDescent="0.25">
      <c r="A748" s="40"/>
    </row>
    <row r="749" spans="1:1" customFormat="1" x14ac:dyDescent="0.25">
      <c r="A749" s="40"/>
    </row>
    <row r="750" spans="1:1" customFormat="1" x14ac:dyDescent="0.25">
      <c r="A750" s="40"/>
    </row>
    <row r="751" spans="1:1" customFormat="1" x14ac:dyDescent="0.25">
      <c r="A751" s="40"/>
    </row>
    <row r="752" spans="1:1" customFormat="1" x14ac:dyDescent="0.25">
      <c r="A752" s="40"/>
    </row>
    <row r="753" spans="1:1" customFormat="1" x14ac:dyDescent="0.25">
      <c r="A753" s="40"/>
    </row>
    <row r="754" spans="1:1" customFormat="1" x14ac:dyDescent="0.25">
      <c r="A754" s="40"/>
    </row>
    <row r="755" spans="1:1" customFormat="1" x14ac:dyDescent="0.25">
      <c r="A755" s="40"/>
    </row>
    <row r="756" spans="1:1" customFormat="1" x14ac:dyDescent="0.25">
      <c r="A756" s="40"/>
    </row>
    <row r="757" spans="1:1" customFormat="1" x14ac:dyDescent="0.25">
      <c r="A757" s="40"/>
    </row>
    <row r="758" spans="1:1" customFormat="1" x14ac:dyDescent="0.25">
      <c r="A758" s="40"/>
    </row>
    <row r="759" spans="1:1" customFormat="1" x14ac:dyDescent="0.25">
      <c r="A759" s="40"/>
    </row>
    <row r="760" spans="1:1" customFormat="1" x14ac:dyDescent="0.25">
      <c r="A760" s="40"/>
    </row>
    <row r="761" spans="1:1" customFormat="1" x14ac:dyDescent="0.25">
      <c r="A761" s="40"/>
    </row>
    <row r="762" spans="1:1" customFormat="1" x14ac:dyDescent="0.25">
      <c r="A762" s="40"/>
    </row>
    <row r="763" spans="1:1" customFormat="1" x14ac:dyDescent="0.25">
      <c r="A763" s="40"/>
    </row>
    <row r="764" spans="1:1" customFormat="1" x14ac:dyDescent="0.25">
      <c r="A764" s="40"/>
    </row>
    <row r="765" spans="1:1" customFormat="1" x14ac:dyDescent="0.25">
      <c r="A765" s="40"/>
    </row>
    <row r="766" spans="1:1" customFormat="1" x14ac:dyDescent="0.25">
      <c r="A766" s="40"/>
    </row>
    <row r="767" spans="1:1" customFormat="1" x14ac:dyDescent="0.25">
      <c r="A767" s="40"/>
    </row>
    <row r="768" spans="1:1" customFormat="1" x14ac:dyDescent="0.25">
      <c r="A768" s="40"/>
    </row>
    <row r="769" spans="1:1" customFormat="1" x14ac:dyDescent="0.25">
      <c r="A769" s="40"/>
    </row>
    <row r="770" spans="1:1" customFormat="1" x14ac:dyDescent="0.25">
      <c r="A770" s="40"/>
    </row>
    <row r="771" spans="1:1" customFormat="1" x14ac:dyDescent="0.25">
      <c r="A771" s="40"/>
    </row>
    <row r="772" spans="1:1" customFormat="1" x14ac:dyDescent="0.25">
      <c r="A772" s="40"/>
    </row>
    <row r="773" spans="1:1" customFormat="1" x14ac:dyDescent="0.25">
      <c r="A773" s="40"/>
    </row>
    <row r="774" spans="1:1" customFormat="1" x14ac:dyDescent="0.25">
      <c r="A774" s="40"/>
    </row>
    <row r="775" spans="1:1" customFormat="1" x14ac:dyDescent="0.25">
      <c r="A775" s="40"/>
    </row>
    <row r="776" spans="1:1" customFormat="1" x14ac:dyDescent="0.25">
      <c r="A776" s="40"/>
    </row>
    <row r="777" spans="1:1" customFormat="1" x14ac:dyDescent="0.25">
      <c r="A777" s="40"/>
    </row>
    <row r="778" spans="1:1" customFormat="1" x14ac:dyDescent="0.25">
      <c r="A778" s="40"/>
    </row>
    <row r="779" spans="1:1" customFormat="1" x14ac:dyDescent="0.25">
      <c r="A779" s="40"/>
    </row>
    <row r="780" spans="1:1" customFormat="1" x14ac:dyDescent="0.25">
      <c r="A780" s="40"/>
    </row>
    <row r="781" spans="1:1" customFormat="1" x14ac:dyDescent="0.25">
      <c r="A781" s="40"/>
    </row>
    <row r="782" spans="1:1" customFormat="1" x14ac:dyDescent="0.25">
      <c r="A782" s="40"/>
    </row>
    <row r="783" spans="1:1" customFormat="1" x14ac:dyDescent="0.25">
      <c r="A783" s="40"/>
    </row>
    <row r="784" spans="1:1" customFormat="1" x14ac:dyDescent="0.25">
      <c r="A784" s="40"/>
    </row>
    <row r="785" spans="1:1" customFormat="1" x14ac:dyDescent="0.25">
      <c r="A785" s="40"/>
    </row>
    <row r="786" spans="1:1" customFormat="1" x14ac:dyDescent="0.25">
      <c r="A786" s="40"/>
    </row>
    <row r="787" spans="1:1" customFormat="1" x14ac:dyDescent="0.25">
      <c r="A787" s="40"/>
    </row>
    <row r="788" spans="1:1" customFormat="1" x14ac:dyDescent="0.25">
      <c r="A788" s="40"/>
    </row>
    <row r="789" spans="1:1" customFormat="1" x14ac:dyDescent="0.25">
      <c r="A789" s="40"/>
    </row>
    <row r="790" spans="1:1" customFormat="1" x14ac:dyDescent="0.25">
      <c r="A790" s="40"/>
    </row>
    <row r="791" spans="1:1" customFormat="1" x14ac:dyDescent="0.25">
      <c r="A791" s="40"/>
    </row>
    <row r="792" spans="1:1" customFormat="1" x14ac:dyDescent="0.25">
      <c r="A792" s="40"/>
    </row>
    <row r="793" spans="1:1" customFormat="1" x14ac:dyDescent="0.25">
      <c r="A793" s="40"/>
    </row>
    <row r="794" spans="1:1" customFormat="1" x14ac:dyDescent="0.25">
      <c r="A794" s="40"/>
    </row>
    <row r="795" spans="1:1" customFormat="1" x14ac:dyDescent="0.25">
      <c r="A795" s="40"/>
    </row>
    <row r="796" spans="1:1" customFormat="1" x14ac:dyDescent="0.25">
      <c r="A796" s="40"/>
    </row>
    <row r="797" spans="1:1" customFormat="1" x14ac:dyDescent="0.25">
      <c r="A797" s="40"/>
    </row>
    <row r="798" spans="1:1" customFormat="1" x14ac:dyDescent="0.25">
      <c r="A798" s="40"/>
    </row>
    <row r="799" spans="1:1" customFormat="1" x14ac:dyDescent="0.25">
      <c r="A799" s="40"/>
    </row>
    <row r="800" spans="1:1" customFormat="1" x14ac:dyDescent="0.25">
      <c r="A800" s="40"/>
    </row>
    <row r="801" spans="1:1" customFormat="1" x14ac:dyDescent="0.25">
      <c r="A801" s="40"/>
    </row>
    <row r="802" spans="1:1" customFormat="1" x14ac:dyDescent="0.25">
      <c r="A802" s="40"/>
    </row>
    <row r="803" spans="1:1" customFormat="1" x14ac:dyDescent="0.25">
      <c r="A803" s="40"/>
    </row>
    <row r="804" spans="1:1" customFormat="1" x14ac:dyDescent="0.25">
      <c r="A804" s="40"/>
    </row>
    <row r="805" spans="1:1" customFormat="1" x14ac:dyDescent="0.25">
      <c r="A805" s="40"/>
    </row>
    <row r="806" spans="1:1" customFormat="1" x14ac:dyDescent="0.25">
      <c r="A806" s="40"/>
    </row>
    <row r="807" spans="1:1" customFormat="1" x14ac:dyDescent="0.25">
      <c r="A807" s="40"/>
    </row>
    <row r="808" spans="1:1" customFormat="1" x14ac:dyDescent="0.25">
      <c r="A808" s="40"/>
    </row>
    <row r="809" spans="1:1" customFormat="1" x14ac:dyDescent="0.25">
      <c r="A809" s="40"/>
    </row>
    <row r="810" spans="1:1" customFormat="1" x14ac:dyDescent="0.25">
      <c r="A810" s="40"/>
    </row>
    <row r="811" spans="1:1" customFormat="1" x14ac:dyDescent="0.25">
      <c r="A811" s="40"/>
    </row>
    <row r="812" spans="1:1" customFormat="1" x14ac:dyDescent="0.25">
      <c r="A812" s="40"/>
    </row>
    <row r="813" spans="1:1" customFormat="1" x14ac:dyDescent="0.25">
      <c r="A813" s="40"/>
    </row>
    <row r="814" spans="1:1" customFormat="1" x14ac:dyDescent="0.25">
      <c r="A814" s="40"/>
    </row>
    <row r="815" spans="1:1" customFormat="1" x14ac:dyDescent="0.25">
      <c r="A815" s="40"/>
    </row>
    <row r="816" spans="1:1" customFormat="1" x14ac:dyDescent="0.25">
      <c r="A816" s="40"/>
    </row>
    <row r="817" spans="1:1" customFormat="1" x14ac:dyDescent="0.25">
      <c r="A817" s="40"/>
    </row>
    <row r="818" spans="1:1" customFormat="1" x14ac:dyDescent="0.25">
      <c r="A818" s="40"/>
    </row>
    <row r="819" spans="1:1" customFormat="1" x14ac:dyDescent="0.25">
      <c r="A819" s="40"/>
    </row>
    <row r="820" spans="1:1" customFormat="1" x14ac:dyDescent="0.25">
      <c r="A820" s="40"/>
    </row>
    <row r="821" spans="1:1" customFormat="1" x14ac:dyDescent="0.25">
      <c r="A821" s="40"/>
    </row>
    <row r="822" spans="1:1" customFormat="1" x14ac:dyDescent="0.25">
      <c r="A822" s="40"/>
    </row>
    <row r="823" spans="1:1" customFormat="1" x14ac:dyDescent="0.25">
      <c r="A823" s="40"/>
    </row>
    <row r="824" spans="1:1" customFormat="1" x14ac:dyDescent="0.25">
      <c r="A824" s="40"/>
    </row>
    <row r="825" spans="1:1" customFormat="1" x14ac:dyDescent="0.25">
      <c r="A825" s="40"/>
    </row>
    <row r="826" spans="1:1" customFormat="1" x14ac:dyDescent="0.25">
      <c r="A826" s="40"/>
    </row>
    <row r="827" spans="1:1" customFormat="1" x14ac:dyDescent="0.25">
      <c r="A827" s="40"/>
    </row>
    <row r="828" spans="1:1" customFormat="1" x14ac:dyDescent="0.25">
      <c r="A828" s="40"/>
    </row>
    <row r="829" spans="1:1" customFormat="1" x14ac:dyDescent="0.25">
      <c r="A829" s="40"/>
    </row>
    <row r="830" spans="1:1" customFormat="1" x14ac:dyDescent="0.25">
      <c r="A830" s="40"/>
    </row>
    <row r="831" spans="1:1" customFormat="1" x14ac:dyDescent="0.25">
      <c r="A831" s="40"/>
    </row>
    <row r="832" spans="1:1" customFormat="1" x14ac:dyDescent="0.25">
      <c r="A832" s="40"/>
    </row>
    <row r="833" spans="1:1" customFormat="1" x14ac:dyDescent="0.25">
      <c r="A833" s="40"/>
    </row>
    <row r="834" spans="1:1" customFormat="1" x14ac:dyDescent="0.25">
      <c r="A834" s="40"/>
    </row>
    <row r="835" spans="1:1" customFormat="1" x14ac:dyDescent="0.25">
      <c r="A835" s="40"/>
    </row>
    <row r="836" spans="1:1" customFormat="1" x14ac:dyDescent="0.25">
      <c r="A836" s="40"/>
    </row>
    <row r="837" spans="1:1" customFormat="1" x14ac:dyDescent="0.25">
      <c r="A837" s="40"/>
    </row>
    <row r="838" spans="1:1" customFormat="1" x14ac:dyDescent="0.25">
      <c r="A838" s="40"/>
    </row>
    <row r="839" spans="1:1" customFormat="1" x14ac:dyDescent="0.25">
      <c r="A839" s="40"/>
    </row>
    <row r="840" spans="1:1" customFormat="1" x14ac:dyDescent="0.25">
      <c r="A840" s="40"/>
    </row>
    <row r="841" spans="1:1" customFormat="1" x14ac:dyDescent="0.25">
      <c r="A841" s="40"/>
    </row>
    <row r="842" spans="1:1" customFormat="1" x14ac:dyDescent="0.25">
      <c r="A842" s="40"/>
    </row>
    <row r="843" spans="1:1" customFormat="1" x14ac:dyDescent="0.25">
      <c r="A843" s="40"/>
    </row>
    <row r="844" spans="1:1" customFormat="1" x14ac:dyDescent="0.25">
      <c r="A844" s="40"/>
    </row>
    <row r="845" spans="1:1" customFormat="1" x14ac:dyDescent="0.25">
      <c r="A845" s="40"/>
    </row>
    <row r="846" spans="1:1" customFormat="1" x14ac:dyDescent="0.25">
      <c r="A846" s="40"/>
    </row>
    <row r="847" spans="1:1" customFormat="1" x14ac:dyDescent="0.25">
      <c r="A847" s="40"/>
    </row>
    <row r="848" spans="1:1" customFormat="1" x14ac:dyDescent="0.25">
      <c r="A848" s="40"/>
    </row>
    <row r="849" spans="1:1" customFormat="1" x14ac:dyDescent="0.25">
      <c r="A849" s="40"/>
    </row>
    <row r="850" spans="1:1" customFormat="1" x14ac:dyDescent="0.25">
      <c r="A850" s="40"/>
    </row>
    <row r="851" spans="1:1" customFormat="1" x14ac:dyDescent="0.25">
      <c r="A851" s="40"/>
    </row>
    <row r="852" spans="1:1" customFormat="1" x14ac:dyDescent="0.25">
      <c r="A852" s="40"/>
    </row>
    <row r="853" spans="1:1" customFormat="1" x14ac:dyDescent="0.25">
      <c r="A853" s="40"/>
    </row>
    <row r="854" spans="1:1" customFormat="1" x14ac:dyDescent="0.25">
      <c r="A854" s="40"/>
    </row>
    <row r="855" spans="1:1" customFormat="1" x14ac:dyDescent="0.25">
      <c r="A855" s="40"/>
    </row>
    <row r="856" spans="1:1" customFormat="1" x14ac:dyDescent="0.25">
      <c r="A856" s="40"/>
    </row>
    <row r="857" spans="1:1" customFormat="1" x14ac:dyDescent="0.25">
      <c r="A857" s="40"/>
    </row>
    <row r="858" spans="1:1" customFormat="1" x14ac:dyDescent="0.25">
      <c r="A858" s="40"/>
    </row>
    <row r="859" spans="1:1" customFormat="1" x14ac:dyDescent="0.25">
      <c r="A859" s="40"/>
    </row>
    <row r="860" spans="1:1" customFormat="1" x14ac:dyDescent="0.25">
      <c r="A860" s="40"/>
    </row>
    <row r="861" spans="1:1" customFormat="1" x14ac:dyDescent="0.25">
      <c r="A861" s="40"/>
    </row>
    <row r="862" spans="1:1" customFormat="1" x14ac:dyDescent="0.25">
      <c r="A862" s="40"/>
    </row>
    <row r="863" spans="1:1" customFormat="1" x14ac:dyDescent="0.25">
      <c r="A863" s="40"/>
    </row>
    <row r="864" spans="1:1" customFormat="1" x14ac:dyDescent="0.25">
      <c r="A864" s="40"/>
    </row>
    <row r="865" spans="1:1" customFormat="1" x14ac:dyDescent="0.25">
      <c r="A865" s="40"/>
    </row>
    <row r="866" spans="1:1" customFormat="1" x14ac:dyDescent="0.25">
      <c r="A866" s="40"/>
    </row>
    <row r="867" spans="1:1" customFormat="1" x14ac:dyDescent="0.25">
      <c r="A867" s="40"/>
    </row>
    <row r="868" spans="1:1" customFormat="1" x14ac:dyDescent="0.25">
      <c r="A868" s="40"/>
    </row>
    <row r="869" spans="1:1" customFormat="1" x14ac:dyDescent="0.25">
      <c r="A869" s="40"/>
    </row>
    <row r="870" spans="1:1" customFormat="1" x14ac:dyDescent="0.25">
      <c r="A870" s="40"/>
    </row>
    <row r="871" spans="1:1" customFormat="1" x14ac:dyDescent="0.25">
      <c r="A871" s="40"/>
    </row>
    <row r="872" spans="1:1" customFormat="1" x14ac:dyDescent="0.25">
      <c r="A872" s="40"/>
    </row>
    <row r="873" spans="1:1" customFormat="1" x14ac:dyDescent="0.25">
      <c r="A873" s="40"/>
    </row>
    <row r="874" spans="1:1" customFormat="1" x14ac:dyDescent="0.25">
      <c r="A874" s="40"/>
    </row>
    <row r="875" spans="1:1" customFormat="1" x14ac:dyDescent="0.25">
      <c r="A875" s="40"/>
    </row>
    <row r="876" spans="1:1" customFormat="1" x14ac:dyDescent="0.25">
      <c r="A876" s="40"/>
    </row>
    <row r="877" spans="1:1" customFormat="1" x14ac:dyDescent="0.25">
      <c r="A877" s="40"/>
    </row>
    <row r="878" spans="1:1" customFormat="1" x14ac:dyDescent="0.25">
      <c r="A878" s="40"/>
    </row>
    <row r="879" spans="1:1" customFormat="1" x14ac:dyDescent="0.25">
      <c r="A879" s="40"/>
    </row>
    <row r="880" spans="1:1" customFormat="1" x14ac:dyDescent="0.25">
      <c r="A880" s="40"/>
    </row>
    <row r="881" spans="1:1" customFormat="1" x14ac:dyDescent="0.25">
      <c r="A881" s="40"/>
    </row>
    <row r="882" spans="1:1" customFormat="1" x14ac:dyDescent="0.25">
      <c r="A882" s="40"/>
    </row>
    <row r="883" spans="1:1" customFormat="1" x14ac:dyDescent="0.25">
      <c r="A883" s="40"/>
    </row>
    <row r="884" spans="1:1" customFormat="1" x14ac:dyDescent="0.25">
      <c r="A884" s="40"/>
    </row>
    <row r="885" spans="1:1" customFormat="1" x14ac:dyDescent="0.25">
      <c r="A885" s="40"/>
    </row>
    <row r="886" spans="1:1" customFormat="1" x14ac:dyDescent="0.25">
      <c r="A886" s="40"/>
    </row>
    <row r="887" spans="1:1" customFormat="1" x14ac:dyDescent="0.25">
      <c r="A887" s="40"/>
    </row>
    <row r="888" spans="1:1" customFormat="1" x14ac:dyDescent="0.25">
      <c r="A888" s="40"/>
    </row>
    <row r="889" spans="1:1" customFormat="1" x14ac:dyDescent="0.25">
      <c r="A889" s="40"/>
    </row>
    <row r="890" spans="1:1" customFormat="1" x14ac:dyDescent="0.25">
      <c r="A890" s="40"/>
    </row>
    <row r="891" spans="1:1" customFormat="1" x14ac:dyDescent="0.25">
      <c r="A891" s="40"/>
    </row>
    <row r="892" spans="1:1" customFormat="1" x14ac:dyDescent="0.25">
      <c r="A892" s="40"/>
    </row>
    <row r="893" spans="1:1" customFormat="1" x14ac:dyDescent="0.25">
      <c r="A893" s="40"/>
    </row>
    <row r="894" spans="1:1" customFormat="1" x14ac:dyDescent="0.25">
      <c r="A894" s="40"/>
    </row>
    <row r="895" spans="1:1" customFormat="1" x14ac:dyDescent="0.25">
      <c r="A895" s="40"/>
    </row>
    <row r="896" spans="1:1" customFormat="1" x14ac:dyDescent="0.25">
      <c r="A896" s="40"/>
    </row>
    <row r="897" spans="1:1" customFormat="1" x14ac:dyDescent="0.25">
      <c r="A897" s="40"/>
    </row>
    <row r="898" spans="1:1" customFormat="1" x14ac:dyDescent="0.25">
      <c r="A898" s="40"/>
    </row>
    <row r="899" spans="1:1" customFormat="1" x14ac:dyDescent="0.25">
      <c r="A899" s="40"/>
    </row>
    <row r="900" spans="1:1" customFormat="1" x14ac:dyDescent="0.25">
      <c r="A900" s="40"/>
    </row>
    <row r="901" spans="1:1" customFormat="1" x14ac:dyDescent="0.25">
      <c r="A901" s="40"/>
    </row>
    <row r="902" spans="1:1" customFormat="1" x14ac:dyDescent="0.25">
      <c r="A902" s="40"/>
    </row>
    <row r="903" spans="1:1" customFormat="1" x14ac:dyDescent="0.25">
      <c r="A903" s="40"/>
    </row>
    <row r="904" spans="1:1" customFormat="1" x14ac:dyDescent="0.25">
      <c r="A904" s="40"/>
    </row>
    <row r="905" spans="1:1" customFormat="1" x14ac:dyDescent="0.25">
      <c r="A905" s="40"/>
    </row>
    <row r="906" spans="1:1" customFormat="1" x14ac:dyDescent="0.25">
      <c r="A906" s="40"/>
    </row>
    <row r="907" spans="1:1" customFormat="1" x14ac:dyDescent="0.25">
      <c r="A907" s="40"/>
    </row>
    <row r="908" spans="1:1" customFormat="1" x14ac:dyDescent="0.25">
      <c r="A908" s="40"/>
    </row>
    <row r="909" spans="1:1" customFormat="1" x14ac:dyDescent="0.25">
      <c r="A909" s="40"/>
    </row>
    <row r="910" spans="1:1" customFormat="1" x14ac:dyDescent="0.25">
      <c r="A910" s="40"/>
    </row>
    <row r="911" spans="1:1" customFormat="1" x14ac:dyDescent="0.25">
      <c r="A911" s="40"/>
    </row>
    <row r="912" spans="1:1" customFormat="1" x14ac:dyDescent="0.25">
      <c r="A912" s="40"/>
    </row>
    <row r="913" spans="1:1" customFormat="1" x14ac:dyDescent="0.25">
      <c r="A913" s="40"/>
    </row>
    <row r="914" spans="1:1" customFormat="1" x14ac:dyDescent="0.25">
      <c r="A914" s="40"/>
    </row>
    <row r="915" spans="1:1" customFormat="1" x14ac:dyDescent="0.25">
      <c r="A915" s="40"/>
    </row>
    <row r="916" spans="1:1" customFormat="1" x14ac:dyDescent="0.25">
      <c r="A916" s="40"/>
    </row>
    <row r="917" spans="1:1" customFormat="1" x14ac:dyDescent="0.25">
      <c r="A917" s="40"/>
    </row>
    <row r="918" spans="1:1" customFormat="1" x14ac:dyDescent="0.25">
      <c r="A918" s="40"/>
    </row>
    <row r="919" spans="1:1" customFormat="1" x14ac:dyDescent="0.25">
      <c r="A919" s="40"/>
    </row>
    <row r="920" spans="1:1" customFormat="1" x14ac:dyDescent="0.25">
      <c r="A920" s="40"/>
    </row>
    <row r="921" spans="1:1" customFormat="1" x14ac:dyDescent="0.25">
      <c r="A921" s="40"/>
    </row>
    <row r="922" spans="1:1" customFormat="1" x14ac:dyDescent="0.25">
      <c r="A922" s="40"/>
    </row>
    <row r="923" spans="1:1" customFormat="1" x14ac:dyDescent="0.25">
      <c r="A923" s="40"/>
    </row>
    <row r="924" spans="1:1" customFormat="1" x14ac:dyDescent="0.25">
      <c r="A924" s="40"/>
    </row>
    <row r="925" spans="1:1" customFormat="1" x14ac:dyDescent="0.25">
      <c r="A925" s="40"/>
    </row>
    <row r="926" spans="1:1" customFormat="1" x14ac:dyDescent="0.25">
      <c r="A926" s="40"/>
    </row>
    <row r="927" spans="1:1" customFormat="1" x14ac:dyDescent="0.25">
      <c r="A927" s="40"/>
    </row>
    <row r="928" spans="1:1" customFormat="1" x14ac:dyDescent="0.25">
      <c r="A928" s="40"/>
    </row>
    <row r="929" spans="1:1" customFormat="1" x14ac:dyDescent="0.25">
      <c r="A929" s="40"/>
    </row>
    <row r="930" spans="1:1" customFormat="1" x14ac:dyDescent="0.25">
      <c r="A930" s="40"/>
    </row>
    <row r="931" spans="1:1" customFormat="1" x14ac:dyDescent="0.25">
      <c r="A931" s="40"/>
    </row>
    <row r="932" spans="1:1" customFormat="1" x14ac:dyDescent="0.25">
      <c r="A932" s="40"/>
    </row>
    <row r="933" spans="1:1" customFormat="1" x14ac:dyDescent="0.25">
      <c r="A933" s="40"/>
    </row>
    <row r="934" spans="1:1" customFormat="1" x14ac:dyDescent="0.25">
      <c r="A934" s="40"/>
    </row>
    <row r="935" spans="1:1" customFormat="1" x14ac:dyDescent="0.25">
      <c r="A935" s="40"/>
    </row>
    <row r="936" spans="1:1" customFormat="1" x14ac:dyDescent="0.25">
      <c r="A936" s="40"/>
    </row>
    <row r="937" spans="1:1" customFormat="1" x14ac:dyDescent="0.25">
      <c r="A937" s="40"/>
    </row>
    <row r="938" spans="1:1" customFormat="1" x14ac:dyDescent="0.25">
      <c r="A938" s="40"/>
    </row>
    <row r="939" spans="1:1" customFormat="1" x14ac:dyDescent="0.25">
      <c r="A939" s="40"/>
    </row>
    <row r="940" spans="1:1" customFormat="1" x14ac:dyDescent="0.25">
      <c r="A940" s="40"/>
    </row>
    <row r="941" spans="1:1" customFormat="1" x14ac:dyDescent="0.25">
      <c r="A941" s="40"/>
    </row>
    <row r="942" spans="1:1" customFormat="1" x14ac:dyDescent="0.25">
      <c r="A942" s="40"/>
    </row>
    <row r="943" spans="1:1" customFormat="1" x14ac:dyDescent="0.25">
      <c r="A943" s="40"/>
    </row>
    <row r="944" spans="1:1" customFormat="1" x14ac:dyDescent="0.25">
      <c r="A944" s="40"/>
    </row>
    <row r="945" spans="1:1" customFormat="1" x14ac:dyDescent="0.25">
      <c r="A945" s="40"/>
    </row>
    <row r="946" spans="1:1" customFormat="1" x14ac:dyDescent="0.25">
      <c r="A946" s="40"/>
    </row>
    <row r="947" spans="1:1" customFormat="1" x14ac:dyDescent="0.25">
      <c r="A947" s="40"/>
    </row>
    <row r="948" spans="1:1" customFormat="1" x14ac:dyDescent="0.25">
      <c r="A948" s="40"/>
    </row>
    <row r="949" spans="1:1" customFormat="1" x14ac:dyDescent="0.25">
      <c r="A949" s="40"/>
    </row>
    <row r="950" spans="1:1" customFormat="1" x14ac:dyDescent="0.25">
      <c r="A950" s="40"/>
    </row>
    <row r="951" spans="1:1" customFormat="1" x14ac:dyDescent="0.25">
      <c r="A951" s="40"/>
    </row>
    <row r="952" spans="1:1" customFormat="1" x14ac:dyDescent="0.25">
      <c r="A952" s="40"/>
    </row>
    <row r="953" spans="1:1" customFormat="1" x14ac:dyDescent="0.25">
      <c r="A953" s="40"/>
    </row>
    <row r="954" spans="1:1" customFormat="1" x14ac:dyDescent="0.25">
      <c r="A954" s="40"/>
    </row>
    <row r="955" spans="1:1" customFormat="1" x14ac:dyDescent="0.25">
      <c r="A955" s="40"/>
    </row>
    <row r="956" spans="1:1" customFormat="1" x14ac:dyDescent="0.25">
      <c r="A956" s="40"/>
    </row>
    <row r="957" spans="1:1" customFormat="1" x14ac:dyDescent="0.25">
      <c r="A957" s="40"/>
    </row>
    <row r="958" spans="1:1" customFormat="1" x14ac:dyDescent="0.25">
      <c r="A958" s="40"/>
    </row>
    <row r="959" spans="1:1" customFormat="1" x14ac:dyDescent="0.25">
      <c r="A959" s="40"/>
    </row>
    <row r="960" spans="1:1" customFormat="1" x14ac:dyDescent="0.25">
      <c r="A960" s="40"/>
    </row>
    <row r="961" spans="1:1" customFormat="1" x14ac:dyDescent="0.25">
      <c r="A961" s="40"/>
    </row>
    <row r="962" spans="1:1" customFormat="1" x14ac:dyDescent="0.25">
      <c r="A962" s="40"/>
    </row>
    <row r="963" spans="1:1" customFormat="1" x14ac:dyDescent="0.25">
      <c r="A963" s="40"/>
    </row>
    <row r="964" spans="1:1" customFormat="1" x14ac:dyDescent="0.25">
      <c r="A964" s="40"/>
    </row>
    <row r="965" spans="1:1" customFormat="1" x14ac:dyDescent="0.25">
      <c r="A965" s="40"/>
    </row>
    <row r="966" spans="1:1" customFormat="1" x14ac:dyDescent="0.25">
      <c r="A966" s="40"/>
    </row>
    <row r="967" spans="1:1" customFormat="1" x14ac:dyDescent="0.25">
      <c r="A967" s="40"/>
    </row>
    <row r="968" spans="1:1" customFormat="1" x14ac:dyDescent="0.25">
      <c r="A968" s="40"/>
    </row>
    <row r="969" spans="1:1" customFormat="1" x14ac:dyDescent="0.25">
      <c r="A969" s="40"/>
    </row>
    <row r="970" spans="1:1" customFormat="1" x14ac:dyDescent="0.25">
      <c r="A970" s="40"/>
    </row>
    <row r="971" spans="1:1" customFormat="1" x14ac:dyDescent="0.25">
      <c r="A971" s="40"/>
    </row>
    <row r="972" spans="1:1" customFormat="1" x14ac:dyDescent="0.25">
      <c r="A972" s="40"/>
    </row>
    <row r="973" spans="1:1" customFormat="1" x14ac:dyDescent="0.25">
      <c r="A973" s="40"/>
    </row>
    <row r="974" spans="1:1" customFormat="1" x14ac:dyDescent="0.25">
      <c r="A974" s="40"/>
    </row>
    <row r="975" spans="1:1" customFormat="1" x14ac:dyDescent="0.25">
      <c r="A975" s="40"/>
    </row>
    <row r="976" spans="1:1" customFormat="1" x14ac:dyDescent="0.25">
      <c r="A976" s="40"/>
    </row>
    <row r="977" spans="1:1" customFormat="1" x14ac:dyDescent="0.25">
      <c r="A977" s="40"/>
    </row>
    <row r="978" spans="1:1" customFormat="1" x14ac:dyDescent="0.25">
      <c r="A978" s="40"/>
    </row>
    <row r="979" spans="1:1" customFormat="1" x14ac:dyDescent="0.25">
      <c r="A979" s="40"/>
    </row>
    <row r="980" spans="1:1" customFormat="1" x14ac:dyDescent="0.25">
      <c r="A980" s="40"/>
    </row>
    <row r="981" spans="1:1" customFormat="1" x14ac:dyDescent="0.25">
      <c r="A981" s="40"/>
    </row>
    <row r="982" spans="1:1" customFormat="1" x14ac:dyDescent="0.25">
      <c r="A982" s="40"/>
    </row>
    <row r="983" spans="1:1" customFormat="1" x14ac:dyDescent="0.25">
      <c r="A983" s="40"/>
    </row>
    <row r="984" spans="1:1" customFormat="1" x14ac:dyDescent="0.25">
      <c r="A984" s="40"/>
    </row>
    <row r="985" spans="1:1" customFormat="1" x14ac:dyDescent="0.25">
      <c r="A985" s="40"/>
    </row>
    <row r="986" spans="1:1" customFormat="1" x14ac:dyDescent="0.25">
      <c r="A986" s="40"/>
    </row>
    <row r="987" spans="1:1" customFormat="1" x14ac:dyDescent="0.25">
      <c r="A987" s="40"/>
    </row>
    <row r="988" spans="1:1" customFormat="1" x14ac:dyDescent="0.25">
      <c r="A988" s="40"/>
    </row>
    <row r="989" spans="1:1" customFormat="1" x14ac:dyDescent="0.25">
      <c r="A989" s="40"/>
    </row>
    <row r="990" spans="1:1" customFormat="1" x14ac:dyDescent="0.25">
      <c r="A990" s="40"/>
    </row>
    <row r="991" spans="1:1" customFormat="1" x14ac:dyDescent="0.25">
      <c r="A991" s="40"/>
    </row>
    <row r="992" spans="1:1" customFormat="1" x14ac:dyDescent="0.25">
      <c r="A992" s="40"/>
    </row>
    <row r="993" spans="1:8" customFormat="1" x14ac:dyDescent="0.25">
      <c r="A993" s="40"/>
    </row>
    <row r="994" spans="1:8" customFormat="1" x14ac:dyDescent="0.25">
      <c r="A994" s="40"/>
    </row>
    <row r="995" spans="1:8" customFormat="1" x14ac:dyDescent="0.25">
      <c r="A995" s="40"/>
    </row>
    <row r="996" spans="1:8" customFormat="1" x14ac:dyDescent="0.25">
      <c r="A996" s="40"/>
    </row>
    <row r="997" spans="1:8" customFormat="1" x14ac:dyDescent="0.25">
      <c r="A997" s="40"/>
    </row>
    <row r="998" spans="1:8" customFormat="1" x14ac:dyDescent="0.25">
      <c r="A998" s="40"/>
    </row>
    <row r="999" spans="1:8" customFormat="1" x14ac:dyDescent="0.25">
      <c r="A999" s="40"/>
    </row>
    <row r="1000" spans="1:8" customFormat="1" x14ac:dyDescent="0.25">
      <c r="A1000" s="40"/>
    </row>
    <row r="1001" spans="1:8" customFormat="1" x14ac:dyDescent="0.25">
      <c r="A1001" s="40"/>
    </row>
    <row r="1002" spans="1:8" customFormat="1" x14ac:dyDescent="0.25">
      <c r="A1002" s="40"/>
    </row>
    <row r="1003" spans="1:8" customFormat="1" x14ac:dyDescent="0.25">
      <c r="A1003" s="40"/>
      <c r="F1003" s="1"/>
      <c r="G1003" s="28"/>
    </row>
    <row r="1004" spans="1:8" customFormat="1" x14ac:dyDescent="0.25">
      <c r="A1004" s="40"/>
      <c r="F1004" s="1"/>
      <c r="G1004" s="28"/>
    </row>
    <row r="1005" spans="1:8" customFormat="1" x14ac:dyDescent="0.25">
      <c r="A1005" s="40"/>
      <c r="F1005" s="1"/>
      <c r="G1005" s="28"/>
    </row>
    <row r="1006" spans="1:8" customFormat="1" x14ac:dyDescent="0.25">
      <c r="A1006" s="40"/>
      <c r="F1006" s="1"/>
      <c r="G1006" s="28"/>
    </row>
    <row r="1007" spans="1:8" customFormat="1" x14ac:dyDescent="0.25">
      <c r="A1007" s="40"/>
      <c r="F1007" s="1"/>
      <c r="G1007" s="28"/>
      <c r="H1007" s="1"/>
    </row>
    <row r="1008" spans="1:8" customFormat="1" x14ac:dyDescent="0.25">
      <c r="A1008" s="40"/>
      <c r="F1008" s="1"/>
      <c r="G1008" s="28"/>
      <c r="H1008" s="1"/>
    </row>
    <row r="1009" spans="1:8" customFormat="1" x14ac:dyDescent="0.25">
      <c r="A1009" s="40"/>
      <c r="F1009" s="1"/>
      <c r="G1009" s="28"/>
      <c r="H1009" s="1"/>
    </row>
    <row r="1010" spans="1:8" customFormat="1" x14ac:dyDescent="0.25">
      <c r="A1010" s="38"/>
      <c r="B1010" s="1"/>
      <c r="C1010" s="26"/>
      <c r="D1010" s="1"/>
      <c r="E1010" s="26"/>
      <c r="F1010" s="1"/>
      <c r="G1010" s="28"/>
      <c r="H1010" s="1"/>
    </row>
    <row r="1011" spans="1:8" customFormat="1" x14ac:dyDescent="0.25">
      <c r="A1011" s="38"/>
      <c r="B1011" s="1"/>
      <c r="C1011" s="26"/>
      <c r="D1011" s="1"/>
      <c r="E1011" s="26"/>
      <c r="F1011" s="1"/>
      <c r="G1011" s="28"/>
      <c r="H1011" s="1"/>
    </row>
    <row r="1012" spans="1:8" customFormat="1" x14ac:dyDescent="0.25">
      <c r="A1012" s="38"/>
      <c r="B1012" s="1"/>
      <c r="C1012" s="26"/>
      <c r="D1012" s="1"/>
      <c r="E1012" s="26"/>
      <c r="F1012" s="1"/>
      <c r="G1012" s="28"/>
      <c r="H1012" s="1"/>
    </row>
    <row r="1013" spans="1:8" customFormat="1" x14ac:dyDescent="0.25">
      <c r="A1013" s="38"/>
      <c r="B1013" s="1"/>
      <c r="C1013" s="26"/>
      <c r="D1013" s="1"/>
      <c r="E1013" s="26"/>
      <c r="F1013" s="1"/>
      <c r="G1013" s="28"/>
      <c r="H1013" s="1"/>
    </row>
    <row r="1014" spans="1:8" customFormat="1" x14ac:dyDescent="0.25">
      <c r="A1014" s="38"/>
      <c r="B1014" s="1"/>
      <c r="C1014" s="26"/>
      <c r="D1014" s="1"/>
      <c r="E1014" s="26"/>
      <c r="F1014" s="1"/>
      <c r="G1014" s="28"/>
      <c r="H1014" s="1"/>
    </row>
    <row r="1015" spans="1:8" customFormat="1" x14ac:dyDescent="0.25">
      <c r="A1015" s="38"/>
      <c r="B1015" s="1"/>
      <c r="C1015" s="26"/>
      <c r="D1015" s="1"/>
      <c r="E1015" s="26"/>
      <c r="F1015" s="1"/>
      <c r="G1015" s="28"/>
      <c r="H1015" s="1"/>
    </row>
  </sheetData>
  <mergeCells count="3">
    <mergeCell ref="A1:C1"/>
    <mergeCell ref="D1:E1"/>
    <mergeCell ref="F1:G1"/>
  </mergeCells>
  <conditionalFormatting sqref="F27 A3:E3 C15 A4:C9 B10:C13 A15 A21 A33 A27 D3:E11 F3:F24">
    <cfRule type="cellIs" dxfId="4199" priority="177" operator="equal">
      <formula>"she/her"</formula>
    </cfRule>
    <cfRule type="cellIs" dxfId="4198" priority="178" operator="equal">
      <formula>"he/him"</formula>
    </cfRule>
    <cfRule type="cellIs" dxfId="4197" priority="179" operator="equal">
      <formula>"they/them"</formula>
    </cfRule>
  </conditionalFormatting>
  <conditionalFormatting sqref="F27 A3:E3 C15 A4:C9 B10:C13 A15 A21 A33 A27 D3:E11 F3:F24">
    <cfRule type="cellIs" dxfId="4196" priority="173" operator="equal">
      <formula>"bottom"</formula>
    </cfRule>
    <cfRule type="cellIs" dxfId="4195" priority="174" operator="equal">
      <formula>"top"</formula>
    </cfRule>
    <cfRule type="cellIs" dxfId="4194" priority="175" operator="equal">
      <formula>"right"</formula>
    </cfRule>
    <cfRule type="cellIs" dxfId="4193" priority="176" operator="equal">
      <formula>"left"</formula>
    </cfRule>
  </conditionalFormatting>
  <conditionalFormatting sqref="B14">
    <cfRule type="cellIs" dxfId="4192" priority="107" operator="equal">
      <formula>"she/her"</formula>
    </cfRule>
    <cfRule type="cellIs" dxfId="4191" priority="108" operator="equal">
      <formula>"he/him"</formula>
    </cfRule>
    <cfRule type="cellIs" dxfId="4190" priority="109" operator="equal">
      <formula>"they/them"</formula>
    </cfRule>
  </conditionalFormatting>
  <conditionalFormatting sqref="B14">
    <cfRule type="cellIs" dxfId="4189" priority="103" operator="equal">
      <formula>"bottom"</formula>
    </cfRule>
    <cfRule type="cellIs" dxfId="4188" priority="104" operator="equal">
      <formula>"top"</formula>
    </cfRule>
    <cfRule type="cellIs" dxfId="4187" priority="105" operator="equal">
      <formula>"right"</formula>
    </cfRule>
    <cfRule type="cellIs" dxfId="4186" priority="106" operator="equal">
      <formula>"left"</formula>
    </cfRule>
  </conditionalFormatting>
  <conditionalFormatting sqref="D15:D16">
    <cfRule type="cellIs" dxfId="4185" priority="100" operator="equal">
      <formula>"she/her"</formula>
    </cfRule>
    <cfRule type="cellIs" dxfId="4184" priority="101" operator="equal">
      <formula>"he/him"</formula>
    </cfRule>
    <cfRule type="cellIs" dxfId="4183" priority="102" operator="equal">
      <formula>"they/them"</formula>
    </cfRule>
  </conditionalFormatting>
  <conditionalFormatting sqref="D15:D16">
    <cfRule type="cellIs" dxfId="4182" priority="96" operator="equal">
      <formula>"bottom"</formula>
    </cfRule>
    <cfRule type="cellIs" dxfId="4181" priority="97" operator="equal">
      <formula>"top"</formula>
    </cfRule>
    <cfRule type="cellIs" dxfId="4180" priority="98" operator="equal">
      <formula>"right"</formula>
    </cfRule>
    <cfRule type="cellIs" dxfId="4179" priority="99" operator="equal">
      <formula>"left"</formula>
    </cfRule>
  </conditionalFormatting>
  <conditionalFormatting sqref="D21:D29">
    <cfRule type="cellIs" dxfId="4178" priority="93" operator="equal">
      <formula>"she/her"</formula>
    </cfRule>
    <cfRule type="cellIs" dxfId="4177" priority="94" operator="equal">
      <formula>"he/him"</formula>
    </cfRule>
    <cfRule type="cellIs" dxfId="4176" priority="95" operator="equal">
      <formula>"they/them"</formula>
    </cfRule>
  </conditionalFormatting>
  <conditionalFormatting sqref="D21:D29">
    <cfRule type="cellIs" dxfId="4175" priority="89" operator="equal">
      <formula>"bottom"</formula>
    </cfRule>
    <cfRule type="cellIs" dxfId="4174" priority="90" operator="equal">
      <formula>"top"</formula>
    </cfRule>
    <cfRule type="cellIs" dxfId="4173" priority="91" operator="equal">
      <formula>"right"</formula>
    </cfRule>
    <cfRule type="cellIs" dxfId="4172" priority="92" operator="equal">
      <formula>"left"</formula>
    </cfRule>
  </conditionalFormatting>
  <conditionalFormatting sqref="D33:D34">
    <cfRule type="cellIs" dxfId="4171" priority="86" operator="equal">
      <formula>"she/her"</formula>
    </cfRule>
    <cfRule type="cellIs" dxfId="4170" priority="87" operator="equal">
      <formula>"he/him"</formula>
    </cfRule>
    <cfRule type="cellIs" dxfId="4169" priority="88" operator="equal">
      <formula>"they/them"</formula>
    </cfRule>
  </conditionalFormatting>
  <conditionalFormatting sqref="D33:D34">
    <cfRule type="cellIs" dxfId="4168" priority="82" operator="equal">
      <formula>"bottom"</formula>
    </cfRule>
    <cfRule type="cellIs" dxfId="4167" priority="83" operator="equal">
      <formula>"top"</formula>
    </cfRule>
    <cfRule type="cellIs" dxfId="4166" priority="84" operator="equal">
      <formula>"right"</formula>
    </cfRule>
    <cfRule type="cellIs" dxfId="4165" priority="85" operator="equal">
      <formula>"left"</formula>
    </cfRule>
  </conditionalFormatting>
  <conditionalFormatting sqref="C18:C25">
    <cfRule type="cellIs" dxfId="4164" priority="5" operator="equal">
      <formula>"she/her"</formula>
    </cfRule>
    <cfRule type="cellIs" dxfId="4163" priority="6" operator="equal">
      <formula>"he/him"</formula>
    </cfRule>
    <cfRule type="cellIs" dxfId="4162" priority="7" operator="equal">
      <formula>"they/them"</formula>
    </cfRule>
  </conditionalFormatting>
  <conditionalFormatting sqref="C18:C25">
    <cfRule type="cellIs" dxfId="4161" priority="1" operator="equal">
      <formula>"bottom"</formula>
    </cfRule>
    <cfRule type="cellIs" dxfId="4160" priority="2" operator="equal">
      <formula>"top"</formula>
    </cfRule>
    <cfRule type="cellIs" dxfId="4159" priority="3" operator="equal">
      <formula>"right"</formula>
    </cfRule>
    <cfRule type="cellIs" dxfId="4158" priority="4" operator="equal">
      <formula>"left"</formula>
    </cfRule>
  </conditionalFormatting>
  <hyperlinks>
    <hyperlink ref="C21" r:id="rId1" xr:uid="{EDB6A31B-E5D3-42CB-BCEA-850FEF8CA513}"/>
    <hyperlink ref="C3" r:id="rId2" xr:uid="{A32CAA39-5A33-4BE9-8317-3AC0CF13C7FC}"/>
    <hyperlink ref="C9" r:id="rId3" xr:uid="{84948625-D7A2-4F87-8ED2-DE4D96785BD3}"/>
    <hyperlink ref="C15" r:id="rId4" xr:uid="{56E0D10F-497F-4A7D-AACF-372EE2A68017}"/>
    <hyperlink ref="C27" r:id="rId5" xr:uid="{45334CA9-A008-445E-96B4-88A388D10EA7}"/>
    <hyperlink ref="C33" r:id="rId6" xr:uid="{D3170585-C246-4C3A-AC92-9812F97D179C}"/>
  </hyperlinks>
  <pageMargins left="0.7" right="0.7" top="0.75" bottom="0.75" header="0.3" footer="0.3"/>
  <pageSetup orientation="portrait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ECC36-0041-468B-A72E-F0B3EBBC74BA}">
  <dimension ref="A1:I32"/>
  <sheetViews>
    <sheetView topLeftCell="A4" workbookViewId="0">
      <selection activeCell="B20" sqref="B20"/>
    </sheetView>
  </sheetViews>
  <sheetFormatPr defaultRowHeight="13.8" x14ac:dyDescent="0.25"/>
  <cols>
    <col min="1" max="1" width="8.796875" style="63"/>
    <col min="2" max="2" width="58.19921875" style="63" customWidth="1"/>
    <col min="3" max="3" width="37.3984375" style="63" customWidth="1"/>
    <col min="4" max="16384" width="8.796875" style="63"/>
  </cols>
  <sheetData>
    <row r="1" spans="1:3" x14ac:dyDescent="0.25">
      <c r="A1" s="90" t="s">
        <v>127</v>
      </c>
      <c r="B1" s="90" t="s">
        <v>1595</v>
      </c>
      <c r="C1" s="90" t="s">
        <v>1596</v>
      </c>
    </row>
    <row r="2" spans="1:3" x14ac:dyDescent="0.25">
      <c r="A2" s="63" t="s">
        <v>147</v>
      </c>
      <c r="B2" s="27" t="s">
        <v>1195</v>
      </c>
      <c r="C2" t="s">
        <v>1565</v>
      </c>
    </row>
    <row r="3" spans="1:3" x14ac:dyDescent="0.25">
      <c r="A3" s="63" t="s">
        <v>147</v>
      </c>
      <c r="B3" s="27" t="s">
        <v>1204</v>
      </c>
      <c r="C3" t="s">
        <v>1579</v>
      </c>
    </row>
    <row r="4" spans="1:3" x14ac:dyDescent="0.25">
      <c r="A4" s="63" t="s">
        <v>147</v>
      </c>
      <c r="B4" s="27" t="s">
        <v>1423</v>
      </c>
      <c r="C4" t="s">
        <v>1576</v>
      </c>
    </row>
    <row r="5" spans="1:3" x14ac:dyDescent="0.25">
      <c r="A5" s="63" t="s">
        <v>147</v>
      </c>
      <c r="B5" s="27" t="s">
        <v>1197</v>
      </c>
      <c r="C5" t="s">
        <v>1570</v>
      </c>
    </row>
    <row r="6" spans="1:3" x14ac:dyDescent="0.25">
      <c r="A6" s="63" t="s">
        <v>147</v>
      </c>
      <c r="B6" s="27" t="s">
        <v>1199</v>
      </c>
      <c r="C6" t="s">
        <v>1578</v>
      </c>
    </row>
    <row r="7" spans="1:3" x14ac:dyDescent="0.25">
      <c r="A7" s="63" t="s">
        <v>147</v>
      </c>
      <c r="B7" s="27" t="s">
        <v>1201</v>
      </c>
      <c r="C7" t="s">
        <v>1569</v>
      </c>
    </row>
    <row r="8" spans="1:3" x14ac:dyDescent="0.25">
      <c r="A8" s="63" t="s">
        <v>147</v>
      </c>
      <c r="B8" s="27" t="s">
        <v>1198</v>
      </c>
      <c r="C8" t="s">
        <v>1573</v>
      </c>
    </row>
    <row r="9" spans="1:3" x14ac:dyDescent="0.25">
      <c r="A9" s="63" t="s">
        <v>147</v>
      </c>
      <c r="B9" s="27" t="s">
        <v>1200</v>
      </c>
      <c r="C9" t="s">
        <v>1567</v>
      </c>
    </row>
    <row r="10" spans="1:3" x14ac:dyDescent="0.25">
      <c r="A10" s="63" t="s">
        <v>147</v>
      </c>
      <c r="B10" s="27" t="s">
        <v>1203</v>
      </c>
      <c r="C10" t="s">
        <v>1575</v>
      </c>
    </row>
    <row r="11" spans="1:3" x14ac:dyDescent="0.25">
      <c r="A11" s="63" t="s">
        <v>147</v>
      </c>
      <c r="B11" s="27" t="s">
        <v>1421</v>
      </c>
      <c r="C11" t="s">
        <v>1571</v>
      </c>
    </row>
    <row r="12" spans="1:3" x14ac:dyDescent="0.25">
      <c r="A12" s="63" t="s">
        <v>147</v>
      </c>
      <c r="B12" s="27" t="s">
        <v>1318</v>
      </c>
      <c r="C12" t="s">
        <v>1577</v>
      </c>
    </row>
    <row r="13" spans="1:3" x14ac:dyDescent="0.25">
      <c r="A13" s="63" t="s">
        <v>147</v>
      </c>
      <c r="B13" s="27" t="s">
        <v>1420</v>
      </c>
      <c r="C13" t="s">
        <v>1566</v>
      </c>
    </row>
    <row r="14" spans="1:3" x14ac:dyDescent="0.25">
      <c r="A14" s="63" t="s">
        <v>147</v>
      </c>
      <c r="B14" s="27" t="s">
        <v>1196</v>
      </c>
      <c r="C14" t="s">
        <v>1568</v>
      </c>
    </row>
    <row r="15" spans="1:3" x14ac:dyDescent="0.25">
      <c r="A15" s="63" t="s">
        <v>147</v>
      </c>
      <c r="B15" s="27" t="s">
        <v>1202</v>
      </c>
      <c r="C15" t="s">
        <v>1572</v>
      </c>
    </row>
    <row r="16" spans="1:3" x14ac:dyDescent="0.25">
      <c r="A16" s="63" t="s">
        <v>147</v>
      </c>
      <c r="B16" s="27" t="s">
        <v>1422</v>
      </c>
      <c r="C16" t="s">
        <v>1574</v>
      </c>
    </row>
    <row r="17" spans="1:9" x14ac:dyDescent="0.25">
      <c r="A17" s="91" t="s">
        <v>154</v>
      </c>
      <c r="B17" s="29" t="s">
        <v>1605</v>
      </c>
      <c r="C17" t="s">
        <v>1594</v>
      </c>
      <c r="I17"/>
    </row>
    <row r="18" spans="1:9" x14ac:dyDescent="0.25">
      <c r="A18" s="91" t="s">
        <v>154</v>
      </c>
      <c r="B18" s="29" t="s">
        <v>1597</v>
      </c>
      <c r="C18" t="s">
        <v>1591</v>
      </c>
    </row>
    <row r="19" spans="1:9" x14ac:dyDescent="0.25">
      <c r="A19" s="91" t="s">
        <v>154</v>
      </c>
      <c r="B19" s="29" t="s">
        <v>1598</v>
      </c>
      <c r="C19" t="s">
        <v>1580</v>
      </c>
    </row>
    <row r="20" spans="1:9" x14ac:dyDescent="0.25">
      <c r="A20" s="91" t="s">
        <v>154</v>
      </c>
      <c r="B20" s="29" t="s">
        <v>1606</v>
      </c>
      <c r="C20" t="s">
        <v>1584</v>
      </c>
    </row>
    <row r="21" spans="1:9" x14ac:dyDescent="0.25">
      <c r="A21" s="91" t="s">
        <v>154</v>
      </c>
      <c r="B21" s="29" t="s">
        <v>1599</v>
      </c>
      <c r="C21" t="s">
        <v>1593</v>
      </c>
    </row>
    <row r="22" spans="1:9" x14ac:dyDescent="0.25">
      <c r="A22" s="91" t="s">
        <v>154</v>
      </c>
      <c r="B22" s="29" t="s">
        <v>1600</v>
      </c>
      <c r="C22" t="s">
        <v>1585</v>
      </c>
    </row>
    <row r="23" spans="1:9" x14ac:dyDescent="0.25">
      <c r="A23" s="91" t="s">
        <v>154</v>
      </c>
      <c r="B23" s="29" t="s">
        <v>1607</v>
      </c>
      <c r="C23" t="s">
        <v>1582</v>
      </c>
    </row>
    <row r="24" spans="1:9" x14ac:dyDescent="0.25">
      <c r="A24" s="91" t="s">
        <v>154</v>
      </c>
      <c r="B24" s="29" t="s">
        <v>1601</v>
      </c>
      <c r="C24" t="s">
        <v>1588</v>
      </c>
    </row>
    <row r="25" spans="1:9" x14ac:dyDescent="0.25">
      <c r="A25" s="91" t="s">
        <v>154</v>
      </c>
      <c r="B25" s="29" t="s">
        <v>1608</v>
      </c>
      <c r="C25" t="s">
        <v>1590</v>
      </c>
    </row>
    <row r="26" spans="1:9" x14ac:dyDescent="0.25">
      <c r="A26" s="91" t="s">
        <v>154</v>
      </c>
      <c r="B26" s="29" t="s">
        <v>1602</v>
      </c>
      <c r="C26" t="s">
        <v>1586</v>
      </c>
    </row>
    <row r="27" spans="1:9" x14ac:dyDescent="0.25">
      <c r="A27" s="91" t="s">
        <v>154</v>
      </c>
      <c r="B27" s="29" t="s">
        <v>1609</v>
      </c>
      <c r="C27" t="s">
        <v>1592</v>
      </c>
    </row>
    <row r="28" spans="1:9" x14ac:dyDescent="0.25">
      <c r="A28" s="91" t="s">
        <v>154</v>
      </c>
      <c r="B28" s="29" t="s">
        <v>1610</v>
      </c>
      <c r="C28" t="s">
        <v>1581</v>
      </c>
    </row>
    <row r="29" spans="1:9" x14ac:dyDescent="0.25">
      <c r="A29" s="91" t="s">
        <v>154</v>
      </c>
      <c r="B29" s="29" t="s">
        <v>1611</v>
      </c>
      <c r="C29" t="s">
        <v>1587</v>
      </c>
    </row>
    <row r="30" spans="1:9" x14ac:dyDescent="0.25">
      <c r="A30" s="91" t="s">
        <v>154</v>
      </c>
      <c r="B30" s="29" t="s">
        <v>1603</v>
      </c>
      <c r="C30" t="s">
        <v>1589</v>
      </c>
    </row>
    <row r="31" spans="1:9" x14ac:dyDescent="0.25">
      <c r="A31" s="91" t="s">
        <v>154</v>
      </c>
      <c r="B31" s="29" t="s">
        <v>1604</v>
      </c>
      <c r="C31" t="s">
        <v>1583</v>
      </c>
    </row>
    <row r="32" spans="1:9" x14ac:dyDescent="0.25">
      <c r="A32" s="91"/>
    </row>
  </sheetData>
  <sortState xmlns:xlrd2="http://schemas.microsoft.com/office/spreadsheetml/2017/richdata2" ref="C17:C31">
    <sortCondition ref="C17:C31"/>
  </sortState>
  <conditionalFormatting sqref="B17:B31">
    <cfRule type="duplicateValues" dxfId="10" priority="4404"/>
  </conditionalFormatting>
  <conditionalFormatting sqref="B2:B11 B13:B16">
    <cfRule type="duplicateValues" dxfId="9" priority="4405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191E3-2359-4954-9C2F-E8443D91833F}">
  <dimension ref="A1:O12"/>
  <sheetViews>
    <sheetView workbookViewId="0">
      <selection activeCell="I28" sqref="I28"/>
    </sheetView>
  </sheetViews>
  <sheetFormatPr defaultRowHeight="13.8" x14ac:dyDescent="0.25"/>
  <sheetData>
    <row r="1" spans="1:15" x14ac:dyDescent="0.25">
      <c r="A1" s="1" t="s">
        <v>35</v>
      </c>
      <c r="B1" s="5" t="s">
        <v>4</v>
      </c>
      <c r="C1" s="1" t="s">
        <v>15</v>
      </c>
      <c r="D1" s="1" t="s">
        <v>9</v>
      </c>
      <c r="E1" s="6" t="s">
        <v>5</v>
      </c>
      <c r="F1" s="1" t="s">
        <v>16</v>
      </c>
      <c r="G1" s="1" t="s">
        <v>10</v>
      </c>
      <c r="H1" s="1" t="s">
        <v>102</v>
      </c>
      <c r="I1" s="1" t="s">
        <v>11</v>
      </c>
      <c r="J1" s="1" t="str">
        <f>K1</f>
        <v>chair_large</v>
      </c>
      <c r="K1" s="1" t="s">
        <v>36</v>
      </c>
      <c r="L1" s="1" t="s">
        <v>37</v>
      </c>
      <c r="M1" s="1" t="s">
        <v>43</v>
      </c>
      <c r="N1" s="1" t="s">
        <v>38</v>
      </c>
      <c r="O1" s="1" t="s">
        <v>69</v>
      </c>
    </row>
    <row r="2" spans="1:15" x14ac:dyDescent="0.25">
      <c r="A2" s="1" t="s">
        <v>35</v>
      </c>
      <c r="B2" s="5" t="s">
        <v>4</v>
      </c>
      <c r="C2" s="1" t="s">
        <v>15</v>
      </c>
      <c r="D2" s="1" t="s">
        <v>10</v>
      </c>
      <c r="E2" s="6" t="s">
        <v>5</v>
      </c>
      <c r="F2" s="1" t="s">
        <v>16</v>
      </c>
      <c r="G2" s="1" t="s">
        <v>9</v>
      </c>
      <c r="H2" s="1" t="s">
        <v>103</v>
      </c>
      <c r="I2" s="1" t="s">
        <v>12</v>
      </c>
      <c r="J2" s="1" t="str">
        <f>N2</f>
        <v>bag_small</v>
      </c>
      <c r="K2" s="1" t="s">
        <v>40</v>
      </c>
      <c r="L2" s="1" t="s">
        <v>39</v>
      </c>
      <c r="M2" s="1" t="s">
        <v>41</v>
      </c>
      <c r="N2" s="1" t="s">
        <v>42</v>
      </c>
      <c r="O2" s="1" t="s">
        <v>70</v>
      </c>
    </row>
    <row r="3" spans="1:15" x14ac:dyDescent="0.25">
      <c r="A3" s="1" t="s">
        <v>35</v>
      </c>
      <c r="B3" s="5" t="s">
        <v>4</v>
      </c>
      <c r="C3" s="1" t="s">
        <v>15</v>
      </c>
      <c r="D3" s="1" t="s">
        <v>9</v>
      </c>
      <c r="E3" s="1" t="s">
        <v>6</v>
      </c>
      <c r="F3" s="1" t="s">
        <v>17</v>
      </c>
      <c r="G3" s="1" t="s">
        <v>10</v>
      </c>
      <c r="H3" s="1" t="s">
        <v>104</v>
      </c>
      <c r="I3" s="1" t="s">
        <v>12</v>
      </c>
      <c r="J3" s="1" t="str">
        <f>L3</f>
        <v>bowl_small</v>
      </c>
      <c r="K3" s="1" t="s">
        <v>45</v>
      </c>
      <c r="L3" s="1" t="s">
        <v>44</v>
      </c>
      <c r="M3" s="1" t="s">
        <v>46</v>
      </c>
      <c r="N3" s="1" t="s">
        <v>47</v>
      </c>
      <c r="O3" s="1" t="s">
        <v>71</v>
      </c>
    </row>
    <row r="4" spans="1:15" x14ac:dyDescent="0.25">
      <c r="A4" s="1" t="s">
        <v>35</v>
      </c>
      <c r="B4" s="5" t="s">
        <v>4</v>
      </c>
      <c r="C4" s="1" t="s">
        <v>15</v>
      </c>
      <c r="D4" s="1" t="s">
        <v>10</v>
      </c>
      <c r="E4" s="1" t="s">
        <v>6</v>
      </c>
      <c r="F4" s="1" t="s">
        <v>17</v>
      </c>
      <c r="G4" s="1" t="s">
        <v>9</v>
      </c>
      <c r="H4" s="1" t="s">
        <v>105</v>
      </c>
      <c r="I4" s="1" t="s">
        <v>11</v>
      </c>
      <c r="J4" s="1" t="str">
        <f>M4</f>
        <v>blanket_large</v>
      </c>
      <c r="K4" s="1" t="s">
        <v>50</v>
      </c>
      <c r="L4" s="1" t="s">
        <v>51</v>
      </c>
      <c r="M4" s="1" t="s">
        <v>49</v>
      </c>
      <c r="N4" s="1" t="s">
        <v>48</v>
      </c>
      <c r="O4" s="1" t="s">
        <v>72</v>
      </c>
    </row>
    <row r="5" spans="1:15" x14ac:dyDescent="0.25">
      <c r="A5" s="1" t="s">
        <v>35</v>
      </c>
      <c r="B5" s="4" t="s">
        <v>5</v>
      </c>
      <c r="C5" s="1" t="s">
        <v>16</v>
      </c>
      <c r="D5" s="1" t="s">
        <v>9</v>
      </c>
      <c r="E5" s="1" t="s">
        <v>4</v>
      </c>
      <c r="F5" s="1" t="s">
        <v>15</v>
      </c>
      <c r="G5" s="1" t="s">
        <v>10</v>
      </c>
      <c r="H5" s="1" t="s">
        <v>106</v>
      </c>
      <c r="I5" s="1" t="s">
        <v>11</v>
      </c>
      <c r="J5" s="1" t="str">
        <f>K5</f>
        <v>plate_small</v>
      </c>
      <c r="K5" s="1" t="s">
        <v>53</v>
      </c>
      <c r="L5" s="1" t="s">
        <v>52</v>
      </c>
      <c r="M5" s="1" t="s">
        <v>36</v>
      </c>
      <c r="N5" s="1" t="s">
        <v>37</v>
      </c>
      <c r="O5" s="1" t="s">
        <v>73</v>
      </c>
    </row>
    <row r="6" spans="1:15" x14ac:dyDescent="0.25">
      <c r="A6" s="1" t="s">
        <v>35</v>
      </c>
      <c r="B6" s="4" t="s">
        <v>5</v>
      </c>
      <c r="C6" s="1" t="s">
        <v>16</v>
      </c>
      <c r="D6" s="1" t="s">
        <v>10</v>
      </c>
      <c r="E6" s="1" t="s">
        <v>4</v>
      </c>
      <c r="F6" s="1" t="s">
        <v>15</v>
      </c>
      <c r="G6" s="1" t="s">
        <v>9</v>
      </c>
      <c r="H6" s="1" t="s">
        <v>107</v>
      </c>
      <c r="I6" s="1" t="s">
        <v>12</v>
      </c>
      <c r="J6" s="1" t="str">
        <f>N6</f>
        <v>table_large</v>
      </c>
      <c r="K6" s="1" t="s">
        <v>55</v>
      </c>
      <c r="L6" s="1" t="s">
        <v>54</v>
      </c>
      <c r="M6" s="1" t="s">
        <v>38</v>
      </c>
      <c r="N6" s="1" t="s">
        <v>43</v>
      </c>
      <c r="O6" s="1" t="s">
        <v>74</v>
      </c>
    </row>
    <row r="7" spans="1:15" x14ac:dyDescent="0.25">
      <c r="A7" s="1" t="s">
        <v>35</v>
      </c>
      <c r="B7" s="4" t="s">
        <v>5</v>
      </c>
      <c r="C7" s="1" t="s">
        <v>16</v>
      </c>
      <c r="D7" s="1" t="s">
        <v>9</v>
      </c>
      <c r="E7" s="1" t="s">
        <v>6</v>
      </c>
      <c r="F7" s="1" t="s">
        <v>17</v>
      </c>
      <c r="G7" s="1" t="s">
        <v>10</v>
      </c>
      <c r="H7" s="1" t="s">
        <v>108</v>
      </c>
      <c r="I7" s="1" t="s">
        <v>12</v>
      </c>
      <c r="J7" s="1" t="str">
        <f>L7</f>
        <v>desk_large</v>
      </c>
      <c r="K7" s="1" t="s">
        <v>39</v>
      </c>
      <c r="L7" s="1" t="s">
        <v>40</v>
      </c>
      <c r="M7" s="1" t="s">
        <v>41</v>
      </c>
      <c r="N7" s="1" t="s">
        <v>42</v>
      </c>
      <c r="O7" s="1" t="s">
        <v>75</v>
      </c>
    </row>
    <row r="8" spans="1:15" x14ac:dyDescent="0.25">
      <c r="A8" s="1" t="s">
        <v>35</v>
      </c>
      <c r="B8" s="4" t="s">
        <v>5</v>
      </c>
      <c r="C8" s="1" t="s">
        <v>16</v>
      </c>
      <c r="D8" s="1" t="s">
        <v>10</v>
      </c>
      <c r="E8" s="1" t="s">
        <v>6</v>
      </c>
      <c r="F8" s="1" t="s">
        <v>17</v>
      </c>
      <c r="G8" s="1" t="s">
        <v>9</v>
      </c>
      <c r="H8" s="1" t="s">
        <v>109</v>
      </c>
      <c r="I8" s="1" t="s">
        <v>11</v>
      </c>
      <c r="J8" s="1" t="str">
        <f>M8</f>
        <v>box_small</v>
      </c>
      <c r="K8" s="1" t="s">
        <v>59</v>
      </c>
      <c r="L8" s="1" t="s">
        <v>58</v>
      </c>
      <c r="M8" s="1" t="s">
        <v>46</v>
      </c>
      <c r="N8" s="1" t="s">
        <v>47</v>
      </c>
      <c r="O8" s="1" t="s">
        <v>76</v>
      </c>
    </row>
    <row r="9" spans="1:15" x14ac:dyDescent="0.25">
      <c r="A9" s="1" t="s">
        <v>35</v>
      </c>
      <c r="B9" s="6" t="s">
        <v>6</v>
      </c>
      <c r="C9" s="1" t="s">
        <v>17</v>
      </c>
      <c r="D9" s="1" t="s">
        <v>9</v>
      </c>
      <c r="E9" s="1" t="s">
        <v>5</v>
      </c>
      <c r="F9" s="1" t="s">
        <v>16</v>
      </c>
      <c r="G9" s="1" t="s">
        <v>10</v>
      </c>
      <c r="H9" s="1" t="s">
        <v>110</v>
      </c>
      <c r="I9" s="1" t="s">
        <v>11</v>
      </c>
      <c r="J9" s="1" t="str">
        <f>K9</f>
        <v>cup_large</v>
      </c>
      <c r="K9" s="1" t="s">
        <v>50</v>
      </c>
      <c r="L9" s="1" t="s">
        <v>51</v>
      </c>
      <c r="M9" s="1" t="s">
        <v>53</v>
      </c>
      <c r="N9" s="1" t="s">
        <v>52</v>
      </c>
      <c r="O9" s="1" t="s">
        <v>77</v>
      </c>
    </row>
    <row r="10" spans="1:15" x14ac:dyDescent="0.25">
      <c r="A10" s="1" t="s">
        <v>35</v>
      </c>
      <c r="B10" s="6" t="s">
        <v>6</v>
      </c>
      <c r="C10" s="1" t="s">
        <v>17</v>
      </c>
      <c r="D10" s="1" t="s">
        <v>10</v>
      </c>
      <c r="E10" s="1" t="s">
        <v>5</v>
      </c>
      <c r="F10" s="1" t="s">
        <v>16</v>
      </c>
      <c r="G10" s="1" t="s">
        <v>9</v>
      </c>
      <c r="H10" s="1" t="s">
        <v>111</v>
      </c>
      <c r="I10" s="1" t="s">
        <v>12</v>
      </c>
      <c r="J10" s="1" t="str">
        <f>N10</f>
        <v>mug_large</v>
      </c>
      <c r="K10" s="1" t="s">
        <v>44</v>
      </c>
      <c r="L10" s="1" t="s">
        <v>45</v>
      </c>
      <c r="M10" s="1" t="s">
        <v>60</v>
      </c>
      <c r="N10" s="1" t="s">
        <v>55</v>
      </c>
      <c r="O10" s="1" t="s">
        <v>78</v>
      </c>
    </row>
    <row r="11" spans="1:15" x14ac:dyDescent="0.25">
      <c r="A11" s="1" t="s">
        <v>35</v>
      </c>
      <c r="B11" s="6" t="s">
        <v>6</v>
      </c>
      <c r="C11" s="1" t="s">
        <v>17</v>
      </c>
      <c r="D11" s="1" t="s">
        <v>9</v>
      </c>
      <c r="E11" s="1" t="s">
        <v>4</v>
      </c>
      <c r="F11" s="1" t="s">
        <v>15</v>
      </c>
      <c r="G11" s="1" t="s">
        <v>10</v>
      </c>
      <c r="H11" s="1" t="s">
        <v>113</v>
      </c>
      <c r="I11" s="1" t="s">
        <v>12</v>
      </c>
      <c r="J11" s="1" t="str">
        <f>L11</f>
        <v>bin_small</v>
      </c>
      <c r="K11" s="1" t="s">
        <v>57</v>
      </c>
      <c r="L11" s="1" t="s">
        <v>56</v>
      </c>
      <c r="M11" s="1" t="s">
        <v>48</v>
      </c>
      <c r="N11" s="1" t="s">
        <v>49</v>
      </c>
      <c r="O11" s="1" t="s">
        <v>79</v>
      </c>
    </row>
    <row r="12" spans="1:15" x14ac:dyDescent="0.25">
      <c r="A12" s="1" t="s">
        <v>35</v>
      </c>
      <c r="B12" s="6" t="s">
        <v>6</v>
      </c>
      <c r="C12" s="1" t="s">
        <v>17</v>
      </c>
      <c r="D12" s="1" t="s">
        <v>10</v>
      </c>
      <c r="E12" s="1" t="s">
        <v>4</v>
      </c>
      <c r="F12" s="1" t="s">
        <v>15</v>
      </c>
      <c r="G12" s="1" t="s">
        <v>9</v>
      </c>
      <c r="H12" s="1" t="s">
        <v>112</v>
      </c>
      <c r="I12" s="1" t="s">
        <v>11</v>
      </c>
      <c r="J12" s="1" t="str">
        <f>M12</f>
        <v>couch_small</v>
      </c>
      <c r="K12" s="1" t="s">
        <v>56</v>
      </c>
      <c r="L12" s="1" t="s">
        <v>57</v>
      </c>
      <c r="M12" s="1" t="s">
        <v>59</v>
      </c>
      <c r="N12" s="1" t="s">
        <v>58</v>
      </c>
      <c r="O12" s="1" t="s">
        <v>80</v>
      </c>
    </row>
  </sheetData>
  <conditionalFormatting sqref="B1:G12 I1:I12">
    <cfRule type="cellIs" dxfId="8" priority="7" operator="equal">
      <formula>"she/her"</formula>
    </cfRule>
    <cfRule type="cellIs" dxfId="7" priority="8" operator="equal">
      <formula>"he/him"</formula>
    </cfRule>
    <cfRule type="cellIs" dxfId="6" priority="9" operator="equal">
      <formula>"they/them"</formula>
    </cfRule>
  </conditionalFormatting>
  <conditionalFormatting sqref="B1:G12 I1:I12">
    <cfRule type="cellIs" dxfId="5" priority="3" operator="equal">
      <formula>"bottom"</formula>
    </cfRule>
    <cfRule type="cellIs" dxfId="4" priority="4" operator="equal">
      <formula>"top"</formula>
    </cfRule>
    <cfRule type="cellIs" dxfId="3" priority="5" operator="equal">
      <formula>"right"</formula>
    </cfRule>
    <cfRule type="cellIs" dxfId="2" priority="6" operator="equal">
      <formula>"left"</formula>
    </cfRule>
  </conditionalFormatting>
  <conditionalFormatting sqref="J1:N12">
    <cfRule type="containsText" dxfId="1" priority="1" operator="containsText" text="small">
      <formula>NOT(ISERROR(SEARCH("small",J1)))</formula>
    </cfRule>
    <cfRule type="containsText" dxfId="0" priority="2" operator="containsText" text="large">
      <formula>NOT(ISERROR(SEARCH("large",J1)))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DD98B-4447-4BF3-ACC9-56D0133F8355}">
  <dimension ref="A1:J1015"/>
  <sheetViews>
    <sheetView topLeftCell="D1" zoomScale="113" zoomScaleNormal="130" workbookViewId="0">
      <selection activeCell="G15" sqref="G15:G18"/>
    </sheetView>
  </sheetViews>
  <sheetFormatPr defaultRowHeight="13.8" x14ac:dyDescent="0.25"/>
  <cols>
    <col min="1" max="1" width="9.09765625" style="38" customWidth="1"/>
    <col min="2" max="2" width="27.3984375" style="1" customWidth="1"/>
    <col min="3" max="3" width="22.3984375" style="26" customWidth="1"/>
    <col min="4" max="4" width="21.19921875" style="1" customWidth="1"/>
    <col min="5" max="5" width="12" style="1" customWidth="1"/>
    <col min="6" max="6" width="17.296875" style="26" customWidth="1"/>
    <col min="7" max="8" width="15.09765625" style="1" customWidth="1"/>
    <col min="9" max="9" width="26.3984375" style="28" customWidth="1"/>
    <col min="10" max="16384" width="8.796875" style="1"/>
  </cols>
  <sheetData>
    <row r="1" spans="1:10" x14ac:dyDescent="0.25">
      <c r="A1" s="92" t="s">
        <v>218</v>
      </c>
      <c r="B1" s="92"/>
      <c r="C1" s="93"/>
      <c r="D1" s="92" t="s">
        <v>176</v>
      </c>
      <c r="E1" s="92"/>
      <c r="F1" s="93"/>
      <c r="G1" s="94" t="s">
        <v>155</v>
      </c>
      <c r="H1" s="94"/>
      <c r="I1" s="95"/>
    </row>
    <row r="2" spans="1:10" ht="14.4" thickBot="1" x14ac:dyDescent="0.3">
      <c r="A2" s="37" t="s">
        <v>221</v>
      </c>
      <c r="B2" s="30" t="s">
        <v>219</v>
      </c>
      <c r="C2" s="31" t="s">
        <v>220</v>
      </c>
      <c r="D2" s="30" t="s">
        <v>219</v>
      </c>
      <c r="E2" s="85" t="s">
        <v>1402</v>
      </c>
      <c r="F2" s="31" t="s">
        <v>220</v>
      </c>
      <c r="G2" s="32" t="s">
        <v>219</v>
      </c>
      <c r="H2" s="80" t="s">
        <v>1402</v>
      </c>
      <c r="I2" s="33" t="s">
        <v>220</v>
      </c>
    </row>
    <row r="3" spans="1:10" x14ac:dyDescent="0.25">
      <c r="A3" s="99" t="s">
        <v>1226</v>
      </c>
      <c r="B3" s="7" t="s">
        <v>1227</v>
      </c>
      <c r="C3" s="96" t="s">
        <v>1273</v>
      </c>
      <c r="D3" s="1" t="s">
        <v>1283</v>
      </c>
      <c r="E3" s="86" t="s">
        <v>1408</v>
      </c>
      <c r="F3" s="81" t="s">
        <v>1098</v>
      </c>
      <c r="G3" s="74" t="s">
        <v>98</v>
      </c>
      <c r="H3" s="78" t="s">
        <v>1403</v>
      </c>
      <c r="I3" s="75" t="s">
        <v>177</v>
      </c>
      <c r="J3" s="1" t="s">
        <v>242</v>
      </c>
    </row>
    <row r="4" spans="1:10" ht="13.8" customHeight="1" x14ac:dyDescent="0.25">
      <c r="A4" s="100"/>
      <c r="B4" s="7" t="s">
        <v>1228</v>
      </c>
      <c r="C4" s="97"/>
      <c r="D4" s="1" t="s">
        <v>1284</v>
      </c>
      <c r="E4" s="86" t="s">
        <v>1409</v>
      </c>
      <c r="F4" s="81" t="s">
        <v>1100</v>
      </c>
      <c r="G4" s="74" t="s">
        <v>83</v>
      </c>
      <c r="H4" s="78" t="s">
        <v>1404</v>
      </c>
      <c r="I4" s="75" t="s">
        <v>178</v>
      </c>
      <c r="J4" s="1" t="s">
        <v>242</v>
      </c>
    </row>
    <row r="5" spans="1:10" x14ac:dyDescent="0.25">
      <c r="A5" s="100"/>
      <c r="B5" s="7" t="s">
        <v>1229</v>
      </c>
      <c r="C5" s="97"/>
      <c r="D5" s="1" t="s">
        <v>1309</v>
      </c>
      <c r="E5" s="79"/>
      <c r="G5" s="74" t="s">
        <v>1399</v>
      </c>
      <c r="H5" s="78" t="s">
        <v>1404</v>
      </c>
      <c r="I5" s="76" t="s">
        <v>1398</v>
      </c>
      <c r="J5" s="1" t="s">
        <v>242</v>
      </c>
    </row>
    <row r="6" spans="1:10" x14ac:dyDescent="0.25">
      <c r="A6" s="100"/>
      <c r="B6" s="7" t="s">
        <v>1230</v>
      </c>
      <c r="C6" s="97"/>
      <c r="D6" s="1" t="s">
        <v>1306</v>
      </c>
      <c r="G6" s="77" t="s">
        <v>91</v>
      </c>
      <c r="H6" s="78" t="s">
        <v>1405</v>
      </c>
      <c r="I6" s="75" t="s">
        <v>179</v>
      </c>
      <c r="J6" s="1" t="s">
        <v>242</v>
      </c>
    </row>
    <row r="7" spans="1:10" x14ac:dyDescent="0.25">
      <c r="A7" s="100"/>
      <c r="B7" s="7" t="s">
        <v>1231</v>
      </c>
      <c r="C7" s="97"/>
      <c r="D7" s="1" t="s">
        <v>1300</v>
      </c>
      <c r="G7" s="74" t="s">
        <v>84</v>
      </c>
      <c r="H7" s="78" t="s">
        <v>1404</v>
      </c>
      <c r="I7" s="75" t="s">
        <v>186</v>
      </c>
      <c r="J7" s="1" t="s">
        <v>242</v>
      </c>
    </row>
    <row r="8" spans="1:10" ht="14.4" thickBot="1" x14ac:dyDescent="0.3">
      <c r="A8" s="101"/>
      <c r="B8" s="66" t="s">
        <v>1232</v>
      </c>
      <c r="C8" s="98"/>
      <c r="D8" s="1" t="s">
        <v>1303</v>
      </c>
      <c r="G8" s="74" t="s">
        <v>88</v>
      </c>
      <c r="H8" s="78" t="s">
        <v>1403</v>
      </c>
      <c r="I8" s="75" t="s">
        <v>181</v>
      </c>
      <c r="J8" s="1" t="s">
        <v>242</v>
      </c>
    </row>
    <row r="9" spans="1:10" x14ac:dyDescent="0.25">
      <c r="A9" s="99" t="s">
        <v>1233</v>
      </c>
      <c r="B9" s="7" t="s">
        <v>1234</v>
      </c>
      <c r="C9" s="96" t="s">
        <v>1272</v>
      </c>
      <c r="D9" s="72" t="s">
        <v>1301</v>
      </c>
      <c r="E9" s="87" t="s">
        <v>1418</v>
      </c>
      <c r="F9" s="82" t="s">
        <v>1278</v>
      </c>
      <c r="G9" s="74" t="s">
        <v>93</v>
      </c>
      <c r="H9" s="78" t="s">
        <v>1406</v>
      </c>
      <c r="I9" s="75" t="s">
        <v>180</v>
      </c>
      <c r="J9" s="1" t="s">
        <v>242</v>
      </c>
    </row>
    <row r="10" spans="1:10" x14ac:dyDescent="0.25">
      <c r="A10" s="100"/>
      <c r="B10" s="7" t="s">
        <v>1235</v>
      </c>
      <c r="C10" s="97"/>
      <c r="D10" s="1" t="s">
        <v>1304</v>
      </c>
      <c r="E10" s="88" t="s">
        <v>1410</v>
      </c>
      <c r="F10" s="83" t="s">
        <v>1097</v>
      </c>
      <c r="G10" s="74" t="s">
        <v>82</v>
      </c>
      <c r="H10" s="78" t="s">
        <v>1403</v>
      </c>
      <c r="I10" s="75" t="s">
        <v>182</v>
      </c>
      <c r="J10" s="1" t="s">
        <v>242</v>
      </c>
    </row>
    <row r="11" spans="1:10" x14ac:dyDescent="0.25">
      <c r="A11" s="100"/>
      <c r="B11" s="7" t="s">
        <v>1236</v>
      </c>
      <c r="C11" s="97"/>
      <c r="D11" s="1" t="s">
        <v>1314</v>
      </c>
      <c r="G11" s="74" t="s">
        <v>81</v>
      </c>
      <c r="H11" s="78" t="s">
        <v>1407</v>
      </c>
      <c r="I11" s="75" t="s">
        <v>187</v>
      </c>
      <c r="J11" s="1" t="s">
        <v>242</v>
      </c>
    </row>
    <row r="12" spans="1:10" x14ac:dyDescent="0.25">
      <c r="A12" s="100"/>
      <c r="B12" s="7" t="s">
        <v>1237</v>
      </c>
      <c r="C12" s="97"/>
      <c r="D12" s="1" t="s">
        <v>1317</v>
      </c>
      <c r="G12" s="74" t="s">
        <v>189</v>
      </c>
      <c r="H12" s="78" t="s">
        <v>1407</v>
      </c>
      <c r="I12" s="76" t="s">
        <v>188</v>
      </c>
      <c r="J12" s="1" t="s">
        <v>242</v>
      </c>
    </row>
    <row r="13" spans="1:10" x14ac:dyDescent="0.25">
      <c r="A13" s="100"/>
      <c r="B13" s="7" t="s">
        <v>1238</v>
      </c>
      <c r="C13" s="97"/>
      <c r="D13" s="1" t="s">
        <v>1310</v>
      </c>
      <c r="G13" s="74" t="s">
        <v>85</v>
      </c>
      <c r="H13" s="78" t="s">
        <v>1407</v>
      </c>
      <c r="I13" s="75" t="s">
        <v>190</v>
      </c>
      <c r="J13" s="1" t="s">
        <v>242</v>
      </c>
    </row>
    <row r="14" spans="1:10" ht="14.4" thickBot="1" x14ac:dyDescent="0.3">
      <c r="A14" s="101"/>
      <c r="B14" s="7" t="s">
        <v>1239</v>
      </c>
      <c r="C14" s="98"/>
      <c r="D14" s="1" t="s">
        <v>1307</v>
      </c>
      <c r="G14" s="74" t="s">
        <v>89</v>
      </c>
      <c r="H14" s="78" t="s">
        <v>1407</v>
      </c>
      <c r="I14" s="75" t="s">
        <v>191</v>
      </c>
      <c r="J14" s="1" t="s">
        <v>242</v>
      </c>
    </row>
    <row r="15" spans="1:10" x14ac:dyDescent="0.25">
      <c r="A15" s="99" t="s">
        <v>1240</v>
      </c>
      <c r="B15" s="73" t="s">
        <v>1241</v>
      </c>
      <c r="C15" s="96" t="s">
        <v>1274</v>
      </c>
      <c r="D15" s="72" t="s">
        <v>1299</v>
      </c>
      <c r="E15" s="87" t="s">
        <v>1411</v>
      </c>
      <c r="F15" s="82" t="s">
        <v>241</v>
      </c>
      <c r="G15" s="77" t="s">
        <v>109</v>
      </c>
      <c r="H15" s="78" t="s">
        <v>1405</v>
      </c>
      <c r="I15" s="75" t="s">
        <v>199</v>
      </c>
      <c r="J15" s="1" t="s">
        <v>242</v>
      </c>
    </row>
    <row r="16" spans="1:10" x14ac:dyDescent="0.25">
      <c r="A16" s="100"/>
      <c r="B16" s="7" t="s">
        <v>1242</v>
      </c>
      <c r="C16" s="97"/>
      <c r="D16" s="1" t="s">
        <v>1302</v>
      </c>
      <c r="E16" s="86" t="s">
        <v>1412</v>
      </c>
      <c r="F16" s="83" t="s">
        <v>240</v>
      </c>
      <c r="G16" s="77" t="s">
        <v>112</v>
      </c>
      <c r="H16" s="78" t="s">
        <v>1407</v>
      </c>
      <c r="I16" s="76" t="s">
        <v>184</v>
      </c>
      <c r="J16" s="1" t="s">
        <v>242</v>
      </c>
    </row>
    <row r="17" spans="1:10" x14ac:dyDescent="0.25">
      <c r="A17" s="100"/>
      <c r="B17" s="7" t="s">
        <v>1243</v>
      </c>
      <c r="C17" s="97"/>
      <c r="D17" s="1" t="s">
        <v>1308</v>
      </c>
      <c r="G17" s="77" t="s">
        <v>113</v>
      </c>
      <c r="H17" s="78" t="s">
        <v>1405</v>
      </c>
      <c r="I17" s="75" t="s">
        <v>200</v>
      </c>
      <c r="J17" s="1" t="s">
        <v>242</v>
      </c>
    </row>
    <row r="18" spans="1:10" x14ac:dyDescent="0.25">
      <c r="A18" s="100"/>
      <c r="B18" s="7" t="s">
        <v>1244</v>
      </c>
      <c r="C18" s="97"/>
      <c r="D18" s="1" t="s">
        <v>1305</v>
      </c>
      <c r="G18" s="77" t="s">
        <v>1395</v>
      </c>
      <c r="H18" s="78" t="s">
        <v>1404</v>
      </c>
      <c r="I18" s="76" t="s">
        <v>1396</v>
      </c>
      <c r="J18" s="1" t="s">
        <v>242</v>
      </c>
    </row>
    <row r="19" spans="1:10" x14ac:dyDescent="0.25">
      <c r="A19" s="100"/>
      <c r="B19" s="7" t="s">
        <v>1245</v>
      </c>
      <c r="C19" s="97"/>
      <c r="D19" s="1" t="s">
        <v>1285</v>
      </c>
      <c r="G19" s="74" t="s">
        <v>86</v>
      </c>
      <c r="H19" s="78" t="s">
        <v>1403</v>
      </c>
      <c r="I19" s="75" t="s">
        <v>194</v>
      </c>
      <c r="J19" s="1" t="s">
        <v>242</v>
      </c>
    </row>
    <row r="20" spans="1:10" ht="14.4" thickBot="1" x14ac:dyDescent="0.3">
      <c r="A20" s="101"/>
      <c r="B20" s="7" t="s">
        <v>1246</v>
      </c>
      <c r="C20" s="98"/>
      <c r="D20" s="1" t="s">
        <v>1286</v>
      </c>
      <c r="G20" s="77" t="s">
        <v>212</v>
      </c>
      <c r="H20" s="78" t="s">
        <v>1407</v>
      </c>
      <c r="I20" s="75" t="s">
        <v>213</v>
      </c>
      <c r="J20" s="1" t="s">
        <v>242</v>
      </c>
    </row>
    <row r="21" spans="1:10" x14ac:dyDescent="0.25">
      <c r="A21" s="99" t="s">
        <v>1247</v>
      </c>
      <c r="B21" s="73" t="s">
        <v>1248</v>
      </c>
      <c r="C21" s="96" t="s">
        <v>1269</v>
      </c>
      <c r="D21" s="72" t="s">
        <v>1312</v>
      </c>
      <c r="E21" s="87" t="s">
        <v>1411</v>
      </c>
      <c r="F21" s="84" t="s">
        <v>1096</v>
      </c>
      <c r="G21" s="74" t="s">
        <v>100</v>
      </c>
      <c r="H21" s="78" t="s">
        <v>1405</v>
      </c>
      <c r="I21" s="75" t="s">
        <v>199</v>
      </c>
      <c r="J21" s="1" t="s">
        <v>242</v>
      </c>
    </row>
    <row r="22" spans="1:10" x14ac:dyDescent="0.25">
      <c r="A22" s="100"/>
      <c r="B22" s="7" t="s">
        <v>1249</v>
      </c>
      <c r="C22" s="97"/>
      <c r="D22" s="1" t="s">
        <v>1315</v>
      </c>
      <c r="E22" s="86" t="s">
        <v>1413</v>
      </c>
      <c r="F22" s="81" t="s">
        <v>305</v>
      </c>
      <c r="G22" s="74" t="s">
        <v>94</v>
      </c>
      <c r="H22" s="78" t="s">
        <v>1404</v>
      </c>
      <c r="I22" s="75" t="s">
        <v>192</v>
      </c>
      <c r="J22" s="1" t="s">
        <v>242</v>
      </c>
    </row>
    <row r="23" spans="1:10" x14ac:dyDescent="0.25">
      <c r="A23" s="100"/>
      <c r="B23" s="7" t="s">
        <v>1250</v>
      </c>
      <c r="C23" s="97"/>
      <c r="D23" s="1" t="s">
        <v>1288</v>
      </c>
      <c r="G23" s="77" t="s">
        <v>99</v>
      </c>
      <c r="H23" s="78" t="s">
        <v>1407</v>
      </c>
      <c r="I23" s="75" t="s">
        <v>207</v>
      </c>
      <c r="J23" s="1" t="s">
        <v>242</v>
      </c>
    </row>
    <row r="24" spans="1:10" x14ac:dyDescent="0.25">
      <c r="A24" s="100"/>
      <c r="B24" s="7" t="s">
        <v>1251</v>
      </c>
      <c r="C24" s="97"/>
      <c r="D24" s="1" t="s">
        <v>1291</v>
      </c>
      <c r="G24" s="77" t="s">
        <v>106</v>
      </c>
      <c r="H24" s="78" t="s">
        <v>1406</v>
      </c>
      <c r="I24" s="75" t="s">
        <v>193</v>
      </c>
      <c r="J24" s="1" t="s">
        <v>242</v>
      </c>
    </row>
    <row r="25" spans="1:10" x14ac:dyDescent="0.25">
      <c r="A25" s="100"/>
      <c r="B25" s="7" t="s">
        <v>1252</v>
      </c>
      <c r="C25" s="97"/>
      <c r="D25" s="1" t="s">
        <v>1296</v>
      </c>
      <c r="G25" s="74" t="s">
        <v>104</v>
      </c>
      <c r="H25" s="78" t="s">
        <v>1404</v>
      </c>
      <c r="I25" s="75" t="s">
        <v>195</v>
      </c>
      <c r="J25" s="1" t="s">
        <v>242</v>
      </c>
    </row>
    <row r="26" spans="1:10" ht="14.4" thickBot="1" x14ac:dyDescent="0.3">
      <c r="A26" s="101"/>
      <c r="B26" s="7" t="s">
        <v>1253</v>
      </c>
      <c r="C26" s="98"/>
      <c r="D26" s="1" t="s">
        <v>1293</v>
      </c>
      <c r="G26" s="77" t="s">
        <v>210</v>
      </c>
      <c r="H26" s="78" t="s">
        <v>1403</v>
      </c>
      <c r="I26" s="75" t="s">
        <v>211</v>
      </c>
      <c r="J26" s="1" t="s">
        <v>242</v>
      </c>
    </row>
    <row r="27" spans="1:10" x14ac:dyDescent="0.25">
      <c r="A27" s="99" t="s">
        <v>1254</v>
      </c>
      <c r="B27" s="73" t="s">
        <v>1255</v>
      </c>
      <c r="C27" s="96" t="s">
        <v>1270</v>
      </c>
      <c r="D27" s="72" t="s">
        <v>1297</v>
      </c>
      <c r="E27" s="87" t="s">
        <v>1414</v>
      </c>
      <c r="F27" s="84" t="s">
        <v>1280</v>
      </c>
      <c r="G27" s="77" t="s">
        <v>206</v>
      </c>
      <c r="H27" s="78" t="s">
        <v>1406</v>
      </c>
      <c r="I27" s="76" t="s">
        <v>1397</v>
      </c>
      <c r="J27" s="1" t="s">
        <v>242</v>
      </c>
    </row>
    <row r="28" spans="1:10" x14ac:dyDescent="0.25">
      <c r="A28" s="100"/>
      <c r="B28" s="7" t="s">
        <v>1257</v>
      </c>
      <c r="C28" s="97"/>
      <c r="D28" s="1" t="s">
        <v>1294</v>
      </c>
      <c r="E28" s="86" t="s">
        <v>1415</v>
      </c>
      <c r="F28" s="83" t="s">
        <v>1279</v>
      </c>
      <c r="G28" s="74" t="s">
        <v>90</v>
      </c>
      <c r="H28" s="78" t="s">
        <v>1407</v>
      </c>
      <c r="I28" s="75" t="s">
        <v>196</v>
      </c>
      <c r="J28" s="1" t="s">
        <v>242</v>
      </c>
    </row>
    <row r="29" spans="1:10" x14ac:dyDescent="0.25">
      <c r="A29" s="100"/>
      <c r="B29" s="7" t="s">
        <v>1258</v>
      </c>
      <c r="C29" s="97"/>
      <c r="D29" s="1" t="s">
        <v>1281</v>
      </c>
      <c r="G29" s="74" t="s">
        <v>1394</v>
      </c>
      <c r="H29" s="78" t="s">
        <v>1404</v>
      </c>
      <c r="I29" s="76" t="s">
        <v>1393</v>
      </c>
      <c r="J29" s="1" t="s">
        <v>242</v>
      </c>
    </row>
    <row r="30" spans="1:10" x14ac:dyDescent="0.25">
      <c r="A30" s="100"/>
      <c r="B30" s="7" t="s">
        <v>1259</v>
      </c>
      <c r="C30" s="97"/>
      <c r="D30" s="1" t="s">
        <v>1282</v>
      </c>
      <c r="G30" s="74" t="s">
        <v>1400</v>
      </c>
      <c r="H30" s="78" t="s">
        <v>1404</v>
      </c>
      <c r="I30" s="76" t="s">
        <v>1401</v>
      </c>
      <c r="J30" s="1" t="s">
        <v>242</v>
      </c>
    </row>
    <row r="31" spans="1:10" x14ac:dyDescent="0.25">
      <c r="A31" s="100"/>
      <c r="B31" s="7" t="s">
        <v>1260</v>
      </c>
      <c r="C31" s="97"/>
      <c r="D31" s="1" t="s">
        <v>1287</v>
      </c>
      <c r="G31" s="74" t="s">
        <v>216</v>
      </c>
      <c r="H31" s="78" t="s">
        <v>1406</v>
      </c>
      <c r="I31" s="75" t="s">
        <v>217</v>
      </c>
      <c r="J31" s="1" t="s">
        <v>242</v>
      </c>
    </row>
    <row r="32" spans="1:10" ht="14.4" thickBot="1" x14ac:dyDescent="0.3">
      <c r="A32" s="100"/>
      <c r="B32" s="7" t="s">
        <v>1261</v>
      </c>
      <c r="C32" s="98"/>
      <c r="D32" s="1" t="s">
        <v>1290</v>
      </c>
      <c r="G32" s="74" t="s">
        <v>97</v>
      </c>
      <c r="H32" s="78" t="s">
        <v>1407</v>
      </c>
      <c r="I32" s="75" t="s">
        <v>197</v>
      </c>
      <c r="J32" s="1" t="s">
        <v>242</v>
      </c>
    </row>
    <row r="33" spans="1:10" x14ac:dyDescent="0.25">
      <c r="A33" s="99" t="s">
        <v>1262</v>
      </c>
      <c r="B33" s="73" t="s">
        <v>1263</v>
      </c>
      <c r="C33" s="96" t="s">
        <v>1271</v>
      </c>
      <c r="D33" s="72" t="s">
        <v>1298</v>
      </c>
      <c r="E33" s="87" t="s">
        <v>1416</v>
      </c>
      <c r="F33" s="87" t="s">
        <v>238</v>
      </c>
      <c r="G33" s="77" t="s">
        <v>214</v>
      </c>
      <c r="H33" s="78" t="s">
        <v>1406</v>
      </c>
      <c r="I33" s="75" t="s">
        <v>215</v>
      </c>
      <c r="J33" s="1" t="s">
        <v>242</v>
      </c>
    </row>
    <row r="34" spans="1:10" x14ac:dyDescent="0.25">
      <c r="A34" s="100"/>
      <c r="B34" s="7" t="s">
        <v>1264</v>
      </c>
      <c r="C34" s="97"/>
      <c r="D34" s="1" t="s">
        <v>1295</v>
      </c>
      <c r="E34" s="86" t="s">
        <v>1417</v>
      </c>
      <c r="F34" s="83" t="s">
        <v>239</v>
      </c>
      <c r="G34" s="74" t="s">
        <v>110</v>
      </c>
      <c r="H34" s="78" t="s">
        <v>1404</v>
      </c>
      <c r="I34" s="75" t="s">
        <v>185</v>
      </c>
      <c r="J34" s="1" t="s">
        <v>242</v>
      </c>
    </row>
    <row r="35" spans="1:10" x14ac:dyDescent="0.25">
      <c r="A35" s="100"/>
      <c r="B35" s="7" t="s">
        <v>1265</v>
      </c>
      <c r="C35" s="97"/>
      <c r="D35" s="1" t="s">
        <v>1289</v>
      </c>
      <c r="G35" s="74" t="s">
        <v>87</v>
      </c>
      <c r="H35" s="78" t="s">
        <v>1405</v>
      </c>
      <c r="I35" s="75" t="s">
        <v>199</v>
      </c>
      <c r="J35" s="1" t="s">
        <v>242</v>
      </c>
    </row>
    <row r="36" spans="1:10" x14ac:dyDescent="0.25">
      <c r="A36" s="100"/>
      <c r="B36" s="7" t="s">
        <v>1266</v>
      </c>
      <c r="C36" s="97"/>
      <c r="D36" s="1" t="s">
        <v>1292</v>
      </c>
      <c r="G36" s="74" t="s">
        <v>103</v>
      </c>
      <c r="H36" s="78" t="s">
        <v>1406</v>
      </c>
      <c r="I36" s="75" t="s">
        <v>202</v>
      </c>
      <c r="J36" s="1" t="s">
        <v>242</v>
      </c>
    </row>
    <row r="37" spans="1:10" x14ac:dyDescent="0.25">
      <c r="A37" s="100"/>
      <c r="B37" s="7" t="s">
        <v>1267</v>
      </c>
      <c r="C37" s="97"/>
      <c r="D37" s="1" t="s">
        <v>1313</v>
      </c>
      <c r="G37" s="77" t="s">
        <v>101</v>
      </c>
      <c r="H37" s="78" t="s">
        <v>1406</v>
      </c>
      <c r="I37" s="75" t="s">
        <v>203</v>
      </c>
      <c r="J37" s="1" t="s">
        <v>242</v>
      </c>
    </row>
    <row r="38" spans="1:10" ht="14.4" thickBot="1" x14ac:dyDescent="0.3">
      <c r="A38" s="101"/>
      <c r="B38" s="66" t="s">
        <v>1268</v>
      </c>
      <c r="C38" s="98"/>
      <c r="D38" s="34" t="s">
        <v>1316</v>
      </c>
      <c r="E38" s="34"/>
      <c r="F38" s="35"/>
      <c r="G38" s="34" t="s">
        <v>102</v>
      </c>
      <c r="H38" s="34" t="s">
        <v>1404</v>
      </c>
      <c r="I38" s="36" t="s">
        <v>201</v>
      </c>
      <c r="J38" s="1" t="s">
        <v>242</v>
      </c>
    </row>
    <row r="39" spans="1:10" x14ac:dyDescent="0.25">
      <c r="A39" s="40"/>
      <c r="B39"/>
      <c r="C39"/>
      <c r="D39"/>
      <c r="E39" s="89"/>
      <c r="F39" s="89"/>
      <c r="G39"/>
      <c r="H39" s="89"/>
      <c r="I39"/>
      <c r="J39"/>
    </row>
    <row r="40" spans="1:10" x14ac:dyDescent="0.25">
      <c r="A40" s="40"/>
      <c r="B40"/>
      <c r="C40"/>
      <c r="D40"/>
      <c r="E40" s="89"/>
      <c r="F40" s="89"/>
      <c r="G40"/>
      <c r="H40" s="89"/>
      <c r="I40"/>
      <c r="J40"/>
    </row>
    <row r="41" spans="1:10" x14ac:dyDescent="0.25">
      <c r="A41" s="40"/>
      <c r="B41"/>
      <c r="C41"/>
      <c r="D41"/>
      <c r="E41" s="89"/>
      <c r="F41" s="89"/>
      <c r="G41"/>
      <c r="H41" s="89"/>
      <c r="I41"/>
      <c r="J41"/>
    </row>
    <row r="42" spans="1:10" x14ac:dyDescent="0.25">
      <c r="A42" s="40"/>
      <c r="B42"/>
      <c r="C42"/>
      <c r="D42"/>
      <c r="E42" s="89"/>
      <c r="F42" s="89"/>
      <c r="G42"/>
      <c r="H42" s="89"/>
      <c r="I42"/>
      <c r="J42"/>
    </row>
    <row r="43" spans="1:10" x14ac:dyDescent="0.25">
      <c r="A43" s="40"/>
      <c r="B43"/>
      <c r="C43"/>
      <c r="D43"/>
      <c r="E43" s="89"/>
      <c r="F43" s="89"/>
      <c r="G43"/>
      <c r="H43" s="89"/>
      <c r="I43"/>
      <c r="J43"/>
    </row>
    <row r="44" spans="1:10" x14ac:dyDescent="0.25">
      <c r="A44" s="40"/>
      <c r="B44"/>
      <c r="C44"/>
      <c r="D44"/>
      <c r="E44" s="89"/>
      <c r="F44" s="89"/>
      <c r="G44"/>
      <c r="H44" s="89"/>
      <c r="I44"/>
      <c r="J44"/>
    </row>
    <row r="45" spans="1:10" customFormat="1" x14ac:dyDescent="0.25">
      <c r="A45" s="40"/>
      <c r="E45" s="89"/>
      <c r="F45" s="89"/>
      <c r="H45" s="89"/>
    </row>
    <row r="46" spans="1:10" customFormat="1" x14ac:dyDescent="0.25">
      <c r="A46" s="40"/>
      <c r="E46" s="89"/>
      <c r="F46" s="89"/>
      <c r="H46" s="89"/>
    </row>
    <row r="47" spans="1:10" customFormat="1" x14ac:dyDescent="0.25">
      <c r="A47" s="40"/>
      <c r="E47" s="89"/>
      <c r="F47" s="89"/>
      <c r="H47" s="89"/>
    </row>
    <row r="48" spans="1:10" customFormat="1" x14ac:dyDescent="0.25">
      <c r="A48" s="40"/>
      <c r="E48" s="89"/>
      <c r="F48" s="89"/>
      <c r="H48" s="89"/>
    </row>
    <row r="49" spans="1:8" customFormat="1" x14ac:dyDescent="0.25">
      <c r="A49" s="40"/>
      <c r="E49" s="89"/>
      <c r="F49" s="89"/>
      <c r="H49" s="89"/>
    </row>
    <row r="50" spans="1:8" customFormat="1" x14ac:dyDescent="0.25">
      <c r="A50" s="40"/>
      <c r="E50" s="89"/>
      <c r="F50" s="89"/>
      <c r="H50" s="89"/>
    </row>
    <row r="51" spans="1:8" customFormat="1" x14ac:dyDescent="0.25">
      <c r="A51" s="40"/>
      <c r="E51" s="89"/>
      <c r="F51" s="89"/>
      <c r="H51" s="89"/>
    </row>
    <row r="52" spans="1:8" customFormat="1" x14ac:dyDescent="0.25">
      <c r="A52" s="40"/>
      <c r="E52" s="89"/>
      <c r="F52" s="89"/>
      <c r="H52" s="89"/>
    </row>
    <row r="53" spans="1:8" customFormat="1" x14ac:dyDescent="0.25">
      <c r="A53" s="40"/>
      <c r="E53" s="89"/>
      <c r="F53" s="89"/>
      <c r="H53" s="89"/>
    </row>
    <row r="54" spans="1:8" customFormat="1" x14ac:dyDescent="0.25">
      <c r="A54" s="40"/>
      <c r="E54" s="89"/>
      <c r="F54" s="89"/>
      <c r="H54" s="89"/>
    </row>
    <row r="55" spans="1:8" customFormat="1" x14ac:dyDescent="0.25">
      <c r="A55" s="40"/>
      <c r="E55" s="89"/>
      <c r="F55" s="89"/>
      <c r="H55" s="89"/>
    </row>
    <row r="56" spans="1:8" customFormat="1" x14ac:dyDescent="0.25">
      <c r="A56" s="40"/>
      <c r="E56" s="89"/>
      <c r="F56" s="89"/>
      <c r="H56" s="89"/>
    </row>
    <row r="57" spans="1:8" customFormat="1" x14ac:dyDescent="0.25">
      <c r="A57" s="40"/>
      <c r="E57" s="89"/>
      <c r="F57" s="89"/>
      <c r="H57" s="89"/>
    </row>
    <row r="58" spans="1:8" customFormat="1" x14ac:dyDescent="0.25">
      <c r="A58" s="40"/>
      <c r="E58" s="89"/>
      <c r="F58" s="89"/>
      <c r="H58" s="89"/>
    </row>
    <row r="59" spans="1:8" customFormat="1" x14ac:dyDescent="0.25">
      <c r="A59" s="40"/>
      <c r="E59" s="89"/>
      <c r="F59" s="89"/>
      <c r="H59" s="89"/>
    </row>
    <row r="60" spans="1:8" customFormat="1" x14ac:dyDescent="0.25">
      <c r="A60" s="40"/>
      <c r="E60" s="89"/>
      <c r="F60" s="89"/>
      <c r="H60" s="89"/>
    </row>
    <row r="61" spans="1:8" customFormat="1" x14ac:dyDescent="0.25">
      <c r="A61" s="40"/>
      <c r="E61" s="89"/>
      <c r="F61" s="89"/>
      <c r="H61" s="89"/>
    </row>
    <row r="62" spans="1:8" customFormat="1" x14ac:dyDescent="0.25">
      <c r="A62" s="40"/>
      <c r="E62" s="89"/>
      <c r="F62" s="89"/>
      <c r="H62" s="89"/>
    </row>
    <row r="63" spans="1:8" customFormat="1" x14ac:dyDescent="0.25">
      <c r="A63" s="40"/>
      <c r="E63" s="89"/>
      <c r="F63" s="89"/>
      <c r="H63" s="89"/>
    </row>
    <row r="64" spans="1:8" customFormat="1" x14ac:dyDescent="0.25">
      <c r="A64" s="40"/>
      <c r="E64" s="89"/>
      <c r="F64" s="89"/>
      <c r="H64" s="89"/>
    </row>
    <row r="65" spans="1:8" customFormat="1" x14ac:dyDescent="0.25">
      <c r="A65" s="40"/>
      <c r="E65" s="89"/>
      <c r="F65" s="89"/>
      <c r="H65" s="89"/>
    </row>
    <row r="66" spans="1:8" customFormat="1" x14ac:dyDescent="0.25">
      <c r="A66" s="40"/>
      <c r="E66" s="89"/>
      <c r="F66" s="89"/>
      <c r="H66" s="89"/>
    </row>
    <row r="67" spans="1:8" customFormat="1" x14ac:dyDescent="0.25">
      <c r="A67" s="40"/>
      <c r="E67" s="89"/>
      <c r="F67" s="89"/>
      <c r="H67" s="89"/>
    </row>
    <row r="68" spans="1:8" customFormat="1" x14ac:dyDescent="0.25">
      <c r="A68" s="40"/>
      <c r="E68" s="89"/>
      <c r="F68" s="89"/>
      <c r="H68" s="89"/>
    </row>
    <row r="69" spans="1:8" customFormat="1" x14ac:dyDescent="0.25">
      <c r="A69" s="40"/>
      <c r="E69" s="89"/>
      <c r="F69" s="89"/>
      <c r="H69" s="89"/>
    </row>
    <row r="70" spans="1:8" customFormat="1" x14ac:dyDescent="0.25">
      <c r="A70" s="40"/>
      <c r="E70" s="89"/>
      <c r="F70" s="89"/>
      <c r="H70" s="89"/>
    </row>
    <row r="71" spans="1:8" customFormat="1" x14ac:dyDescent="0.25">
      <c r="A71" s="40"/>
      <c r="E71" s="89"/>
      <c r="F71" s="89"/>
      <c r="H71" s="89"/>
    </row>
    <row r="72" spans="1:8" customFormat="1" x14ac:dyDescent="0.25">
      <c r="A72" s="40"/>
      <c r="E72" s="89"/>
      <c r="F72" s="89"/>
      <c r="H72" s="89"/>
    </row>
    <row r="73" spans="1:8" customFormat="1" x14ac:dyDescent="0.25">
      <c r="A73" s="40"/>
      <c r="E73" s="89"/>
      <c r="F73" s="89"/>
      <c r="H73" s="89"/>
    </row>
    <row r="74" spans="1:8" customFormat="1" x14ac:dyDescent="0.25">
      <c r="A74" s="40"/>
      <c r="E74" s="89"/>
      <c r="F74" s="89"/>
      <c r="H74" s="89"/>
    </row>
    <row r="75" spans="1:8" customFormat="1" x14ac:dyDescent="0.25">
      <c r="A75" s="40"/>
      <c r="E75" s="89"/>
      <c r="F75" s="89"/>
      <c r="H75" s="89"/>
    </row>
    <row r="76" spans="1:8" customFormat="1" x14ac:dyDescent="0.25">
      <c r="A76" s="40"/>
      <c r="E76" s="89"/>
      <c r="F76" s="89"/>
      <c r="H76" s="89"/>
    </row>
    <row r="77" spans="1:8" customFormat="1" x14ac:dyDescent="0.25">
      <c r="A77" s="40"/>
      <c r="E77" s="89"/>
      <c r="F77" s="89"/>
      <c r="H77" s="89"/>
    </row>
    <row r="78" spans="1:8" customFormat="1" x14ac:dyDescent="0.25">
      <c r="A78" s="40"/>
      <c r="E78" s="89"/>
      <c r="F78" s="89"/>
      <c r="H78" s="89"/>
    </row>
    <row r="79" spans="1:8" customFormat="1" x14ac:dyDescent="0.25">
      <c r="A79" s="40"/>
      <c r="E79" s="89"/>
      <c r="F79" s="89"/>
      <c r="H79" s="89"/>
    </row>
    <row r="80" spans="1:8" customFormat="1" x14ac:dyDescent="0.25">
      <c r="A80" s="40"/>
      <c r="E80" s="89"/>
      <c r="F80" s="89"/>
      <c r="H80" s="89"/>
    </row>
    <row r="81" spans="1:8" customFormat="1" x14ac:dyDescent="0.25">
      <c r="A81" s="40"/>
      <c r="E81" s="89"/>
      <c r="F81" s="89"/>
      <c r="H81" s="89"/>
    </row>
    <row r="82" spans="1:8" customFormat="1" x14ac:dyDescent="0.25">
      <c r="A82" s="40"/>
      <c r="E82" s="89"/>
      <c r="F82" s="89"/>
      <c r="H82" s="89"/>
    </row>
    <row r="83" spans="1:8" customFormat="1" x14ac:dyDescent="0.25">
      <c r="A83" s="40"/>
      <c r="E83" s="89"/>
      <c r="F83" s="89"/>
      <c r="H83" s="89"/>
    </row>
    <row r="84" spans="1:8" customFormat="1" x14ac:dyDescent="0.25">
      <c r="A84" s="40"/>
      <c r="E84" s="89"/>
      <c r="F84" s="89"/>
      <c r="H84" s="89"/>
    </row>
    <row r="85" spans="1:8" customFormat="1" x14ac:dyDescent="0.25">
      <c r="A85" s="40"/>
      <c r="E85" s="89"/>
      <c r="F85" s="89"/>
      <c r="H85" s="89"/>
    </row>
    <row r="86" spans="1:8" customFormat="1" x14ac:dyDescent="0.25">
      <c r="A86" s="40"/>
      <c r="E86" s="89"/>
      <c r="F86" s="89"/>
      <c r="H86" s="89"/>
    </row>
    <row r="87" spans="1:8" customFormat="1" x14ac:dyDescent="0.25">
      <c r="A87" s="40"/>
      <c r="E87" s="89"/>
      <c r="F87" s="89"/>
      <c r="H87" s="89"/>
    </row>
    <row r="88" spans="1:8" customFormat="1" x14ac:dyDescent="0.25">
      <c r="A88" s="40"/>
      <c r="E88" s="89"/>
      <c r="F88" s="89"/>
      <c r="H88" s="89"/>
    </row>
    <row r="89" spans="1:8" customFormat="1" x14ac:dyDescent="0.25">
      <c r="A89" s="40"/>
      <c r="E89" s="89"/>
      <c r="F89" s="89"/>
      <c r="H89" s="89"/>
    </row>
    <row r="90" spans="1:8" customFormat="1" x14ac:dyDescent="0.25">
      <c r="A90" s="40"/>
      <c r="E90" s="89"/>
      <c r="F90" s="89"/>
      <c r="H90" s="89"/>
    </row>
    <row r="91" spans="1:8" customFormat="1" x14ac:dyDescent="0.25">
      <c r="A91" s="40"/>
      <c r="E91" s="89"/>
      <c r="F91" s="89"/>
      <c r="H91" s="89"/>
    </row>
    <row r="92" spans="1:8" customFormat="1" x14ac:dyDescent="0.25">
      <c r="A92" s="40"/>
      <c r="E92" s="89"/>
      <c r="F92" s="89"/>
      <c r="H92" s="89"/>
    </row>
    <row r="93" spans="1:8" customFormat="1" x14ac:dyDescent="0.25">
      <c r="A93" s="40"/>
      <c r="E93" s="89"/>
      <c r="F93" s="89"/>
      <c r="H93" s="89"/>
    </row>
    <row r="94" spans="1:8" customFormat="1" x14ac:dyDescent="0.25">
      <c r="A94" s="40"/>
      <c r="E94" s="89"/>
      <c r="F94" s="89"/>
      <c r="H94" s="89"/>
    </row>
    <row r="95" spans="1:8" customFormat="1" x14ac:dyDescent="0.25">
      <c r="A95" s="40"/>
      <c r="E95" s="89"/>
      <c r="F95" s="89"/>
      <c r="H95" s="89"/>
    </row>
    <row r="96" spans="1:8" customFormat="1" x14ac:dyDescent="0.25">
      <c r="A96" s="40"/>
      <c r="E96" s="89"/>
      <c r="F96" s="89"/>
      <c r="H96" s="89"/>
    </row>
    <row r="97" spans="1:8" customFormat="1" x14ac:dyDescent="0.25">
      <c r="A97" s="40"/>
      <c r="E97" s="89"/>
      <c r="F97" s="89"/>
      <c r="H97" s="89"/>
    </row>
    <row r="98" spans="1:8" customFormat="1" x14ac:dyDescent="0.25">
      <c r="A98" s="40"/>
      <c r="E98" s="89"/>
      <c r="F98" s="89"/>
      <c r="H98" s="89"/>
    </row>
    <row r="99" spans="1:8" customFormat="1" x14ac:dyDescent="0.25">
      <c r="A99" s="40"/>
      <c r="E99" s="89"/>
      <c r="F99" s="89"/>
      <c r="H99" s="89"/>
    </row>
    <row r="100" spans="1:8" customFormat="1" x14ac:dyDescent="0.25">
      <c r="A100" s="40"/>
      <c r="E100" s="89"/>
      <c r="F100" s="89"/>
      <c r="H100" s="89"/>
    </row>
    <row r="101" spans="1:8" customFormat="1" x14ac:dyDescent="0.25">
      <c r="A101" s="40"/>
      <c r="E101" s="89"/>
      <c r="F101" s="89"/>
      <c r="H101" s="89"/>
    </row>
    <row r="102" spans="1:8" customFormat="1" x14ac:dyDescent="0.25">
      <c r="A102" s="40"/>
      <c r="E102" s="89"/>
      <c r="F102" s="89"/>
      <c r="H102" s="89"/>
    </row>
    <row r="103" spans="1:8" customFormat="1" x14ac:dyDescent="0.25">
      <c r="A103" s="40"/>
      <c r="E103" s="89"/>
      <c r="F103" s="89"/>
      <c r="H103" s="89"/>
    </row>
    <row r="104" spans="1:8" customFormat="1" x14ac:dyDescent="0.25">
      <c r="A104" s="40"/>
      <c r="E104" s="89"/>
      <c r="F104" s="89"/>
      <c r="H104" s="89"/>
    </row>
    <row r="105" spans="1:8" customFormat="1" x14ac:dyDescent="0.25">
      <c r="A105" s="40"/>
      <c r="E105" s="89"/>
      <c r="F105" s="89"/>
      <c r="H105" s="89"/>
    </row>
    <row r="106" spans="1:8" customFormat="1" x14ac:dyDescent="0.25">
      <c r="A106" s="40"/>
      <c r="E106" s="89"/>
      <c r="F106" s="89"/>
      <c r="H106" s="89"/>
    </row>
    <row r="107" spans="1:8" customFormat="1" x14ac:dyDescent="0.25">
      <c r="A107" s="40"/>
      <c r="E107" s="89"/>
      <c r="F107" s="89"/>
      <c r="H107" s="89"/>
    </row>
    <row r="108" spans="1:8" customFormat="1" x14ac:dyDescent="0.25">
      <c r="A108" s="40"/>
      <c r="E108" s="89"/>
      <c r="F108" s="89"/>
      <c r="H108" s="89"/>
    </row>
    <row r="109" spans="1:8" customFormat="1" x14ac:dyDescent="0.25">
      <c r="A109" s="40"/>
      <c r="E109" s="89"/>
      <c r="F109" s="89"/>
      <c r="H109" s="89"/>
    </row>
    <row r="110" spans="1:8" customFormat="1" x14ac:dyDescent="0.25">
      <c r="A110" s="40"/>
      <c r="E110" s="89"/>
      <c r="F110" s="89"/>
      <c r="H110" s="89"/>
    </row>
    <row r="111" spans="1:8" customFormat="1" x14ac:dyDescent="0.25">
      <c r="A111" s="40"/>
      <c r="E111" s="89"/>
      <c r="F111" s="89"/>
      <c r="H111" s="89"/>
    </row>
    <row r="112" spans="1:8" customFormat="1" x14ac:dyDescent="0.25">
      <c r="A112" s="40"/>
      <c r="E112" s="89"/>
      <c r="F112" s="89"/>
      <c r="H112" s="89"/>
    </row>
    <row r="113" spans="1:8" customFormat="1" x14ac:dyDescent="0.25">
      <c r="A113" s="40"/>
      <c r="E113" s="89"/>
      <c r="F113" s="89"/>
      <c r="H113" s="89"/>
    </row>
    <row r="114" spans="1:8" customFormat="1" x14ac:dyDescent="0.25">
      <c r="A114" s="40"/>
      <c r="E114" s="89"/>
      <c r="F114" s="89"/>
      <c r="H114" s="89"/>
    </row>
    <row r="115" spans="1:8" customFormat="1" x14ac:dyDescent="0.25">
      <c r="A115" s="40"/>
      <c r="E115" s="89"/>
      <c r="F115" s="89"/>
      <c r="H115" s="89"/>
    </row>
    <row r="116" spans="1:8" customFormat="1" x14ac:dyDescent="0.25">
      <c r="A116" s="40"/>
      <c r="E116" s="89"/>
      <c r="F116" s="89"/>
      <c r="H116" s="89"/>
    </row>
    <row r="117" spans="1:8" customFormat="1" x14ac:dyDescent="0.25">
      <c r="A117" s="40"/>
      <c r="E117" s="89"/>
      <c r="F117" s="89"/>
      <c r="H117" s="89"/>
    </row>
    <row r="118" spans="1:8" customFormat="1" x14ac:dyDescent="0.25">
      <c r="A118" s="40"/>
      <c r="E118" s="89"/>
      <c r="F118" s="89"/>
      <c r="H118" s="89"/>
    </row>
    <row r="119" spans="1:8" customFormat="1" x14ac:dyDescent="0.25">
      <c r="A119" s="40"/>
      <c r="E119" s="89"/>
      <c r="F119" s="89"/>
      <c r="H119" s="89"/>
    </row>
    <row r="120" spans="1:8" customFormat="1" x14ac:dyDescent="0.25">
      <c r="A120" s="40"/>
      <c r="E120" s="89"/>
      <c r="F120" s="89"/>
      <c r="H120" s="89"/>
    </row>
    <row r="121" spans="1:8" customFormat="1" x14ac:dyDescent="0.25">
      <c r="A121" s="40"/>
      <c r="E121" s="89"/>
      <c r="F121" s="89"/>
      <c r="H121" s="89"/>
    </row>
    <row r="122" spans="1:8" customFormat="1" x14ac:dyDescent="0.25">
      <c r="A122" s="40"/>
      <c r="E122" s="89"/>
      <c r="F122" s="89"/>
      <c r="H122" s="89"/>
    </row>
    <row r="123" spans="1:8" customFormat="1" x14ac:dyDescent="0.25">
      <c r="A123" s="40"/>
      <c r="E123" s="89"/>
      <c r="F123" s="89"/>
      <c r="H123" s="89"/>
    </row>
    <row r="124" spans="1:8" customFormat="1" x14ac:dyDescent="0.25">
      <c r="A124" s="40"/>
      <c r="E124" s="89"/>
      <c r="F124" s="89"/>
      <c r="H124" s="89"/>
    </row>
    <row r="125" spans="1:8" customFormat="1" x14ac:dyDescent="0.25">
      <c r="A125" s="40"/>
      <c r="E125" s="89"/>
      <c r="F125" s="89"/>
      <c r="H125" s="89"/>
    </row>
    <row r="126" spans="1:8" customFormat="1" x14ac:dyDescent="0.25">
      <c r="A126" s="40"/>
      <c r="E126" s="89"/>
      <c r="F126" s="89"/>
      <c r="H126" s="89"/>
    </row>
    <row r="127" spans="1:8" customFormat="1" x14ac:dyDescent="0.25">
      <c r="A127" s="40"/>
      <c r="E127" s="89"/>
      <c r="F127" s="89"/>
      <c r="H127" s="89"/>
    </row>
    <row r="128" spans="1:8" customFormat="1" x14ac:dyDescent="0.25">
      <c r="A128" s="40"/>
      <c r="E128" s="89"/>
      <c r="F128" s="89"/>
      <c r="H128" s="89"/>
    </row>
    <row r="129" spans="1:8" customFormat="1" x14ac:dyDescent="0.25">
      <c r="A129" s="40"/>
      <c r="E129" s="89"/>
      <c r="F129" s="89"/>
      <c r="H129" s="89"/>
    </row>
    <row r="130" spans="1:8" customFormat="1" x14ac:dyDescent="0.25">
      <c r="A130" s="40"/>
      <c r="E130" s="89"/>
      <c r="F130" s="89"/>
      <c r="H130" s="89"/>
    </row>
    <row r="131" spans="1:8" customFormat="1" x14ac:dyDescent="0.25">
      <c r="A131" s="40"/>
      <c r="E131" s="89"/>
      <c r="F131" s="89"/>
      <c r="H131" s="89"/>
    </row>
    <row r="132" spans="1:8" customFormat="1" x14ac:dyDescent="0.25">
      <c r="A132" s="40"/>
      <c r="E132" s="89"/>
      <c r="F132" s="89"/>
      <c r="H132" s="89"/>
    </row>
    <row r="133" spans="1:8" customFormat="1" x14ac:dyDescent="0.25">
      <c r="A133" s="40"/>
      <c r="E133" s="89"/>
      <c r="F133" s="89"/>
      <c r="H133" s="89"/>
    </row>
    <row r="134" spans="1:8" customFormat="1" x14ac:dyDescent="0.25">
      <c r="A134" s="40"/>
      <c r="E134" s="89"/>
      <c r="F134" s="89"/>
      <c r="H134" s="89"/>
    </row>
    <row r="135" spans="1:8" customFormat="1" x14ac:dyDescent="0.25">
      <c r="A135" s="40"/>
      <c r="E135" s="89"/>
      <c r="F135" s="89"/>
      <c r="H135" s="89"/>
    </row>
    <row r="136" spans="1:8" customFormat="1" x14ac:dyDescent="0.25">
      <c r="A136" s="40"/>
      <c r="E136" s="89"/>
      <c r="F136" s="89"/>
      <c r="H136" s="89"/>
    </row>
    <row r="137" spans="1:8" customFormat="1" x14ac:dyDescent="0.25">
      <c r="A137" s="40"/>
      <c r="E137" s="89"/>
      <c r="F137" s="89"/>
      <c r="H137" s="89"/>
    </row>
    <row r="138" spans="1:8" customFormat="1" x14ac:dyDescent="0.25">
      <c r="A138" s="40"/>
      <c r="E138" s="89"/>
      <c r="F138" s="89"/>
      <c r="H138" s="89"/>
    </row>
    <row r="139" spans="1:8" customFormat="1" x14ac:dyDescent="0.25">
      <c r="A139" s="40"/>
      <c r="E139" s="89"/>
      <c r="F139" s="89"/>
      <c r="H139" s="89"/>
    </row>
    <row r="140" spans="1:8" customFormat="1" x14ac:dyDescent="0.25">
      <c r="A140" s="40"/>
      <c r="E140" s="89"/>
      <c r="F140" s="89"/>
      <c r="H140" s="89"/>
    </row>
    <row r="141" spans="1:8" customFormat="1" x14ac:dyDescent="0.25">
      <c r="A141" s="40"/>
      <c r="E141" s="89"/>
      <c r="F141" s="89"/>
      <c r="H141" s="89"/>
    </row>
    <row r="142" spans="1:8" customFormat="1" x14ac:dyDescent="0.25">
      <c r="A142" s="40"/>
      <c r="E142" s="89"/>
      <c r="F142" s="89"/>
      <c r="H142" s="89"/>
    </row>
    <row r="143" spans="1:8" customFormat="1" x14ac:dyDescent="0.25">
      <c r="A143" s="40"/>
      <c r="E143" s="89"/>
      <c r="F143" s="89"/>
      <c r="H143" s="89"/>
    </row>
    <row r="144" spans="1:8" customFormat="1" x14ac:dyDescent="0.25">
      <c r="A144" s="40"/>
      <c r="E144" s="89"/>
      <c r="F144" s="89"/>
      <c r="H144" s="89"/>
    </row>
    <row r="145" spans="1:8" customFormat="1" x14ac:dyDescent="0.25">
      <c r="A145" s="40"/>
      <c r="E145" s="89"/>
      <c r="F145" s="89"/>
      <c r="H145" s="89"/>
    </row>
    <row r="146" spans="1:8" customFormat="1" x14ac:dyDescent="0.25">
      <c r="A146" s="40"/>
      <c r="E146" s="89"/>
      <c r="F146" s="89"/>
      <c r="H146" s="89"/>
    </row>
    <row r="147" spans="1:8" customFormat="1" x14ac:dyDescent="0.25">
      <c r="A147" s="40"/>
      <c r="E147" s="89"/>
      <c r="F147" s="89"/>
      <c r="H147" s="89"/>
    </row>
    <row r="148" spans="1:8" customFormat="1" x14ac:dyDescent="0.25">
      <c r="A148" s="40"/>
      <c r="E148" s="89"/>
      <c r="F148" s="89"/>
      <c r="H148" s="89"/>
    </row>
    <row r="149" spans="1:8" customFormat="1" x14ac:dyDescent="0.25">
      <c r="A149" s="40"/>
      <c r="E149" s="89"/>
      <c r="F149" s="89"/>
      <c r="H149" s="89"/>
    </row>
    <row r="150" spans="1:8" customFormat="1" x14ac:dyDescent="0.25">
      <c r="A150" s="40"/>
      <c r="E150" s="89"/>
      <c r="F150" s="89"/>
      <c r="H150" s="89"/>
    </row>
    <row r="151" spans="1:8" customFormat="1" x14ac:dyDescent="0.25">
      <c r="A151" s="40"/>
      <c r="E151" s="89"/>
      <c r="F151" s="89"/>
      <c r="H151" s="89"/>
    </row>
    <row r="152" spans="1:8" customFormat="1" x14ac:dyDescent="0.25">
      <c r="A152" s="40"/>
      <c r="E152" s="89"/>
      <c r="F152" s="89"/>
      <c r="H152" s="89"/>
    </row>
    <row r="153" spans="1:8" customFormat="1" x14ac:dyDescent="0.25">
      <c r="A153" s="40"/>
      <c r="E153" s="89"/>
      <c r="F153" s="89"/>
      <c r="H153" s="89"/>
    </row>
    <row r="154" spans="1:8" customFormat="1" x14ac:dyDescent="0.25">
      <c r="A154" s="40"/>
      <c r="E154" s="89"/>
      <c r="F154" s="89"/>
      <c r="H154" s="89"/>
    </row>
    <row r="155" spans="1:8" customFormat="1" x14ac:dyDescent="0.25">
      <c r="A155" s="40"/>
      <c r="E155" s="89"/>
      <c r="F155" s="89"/>
      <c r="H155" s="89"/>
    </row>
    <row r="156" spans="1:8" customFormat="1" x14ac:dyDescent="0.25">
      <c r="A156" s="40"/>
      <c r="E156" s="89"/>
      <c r="F156" s="89"/>
      <c r="H156" s="89"/>
    </row>
    <row r="157" spans="1:8" customFormat="1" x14ac:dyDescent="0.25">
      <c r="A157" s="40"/>
      <c r="E157" s="89"/>
      <c r="F157" s="89"/>
      <c r="H157" s="89"/>
    </row>
    <row r="158" spans="1:8" customFormat="1" x14ac:dyDescent="0.25">
      <c r="A158" s="40"/>
      <c r="E158" s="89"/>
      <c r="F158" s="89"/>
      <c r="H158" s="89"/>
    </row>
    <row r="159" spans="1:8" customFormat="1" x14ac:dyDescent="0.25">
      <c r="A159" s="40"/>
      <c r="E159" s="89"/>
      <c r="F159" s="89"/>
      <c r="H159" s="89"/>
    </row>
    <row r="160" spans="1:8" customFormat="1" x14ac:dyDescent="0.25">
      <c r="A160" s="40"/>
      <c r="E160" s="89"/>
      <c r="F160" s="89"/>
      <c r="H160" s="89"/>
    </row>
    <row r="161" spans="1:8" customFormat="1" x14ac:dyDescent="0.25">
      <c r="A161" s="40"/>
      <c r="E161" s="89"/>
      <c r="F161" s="89"/>
      <c r="H161" s="89"/>
    </row>
    <row r="162" spans="1:8" customFormat="1" x14ac:dyDescent="0.25">
      <c r="A162" s="40"/>
      <c r="E162" s="89"/>
      <c r="F162" s="89"/>
      <c r="H162" s="89"/>
    </row>
    <row r="163" spans="1:8" customFormat="1" x14ac:dyDescent="0.25">
      <c r="A163" s="40"/>
      <c r="E163" s="89"/>
      <c r="F163" s="89"/>
      <c r="H163" s="89"/>
    </row>
    <row r="164" spans="1:8" customFormat="1" x14ac:dyDescent="0.25">
      <c r="A164" s="40"/>
      <c r="E164" s="89"/>
      <c r="F164" s="89"/>
      <c r="H164" s="89"/>
    </row>
    <row r="165" spans="1:8" customFormat="1" x14ac:dyDescent="0.25">
      <c r="A165" s="40"/>
      <c r="E165" s="89"/>
      <c r="F165" s="89"/>
      <c r="H165" s="89"/>
    </row>
    <row r="166" spans="1:8" customFormat="1" x14ac:dyDescent="0.25">
      <c r="A166" s="40"/>
      <c r="E166" s="89"/>
      <c r="F166" s="89"/>
      <c r="H166" s="89"/>
    </row>
    <row r="167" spans="1:8" customFormat="1" x14ac:dyDescent="0.25">
      <c r="A167" s="40"/>
      <c r="E167" s="89"/>
      <c r="F167" s="89"/>
      <c r="H167" s="89"/>
    </row>
    <row r="168" spans="1:8" customFormat="1" x14ac:dyDescent="0.25">
      <c r="A168" s="40"/>
      <c r="E168" s="89"/>
      <c r="F168" s="89"/>
      <c r="H168" s="89"/>
    </row>
    <row r="169" spans="1:8" customFormat="1" x14ac:dyDescent="0.25">
      <c r="A169" s="40"/>
      <c r="E169" s="89"/>
      <c r="F169" s="89"/>
      <c r="H169" s="89"/>
    </row>
    <row r="170" spans="1:8" customFormat="1" x14ac:dyDescent="0.25">
      <c r="A170" s="40"/>
      <c r="E170" s="89"/>
      <c r="F170" s="89"/>
      <c r="H170" s="89"/>
    </row>
    <row r="171" spans="1:8" customFormat="1" x14ac:dyDescent="0.25">
      <c r="A171" s="40"/>
      <c r="E171" s="89"/>
      <c r="F171" s="89"/>
      <c r="H171" s="89"/>
    </row>
    <row r="172" spans="1:8" customFormat="1" x14ac:dyDescent="0.25">
      <c r="A172" s="40"/>
      <c r="E172" s="89"/>
      <c r="F172" s="89"/>
      <c r="H172" s="89"/>
    </row>
    <row r="173" spans="1:8" customFormat="1" x14ac:dyDescent="0.25">
      <c r="A173" s="40"/>
      <c r="E173" s="89"/>
      <c r="F173" s="89"/>
      <c r="H173" s="89"/>
    </row>
    <row r="174" spans="1:8" customFormat="1" x14ac:dyDescent="0.25">
      <c r="A174" s="40"/>
      <c r="E174" s="89"/>
      <c r="F174" s="89"/>
      <c r="H174" s="89"/>
    </row>
    <row r="175" spans="1:8" customFormat="1" x14ac:dyDescent="0.25">
      <c r="A175" s="40"/>
      <c r="E175" s="89"/>
      <c r="F175" s="89"/>
      <c r="H175" s="89"/>
    </row>
    <row r="176" spans="1:8" customFormat="1" x14ac:dyDescent="0.25">
      <c r="A176" s="40"/>
      <c r="E176" s="89"/>
      <c r="F176" s="89"/>
      <c r="H176" s="89"/>
    </row>
    <row r="177" spans="1:8" customFormat="1" x14ac:dyDescent="0.25">
      <c r="A177" s="40"/>
      <c r="E177" s="89"/>
      <c r="F177" s="89"/>
      <c r="H177" s="89"/>
    </row>
    <row r="178" spans="1:8" customFormat="1" x14ac:dyDescent="0.25">
      <c r="A178" s="40"/>
      <c r="E178" s="89"/>
      <c r="F178" s="89"/>
      <c r="H178" s="89"/>
    </row>
    <row r="179" spans="1:8" customFormat="1" x14ac:dyDescent="0.25">
      <c r="A179" s="40"/>
      <c r="E179" s="89"/>
      <c r="F179" s="89"/>
      <c r="H179" s="89"/>
    </row>
    <row r="180" spans="1:8" customFormat="1" x14ac:dyDescent="0.25">
      <c r="A180" s="40"/>
      <c r="E180" s="89"/>
      <c r="F180" s="89"/>
      <c r="H180" s="89"/>
    </row>
    <row r="181" spans="1:8" customFormat="1" x14ac:dyDescent="0.25">
      <c r="A181" s="40"/>
      <c r="E181" s="89"/>
      <c r="F181" s="89"/>
      <c r="H181" s="89"/>
    </row>
    <row r="182" spans="1:8" customFormat="1" x14ac:dyDescent="0.25">
      <c r="A182" s="40"/>
      <c r="E182" s="89"/>
      <c r="F182" s="89"/>
      <c r="H182" s="89"/>
    </row>
    <row r="183" spans="1:8" customFormat="1" x14ac:dyDescent="0.25">
      <c r="A183" s="40"/>
      <c r="E183" s="89"/>
      <c r="F183" s="89"/>
      <c r="H183" s="89"/>
    </row>
    <row r="184" spans="1:8" customFormat="1" x14ac:dyDescent="0.25">
      <c r="A184" s="40"/>
      <c r="E184" s="89"/>
      <c r="F184" s="89"/>
      <c r="H184" s="89"/>
    </row>
    <row r="185" spans="1:8" customFormat="1" x14ac:dyDescent="0.25">
      <c r="A185" s="40"/>
      <c r="E185" s="89"/>
      <c r="F185" s="89"/>
      <c r="H185" s="89"/>
    </row>
    <row r="186" spans="1:8" customFormat="1" x14ac:dyDescent="0.25">
      <c r="A186" s="40"/>
      <c r="E186" s="89"/>
      <c r="F186" s="89"/>
      <c r="H186" s="89"/>
    </row>
    <row r="187" spans="1:8" customFormat="1" x14ac:dyDescent="0.25">
      <c r="A187" s="40"/>
      <c r="E187" s="89"/>
      <c r="F187" s="89"/>
      <c r="H187" s="89"/>
    </row>
    <row r="188" spans="1:8" customFormat="1" x14ac:dyDescent="0.25">
      <c r="A188" s="40"/>
      <c r="E188" s="89"/>
      <c r="F188" s="89"/>
      <c r="H188" s="89"/>
    </row>
    <row r="189" spans="1:8" customFormat="1" x14ac:dyDescent="0.25">
      <c r="A189" s="40"/>
      <c r="E189" s="89"/>
      <c r="F189" s="89"/>
      <c r="H189" s="89"/>
    </row>
    <row r="190" spans="1:8" customFormat="1" x14ac:dyDescent="0.25">
      <c r="A190" s="40"/>
      <c r="E190" s="89"/>
      <c r="F190" s="89"/>
      <c r="H190" s="89"/>
    </row>
    <row r="191" spans="1:8" customFormat="1" x14ac:dyDescent="0.25">
      <c r="A191" s="40"/>
      <c r="E191" s="89"/>
      <c r="F191" s="89"/>
      <c r="H191" s="89"/>
    </row>
    <row r="192" spans="1:8" customFormat="1" x14ac:dyDescent="0.25">
      <c r="A192" s="40"/>
      <c r="E192" s="89"/>
      <c r="F192" s="89"/>
      <c r="H192" s="89"/>
    </row>
    <row r="193" spans="1:8" customFormat="1" x14ac:dyDescent="0.25">
      <c r="A193" s="40"/>
      <c r="E193" s="89"/>
      <c r="F193" s="89"/>
      <c r="H193" s="89"/>
    </row>
    <row r="194" spans="1:8" customFormat="1" x14ac:dyDescent="0.25">
      <c r="A194" s="40"/>
      <c r="E194" s="89"/>
      <c r="F194" s="89"/>
      <c r="H194" s="89"/>
    </row>
    <row r="195" spans="1:8" customFormat="1" x14ac:dyDescent="0.25">
      <c r="A195" s="40"/>
      <c r="E195" s="89"/>
      <c r="F195" s="89"/>
      <c r="H195" s="89"/>
    </row>
    <row r="196" spans="1:8" customFormat="1" x14ac:dyDescent="0.25">
      <c r="A196" s="40"/>
      <c r="E196" s="89"/>
      <c r="F196" s="89"/>
      <c r="H196" s="89"/>
    </row>
    <row r="197" spans="1:8" customFormat="1" x14ac:dyDescent="0.25">
      <c r="A197" s="40"/>
      <c r="E197" s="89"/>
      <c r="F197" s="89"/>
      <c r="H197" s="89"/>
    </row>
    <row r="198" spans="1:8" customFormat="1" x14ac:dyDescent="0.25">
      <c r="A198" s="40"/>
      <c r="E198" s="89"/>
      <c r="F198" s="89"/>
      <c r="H198" s="89"/>
    </row>
    <row r="199" spans="1:8" customFormat="1" x14ac:dyDescent="0.25">
      <c r="A199" s="40"/>
      <c r="E199" s="89"/>
      <c r="F199" s="89"/>
      <c r="H199" s="89"/>
    </row>
    <row r="200" spans="1:8" customFormat="1" x14ac:dyDescent="0.25">
      <c r="A200" s="40"/>
      <c r="E200" s="89"/>
      <c r="F200" s="89"/>
      <c r="H200" s="89"/>
    </row>
    <row r="201" spans="1:8" customFormat="1" x14ac:dyDescent="0.25">
      <c r="A201" s="40"/>
      <c r="E201" s="89"/>
      <c r="F201" s="89"/>
      <c r="H201" s="89"/>
    </row>
    <row r="202" spans="1:8" customFormat="1" x14ac:dyDescent="0.25">
      <c r="A202" s="40"/>
      <c r="E202" s="89"/>
      <c r="F202" s="89"/>
      <c r="H202" s="89"/>
    </row>
    <row r="203" spans="1:8" customFormat="1" x14ac:dyDescent="0.25">
      <c r="A203" s="40"/>
      <c r="E203" s="89"/>
      <c r="F203" s="89"/>
      <c r="H203" s="89"/>
    </row>
    <row r="204" spans="1:8" customFormat="1" x14ac:dyDescent="0.25">
      <c r="A204" s="40"/>
      <c r="E204" s="89"/>
      <c r="F204" s="89"/>
      <c r="H204" s="89"/>
    </row>
    <row r="205" spans="1:8" customFormat="1" x14ac:dyDescent="0.25">
      <c r="A205" s="40"/>
      <c r="E205" s="89"/>
      <c r="F205" s="89"/>
      <c r="H205" s="89"/>
    </row>
    <row r="206" spans="1:8" customFormat="1" x14ac:dyDescent="0.25">
      <c r="A206" s="40"/>
      <c r="E206" s="89"/>
      <c r="F206" s="89"/>
      <c r="H206" s="89"/>
    </row>
    <row r="207" spans="1:8" customFormat="1" x14ac:dyDescent="0.25">
      <c r="A207" s="40"/>
      <c r="E207" s="89"/>
      <c r="F207" s="89"/>
      <c r="H207" s="89"/>
    </row>
    <row r="208" spans="1:8" customFormat="1" x14ac:dyDescent="0.25">
      <c r="A208" s="40"/>
      <c r="E208" s="89"/>
      <c r="F208" s="89"/>
      <c r="H208" s="89"/>
    </row>
    <row r="209" spans="1:8" customFormat="1" x14ac:dyDescent="0.25">
      <c r="A209" s="40"/>
      <c r="E209" s="89"/>
      <c r="F209" s="89"/>
      <c r="H209" s="89"/>
    </row>
    <row r="210" spans="1:8" customFormat="1" x14ac:dyDescent="0.25">
      <c r="A210" s="40"/>
      <c r="E210" s="89"/>
      <c r="F210" s="89"/>
      <c r="H210" s="89"/>
    </row>
    <row r="211" spans="1:8" customFormat="1" x14ac:dyDescent="0.25">
      <c r="A211" s="40"/>
      <c r="E211" s="89"/>
      <c r="F211" s="89"/>
      <c r="H211" s="89"/>
    </row>
    <row r="212" spans="1:8" customFormat="1" x14ac:dyDescent="0.25">
      <c r="A212" s="40"/>
      <c r="E212" s="89"/>
      <c r="F212" s="89"/>
      <c r="H212" s="89"/>
    </row>
    <row r="213" spans="1:8" customFormat="1" x14ac:dyDescent="0.25">
      <c r="A213" s="40"/>
      <c r="E213" s="89"/>
      <c r="F213" s="89"/>
      <c r="H213" s="89"/>
    </row>
    <row r="214" spans="1:8" customFormat="1" x14ac:dyDescent="0.25">
      <c r="A214" s="40"/>
      <c r="E214" s="89"/>
      <c r="F214" s="89"/>
      <c r="H214" s="89"/>
    </row>
    <row r="215" spans="1:8" customFormat="1" x14ac:dyDescent="0.25">
      <c r="A215" s="40"/>
      <c r="E215" s="89"/>
      <c r="F215" s="89"/>
      <c r="H215" s="89"/>
    </row>
    <row r="216" spans="1:8" customFormat="1" x14ac:dyDescent="0.25">
      <c r="A216" s="40"/>
      <c r="E216" s="89"/>
      <c r="F216" s="89"/>
      <c r="H216" s="89"/>
    </row>
    <row r="217" spans="1:8" customFormat="1" x14ac:dyDescent="0.25">
      <c r="A217" s="40"/>
      <c r="E217" s="89"/>
      <c r="F217" s="89"/>
      <c r="H217" s="89"/>
    </row>
    <row r="218" spans="1:8" customFormat="1" x14ac:dyDescent="0.25">
      <c r="A218" s="40"/>
      <c r="E218" s="89"/>
      <c r="F218" s="89"/>
      <c r="H218" s="89"/>
    </row>
    <row r="219" spans="1:8" customFormat="1" x14ac:dyDescent="0.25">
      <c r="A219" s="40"/>
      <c r="E219" s="89"/>
      <c r="F219" s="89"/>
      <c r="H219" s="89"/>
    </row>
    <row r="220" spans="1:8" customFormat="1" x14ac:dyDescent="0.25">
      <c r="A220" s="40"/>
      <c r="E220" s="89"/>
      <c r="F220" s="89"/>
      <c r="H220" s="89"/>
    </row>
    <row r="221" spans="1:8" customFormat="1" x14ac:dyDescent="0.25">
      <c r="A221" s="40"/>
      <c r="E221" s="89"/>
      <c r="F221" s="89"/>
      <c r="H221" s="89"/>
    </row>
    <row r="222" spans="1:8" customFormat="1" x14ac:dyDescent="0.25">
      <c r="A222" s="40"/>
      <c r="E222" s="89"/>
      <c r="F222" s="89"/>
      <c r="H222" s="89"/>
    </row>
    <row r="223" spans="1:8" customFormat="1" x14ac:dyDescent="0.25">
      <c r="A223" s="40"/>
      <c r="E223" s="89"/>
      <c r="F223" s="89"/>
      <c r="H223" s="89"/>
    </row>
    <row r="224" spans="1:8" customFormat="1" x14ac:dyDescent="0.25">
      <c r="A224" s="40"/>
      <c r="E224" s="89"/>
      <c r="F224" s="89"/>
      <c r="H224" s="89"/>
    </row>
    <row r="225" spans="1:8" customFormat="1" x14ac:dyDescent="0.25">
      <c r="A225" s="40"/>
      <c r="E225" s="89"/>
      <c r="F225" s="89"/>
      <c r="H225" s="89"/>
    </row>
    <row r="226" spans="1:8" customFormat="1" x14ac:dyDescent="0.25">
      <c r="A226" s="40"/>
      <c r="E226" s="89"/>
      <c r="F226" s="89"/>
      <c r="H226" s="89"/>
    </row>
    <row r="227" spans="1:8" customFormat="1" x14ac:dyDescent="0.25">
      <c r="A227" s="40"/>
      <c r="E227" s="89"/>
      <c r="F227" s="89"/>
      <c r="H227" s="89"/>
    </row>
    <row r="228" spans="1:8" customFormat="1" x14ac:dyDescent="0.25">
      <c r="A228" s="40"/>
      <c r="E228" s="89"/>
      <c r="F228" s="89"/>
      <c r="H228" s="89"/>
    </row>
    <row r="229" spans="1:8" customFormat="1" x14ac:dyDescent="0.25">
      <c r="A229" s="40"/>
      <c r="E229" s="89"/>
      <c r="F229" s="89"/>
      <c r="H229" s="89"/>
    </row>
    <row r="230" spans="1:8" customFormat="1" x14ac:dyDescent="0.25">
      <c r="A230" s="40"/>
      <c r="E230" s="89"/>
      <c r="F230" s="89"/>
      <c r="H230" s="89"/>
    </row>
    <row r="231" spans="1:8" customFormat="1" x14ac:dyDescent="0.25">
      <c r="A231" s="40"/>
      <c r="E231" s="89"/>
      <c r="F231" s="89"/>
      <c r="H231" s="89"/>
    </row>
    <row r="232" spans="1:8" customFormat="1" x14ac:dyDescent="0.25">
      <c r="A232" s="40"/>
      <c r="E232" s="89"/>
      <c r="F232" s="89"/>
      <c r="H232" s="89"/>
    </row>
    <row r="233" spans="1:8" customFormat="1" x14ac:dyDescent="0.25">
      <c r="A233" s="40"/>
      <c r="E233" s="89"/>
      <c r="F233" s="89"/>
      <c r="H233" s="89"/>
    </row>
    <row r="234" spans="1:8" customFormat="1" x14ac:dyDescent="0.25">
      <c r="A234" s="40"/>
      <c r="E234" s="89"/>
      <c r="F234" s="89"/>
      <c r="H234" s="89"/>
    </row>
    <row r="235" spans="1:8" customFormat="1" x14ac:dyDescent="0.25">
      <c r="A235" s="40"/>
      <c r="E235" s="89"/>
      <c r="F235" s="89"/>
      <c r="H235" s="89"/>
    </row>
    <row r="236" spans="1:8" customFormat="1" x14ac:dyDescent="0.25">
      <c r="A236" s="40"/>
      <c r="E236" s="89"/>
      <c r="F236" s="89"/>
      <c r="H236" s="89"/>
    </row>
    <row r="237" spans="1:8" customFormat="1" x14ac:dyDescent="0.25">
      <c r="A237" s="40"/>
      <c r="E237" s="89"/>
      <c r="F237" s="89"/>
      <c r="H237" s="89"/>
    </row>
    <row r="238" spans="1:8" customFormat="1" x14ac:dyDescent="0.25">
      <c r="A238" s="40"/>
      <c r="E238" s="89"/>
      <c r="F238" s="89"/>
      <c r="H238" s="89"/>
    </row>
    <row r="239" spans="1:8" customFormat="1" x14ac:dyDescent="0.25">
      <c r="A239" s="40"/>
      <c r="E239" s="89"/>
      <c r="F239" s="89"/>
      <c r="H239" s="89"/>
    </row>
    <row r="240" spans="1:8" customFormat="1" x14ac:dyDescent="0.25">
      <c r="A240" s="40"/>
      <c r="E240" s="89"/>
      <c r="F240" s="89"/>
      <c r="H240" s="89"/>
    </row>
    <row r="241" spans="1:8" customFormat="1" x14ac:dyDescent="0.25">
      <c r="A241" s="40"/>
      <c r="E241" s="89"/>
      <c r="F241" s="89"/>
      <c r="H241" s="89"/>
    </row>
    <row r="242" spans="1:8" customFormat="1" x14ac:dyDescent="0.25">
      <c r="A242" s="40"/>
      <c r="E242" s="89"/>
      <c r="F242" s="89"/>
      <c r="H242" s="89"/>
    </row>
    <row r="243" spans="1:8" customFormat="1" x14ac:dyDescent="0.25">
      <c r="A243" s="40"/>
      <c r="E243" s="89"/>
      <c r="F243" s="89"/>
      <c r="H243" s="89"/>
    </row>
    <row r="244" spans="1:8" customFormat="1" x14ac:dyDescent="0.25">
      <c r="A244" s="40"/>
      <c r="E244" s="89"/>
      <c r="F244" s="89"/>
      <c r="H244" s="89"/>
    </row>
    <row r="245" spans="1:8" customFormat="1" x14ac:dyDescent="0.25">
      <c r="A245" s="40"/>
      <c r="E245" s="89"/>
      <c r="F245" s="89"/>
      <c r="H245" s="89"/>
    </row>
    <row r="246" spans="1:8" customFormat="1" x14ac:dyDescent="0.25">
      <c r="A246" s="40"/>
      <c r="E246" s="89"/>
      <c r="F246" s="89"/>
      <c r="H246" s="89"/>
    </row>
    <row r="247" spans="1:8" customFormat="1" x14ac:dyDescent="0.25">
      <c r="A247" s="40"/>
      <c r="E247" s="89"/>
      <c r="F247" s="89"/>
      <c r="H247" s="89"/>
    </row>
    <row r="248" spans="1:8" customFormat="1" x14ac:dyDescent="0.25">
      <c r="A248" s="40"/>
      <c r="E248" s="89"/>
      <c r="F248" s="89"/>
      <c r="H248" s="89"/>
    </row>
    <row r="249" spans="1:8" customFormat="1" x14ac:dyDescent="0.25">
      <c r="A249" s="40"/>
      <c r="E249" s="89"/>
      <c r="F249" s="89"/>
      <c r="H249" s="89"/>
    </row>
    <row r="250" spans="1:8" customFormat="1" x14ac:dyDescent="0.25">
      <c r="A250" s="40"/>
      <c r="E250" s="89"/>
      <c r="F250" s="89"/>
      <c r="H250" s="89"/>
    </row>
    <row r="251" spans="1:8" customFormat="1" x14ac:dyDescent="0.25">
      <c r="A251" s="40"/>
      <c r="E251" s="89"/>
      <c r="F251" s="89"/>
      <c r="H251" s="89"/>
    </row>
    <row r="252" spans="1:8" customFormat="1" x14ac:dyDescent="0.25">
      <c r="A252" s="40"/>
      <c r="E252" s="89"/>
      <c r="F252" s="89"/>
      <c r="H252" s="89"/>
    </row>
    <row r="253" spans="1:8" customFormat="1" x14ac:dyDescent="0.25">
      <c r="A253" s="40"/>
      <c r="E253" s="89"/>
      <c r="F253" s="89"/>
      <c r="H253" s="89"/>
    </row>
    <row r="254" spans="1:8" customFormat="1" x14ac:dyDescent="0.25">
      <c r="A254" s="40"/>
      <c r="E254" s="89"/>
      <c r="F254" s="89"/>
      <c r="H254" s="89"/>
    </row>
    <row r="255" spans="1:8" customFormat="1" x14ac:dyDescent="0.25">
      <c r="A255" s="40"/>
      <c r="E255" s="89"/>
      <c r="F255" s="89"/>
      <c r="H255" s="89"/>
    </row>
    <row r="256" spans="1:8" customFormat="1" x14ac:dyDescent="0.25">
      <c r="A256" s="40"/>
      <c r="E256" s="89"/>
      <c r="F256" s="89"/>
      <c r="H256" s="89"/>
    </row>
    <row r="257" spans="1:8" customFormat="1" x14ac:dyDescent="0.25">
      <c r="A257" s="40"/>
      <c r="E257" s="89"/>
      <c r="F257" s="89"/>
      <c r="H257" s="89"/>
    </row>
    <row r="258" spans="1:8" customFormat="1" x14ac:dyDescent="0.25">
      <c r="A258" s="40"/>
      <c r="E258" s="89"/>
      <c r="F258" s="89"/>
      <c r="H258" s="89"/>
    </row>
    <row r="259" spans="1:8" customFormat="1" x14ac:dyDescent="0.25">
      <c r="A259" s="40"/>
      <c r="E259" s="89"/>
      <c r="F259" s="89"/>
      <c r="H259" s="89"/>
    </row>
    <row r="260" spans="1:8" customFormat="1" x14ac:dyDescent="0.25">
      <c r="A260" s="40"/>
      <c r="E260" s="89"/>
      <c r="F260" s="89"/>
      <c r="H260" s="89"/>
    </row>
    <row r="261" spans="1:8" customFormat="1" x14ac:dyDescent="0.25">
      <c r="A261" s="40"/>
      <c r="E261" s="89"/>
      <c r="F261" s="89"/>
      <c r="H261" s="89"/>
    </row>
    <row r="262" spans="1:8" customFormat="1" x14ac:dyDescent="0.25">
      <c r="A262" s="40"/>
      <c r="E262" s="89"/>
      <c r="F262" s="89"/>
      <c r="H262" s="89"/>
    </row>
    <row r="263" spans="1:8" customFormat="1" x14ac:dyDescent="0.25">
      <c r="A263" s="40"/>
      <c r="E263" s="89"/>
      <c r="F263" s="89"/>
      <c r="H263" s="89"/>
    </row>
    <row r="264" spans="1:8" customFormat="1" x14ac:dyDescent="0.25">
      <c r="A264" s="40"/>
      <c r="E264" s="89"/>
      <c r="F264" s="89"/>
      <c r="H264" s="89"/>
    </row>
    <row r="265" spans="1:8" customFormat="1" x14ac:dyDescent="0.25">
      <c r="A265" s="40"/>
      <c r="E265" s="89"/>
      <c r="F265" s="89"/>
      <c r="H265" s="89"/>
    </row>
    <row r="266" spans="1:8" customFormat="1" x14ac:dyDescent="0.25">
      <c r="A266" s="40"/>
      <c r="E266" s="89"/>
      <c r="F266" s="89"/>
      <c r="H266" s="89"/>
    </row>
    <row r="267" spans="1:8" customFormat="1" x14ac:dyDescent="0.25">
      <c r="A267" s="40"/>
      <c r="E267" s="89"/>
      <c r="F267" s="89"/>
      <c r="H267" s="89"/>
    </row>
    <row r="268" spans="1:8" customFormat="1" x14ac:dyDescent="0.25">
      <c r="A268" s="40"/>
      <c r="E268" s="89"/>
      <c r="F268" s="89"/>
      <c r="H268" s="89"/>
    </row>
    <row r="269" spans="1:8" customFormat="1" x14ac:dyDescent="0.25">
      <c r="A269" s="40"/>
      <c r="E269" s="89"/>
      <c r="F269" s="89"/>
      <c r="H269" s="89"/>
    </row>
    <row r="270" spans="1:8" customFormat="1" x14ac:dyDescent="0.25">
      <c r="A270" s="40"/>
      <c r="E270" s="89"/>
      <c r="F270" s="89"/>
      <c r="H270" s="89"/>
    </row>
    <row r="271" spans="1:8" customFormat="1" x14ac:dyDescent="0.25">
      <c r="A271" s="40"/>
      <c r="E271" s="89"/>
      <c r="F271" s="89"/>
      <c r="H271" s="89"/>
    </row>
    <row r="272" spans="1:8" customFormat="1" x14ac:dyDescent="0.25">
      <c r="A272" s="40"/>
      <c r="E272" s="89"/>
      <c r="F272" s="89"/>
      <c r="H272" s="89"/>
    </row>
    <row r="273" spans="1:8" customFormat="1" x14ac:dyDescent="0.25">
      <c r="A273" s="40"/>
      <c r="E273" s="89"/>
      <c r="F273" s="89"/>
      <c r="H273" s="89"/>
    </row>
    <row r="274" spans="1:8" customFormat="1" x14ac:dyDescent="0.25">
      <c r="A274" s="40"/>
      <c r="E274" s="89"/>
      <c r="F274" s="89"/>
      <c r="H274" s="89"/>
    </row>
    <row r="275" spans="1:8" customFormat="1" x14ac:dyDescent="0.25">
      <c r="A275" s="40"/>
      <c r="E275" s="89"/>
      <c r="F275" s="89"/>
      <c r="H275" s="89"/>
    </row>
    <row r="276" spans="1:8" customFormat="1" x14ac:dyDescent="0.25">
      <c r="A276" s="40"/>
      <c r="E276" s="89"/>
      <c r="F276" s="89"/>
      <c r="H276" s="89"/>
    </row>
    <row r="277" spans="1:8" customFormat="1" x14ac:dyDescent="0.25">
      <c r="A277" s="40"/>
      <c r="E277" s="89"/>
      <c r="F277" s="89"/>
      <c r="H277" s="89"/>
    </row>
    <row r="278" spans="1:8" customFormat="1" x14ac:dyDescent="0.25">
      <c r="A278" s="40"/>
      <c r="E278" s="89"/>
      <c r="F278" s="89"/>
      <c r="H278" s="89"/>
    </row>
    <row r="279" spans="1:8" customFormat="1" x14ac:dyDescent="0.25">
      <c r="A279" s="40"/>
      <c r="E279" s="89"/>
      <c r="F279" s="89"/>
      <c r="H279" s="89"/>
    </row>
    <row r="280" spans="1:8" customFormat="1" x14ac:dyDescent="0.25">
      <c r="A280" s="40"/>
      <c r="E280" s="89"/>
      <c r="F280" s="89"/>
      <c r="H280" s="89"/>
    </row>
    <row r="281" spans="1:8" customFormat="1" x14ac:dyDescent="0.25">
      <c r="A281" s="40"/>
      <c r="E281" s="89"/>
      <c r="F281" s="89"/>
      <c r="H281" s="89"/>
    </row>
    <row r="282" spans="1:8" customFormat="1" x14ac:dyDescent="0.25">
      <c r="A282" s="40"/>
      <c r="E282" s="89"/>
      <c r="F282" s="89"/>
      <c r="H282" s="89"/>
    </row>
    <row r="283" spans="1:8" customFormat="1" x14ac:dyDescent="0.25">
      <c r="A283" s="40"/>
      <c r="E283" s="89"/>
      <c r="F283" s="89"/>
      <c r="H283" s="89"/>
    </row>
    <row r="284" spans="1:8" customFormat="1" x14ac:dyDescent="0.25">
      <c r="A284" s="40"/>
      <c r="E284" s="89"/>
      <c r="F284" s="89"/>
      <c r="H284" s="89"/>
    </row>
    <row r="285" spans="1:8" customFormat="1" x14ac:dyDescent="0.25">
      <c r="A285" s="40"/>
      <c r="E285" s="89"/>
      <c r="F285" s="89"/>
      <c r="H285" s="89"/>
    </row>
    <row r="286" spans="1:8" customFormat="1" x14ac:dyDescent="0.25">
      <c r="A286" s="40"/>
      <c r="E286" s="89"/>
      <c r="F286" s="89"/>
      <c r="H286" s="89"/>
    </row>
    <row r="287" spans="1:8" customFormat="1" x14ac:dyDescent="0.25">
      <c r="A287" s="40"/>
      <c r="E287" s="89"/>
      <c r="F287" s="89"/>
      <c r="H287" s="89"/>
    </row>
    <row r="288" spans="1:8" customFormat="1" x14ac:dyDescent="0.25">
      <c r="A288" s="40"/>
      <c r="E288" s="89"/>
      <c r="F288" s="89"/>
      <c r="H288" s="89"/>
    </row>
    <row r="289" spans="1:8" customFormat="1" x14ac:dyDescent="0.25">
      <c r="A289" s="40"/>
      <c r="E289" s="89"/>
      <c r="F289" s="89"/>
      <c r="H289" s="89"/>
    </row>
    <row r="290" spans="1:8" customFormat="1" x14ac:dyDescent="0.25">
      <c r="A290" s="40"/>
      <c r="E290" s="89"/>
      <c r="F290" s="89"/>
      <c r="H290" s="89"/>
    </row>
    <row r="291" spans="1:8" customFormat="1" x14ac:dyDescent="0.25">
      <c r="A291" s="40"/>
      <c r="E291" s="89"/>
      <c r="F291" s="89"/>
      <c r="H291" s="89"/>
    </row>
    <row r="292" spans="1:8" customFormat="1" x14ac:dyDescent="0.25">
      <c r="A292" s="40"/>
      <c r="E292" s="89"/>
      <c r="F292" s="89"/>
      <c r="H292" s="89"/>
    </row>
    <row r="293" spans="1:8" customFormat="1" x14ac:dyDescent="0.25">
      <c r="A293" s="40"/>
      <c r="E293" s="89"/>
      <c r="F293" s="89"/>
      <c r="H293" s="89"/>
    </row>
    <row r="294" spans="1:8" customFormat="1" x14ac:dyDescent="0.25">
      <c r="A294" s="40"/>
      <c r="E294" s="89"/>
      <c r="F294" s="89"/>
      <c r="H294" s="89"/>
    </row>
    <row r="295" spans="1:8" customFormat="1" x14ac:dyDescent="0.25">
      <c r="A295" s="40"/>
      <c r="E295" s="89"/>
      <c r="F295" s="89"/>
      <c r="H295" s="89"/>
    </row>
    <row r="296" spans="1:8" customFormat="1" x14ac:dyDescent="0.25">
      <c r="A296" s="40"/>
      <c r="E296" s="89"/>
      <c r="F296" s="89"/>
      <c r="H296" s="89"/>
    </row>
    <row r="297" spans="1:8" customFormat="1" x14ac:dyDescent="0.25">
      <c r="A297" s="40"/>
      <c r="E297" s="89"/>
      <c r="F297" s="89"/>
      <c r="H297" s="89"/>
    </row>
    <row r="298" spans="1:8" customFormat="1" x14ac:dyDescent="0.25">
      <c r="A298" s="40"/>
      <c r="E298" s="89"/>
      <c r="F298" s="89"/>
      <c r="H298" s="89"/>
    </row>
    <row r="299" spans="1:8" customFormat="1" x14ac:dyDescent="0.25">
      <c r="A299" s="40"/>
      <c r="E299" s="89"/>
      <c r="F299" s="89"/>
      <c r="H299" s="89"/>
    </row>
    <row r="300" spans="1:8" customFormat="1" x14ac:dyDescent="0.25">
      <c r="A300" s="40"/>
      <c r="E300" s="89"/>
      <c r="F300" s="89"/>
      <c r="H300" s="89"/>
    </row>
    <row r="301" spans="1:8" customFormat="1" x14ac:dyDescent="0.25">
      <c r="A301" s="40"/>
      <c r="E301" s="89"/>
      <c r="F301" s="89"/>
      <c r="H301" s="89"/>
    </row>
    <row r="302" spans="1:8" customFormat="1" x14ac:dyDescent="0.25">
      <c r="A302" s="40"/>
      <c r="E302" s="89"/>
      <c r="F302" s="89"/>
      <c r="H302" s="89"/>
    </row>
    <row r="303" spans="1:8" customFormat="1" x14ac:dyDescent="0.25">
      <c r="A303" s="40"/>
      <c r="E303" s="89"/>
      <c r="F303" s="89"/>
      <c r="H303" s="89"/>
    </row>
    <row r="304" spans="1:8" customFormat="1" x14ac:dyDescent="0.25">
      <c r="A304" s="40"/>
      <c r="E304" s="89"/>
      <c r="F304" s="89"/>
      <c r="H304" s="89"/>
    </row>
    <row r="305" spans="1:8" customFormat="1" x14ac:dyDescent="0.25">
      <c r="A305" s="40"/>
      <c r="E305" s="89"/>
      <c r="F305" s="89"/>
      <c r="H305" s="89"/>
    </row>
    <row r="306" spans="1:8" customFormat="1" x14ac:dyDescent="0.25">
      <c r="A306" s="40"/>
      <c r="E306" s="89"/>
      <c r="F306" s="89"/>
      <c r="H306" s="89"/>
    </row>
    <row r="307" spans="1:8" customFormat="1" x14ac:dyDescent="0.25">
      <c r="A307" s="40"/>
      <c r="E307" s="89"/>
      <c r="F307" s="89"/>
      <c r="H307" s="89"/>
    </row>
    <row r="308" spans="1:8" customFormat="1" x14ac:dyDescent="0.25">
      <c r="A308" s="40"/>
      <c r="E308" s="89"/>
      <c r="F308" s="89"/>
      <c r="H308" s="89"/>
    </row>
    <row r="309" spans="1:8" customFormat="1" x14ac:dyDescent="0.25">
      <c r="A309" s="40"/>
      <c r="E309" s="89"/>
      <c r="F309" s="89"/>
      <c r="H309" s="89"/>
    </row>
    <row r="310" spans="1:8" customFormat="1" x14ac:dyDescent="0.25">
      <c r="A310" s="40"/>
      <c r="E310" s="89"/>
      <c r="F310" s="89"/>
      <c r="H310" s="89"/>
    </row>
    <row r="311" spans="1:8" customFormat="1" x14ac:dyDescent="0.25">
      <c r="A311" s="40"/>
      <c r="E311" s="89"/>
      <c r="F311" s="89"/>
      <c r="H311" s="89"/>
    </row>
    <row r="312" spans="1:8" customFormat="1" x14ac:dyDescent="0.25">
      <c r="A312" s="40"/>
      <c r="E312" s="89"/>
      <c r="F312" s="89"/>
      <c r="H312" s="89"/>
    </row>
    <row r="313" spans="1:8" customFormat="1" x14ac:dyDescent="0.25">
      <c r="A313" s="40"/>
      <c r="E313" s="89"/>
      <c r="F313" s="89"/>
      <c r="H313" s="89"/>
    </row>
    <row r="314" spans="1:8" customFormat="1" x14ac:dyDescent="0.25">
      <c r="A314" s="40"/>
      <c r="E314" s="89"/>
      <c r="F314" s="89"/>
      <c r="H314" s="89"/>
    </row>
    <row r="315" spans="1:8" customFormat="1" x14ac:dyDescent="0.25">
      <c r="A315" s="40"/>
      <c r="E315" s="89"/>
      <c r="F315" s="89"/>
      <c r="H315" s="89"/>
    </row>
    <row r="316" spans="1:8" customFormat="1" x14ac:dyDescent="0.25">
      <c r="A316" s="40"/>
      <c r="E316" s="89"/>
      <c r="F316" s="89"/>
      <c r="H316" s="89"/>
    </row>
    <row r="317" spans="1:8" customFormat="1" x14ac:dyDescent="0.25">
      <c r="A317" s="40"/>
      <c r="E317" s="89"/>
      <c r="F317" s="89"/>
      <c r="H317" s="89"/>
    </row>
    <row r="318" spans="1:8" customFormat="1" x14ac:dyDescent="0.25">
      <c r="A318" s="40"/>
      <c r="E318" s="89"/>
      <c r="F318" s="89"/>
      <c r="H318" s="89"/>
    </row>
    <row r="319" spans="1:8" customFormat="1" x14ac:dyDescent="0.25">
      <c r="A319" s="40"/>
      <c r="E319" s="89"/>
      <c r="F319" s="89"/>
      <c r="H319" s="89"/>
    </row>
    <row r="320" spans="1:8" customFormat="1" x14ac:dyDescent="0.25">
      <c r="A320" s="40"/>
      <c r="E320" s="89"/>
      <c r="F320" s="89"/>
      <c r="H320" s="89"/>
    </row>
    <row r="321" spans="1:8" customFormat="1" x14ac:dyDescent="0.25">
      <c r="A321" s="40"/>
      <c r="E321" s="89"/>
      <c r="F321" s="89"/>
      <c r="H321" s="89"/>
    </row>
    <row r="322" spans="1:8" customFormat="1" x14ac:dyDescent="0.25">
      <c r="A322" s="40"/>
      <c r="E322" s="89"/>
      <c r="F322" s="89"/>
      <c r="H322" s="89"/>
    </row>
    <row r="323" spans="1:8" customFormat="1" x14ac:dyDescent="0.25">
      <c r="A323" s="40"/>
      <c r="E323" s="89"/>
      <c r="F323" s="89"/>
      <c r="H323" s="89"/>
    </row>
    <row r="324" spans="1:8" customFormat="1" x14ac:dyDescent="0.25">
      <c r="A324" s="40"/>
      <c r="E324" s="89"/>
      <c r="F324" s="89"/>
      <c r="H324" s="89"/>
    </row>
    <row r="325" spans="1:8" customFormat="1" x14ac:dyDescent="0.25">
      <c r="A325" s="40"/>
      <c r="E325" s="89"/>
      <c r="F325" s="89"/>
      <c r="H325" s="89"/>
    </row>
    <row r="326" spans="1:8" customFormat="1" x14ac:dyDescent="0.25">
      <c r="A326" s="40"/>
      <c r="E326" s="89"/>
      <c r="F326" s="89"/>
      <c r="H326" s="89"/>
    </row>
    <row r="327" spans="1:8" customFormat="1" x14ac:dyDescent="0.25">
      <c r="A327" s="40"/>
      <c r="E327" s="89"/>
      <c r="F327" s="89"/>
      <c r="H327" s="89"/>
    </row>
    <row r="328" spans="1:8" customFormat="1" x14ac:dyDescent="0.25">
      <c r="A328" s="40"/>
      <c r="E328" s="89"/>
      <c r="F328" s="89"/>
      <c r="H328" s="89"/>
    </row>
    <row r="329" spans="1:8" customFormat="1" x14ac:dyDescent="0.25">
      <c r="A329" s="40"/>
      <c r="E329" s="89"/>
      <c r="F329" s="89"/>
      <c r="H329" s="89"/>
    </row>
    <row r="330" spans="1:8" customFormat="1" x14ac:dyDescent="0.25">
      <c r="A330" s="40"/>
      <c r="E330" s="89"/>
      <c r="F330" s="89"/>
      <c r="H330" s="89"/>
    </row>
    <row r="331" spans="1:8" customFormat="1" x14ac:dyDescent="0.25">
      <c r="A331" s="40"/>
      <c r="E331" s="89"/>
      <c r="F331" s="89"/>
      <c r="H331" s="89"/>
    </row>
    <row r="332" spans="1:8" customFormat="1" x14ac:dyDescent="0.25">
      <c r="A332" s="40"/>
      <c r="E332" s="89"/>
      <c r="F332" s="89"/>
      <c r="H332" s="89"/>
    </row>
    <row r="333" spans="1:8" customFormat="1" x14ac:dyDescent="0.25">
      <c r="A333" s="40"/>
      <c r="E333" s="89"/>
      <c r="F333" s="89"/>
      <c r="H333" s="89"/>
    </row>
    <row r="334" spans="1:8" customFormat="1" x14ac:dyDescent="0.25">
      <c r="A334" s="40"/>
      <c r="E334" s="89"/>
      <c r="F334" s="89"/>
      <c r="H334" s="89"/>
    </row>
    <row r="335" spans="1:8" customFormat="1" x14ac:dyDescent="0.25">
      <c r="A335" s="40"/>
      <c r="E335" s="89"/>
      <c r="F335" s="89"/>
      <c r="H335" s="89"/>
    </row>
    <row r="336" spans="1:8" customFormat="1" x14ac:dyDescent="0.25">
      <c r="A336" s="40"/>
      <c r="E336" s="89"/>
      <c r="F336" s="89"/>
      <c r="H336" s="89"/>
    </row>
    <row r="337" spans="1:8" customFormat="1" x14ac:dyDescent="0.25">
      <c r="A337" s="40"/>
      <c r="E337" s="89"/>
      <c r="F337" s="89"/>
      <c r="H337" s="89"/>
    </row>
    <row r="338" spans="1:8" customFormat="1" x14ac:dyDescent="0.25">
      <c r="A338" s="40"/>
      <c r="E338" s="89"/>
      <c r="F338" s="89"/>
      <c r="H338" s="89"/>
    </row>
    <row r="339" spans="1:8" customFormat="1" x14ac:dyDescent="0.25">
      <c r="A339" s="40"/>
      <c r="E339" s="89"/>
      <c r="F339" s="89"/>
      <c r="H339" s="89"/>
    </row>
    <row r="340" spans="1:8" customFormat="1" x14ac:dyDescent="0.25">
      <c r="A340" s="40"/>
      <c r="E340" s="89"/>
      <c r="F340" s="89"/>
      <c r="H340" s="89"/>
    </row>
    <row r="341" spans="1:8" customFormat="1" x14ac:dyDescent="0.25">
      <c r="A341" s="40"/>
      <c r="E341" s="89"/>
      <c r="F341" s="89"/>
      <c r="H341" s="89"/>
    </row>
    <row r="342" spans="1:8" customFormat="1" x14ac:dyDescent="0.25">
      <c r="A342" s="40"/>
      <c r="E342" s="89"/>
      <c r="F342" s="89"/>
      <c r="H342" s="89"/>
    </row>
    <row r="343" spans="1:8" customFormat="1" x14ac:dyDescent="0.25">
      <c r="A343" s="40"/>
      <c r="E343" s="89"/>
      <c r="F343" s="89"/>
      <c r="H343" s="89"/>
    </row>
    <row r="344" spans="1:8" customFormat="1" x14ac:dyDescent="0.25">
      <c r="A344" s="40"/>
      <c r="E344" s="89"/>
      <c r="F344" s="89"/>
      <c r="H344" s="89"/>
    </row>
    <row r="345" spans="1:8" customFormat="1" x14ac:dyDescent="0.25">
      <c r="A345" s="40"/>
      <c r="E345" s="89"/>
      <c r="F345" s="89"/>
      <c r="H345" s="89"/>
    </row>
    <row r="346" spans="1:8" customFormat="1" x14ac:dyDescent="0.25">
      <c r="A346" s="40"/>
      <c r="E346" s="89"/>
      <c r="F346" s="89"/>
      <c r="H346" s="89"/>
    </row>
    <row r="347" spans="1:8" customFormat="1" x14ac:dyDescent="0.25">
      <c r="A347" s="40"/>
      <c r="E347" s="89"/>
      <c r="F347" s="89"/>
      <c r="H347" s="89"/>
    </row>
    <row r="348" spans="1:8" customFormat="1" x14ac:dyDescent="0.25">
      <c r="A348" s="40"/>
      <c r="E348" s="89"/>
      <c r="F348" s="89"/>
      <c r="H348" s="89"/>
    </row>
    <row r="349" spans="1:8" customFormat="1" x14ac:dyDescent="0.25">
      <c r="A349" s="40"/>
      <c r="E349" s="89"/>
      <c r="F349" s="89"/>
      <c r="H349" s="89"/>
    </row>
    <row r="350" spans="1:8" customFormat="1" x14ac:dyDescent="0.25">
      <c r="A350" s="40"/>
      <c r="E350" s="89"/>
      <c r="F350" s="89"/>
      <c r="H350" s="89"/>
    </row>
    <row r="351" spans="1:8" customFormat="1" x14ac:dyDescent="0.25">
      <c r="A351" s="40"/>
      <c r="E351" s="89"/>
      <c r="F351" s="89"/>
      <c r="H351" s="89"/>
    </row>
    <row r="352" spans="1:8" customFormat="1" x14ac:dyDescent="0.25">
      <c r="A352" s="40"/>
      <c r="E352" s="89"/>
      <c r="F352" s="89"/>
      <c r="H352" s="89"/>
    </row>
    <row r="353" spans="1:8" customFormat="1" x14ac:dyDescent="0.25">
      <c r="A353" s="40"/>
      <c r="E353" s="89"/>
      <c r="F353" s="89"/>
      <c r="H353" s="89"/>
    </row>
    <row r="354" spans="1:8" customFormat="1" x14ac:dyDescent="0.25">
      <c r="A354" s="40"/>
      <c r="E354" s="89"/>
      <c r="F354" s="89"/>
      <c r="H354" s="89"/>
    </row>
    <row r="355" spans="1:8" customFormat="1" x14ac:dyDescent="0.25">
      <c r="A355" s="40"/>
      <c r="E355" s="89"/>
      <c r="F355" s="89"/>
      <c r="H355" s="89"/>
    </row>
    <row r="356" spans="1:8" customFormat="1" x14ac:dyDescent="0.25">
      <c r="A356" s="40"/>
      <c r="E356" s="89"/>
      <c r="F356" s="89"/>
      <c r="H356" s="89"/>
    </row>
    <row r="357" spans="1:8" customFormat="1" x14ac:dyDescent="0.25">
      <c r="A357" s="40"/>
      <c r="E357" s="89"/>
      <c r="F357" s="89"/>
      <c r="H357" s="89"/>
    </row>
    <row r="358" spans="1:8" customFormat="1" x14ac:dyDescent="0.25">
      <c r="A358" s="40"/>
      <c r="E358" s="89"/>
      <c r="F358" s="89"/>
      <c r="H358" s="89"/>
    </row>
    <row r="359" spans="1:8" customFormat="1" x14ac:dyDescent="0.25">
      <c r="A359" s="40"/>
      <c r="E359" s="89"/>
      <c r="F359" s="89"/>
      <c r="H359" s="89"/>
    </row>
    <row r="360" spans="1:8" customFormat="1" x14ac:dyDescent="0.25">
      <c r="A360" s="40"/>
      <c r="E360" s="89"/>
      <c r="F360" s="89"/>
      <c r="H360" s="89"/>
    </row>
    <row r="361" spans="1:8" customFormat="1" x14ac:dyDescent="0.25">
      <c r="A361" s="40"/>
      <c r="E361" s="89"/>
      <c r="F361" s="89"/>
      <c r="H361" s="89"/>
    </row>
    <row r="362" spans="1:8" customFormat="1" x14ac:dyDescent="0.25">
      <c r="A362" s="40"/>
      <c r="E362" s="89"/>
      <c r="F362" s="89"/>
      <c r="H362" s="89"/>
    </row>
    <row r="363" spans="1:8" customFormat="1" x14ac:dyDescent="0.25">
      <c r="A363" s="40"/>
      <c r="E363" s="89"/>
      <c r="F363" s="89"/>
      <c r="H363" s="89"/>
    </row>
    <row r="364" spans="1:8" customFormat="1" x14ac:dyDescent="0.25">
      <c r="A364" s="40"/>
      <c r="E364" s="89"/>
      <c r="F364" s="89"/>
      <c r="H364" s="89"/>
    </row>
    <row r="365" spans="1:8" customFormat="1" x14ac:dyDescent="0.25">
      <c r="A365" s="40"/>
      <c r="E365" s="89"/>
      <c r="F365" s="89"/>
      <c r="H365" s="89"/>
    </row>
    <row r="366" spans="1:8" customFormat="1" x14ac:dyDescent="0.25">
      <c r="A366" s="40"/>
      <c r="E366" s="89"/>
      <c r="F366" s="89"/>
      <c r="H366" s="89"/>
    </row>
    <row r="367" spans="1:8" customFormat="1" x14ac:dyDescent="0.25">
      <c r="A367" s="40"/>
      <c r="E367" s="89"/>
      <c r="F367" s="89"/>
      <c r="H367" s="89"/>
    </row>
    <row r="368" spans="1:8" customFormat="1" x14ac:dyDescent="0.25">
      <c r="A368" s="40"/>
      <c r="E368" s="89"/>
      <c r="F368" s="89"/>
      <c r="H368" s="89"/>
    </row>
    <row r="369" spans="1:8" customFormat="1" x14ac:dyDescent="0.25">
      <c r="A369" s="40"/>
      <c r="E369" s="89"/>
      <c r="F369" s="89"/>
      <c r="H369" s="89"/>
    </row>
    <row r="370" spans="1:8" customFormat="1" x14ac:dyDescent="0.25">
      <c r="A370" s="40"/>
      <c r="E370" s="89"/>
      <c r="F370" s="89"/>
      <c r="H370" s="89"/>
    </row>
    <row r="371" spans="1:8" customFormat="1" x14ac:dyDescent="0.25">
      <c r="A371" s="40"/>
      <c r="E371" s="89"/>
      <c r="F371" s="89"/>
      <c r="H371" s="89"/>
    </row>
    <row r="372" spans="1:8" customFormat="1" x14ac:dyDescent="0.25">
      <c r="A372" s="40"/>
      <c r="E372" s="89"/>
      <c r="F372" s="89"/>
      <c r="H372" s="89"/>
    </row>
    <row r="373" spans="1:8" customFormat="1" x14ac:dyDescent="0.25">
      <c r="A373" s="40"/>
      <c r="E373" s="89"/>
      <c r="F373" s="89"/>
      <c r="H373" s="89"/>
    </row>
    <row r="374" spans="1:8" customFormat="1" x14ac:dyDescent="0.25">
      <c r="A374" s="40"/>
      <c r="E374" s="89"/>
      <c r="F374" s="89"/>
      <c r="H374" s="89"/>
    </row>
    <row r="375" spans="1:8" customFormat="1" x14ac:dyDescent="0.25">
      <c r="A375" s="40"/>
      <c r="E375" s="89"/>
      <c r="F375" s="89"/>
      <c r="H375" s="89"/>
    </row>
    <row r="376" spans="1:8" customFormat="1" x14ac:dyDescent="0.25">
      <c r="A376" s="40"/>
      <c r="E376" s="89"/>
      <c r="F376" s="89"/>
      <c r="H376" s="89"/>
    </row>
    <row r="377" spans="1:8" customFormat="1" x14ac:dyDescent="0.25">
      <c r="A377" s="40"/>
      <c r="E377" s="89"/>
      <c r="F377" s="89"/>
      <c r="H377" s="89"/>
    </row>
    <row r="378" spans="1:8" customFormat="1" x14ac:dyDescent="0.25">
      <c r="A378" s="40"/>
      <c r="E378" s="89"/>
      <c r="F378" s="89"/>
      <c r="H378" s="89"/>
    </row>
    <row r="379" spans="1:8" customFormat="1" x14ac:dyDescent="0.25">
      <c r="A379" s="40"/>
      <c r="E379" s="89"/>
      <c r="F379" s="89"/>
      <c r="H379" s="89"/>
    </row>
    <row r="380" spans="1:8" customFormat="1" x14ac:dyDescent="0.25">
      <c r="A380" s="40"/>
      <c r="E380" s="89"/>
      <c r="F380" s="89"/>
      <c r="H380" s="89"/>
    </row>
    <row r="381" spans="1:8" customFormat="1" x14ac:dyDescent="0.25">
      <c r="A381" s="40"/>
      <c r="E381" s="89"/>
      <c r="F381" s="89"/>
      <c r="H381" s="89"/>
    </row>
    <row r="382" spans="1:8" customFormat="1" x14ac:dyDescent="0.25">
      <c r="A382" s="40"/>
      <c r="E382" s="89"/>
      <c r="F382" s="89"/>
      <c r="H382" s="89"/>
    </row>
    <row r="383" spans="1:8" customFormat="1" x14ac:dyDescent="0.25">
      <c r="A383" s="40"/>
      <c r="E383" s="89"/>
      <c r="F383" s="89"/>
      <c r="H383" s="89"/>
    </row>
    <row r="384" spans="1:8" customFormat="1" x14ac:dyDescent="0.25">
      <c r="A384" s="40"/>
      <c r="E384" s="89"/>
      <c r="F384" s="89"/>
      <c r="H384" s="89"/>
    </row>
    <row r="385" spans="1:8" customFormat="1" x14ac:dyDescent="0.25">
      <c r="A385" s="40"/>
      <c r="E385" s="89"/>
      <c r="F385" s="89"/>
      <c r="H385" s="89"/>
    </row>
    <row r="386" spans="1:8" customFormat="1" x14ac:dyDescent="0.25">
      <c r="A386" s="40"/>
      <c r="E386" s="89"/>
      <c r="F386" s="89"/>
      <c r="H386" s="89"/>
    </row>
    <row r="387" spans="1:8" customFormat="1" x14ac:dyDescent="0.25">
      <c r="A387" s="40"/>
      <c r="E387" s="89"/>
      <c r="F387" s="89"/>
      <c r="H387" s="89"/>
    </row>
    <row r="388" spans="1:8" customFormat="1" x14ac:dyDescent="0.25">
      <c r="A388" s="40"/>
      <c r="E388" s="89"/>
      <c r="F388" s="89"/>
      <c r="H388" s="89"/>
    </row>
    <row r="389" spans="1:8" customFormat="1" x14ac:dyDescent="0.25">
      <c r="A389" s="40"/>
      <c r="E389" s="89"/>
      <c r="F389" s="89"/>
      <c r="H389" s="89"/>
    </row>
    <row r="390" spans="1:8" customFormat="1" x14ac:dyDescent="0.25">
      <c r="A390" s="40"/>
      <c r="E390" s="89"/>
      <c r="F390" s="89"/>
      <c r="H390" s="89"/>
    </row>
    <row r="391" spans="1:8" customFormat="1" x14ac:dyDescent="0.25">
      <c r="A391" s="40"/>
      <c r="E391" s="89"/>
      <c r="F391" s="89"/>
      <c r="H391" s="89"/>
    </row>
    <row r="392" spans="1:8" customFormat="1" x14ac:dyDescent="0.25">
      <c r="A392" s="40"/>
      <c r="E392" s="89"/>
      <c r="F392" s="89"/>
      <c r="H392" s="89"/>
    </row>
    <row r="393" spans="1:8" customFormat="1" x14ac:dyDescent="0.25">
      <c r="A393" s="40"/>
      <c r="E393" s="89"/>
      <c r="F393" s="89"/>
      <c r="H393" s="89"/>
    </row>
    <row r="394" spans="1:8" customFormat="1" x14ac:dyDescent="0.25">
      <c r="A394" s="40"/>
      <c r="E394" s="89"/>
      <c r="F394" s="89"/>
      <c r="H394" s="89"/>
    </row>
    <row r="395" spans="1:8" customFormat="1" x14ac:dyDescent="0.25">
      <c r="A395" s="40"/>
      <c r="E395" s="89"/>
      <c r="F395" s="89"/>
      <c r="H395" s="89"/>
    </row>
    <row r="396" spans="1:8" customFormat="1" x14ac:dyDescent="0.25">
      <c r="A396" s="40"/>
      <c r="E396" s="89"/>
      <c r="F396" s="89"/>
      <c r="H396" s="89"/>
    </row>
    <row r="397" spans="1:8" customFormat="1" x14ac:dyDescent="0.25">
      <c r="A397" s="40"/>
      <c r="E397" s="89"/>
      <c r="F397" s="89"/>
      <c r="H397" s="89"/>
    </row>
    <row r="398" spans="1:8" customFormat="1" x14ac:dyDescent="0.25">
      <c r="A398" s="40"/>
      <c r="E398" s="89"/>
      <c r="F398" s="89"/>
      <c r="H398" s="89"/>
    </row>
    <row r="399" spans="1:8" customFormat="1" x14ac:dyDescent="0.25">
      <c r="A399" s="40"/>
      <c r="E399" s="89"/>
      <c r="F399" s="89"/>
      <c r="H399" s="89"/>
    </row>
    <row r="400" spans="1:8" customFormat="1" x14ac:dyDescent="0.25">
      <c r="A400" s="40"/>
      <c r="E400" s="89"/>
      <c r="F400" s="89"/>
      <c r="H400" s="89"/>
    </row>
    <row r="401" spans="1:8" customFormat="1" x14ac:dyDescent="0.25">
      <c r="A401" s="40"/>
      <c r="E401" s="89"/>
      <c r="F401" s="89"/>
      <c r="H401" s="89"/>
    </row>
    <row r="402" spans="1:8" customFormat="1" x14ac:dyDescent="0.25">
      <c r="A402" s="40"/>
      <c r="E402" s="89"/>
      <c r="F402" s="89"/>
      <c r="H402" s="89"/>
    </row>
    <row r="403" spans="1:8" customFormat="1" x14ac:dyDescent="0.25">
      <c r="A403" s="40"/>
      <c r="E403" s="89"/>
      <c r="F403" s="89"/>
      <c r="H403" s="89"/>
    </row>
    <row r="404" spans="1:8" customFormat="1" x14ac:dyDescent="0.25">
      <c r="A404" s="40"/>
      <c r="E404" s="89"/>
      <c r="F404" s="89"/>
      <c r="H404" s="89"/>
    </row>
    <row r="405" spans="1:8" customFormat="1" x14ac:dyDescent="0.25">
      <c r="A405" s="40"/>
      <c r="E405" s="89"/>
      <c r="F405" s="89"/>
      <c r="H405" s="89"/>
    </row>
    <row r="406" spans="1:8" customFormat="1" x14ac:dyDescent="0.25">
      <c r="A406" s="40"/>
      <c r="E406" s="89"/>
      <c r="F406" s="89"/>
      <c r="H406" s="89"/>
    </row>
    <row r="407" spans="1:8" customFormat="1" x14ac:dyDescent="0.25">
      <c r="A407" s="40"/>
      <c r="E407" s="89"/>
      <c r="F407" s="89"/>
      <c r="H407" s="89"/>
    </row>
    <row r="408" spans="1:8" customFormat="1" x14ac:dyDescent="0.25">
      <c r="A408" s="40"/>
      <c r="E408" s="89"/>
      <c r="F408" s="89"/>
      <c r="H408" s="89"/>
    </row>
    <row r="409" spans="1:8" customFormat="1" x14ac:dyDescent="0.25">
      <c r="A409" s="40"/>
      <c r="E409" s="89"/>
      <c r="F409" s="89"/>
      <c r="H409" s="89"/>
    </row>
    <row r="410" spans="1:8" customFormat="1" x14ac:dyDescent="0.25">
      <c r="A410" s="40"/>
      <c r="E410" s="89"/>
      <c r="F410" s="89"/>
      <c r="H410" s="89"/>
    </row>
    <row r="411" spans="1:8" customFormat="1" x14ac:dyDescent="0.25">
      <c r="A411" s="40"/>
      <c r="E411" s="89"/>
      <c r="F411" s="89"/>
      <c r="H411" s="89"/>
    </row>
    <row r="412" spans="1:8" customFormat="1" x14ac:dyDescent="0.25">
      <c r="A412" s="40"/>
      <c r="E412" s="89"/>
      <c r="F412" s="89"/>
      <c r="H412" s="89"/>
    </row>
    <row r="413" spans="1:8" customFormat="1" x14ac:dyDescent="0.25">
      <c r="A413" s="40"/>
      <c r="E413" s="89"/>
      <c r="F413" s="89"/>
      <c r="H413" s="89"/>
    </row>
    <row r="414" spans="1:8" customFormat="1" x14ac:dyDescent="0.25">
      <c r="A414" s="40"/>
      <c r="E414" s="89"/>
      <c r="F414" s="89"/>
      <c r="H414" s="89"/>
    </row>
    <row r="415" spans="1:8" customFormat="1" x14ac:dyDescent="0.25">
      <c r="A415" s="40"/>
      <c r="E415" s="89"/>
      <c r="F415" s="89"/>
      <c r="H415" s="89"/>
    </row>
    <row r="416" spans="1:8" customFormat="1" x14ac:dyDescent="0.25">
      <c r="A416" s="40"/>
      <c r="E416" s="89"/>
      <c r="F416" s="89"/>
      <c r="H416" s="89"/>
    </row>
    <row r="417" spans="1:8" customFormat="1" x14ac:dyDescent="0.25">
      <c r="A417" s="40"/>
      <c r="E417" s="89"/>
      <c r="F417" s="89"/>
      <c r="H417" s="89"/>
    </row>
    <row r="418" spans="1:8" customFormat="1" x14ac:dyDescent="0.25">
      <c r="A418" s="40"/>
      <c r="E418" s="89"/>
      <c r="F418" s="89"/>
      <c r="H418" s="89"/>
    </row>
    <row r="419" spans="1:8" customFormat="1" x14ac:dyDescent="0.25">
      <c r="A419" s="40"/>
      <c r="E419" s="89"/>
      <c r="F419" s="89"/>
      <c r="H419" s="89"/>
    </row>
    <row r="420" spans="1:8" customFormat="1" x14ac:dyDescent="0.25">
      <c r="A420" s="40"/>
      <c r="E420" s="89"/>
      <c r="F420" s="89"/>
      <c r="H420" s="89"/>
    </row>
    <row r="421" spans="1:8" customFormat="1" x14ac:dyDescent="0.25">
      <c r="A421" s="40"/>
      <c r="E421" s="89"/>
      <c r="F421" s="89"/>
      <c r="H421" s="89"/>
    </row>
    <row r="422" spans="1:8" customFormat="1" x14ac:dyDescent="0.25">
      <c r="A422" s="40"/>
      <c r="E422" s="89"/>
      <c r="F422" s="89"/>
      <c r="H422" s="89"/>
    </row>
    <row r="423" spans="1:8" customFormat="1" x14ac:dyDescent="0.25">
      <c r="A423" s="40"/>
      <c r="E423" s="89"/>
      <c r="F423" s="89"/>
      <c r="H423" s="89"/>
    </row>
    <row r="424" spans="1:8" customFormat="1" x14ac:dyDescent="0.25">
      <c r="A424" s="40"/>
      <c r="E424" s="89"/>
      <c r="F424" s="89"/>
      <c r="H424" s="89"/>
    </row>
    <row r="425" spans="1:8" customFormat="1" x14ac:dyDescent="0.25">
      <c r="A425" s="40"/>
      <c r="E425" s="89"/>
      <c r="F425" s="89"/>
      <c r="H425" s="89"/>
    </row>
    <row r="426" spans="1:8" customFormat="1" x14ac:dyDescent="0.25">
      <c r="A426" s="40"/>
      <c r="E426" s="89"/>
      <c r="F426" s="89"/>
      <c r="H426" s="89"/>
    </row>
    <row r="427" spans="1:8" customFormat="1" x14ac:dyDescent="0.25">
      <c r="A427" s="40"/>
      <c r="E427" s="89"/>
      <c r="F427" s="89"/>
      <c r="H427" s="89"/>
    </row>
    <row r="428" spans="1:8" customFormat="1" x14ac:dyDescent="0.25">
      <c r="A428" s="40"/>
      <c r="E428" s="89"/>
      <c r="F428" s="89"/>
      <c r="H428" s="89"/>
    </row>
    <row r="429" spans="1:8" customFormat="1" x14ac:dyDescent="0.25">
      <c r="A429" s="40"/>
      <c r="E429" s="89"/>
      <c r="F429" s="89"/>
      <c r="H429" s="89"/>
    </row>
    <row r="430" spans="1:8" customFormat="1" x14ac:dyDescent="0.25">
      <c r="A430" s="40"/>
      <c r="E430" s="89"/>
      <c r="F430" s="89"/>
      <c r="H430" s="89"/>
    </row>
    <row r="431" spans="1:8" customFormat="1" x14ac:dyDescent="0.25">
      <c r="A431" s="40"/>
      <c r="E431" s="89"/>
      <c r="F431" s="89"/>
      <c r="H431" s="89"/>
    </row>
    <row r="432" spans="1:8" customFormat="1" x14ac:dyDescent="0.25">
      <c r="A432" s="40"/>
      <c r="E432" s="89"/>
      <c r="F432" s="89"/>
      <c r="H432" s="89"/>
    </row>
    <row r="433" spans="1:8" customFormat="1" x14ac:dyDescent="0.25">
      <c r="A433" s="40"/>
      <c r="E433" s="89"/>
      <c r="F433" s="89"/>
      <c r="H433" s="89"/>
    </row>
    <row r="434" spans="1:8" customFormat="1" x14ac:dyDescent="0.25">
      <c r="A434" s="40"/>
      <c r="E434" s="89"/>
      <c r="F434" s="89"/>
      <c r="H434" s="89"/>
    </row>
    <row r="435" spans="1:8" customFormat="1" x14ac:dyDescent="0.25">
      <c r="A435" s="40"/>
      <c r="E435" s="89"/>
      <c r="F435" s="89"/>
      <c r="H435" s="89"/>
    </row>
    <row r="436" spans="1:8" customFormat="1" x14ac:dyDescent="0.25">
      <c r="A436" s="40"/>
      <c r="E436" s="89"/>
      <c r="F436" s="89"/>
      <c r="H436" s="89"/>
    </row>
    <row r="437" spans="1:8" customFormat="1" x14ac:dyDescent="0.25">
      <c r="A437" s="40"/>
      <c r="E437" s="89"/>
      <c r="F437" s="89"/>
      <c r="H437" s="89"/>
    </row>
    <row r="438" spans="1:8" customFormat="1" x14ac:dyDescent="0.25">
      <c r="A438" s="40"/>
      <c r="E438" s="89"/>
      <c r="F438" s="89"/>
      <c r="H438" s="89"/>
    </row>
    <row r="439" spans="1:8" customFormat="1" x14ac:dyDescent="0.25">
      <c r="A439" s="40"/>
      <c r="E439" s="89"/>
      <c r="F439" s="89"/>
      <c r="H439" s="89"/>
    </row>
    <row r="440" spans="1:8" customFormat="1" x14ac:dyDescent="0.25">
      <c r="A440" s="40"/>
      <c r="E440" s="89"/>
      <c r="F440" s="89"/>
      <c r="H440" s="89"/>
    </row>
    <row r="441" spans="1:8" customFormat="1" x14ac:dyDescent="0.25">
      <c r="A441" s="40"/>
      <c r="E441" s="89"/>
      <c r="F441" s="89"/>
      <c r="H441" s="89"/>
    </row>
    <row r="442" spans="1:8" customFormat="1" x14ac:dyDescent="0.25">
      <c r="A442" s="40"/>
      <c r="E442" s="89"/>
      <c r="F442" s="89"/>
      <c r="H442" s="89"/>
    </row>
    <row r="443" spans="1:8" customFormat="1" x14ac:dyDescent="0.25">
      <c r="A443" s="40"/>
      <c r="E443" s="89"/>
      <c r="F443" s="89"/>
      <c r="H443" s="89"/>
    </row>
    <row r="444" spans="1:8" customFormat="1" x14ac:dyDescent="0.25">
      <c r="A444" s="40"/>
      <c r="E444" s="89"/>
      <c r="F444" s="89"/>
      <c r="H444" s="89"/>
    </row>
    <row r="445" spans="1:8" customFormat="1" x14ac:dyDescent="0.25">
      <c r="A445" s="40"/>
      <c r="E445" s="89"/>
      <c r="F445" s="89"/>
      <c r="H445" s="89"/>
    </row>
    <row r="446" spans="1:8" customFormat="1" x14ac:dyDescent="0.25">
      <c r="A446" s="40"/>
      <c r="E446" s="89"/>
      <c r="F446" s="89"/>
      <c r="H446" s="89"/>
    </row>
    <row r="447" spans="1:8" customFormat="1" x14ac:dyDescent="0.25">
      <c r="A447" s="40"/>
      <c r="E447" s="89"/>
      <c r="F447" s="89"/>
      <c r="H447" s="89"/>
    </row>
    <row r="448" spans="1:8" customFormat="1" x14ac:dyDescent="0.25">
      <c r="A448" s="40"/>
      <c r="E448" s="89"/>
      <c r="F448" s="89"/>
      <c r="H448" s="89"/>
    </row>
    <row r="449" spans="1:8" customFormat="1" x14ac:dyDescent="0.25">
      <c r="A449" s="40"/>
      <c r="E449" s="89"/>
      <c r="F449" s="89"/>
      <c r="H449" s="89"/>
    </row>
    <row r="450" spans="1:8" customFormat="1" x14ac:dyDescent="0.25">
      <c r="A450" s="40"/>
      <c r="E450" s="89"/>
      <c r="F450" s="89"/>
      <c r="H450" s="89"/>
    </row>
    <row r="451" spans="1:8" customFormat="1" x14ac:dyDescent="0.25">
      <c r="A451" s="40"/>
      <c r="E451" s="89"/>
      <c r="F451" s="89"/>
      <c r="H451" s="89"/>
    </row>
    <row r="452" spans="1:8" customFormat="1" x14ac:dyDescent="0.25">
      <c r="A452" s="40"/>
      <c r="E452" s="89"/>
      <c r="F452" s="89"/>
      <c r="H452" s="89"/>
    </row>
    <row r="453" spans="1:8" customFormat="1" x14ac:dyDescent="0.25">
      <c r="A453" s="40"/>
      <c r="E453" s="89"/>
      <c r="F453" s="89"/>
      <c r="H453" s="89"/>
    </row>
    <row r="454" spans="1:8" customFormat="1" x14ac:dyDescent="0.25">
      <c r="A454" s="40"/>
      <c r="E454" s="89"/>
      <c r="F454" s="89"/>
      <c r="H454" s="89"/>
    </row>
    <row r="455" spans="1:8" customFormat="1" x14ac:dyDescent="0.25">
      <c r="A455" s="40"/>
      <c r="E455" s="89"/>
      <c r="F455" s="89"/>
      <c r="H455" s="89"/>
    </row>
    <row r="456" spans="1:8" customFormat="1" x14ac:dyDescent="0.25">
      <c r="A456" s="40"/>
      <c r="E456" s="89"/>
      <c r="F456" s="89"/>
      <c r="H456" s="89"/>
    </row>
    <row r="457" spans="1:8" customFormat="1" x14ac:dyDescent="0.25">
      <c r="A457" s="40"/>
      <c r="E457" s="89"/>
      <c r="F457" s="89"/>
      <c r="H457" s="89"/>
    </row>
    <row r="458" spans="1:8" customFormat="1" x14ac:dyDescent="0.25">
      <c r="A458" s="40"/>
      <c r="E458" s="89"/>
      <c r="F458" s="89"/>
      <c r="H458" s="89"/>
    </row>
    <row r="459" spans="1:8" customFormat="1" x14ac:dyDescent="0.25">
      <c r="A459" s="40"/>
      <c r="E459" s="89"/>
      <c r="F459" s="89"/>
      <c r="H459" s="89"/>
    </row>
    <row r="460" spans="1:8" customFormat="1" x14ac:dyDescent="0.25">
      <c r="A460" s="40"/>
      <c r="E460" s="89"/>
      <c r="F460" s="89"/>
      <c r="H460" s="89"/>
    </row>
    <row r="461" spans="1:8" customFormat="1" x14ac:dyDescent="0.25">
      <c r="A461" s="40"/>
      <c r="E461" s="89"/>
      <c r="F461" s="89"/>
      <c r="H461" s="89"/>
    </row>
    <row r="462" spans="1:8" customFormat="1" x14ac:dyDescent="0.25">
      <c r="A462" s="40"/>
      <c r="E462" s="89"/>
      <c r="F462" s="89"/>
      <c r="H462" s="89"/>
    </row>
    <row r="463" spans="1:8" customFormat="1" x14ac:dyDescent="0.25">
      <c r="A463" s="40"/>
      <c r="E463" s="89"/>
      <c r="F463" s="89"/>
      <c r="H463" s="89"/>
    </row>
    <row r="464" spans="1:8" customFormat="1" x14ac:dyDescent="0.25">
      <c r="A464" s="40"/>
      <c r="E464" s="89"/>
      <c r="F464" s="89"/>
      <c r="H464" s="89"/>
    </row>
    <row r="465" spans="1:8" customFormat="1" x14ac:dyDescent="0.25">
      <c r="A465" s="40"/>
      <c r="E465" s="89"/>
      <c r="F465" s="89"/>
      <c r="H465" s="89"/>
    </row>
    <row r="466" spans="1:8" customFormat="1" x14ac:dyDescent="0.25">
      <c r="A466" s="40"/>
      <c r="E466" s="89"/>
      <c r="F466" s="89"/>
      <c r="H466" s="89"/>
    </row>
    <row r="467" spans="1:8" customFormat="1" x14ac:dyDescent="0.25">
      <c r="A467" s="40"/>
      <c r="E467" s="89"/>
      <c r="F467" s="89"/>
      <c r="H467" s="89"/>
    </row>
    <row r="468" spans="1:8" customFormat="1" x14ac:dyDescent="0.25">
      <c r="A468" s="40"/>
      <c r="E468" s="89"/>
      <c r="F468" s="89"/>
      <c r="H468" s="89"/>
    </row>
    <row r="469" spans="1:8" customFormat="1" x14ac:dyDescent="0.25">
      <c r="A469" s="40"/>
      <c r="E469" s="89"/>
      <c r="F469" s="89"/>
      <c r="H469" s="89"/>
    </row>
    <row r="470" spans="1:8" customFormat="1" x14ac:dyDescent="0.25">
      <c r="A470" s="40"/>
      <c r="E470" s="89"/>
      <c r="F470" s="89"/>
      <c r="H470" s="89"/>
    </row>
    <row r="471" spans="1:8" customFormat="1" x14ac:dyDescent="0.25">
      <c r="A471" s="40"/>
      <c r="E471" s="89"/>
      <c r="F471" s="89"/>
      <c r="H471" s="89"/>
    </row>
    <row r="472" spans="1:8" customFormat="1" x14ac:dyDescent="0.25">
      <c r="A472" s="40"/>
      <c r="E472" s="89"/>
      <c r="F472" s="89"/>
      <c r="H472" s="89"/>
    </row>
    <row r="473" spans="1:8" customFormat="1" x14ac:dyDescent="0.25">
      <c r="A473" s="40"/>
      <c r="E473" s="89"/>
      <c r="F473" s="89"/>
      <c r="H473" s="89"/>
    </row>
    <row r="474" spans="1:8" customFormat="1" x14ac:dyDescent="0.25">
      <c r="A474" s="40"/>
      <c r="E474" s="89"/>
      <c r="F474" s="89"/>
      <c r="H474" s="89"/>
    </row>
    <row r="475" spans="1:8" customFormat="1" x14ac:dyDescent="0.25">
      <c r="A475" s="40"/>
      <c r="E475" s="89"/>
      <c r="F475" s="89"/>
      <c r="H475" s="89"/>
    </row>
    <row r="476" spans="1:8" customFormat="1" x14ac:dyDescent="0.25">
      <c r="A476" s="40"/>
      <c r="E476" s="89"/>
      <c r="F476" s="89"/>
      <c r="H476" s="89"/>
    </row>
    <row r="477" spans="1:8" customFormat="1" x14ac:dyDescent="0.25">
      <c r="A477" s="40"/>
      <c r="E477" s="89"/>
      <c r="F477" s="89"/>
      <c r="H477" s="89"/>
    </row>
    <row r="478" spans="1:8" customFormat="1" x14ac:dyDescent="0.25">
      <c r="A478" s="40"/>
      <c r="E478" s="89"/>
      <c r="F478" s="89"/>
      <c r="H478" s="89"/>
    </row>
    <row r="479" spans="1:8" customFormat="1" x14ac:dyDescent="0.25">
      <c r="A479" s="40"/>
      <c r="E479" s="89"/>
      <c r="F479" s="89"/>
      <c r="H479" s="89"/>
    </row>
    <row r="480" spans="1:8" customFormat="1" x14ac:dyDescent="0.25">
      <c r="A480" s="40"/>
      <c r="E480" s="89"/>
      <c r="F480" s="89"/>
      <c r="H480" s="89"/>
    </row>
    <row r="481" spans="1:8" customFormat="1" x14ac:dyDescent="0.25">
      <c r="A481" s="40"/>
      <c r="E481" s="89"/>
      <c r="F481" s="89"/>
      <c r="H481" s="89"/>
    </row>
    <row r="482" spans="1:8" customFormat="1" x14ac:dyDescent="0.25">
      <c r="A482" s="40"/>
      <c r="E482" s="89"/>
      <c r="F482" s="89"/>
      <c r="H482" s="89"/>
    </row>
    <row r="483" spans="1:8" customFormat="1" x14ac:dyDescent="0.25">
      <c r="A483" s="40"/>
      <c r="E483" s="89"/>
      <c r="F483" s="89"/>
      <c r="H483" s="89"/>
    </row>
    <row r="484" spans="1:8" customFormat="1" x14ac:dyDescent="0.25">
      <c r="A484" s="40"/>
      <c r="E484" s="89"/>
      <c r="F484" s="89"/>
      <c r="H484" s="89"/>
    </row>
    <row r="485" spans="1:8" customFormat="1" x14ac:dyDescent="0.25">
      <c r="A485" s="40"/>
      <c r="E485" s="89"/>
      <c r="F485" s="89"/>
      <c r="H485" s="89"/>
    </row>
    <row r="486" spans="1:8" customFormat="1" x14ac:dyDescent="0.25">
      <c r="A486" s="40"/>
      <c r="E486" s="89"/>
      <c r="F486" s="89"/>
      <c r="H486" s="89"/>
    </row>
    <row r="487" spans="1:8" customFormat="1" x14ac:dyDescent="0.25">
      <c r="A487" s="40"/>
      <c r="E487" s="89"/>
      <c r="F487" s="89"/>
      <c r="H487" s="89"/>
    </row>
    <row r="488" spans="1:8" customFormat="1" x14ac:dyDescent="0.25">
      <c r="A488" s="40"/>
      <c r="E488" s="89"/>
      <c r="F488" s="89"/>
      <c r="H488" s="89"/>
    </row>
    <row r="489" spans="1:8" customFormat="1" x14ac:dyDescent="0.25">
      <c r="A489" s="40"/>
      <c r="E489" s="89"/>
      <c r="F489" s="89"/>
      <c r="H489" s="89"/>
    </row>
    <row r="490" spans="1:8" customFormat="1" x14ac:dyDescent="0.25">
      <c r="A490" s="40"/>
      <c r="E490" s="89"/>
      <c r="F490" s="89"/>
      <c r="H490" s="89"/>
    </row>
    <row r="491" spans="1:8" customFormat="1" x14ac:dyDescent="0.25">
      <c r="A491" s="40"/>
      <c r="E491" s="89"/>
      <c r="F491" s="89"/>
      <c r="H491" s="89"/>
    </row>
    <row r="492" spans="1:8" customFormat="1" x14ac:dyDescent="0.25">
      <c r="A492" s="40"/>
      <c r="E492" s="89"/>
      <c r="F492" s="89"/>
      <c r="H492" s="89"/>
    </row>
    <row r="493" spans="1:8" customFormat="1" x14ac:dyDescent="0.25">
      <c r="A493" s="40"/>
      <c r="E493" s="89"/>
      <c r="F493" s="89"/>
      <c r="H493" s="89"/>
    </row>
    <row r="494" spans="1:8" customFormat="1" x14ac:dyDescent="0.25">
      <c r="A494" s="40"/>
      <c r="E494" s="89"/>
      <c r="F494" s="89"/>
      <c r="H494" s="89"/>
    </row>
    <row r="495" spans="1:8" customFormat="1" x14ac:dyDescent="0.25">
      <c r="A495" s="40"/>
      <c r="E495" s="89"/>
      <c r="F495" s="89"/>
      <c r="H495" s="89"/>
    </row>
    <row r="496" spans="1:8" customFormat="1" x14ac:dyDescent="0.25">
      <c r="A496" s="40"/>
      <c r="E496" s="89"/>
      <c r="F496" s="89"/>
      <c r="H496" s="89"/>
    </row>
    <row r="497" spans="1:8" customFormat="1" x14ac:dyDescent="0.25">
      <c r="A497" s="40"/>
      <c r="E497" s="89"/>
      <c r="F497" s="89"/>
      <c r="H497" s="89"/>
    </row>
    <row r="498" spans="1:8" customFormat="1" x14ac:dyDescent="0.25">
      <c r="A498" s="40"/>
      <c r="E498" s="89"/>
      <c r="F498" s="89"/>
      <c r="H498" s="89"/>
    </row>
    <row r="499" spans="1:8" customFormat="1" x14ac:dyDescent="0.25">
      <c r="A499" s="40"/>
      <c r="E499" s="89"/>
      <c r="F499" s="89"/>
      <c r="H499" s="89"/>
    </row>
    <row r="500" spans="1:8" customFormat="1" x14ac:dyDescent="0.25">
      <c r="A500" s="40"/>
      <c r="E500" s="89"/>
      <c r="F500" s="89"/>
      <c r="H500" s="89"/>
    </row>
    <row r="501" spans="1:8" customFormat="1" x14ac:dyDescent="0.25">
      <c r="A501" s="40"/>
      <c r="E501" s="89"/>
      <c r="F501" s="89"/>
      <c r="H501" s="89"/>
    </row>
    <row r="502" spans="1:8" customFormat="1" x14ac:dyDescent="0.25">
      <c r="A502" s="40"/>
      <c r="E502" s="89"/>
      <c r="F502" s="89"/>
      <c r="H502" s="89"/>
    </row>
    <row r="503" spans="1:8" customFormat="1" x14ac:dyDescent="0.25">
      <c r="A503" s="40"/>
      <c r="E503" s="89"/>
      <c r="F503" s="89"/>
      <c r="H503" s="89"/>
    </row>
    <row r="504" spans="1:8" customFormat="1" x14ac:dyDescent="0.25">
      <c r="A504" s="40"/>
      <c r="E504" s="89"/>
      <c r="F504" s="89"/>
      <c r="H504" s="89"/>
    </row>
    <row r="505" spans="1:8" customFormat="1" x14ac:dyDescent="0.25">
      <c r="A505" s="40"/>
      <c r="E505" s="89"/>
      <c r="F505" s="89"/>
      <c r="H505" s="89"/>
    </row>
    <row r="506" spans="1:8" customFormat="1" x14ac:dyDescent="0.25">
      <c r="A506" s="40"/>
      <c r="E506" s="89"/>
      <c r="F506" s="89"/>
      <c r="H506" s="89"/>
    </row>
    <row r="507" spans="1:8" customFormat="1" x14ac:dyDescent="0.25">
      <c r="A507" s="40"/>
      <c r="E507" s="89"/>
      <c r="F507" s="89"/>
      <c r="H507" s="89"/>
    </row>
    <row r="508" spans="1:8" customFormat="1" x14ac:dyDescent="0.25">
      <c r="A508" s="40"/>
      <c r="E508" s="89"/>
      <c r="F508" s="89"/>
      <c r="H508" s="89"/>
    </row>
    <row r="509" spans="1:8" customFormat="1" x14ac:dyDescent="0.25">
      <c r="A509" s="40"/>
      <c r="E509" s="89"/>
      <c r="F509" s="89"/>
      <c r="H509" s="89"/>
    </row>
    <row r="510" spans="1:8" customFormat="1" x14ac:dyDescent="0.25">
      <c r="A510" s="40"/>
      <c r="E510" s="89"/>
      <c r="F510" s="89"/>
      <c r="H510" s="89"/>
    </row>
    <row r="511" spans="1:8" customFormat="1" x14ac:dyDescent="0.25">
      <c r="A511" s="40"/>
      <c r="E511" s="89"/>
      <c r="F511" s="89"/>
      <c r="H511" s="89"/>
    </row>
    <row r="512" spans="1:8" customFormat="1" x14ac:dyDescent="0.25">
      <c r="A512" s="40"/>
      <c r="E512" s="89"/>
      <c r="F512" s="89"/>
      <c r="H512" s="89"/>
    </row>
    <row r="513" spans="1:8" customFormat="1" x14ac:dyDescent="0.25">
      <c r="A513" s="40"/>
      <c r="E513" s="89"/>
      <c r="F513" s="89"/>
      <c r="H513" s="89"/>
    </row>
    <row r="514" spans="1:8" customFormat="1" x14ac:dyDescent="0.25">
      <c r="A514" s="40"/>
      <c r="E514" s="89"/>
      <c r="F514" s="89"/>
      <c r="H514" s="89"/>
    </row>
    <row r="515" spans="1:8" customFormat="1" x14ac:dyDescent="0.25">
      <c r="A515" s="40"/>
      <c r="E515" s="89"/>
      <c r="F515" s="89"/>
      <c r="H515" s="89"/>
    </row>
    <row r="516" spans="1:8" customFormat="1" x14ac:dyDescent="0.25">
      <c r="A516" s="40"/>
      <c r="E516" s="89"/>
      <c r="F516" s="89"/>
      <c r="H516" s="89"/>
    </row>
    <row r="517" spans="1:8" customFormat="1" x14ac:dyDescent="0.25">
      <c r="A517" s="40"/>
      <c r="E517" s="89"/>
      <c r="F517" s="89"/>
      <c r="H517" s="89"/>
    </row>
    <row r="518" spans="1:8" customFormat="1" x14ac:dyDescent="0.25">
      <c r="A518" s="40"/>
      <c r="E518" s="89"/>
      <c r="F518" s="89"/>
      <c r="H518" s="89"/>
    </row>
    <row r="519" spans="1:8" customFormat="1" x14ac:dyDescent="0.25">
      <c r="A519" s="40"/>
      <c r="E519" s="89"/>
      <c r="F519" s="89"/>
      <c r="H519" s="89"/>
    </row>
    <row r="520" spans="1:8" customFormat="1" x14ac:dyDescent="0.25">
      <c r="A520" s="40"/>
      <c r="E520" s="89"/>
      <c r="F520" s="89"/>
      <c r="H520" s="89"/>
    </row>
    <row r="521" spans="1:8" customFormat="1" x14ac:dyDescent="0.25">
      <c r="A521" s="40"/>
      <c r="E521" s="89"/>
      <c r="F521" s="89"/>
      <c r="H521" s="89"/>
    </row>
    <row r="522" spans="1:8" customFormat="1" x14ac:dyDescent="0.25">
      <c r="A522" s="40"/>
      <c r="E522" s="89"/>
      <c r="F522" s="89"/>
      <c r="H522" s="89"/>
    </row>
    <row r="523" spans="1:8" customFormat="1" x14ac:dyDescent="0.25">
      <c r="A523" s="40"/>
      <c r="E523" s="89"/>
      <c r="F523" s="89"/>
      <c r="H523" s="89"/>
    </row>
    <row r="524" spans="1:8" customFormat="1" x14ac:dyDescent="0.25">
      <c r="A524" s="40"/>
      <c r="E524" s="89"/>
      <c r="F524" s="89"/>
      <c r="H524" s="89"/>
    </row>
    <row r="525" spans="1:8" customFormat="1" x14ac:dyDescent="0.25">
      <c r="A525" s="40"/>
      <c r="E525" s="89"/>
      <c r="F525" s="89"/>
      <c r="H525" s="89"/>
    </row>
    <row r="526" spans="1:8" customFormat="1" x14ac:dyDescent="0.25">
      <c r="A526" s="40"/>
      <c r="E526" s="89"/>
      <c r="F526" s="89"/>
      <c r="H526" s="89"/>
    </row>
    <row r="527" spans="1:8" customFormat="1" x14ac:dyDescent="0.25">
      <c r="A527" s="40"/>
      <c r="E527" s="89"/>
      <c r="F527" s="89"/>
      <c r="H527" s="89"/>
    </row>
    <row r="528" spans="1:8" customFormat="1" x14ac:dyDescent="0.25">
      <c r="A528" s="40"/>
      <c r="E528" s="89"/>
      <c r="F528" s="89"/>
      <c r="H528" s="89"/>
    </row>
    <row r="529" spans="1:8" customFormat="1" x14ac:dyDescent="0.25">
      <c r="A529" s="40"/>
      <c r="E529" s="89"/>
      <c r="F529" s="89"/>
      <c r="H529" s="89"/>
    </row>
    <row r="530" spans="1:8" customFormat="1" x14ac:dyDescent="0.25">
      <c r="A530" s="40"/>
      <c r="E530" s="89"/>
      <c r="F530" s="89"/>
      <c r="H530" s="89"/>
    </row>
    <row r="531" spans="1:8" customFormat="1" x14ac:dyDescent="0.25">
      <c r="A531" s="40"/>
      <c r="E531" s="89"/>
      <c r="F531" s="89"/>
      <c r="H531" s="89"/>
    </row>
    <row r="532" spans="1:8" customFormat="1" x14ac:dyDescent="0.25">
      <c r="A532" s="40"/>
      <c r="E532" s="89"/>
      <c r="F532" s="89"/>
      <c r="H532" s="89"/>
    </row>
    <row r="533" spans="1:8" customFormat="1" x14ac:dyDescent="0.25">
      <c r="A533" s="40"/>
      <c r="E533" s="89"/>
      <c r="F533" s="89"/>
      <c r="H533" s="89"/>
    </row>
    <row r="534" spans="1:8" customFormat="1" x14ac:dyDescent="0.25">
      <c r="A534" s="40"/>
      <c r="E534" s="89"/>
      <c r="F534" s="89"/>
      <c r="H534" s="89"/>
    </row>
    <row r="535" spans="1:8" customFormat="1" x14ac:dyDescent="0.25">
      <c r="A535" s="40"/>
      <c r="E535" s="89"/>
      <c r="F535" s="89"/>
      <c r="H535" s="89"/>
    </row>
    <row r="536" spans="1:8" customFormat="1" x14ac:dyDescent="0.25">
      <c r="A536" s="40"/>
      <c r="E536" s="89"/>
      <c r="F536" s="89"/>
      <c r="H536" s="89"/>
    </row>
    <row r="537" spans="1:8" customFormat="1" x14ac:dyDescent="0.25">
      <c r="A537" s="40"/>
      <c r="E537" s="89"/>
      <c r="F537" s="89"/>
      <c r="H537" s="89"/>
    </row>
    <row r="538" spans="1:8" customFormat="1" x14ac:dyDescent="0.25">
      <c r="A538" s="40"/>
      <c r="E538" s="89"/>
      <c r="F538" s="89"/>
      <c r="H538" s="89"/>
    </row>
    <row r="539" spans="1:8" customFormat="1" x14ac:dyDescent="0.25">
      <c r="A539" s="40"/>
      <c r="E539" s="89"/>
      <c r="F539" s="89"/>
      <c r="H539" s="89"/>
    </row>
    <row r="540" spans="1:8" customFormat="1" x14ac:dyDescent="0.25">
      <c r="A540" s="40"/>
      <c r="E540" s="89"/>
      <c r="F540" s="89"/>
      <c r="H540" s="89"/>
    </row>
    <row r="541" spans="1:8" customFormat="1" x14ac:dyDescent="0.25">
      <c r="A541" s="40"/>
      <c r="E541" s="89"/>
      <c r="F541" s="89"/>
      <c r="H541" s="89"/>
    </row>
    <row r="542" spans="1:8" customFormat="1" x14ac:dyDescent="0.25">
      <c r="A542" s="40"/>
      <c r="E542" s="89"/>
      <c r="F542" s="89"/>
      <c r="H542" s="89"/>
    </row>
    <row r="543" spans="1:8" customFormat="1" x14ac:dyDescent="0.25">
      <c r="A543" s="40"/>
      <c r="E543" s="89"/>
      <c r="F543" s="89"/>
      <c r="H543" s="89"/>
    </row>
    <row r="544" spans="1:8" customFormat="1" x14ac:dyDescent="0.25">
      <c r="A544" s="40"/>
      <c r="E544" s="89"/>
      <c r="F544" s="89"/>
      <c r="H544" s="89"/>
    </row>
    <row r="545" spans="1:8" customFormat="1" x14ac:dyDescent="0.25">
      <c r="A545" s="40"/>
      <c r="E545" s="89"/>
      <c r="F545" s="89"/>
      <c r="H545" s="89"/>
    </row>
    <row r="546" spans="1:8" customFormat="1" x14ac:dyDescent="0.25">
      <c r="A546" s="40"/>
      <c r="E546" s="89"/>
      <c r="F546" s="89"/>
      <c r="H546" s="89"/>
    </row>
    <row r="547" spans="1:8" customFormat="1" x14ac:dyDescent="0.25">
      <c r="A547" s="40"/>
      <c r="E547" s="89"/>
      <c r="F547" s="89"/>
      <c r="H547" s="89"/>
    </row>
    <row r="548" spans="1:8" customFormat="1" x14ac:dyDescent="0.25">
      <c r="A548" s="40"/>
      <c r="E548" s="89"/>
      <c r="F548" s="89"/>
      <c r="H548" s="89"/>
    </row>
    <row r="549" spans="1:8" customFormat="1" x14ac:dyDescent="0.25">
      <c r="A549" s="40"/>
      <c r="E549" s="89"/>
      <c r="F549" s="89"/>
      <c r="H549" s="89"/>
    </row>
    <row r="550" spans="1:8" customFormat="1" x14ac:dyDescent="0.25">
      <c r="A550" s="40"/>
      <c r="E550" s="89"/>
      <c r="F550" s="89"/>
      <c r="H550" s="89"/>
    </row>
    <row r="551" spans="1:8" customFormat="1" x14ac:dyDescent="0.25">
      <c r="A551" s="40"/>
      <c r="E551" s="89"/>
      <c r="F551" s="89"/>
      <c r="H551" s="89"/>
    </row>
    <row r="552" spans="1:8" customFormat="1" x14ac:dyDescent="0.25">
      <c r="A552" s="40"/>
      <c r="E552" s="89"/>
      <c r="F552" s="89"/>
      <c r="H552" s="89"/>
    </row>
    <row r="553" spans="1:8" customFormat="1" x14ac:dyDescent="0.25">
      <c r="A553" s="40"/>
      <c r="E553" s="89"/>
      <c r="F553" s="89"/>
      <c r="H553" s="89"/>
    </row>
    <row r="554" spans="1:8" customFormat="1" x14ac:dyDescent="0.25">
      <c r="A554" s="40"/>
      <c r="E554" s="89"/>
      <c r="F554" s="89"/>
      <c r="H554" s="89"/>
    </row>
    <row r="555" spans="1:8" customFormat="1" x14ac:dyDescent="0.25">
      <c r="A555" s="40"/>
      <c r="E555" s="89"/>
      <c r="F555" s="89"/>
      <c r="H555" s="89"/>
    </row>
    <row r="556" spans="1:8" customFormat="1" x14ac:dyDescent="0.25">
      <c r="A556" s="40"/>
      <c r="E556" s="89"/>
      <c r="F556" s="89"/>
      <c r="H556" s="89"/>
    </row>
    <row r="557" spans="1:8" customFormat="1" x14ac:dyDescent="0.25">
      <c r="A557" s="40"/>
      <c r="E557" s="89"/>
      <c r="F557" s="89"/>
      <c r="H557" s="89"/>
    </row>
    <row r="558" spans="1:8" customFormat="1" x14ac:dyDescent="0.25">
      <c r="A558" s="40"/>
      <c r="E558" s="89"/>
      <c r="F558" s="89"/>
      <c r="H558" s="89"/>
    </row>
    <row r="559" spans="1:8" customFormat="1" x14ac:dyDescent="0.25">
      <c r="A559" s="40"/>
      <c r="E559" s="89"/>
      <c r="F559" s="89"/>
      <c r="H559" s="89"/>
    </row>
    <row r="560" spans="1:8" customFormat="1" x14ac:dyDescent="0.25">
      <c r="A560" s="40"/>
      <c r="E560" s="89"/>
      <c r="F560" s="89"/>
      <c r="H560" s="89"/>
    </row>
    <row r="561" spans="1:8" customFormat="1" x14ac:dyDescent="0.25">
      <c r="A561" s="40"/>
      <c r="E561" s="89"/>
      <c r="F561" s="89"/>
      <c r="H561" s="89"/>
    </row>
    <row r="562" spans="1:8" customFormat="1" x14ac:dyDescent="0.25">
      <c r="A562" s="40"/>
      <c r="E562" s="89"/>
      <c r="F562" s="89"/>
      <c r="H562" s="89"/>
    </row>
    <row r="563" spans="1:8" customFormat="1" x14ac:dyDescent="0.25">
      <c r="A563" s="40"/>
      <c r="E563" s="89"/>
      <c r="F563" s="89"/>
      <c r="H563" s="89"/>
    </row>
    <row r="564" spans="1:8" customFormat="1" x14ac:dyDescent="0.25">
      <c r="A564" s="40"/>
      <c r="E564" s="89"/>
      <c r="F564" s="89"/>
      <c r="H564" s="89"/>
    </row>
    <row r="565" spans="1:8" customFormat="1" x14ac:dyDescent="0.25">
      <c r="A565" s="40"/>
      <c r="E565" s="89"/>
      <c r="F565" s="89"/>
      <c r="H565" s="89"/>
    </row>
    <row r="566" spans="1:8" customFormat="1" x14ac:dyDescent="0.25">
      <c r="A566" s="40"/>
      <c r="E566" s="89"/>
      <c r="F566" s="89"/>
      <c r="H566" s="89"/>
    </row>
    <row r="567" spans="1:8" customFormat="1" x14ac:dyDescent="0.25">
      <c r="A567" s="40"/>
      <c r="E567" s="89"/>
      <c r="F567" s="89"/>
      <c r="H567" s="89"/>
    </row>
    <row r="568" spans="1:8" customFormat="1" x14ac:dyDescent="0.25">
      <c r="A568" s="40"/>
      <c r="E568" s="89"/>
      <c r="F568" s="89"/>
      <c r="H568" s="89"/>
    </row>
    <row r="569" spans="1:8" customFormat="1" x14ac:dyDescent="0.25">
      <c r="A569" s="40"/>
      <c r="E569" s="89"/>
      <c r="F569" s="89"/>
      <c r="H569" s="89"/>
    </row>
    <row r="570" spans="1:8" customFormat="1" x14ac:dyDescent="0.25">
      <c r="A570" s="40"/>
      <c r="E570" s="89"/>
      <c r="F570" s="89"/>
      <c r="H570" s="89"/>
    </row>
    <row r="571" spans="1:8" customFormat="1" x14ac:dyDescent="0.25">
      <c r="A571" s="40"/>
      <c r="E571" s="89"/>
      <c r="F571" s="89"/>
      <c r="H571" s="89"/>
    </row>
    <row r="572" spans="1:8" customFormat="1" x14ac:dyDescent="0.25">
      <c r="A572" s="40"/>
      <c r="E572" s="89"/>
      <c r="F572" s="89"/>
      <c r="H572" s="89"/>
    </row>
    <row r="573" spans="1:8" customFormat="1" x14ac:dyDescent="0.25">
      <c r="A573" s="40"/>
      <c r="E573" s="89"/>
      <c r="F573" s="89"/>
      <c r="H573" s="89"/>
    </row>
    <row r="574" spans="1:8" customFormat="1" x14ac:dyDescent="0.25">
      <c r="A574" s="40"/>
      <c r="E574" s="89"/>
      <c r="F574" s="89"/>
      <c r="H574" s="89"/>
    </row>
    <row r="575" spans="1:8" customFormat="1" x14ac:dyDescent="0.25">
      <c r="A575" s="40"/>
      <c r="E575" s="89"/>
      <c r="F575" s="89"/>
      <c r="H575" s="89"/>
    </row>
    <row r="576" spans="1:8" customFormat="1" x14ac:dyDescent="0.25">
      <c r="A576" s="40"/>
      <c r="E576" s="89"/>
      <c r="F576" s="89"/>
      <c r="H576" s="89"/>
    </row>
    <row r="577" spans="1:8" customFormat="1" x14ac:dyDescent="0.25">
      <c r="A577" s="40"/>
      <c r="E577" s="89"/>
      <c r="F577" s="89"/>
      <c r="H577" s="89"/>
    </row>
    <row r="578" spans="1:8" customFormat="1" x14ac:dyDescent="0.25">
      <c r="A578" s="40"/>
      <c r="E578" s="89"/>
      <c r="F578" s="89"/>
      <c r="H578" s="89"/>
    </row>
    <row r="579" spans="1:8" customFormat="1" x14ac:dyDescent="0.25">
      <c r="A579" s="40"/>
      <c r="E579" s="89"/>
      <c r="F579" s="89"/>
      <c r="H579" s="89"/>
    </row>
    <row r="580" spans="1:8" customFormat="1" x14ac:dyDescent="0.25">
      <c r="A580" s="40"/>
      <c r="E580" s="89"/>
      <c r="F580" s="89"/>
      <c r="H580" s="89"/>
    </row>
    <row r="581" spans="1:8" customFormat="1" x14ac:dyDescent="0.25">
      <c r="A581" s="40"/>
      <c r="E581" s="89"/>
      <c r="F581" s="89"/>
      <c r="H581" s="89"/>
    </row>
    <row r="582" spans="1:8" customFormat="1" x14ac:dyDescent="0.25">
      <c r="A582" s="40"/>
      <c r="E582" s="89"/>
      <c r="F582" s="89"/>
      <c r="H582" s="89"/>
    </row>
    <row r="583" spans="1:8" customFormat="1" x14ac:dyDescent="0.25">
      <c r="A583" s="40"/>
      <c r="E583" s="89"/>
      <c r="F583" s="89"/>
      <c r="H583" s="89"/>
    </row>
    <row r="584" spans="1:8" customFormat="1" x14ac:dyDescent="0.25">
      <c r="A584" s="40"/>
      <c r="E584" s="89"/>
      <c r="F584" s="89"/>
      <c r="H584" s="89"/>
    </row>
    <row r="585" spans="1:8" customFormat="1" x14ac:dyDescent="0.25">
      <c r="A585" s="40"/>
      <c r="E585" s="89"/>
      <c r="F585" s="89"/>
      <c r="H585" s="89"/>
    </row>
    <row r="586" spans="1:8" customFormat="1" x14ac:dyDescent="0.25">
      <c r="A586" s="40"/>
      <c r="E586" s="89"/>
      <c r="F586" s="89"/>
      <c r="H586" s="89"/>
    </row>
    <row r="587" spans="1:8" customFormat="1" x14ac:dyDescent="0.25">
      <c r="A587" s="40"/>
      <c r="E587" s="89"/>
      <c r="F587" s="89"/>
      <c r="H587" s="89"/>
    </row>
    <row r="588" spans="1:8" customFormat="1" x14ac:dyDescent="0.25">
      <c r="A588" s="40"/>
      <c r="E588" s="89"/>
      <c r="F588" s="89"/>
      <c r="H588" s="89"/>
    </row>
    <row r="589" spans="1:8" customFormat="1" x14ac:dyDescent="0.25">
      <c r="A589" s="40"/>
      <c r="E589" s="89"/>
      <c r="F589" s="89"/>
      <c r="H589" s="89"/>
    </row>
    <row r="590" spans="1:8" customFormat="1" x14ac:dyDescent="0.25">
      <c r="A590" s="40"/>
      <c r="E590" s="89"/>
      <c r="F590" s="89"/>
      <c r="H590" s="89"/>
    </row>
    <row r="591" spans="1:8" customFormat="1" x14ac:dyDescent="0.25">
      <c r="A591" s="40"/>
      <c r="E591" s="89"/>
      <c r="F591" s="89"/>
      <c r="H591" s="89"/>
    </row>
    <row r="592" spans="1:8" customFormat="1" x14ac:dyDescent="0.25">
      <c r="A592" s="40"/>
      <c r="E592" s="89"/>
      <c r="F592" s="89"/>
      <c r="H592" s="89"/>
    </row>
    <row r="593" spans="1:8" customFormat="1" x14ac:dyDescent="0.25">
      <c r="A593" s="40"/>
      <c r="E593" s="89"/>
      <c r="F593" s="89"/>
      <c r="H593" s="89"/>
    </row>
    <row r="594" spans="1:8" customFormat="1" x14ac:dyDescent="0.25">
      <c r="A594" s="40"/>
      <c r="E594" s="89"/>
      <c r="F594" s="89"/>
      <c r="H594" s="89"/>
    </row>
    <row r="595" spans="1:8" customFormat="1" x14ac:dyDescent="0.25">
      <c r="A595" s="40"/>
      <c r="E595" s="89"/>
      <c r="F595" s="89"/>
      <c r="H595" s="89"/>
    </row>
    <row r="596" spans="1:8" customFormat="1" x14ac:dyDescent="0.25">
      <c r="A596" s="40"/>
      <c r="E596" s="89"/>
      <c r="F596" s="89"/>
      <c r="H596" s="89"/>
    </row>
    <row r="597" spans="1:8" customFormat="1" x14ac:dyDescent="0.25">
      <c r="A597" s="40"/>
      <c r="E597" s="89"/>
      <c r="F597" s="89"/>
      <c r="H597" s="89"/>
    </row>
    <row r="598" spans="1:8" customFormat="1" x14ac:dyDescent="0.25">
      <c r="A598" s="40"/>
      <c r="E598" s="89"/>
      <c r="F598" s="89"/>
      <c r="H598" s="89"/>
    </row>
    <row r="599" spans="1:8" customFormat="1" x14ac:dyDescent="0.25">
      <c r="A599" s="40"/>
      <c r="E599" s="89"/>
      <c r="F599" s="89"/>
      <c r="H599" s="89"/>
    </row>
    <row r="600" spans="1:8" customFormat="1" x14ac:dyDescent="0.25">
      <c r="A600" s="40"/>
      <c r="E600" s="89"/>
      <c r="F600" s="89"/>
      <c r="H600" s="89"/>
    </row>
    <row r="601" spans="1:8" customFormat="1" x14ac:dyDescent="0.25">
      <c r="A601" s="40"/>
      <c r="E601" s="89"/>
      <c r="F601" s="89"/>
      <c r="H601" s="89"/>
    </row>
    <row r="602" spans="1:8" customFormat="1" x14ac:dyDescent="0.25">
      <c r="A602" s="40"/>
      <c r="E602" s="89"/>
      <c r="F602" s="89"/>
      <c r="H602" s="89"/>
    </row>
    <row r="603" spans="1:8" customFormat="1" x14ac:dyDescent="0.25">
      <c r="A603" s="40"/>
      <c r="E603" s="89"/>
      <c r="F603" s="89"/>
      <c r="H603" s="89"/>
    </row>
    <row r="604" spans="1:8" customFormat="1" x14ac:dyDescent="0.25">
      <c r="A604" s="40"/>
      <c r="E604" s="89"/>
      <c r="F604" s="89"/>
      <c r="H604" s="89"/>
    </row>
    <row r="605" spans="1:8" customFormat="1" x14ac:dyDescent="0.25">
      <c r="A605" s="40"/>
      <c r="E605" s="89"/>
      <c r="F605" s="89"/>
      <c r="H605" s="89"/>
    </row>
    <row r="606" spans="1:8" customFormat="1" x14ac:dyDescent="0.25">
      <c r="A606" s="40"/>
      <c r="E606" s="89"/>
      <c r="F606" s="89"/>
      <c r="H606" s="89"/>
    </row>
    <row r="607" spans="1:8" customFormat="1" x14ac:dyDescent="0.25">
      <c r="A607" s="40"/>
      <c r="E607" s="89"/>
      <c r="F607" s="89"/>
      <c r="H607" s="89"/>
    </row>
    <row r="608" spans="1:8" customFormat="1" x14ac:dyDescent="0.25">
      <c r="A608" s="40"/>
      <c r="E608" s="89"/>
      <c r="F608" s="89"/>
      <c r="H608" s="89"/>
    </row>
    <row r="609" spans="1:8" customFormat="1" x14ac:dyDescent="0.25">
      <c r="A609" s="40"/>
      <c r="E609" s="89"/>
      <c r="F609" s="89"/>
      <c r="H609" s="89"/>
    </row>
    <row r="610" spans="1:8" customFormat="1" x14ac:dyDescent="0.25">
      <c r="A610" s="40"/>
      <c r="E610" s="89"/>
      <c r="F610" s="89"/>
      <c r="H610" s="89"/>
    </row>
    <row r="611" spans="1:8" customFormat="1" x14ac:dyDescent="0.25">
      <c r="A611" s="40"/>
      <c r="E611" s="89"/>
      <c r="F611" s="89"/>
      <c r="H611" s="89"/>
    </row>
    <row r="612" spans="1:8" customFormat="1" x14ac:dyDescent="0.25">
      <c r="A612" s="40"/>
      <c r="E612" s="89"/>
      <c r="F612" s="89"/>
      <c r="H612" s="89"/>
    </row>
    <row r="613" spans="1:8" customFormat="1" x14ac:dyDescent="0.25">
      <c r="A613" s="40"/>
      <c r="E613" s="89"/>
      <c r="F613" s="89"/>
      <c r="H613" s="89"/>
    </row>
    <row r="614" spans="1:8" customFormat="1" x14ac:dyDescent="0.25">
      <c r="A614" s="40"/>
      <c r="E614" s="89"/>
      <c r="F614" s="89"/>
      <c r="H614" s="89"/>
    </row>
    <row r="615" spans="1:8" customFormat="1" x14ac:dyDescent="0.25">
      <c r="A615" s="40"/>
      <c r="E615" s="89"/>
      <c r="F615" s="89"/>
      <c r="H615" s="89"/>
    </row>
    <row r="616" spans="1:8" customFormat="1" x14ac:dyDescent="0.25">
      <c r="A616" s="40"/>
      <c r="E616" s="89"/>
      <c r="F616" s="89"/>
      <c r="H616" s="89"/>
    </row>
    <row r="617" spans="1:8" customFormat="1" x14ac:dyDescent="0.25">
      <c r="A617" s="40"/>
      <c r="E617" s="89"/>
      <c r="F617" s="89"/>
      <c r="H617" s="89"/>
    </row>
    <row r="618" spans="1:8" customFormat="1" x14ac:dyDescent="0.25">
      <c r="A618" s="40"/>
      <c r="E618" s="89"/>
      <c r="F618" s="89"/>
      <c r="H618" s="89"/>
    </row>
    <row r="619" spans="1:8" customFormat="1" x14ac:dyDescent="0.25">
      <c r="A619" s="40"/>
      <c r="E619" s="89"/>
      <c r="F619" s="89"/>
      <c r="H619" s="89"/>
    </row>
    <row r="620" spans="1:8" customFormat="1" x14ac:dyDescent="0.25">
      <c r="A620" s="40"/>
      <c r="E620" s="89"/>
      <c r="F620" s="89"/>
      <c r="H620" s="89"/>
    </row>
    <row r="621" spans="1:8" customFormat="1" x14ac:dyDescent="0.25">
      <c r="A621" s="40"/>
      <c r="E621" s="89"/>
      <c r="F621" s="89"/>
      <c r="H621" s="89"/>
    </row>
    <row r="622" spans="1:8" customFormat="1" x14ac:dyDescent="0.25">
      <c r="A622" s="40"/>
      <c r="E622" s="89"/>
      <c r="F622" s="89"/>
      <c r="H622" s="89"/>
    </row>
    <row r="623" spans="1:8" customFormat="1" x14ac:dyDescent="0.25">
      <c r="A623" s="40"/>
      <c r="E623" s="89"/>
      <c r="F623" s="89"/>
      <c r="H623" s="89"/>
    </row>
    <row r="624" spans="1:8" customFormat="1" x14ac:dyDescent="0.25">
      <c r="A624" s="40"/>
      <c r="E624" s="89"/>
      <c r="F624" s="89"/>
      <c r="H624" s="89"/>
    </row>
    <row r="625" spans="1:8" customFormat="1" x14ac:dyDescent="0.25">
      <c r="A625" s="40"/>
      <c r="E625" s="89"/>
      <c r="F625" s="89"/>
      <c r="H625" s="89"/>
    </row>
    <row r="626" spans="1:8" customFormat="1" x14ac:dyDescent="0.25">
      <c r="A626" s="40"/>
      <c r="E626" s="89"/>
      <c r="F626" s="89"/>
      <c r="H626" s="89"/>
    </row>
    <row r="627" spans="1:8" customFormat="1" x14ac:dyDescent="0.25">
      <c r="A627" s="40"/>
      <c r="E627" s="89"/>
      <c r="F627" s="89"/>
      <c r="H627" s="89"/>
    </row>
    <row r="628" spans="1:8" customFormat="1" x14ac:dyDescent="0.25">
      <c r="A628" s="40"/>
      <c r="E628" s="89"/>
      <c r="F628" s="89"/>
      <c r="H628" s="89"/>
    </row>
    <row r="629" spans="1:8" customFormat="1" x14ac:dyDescent="0.25">
      <c r="A629" s="40"/>
      <c r="E629" s="89"/>
      <c r="F629" s="89"/>
      <c r="H629" s="89"/>
    </row>
    <row r="630" spans="1:8" customFormat="1" x14ac:dyDescent="0.25">
      <c r="A630" s="40"/>
      <c r="E630" s="89"/>
      <c r="F630" s="89"/>
      <c r="H630" s="89"/>
    </row>
    <row r="631" spans="1:8" customFormat="1" x14ac:dyDescent="0.25">
      <c r="A631" s="40"/>
      <c r="E631" s="89"/>
      <c r="F631" s="89"/>
      <c r="H631" s="89"/>
    </row>
    <row r="632" spans="1:8" customFormat="1" x14ac:dyDescent="0.25">
      <c r="A632" s="40"/>
      <c r="E632" s="89"/>
      <c r="F632" s="89"/>
      <c r="H632" s="89"/>
    </row>
    <row r="633" spans="1:8" customFormat="1" x14ac:dyDescent="0.25">
      <c r="A633" s="40"/>
      <c r="E633" s="89"/>
      <c r="F633" s="89"/>
      <c r="H633" s="89"/>
    </row>
    <row r="634" spans="1:8" customFormat="1" x14ac:dyDescent="0.25">
      <c r="A634" s="40"/>
      <c r="E634" s="89"/>
      <c r="F634" s="89"/>
      <c r="H634" s="89"/>
    </row>
    <row r="635" spans="1:8" customFormat="1" x14ac:dyDescent="0.25">
      <c r="A635" s="40"/>
      <c r="E635" s="89"/>
      <c r="F635" s="89"/>
      <c r="H635" s="89"/>
    </row>
    <row r="636" spans="1:8" customFormat="1" x14ac:dyDescent="0.25">
      <c r="A636" s="40"/>
      <c r="E636" s="89"/>
      <c r="F636" s="89"/>
      <c r="H636" s="89"/>
    </row>
    <row r="637" spans="1:8" customFormat="1" x14ac:dyDescent="0.25">
      <c r="A637" s="40"/>
      <c r="E637" s="89"/>
      <c r="F637" s="89"/>
      <c r="H637" s="89"/>
    </row>
    <row r="638" spans="1:8" customFormat="1" x14ac:dyDescent="0.25">
      <c r="A638" s="40"/>
      <c r="E638" s="89"/>
      <c r="F638" s="89"/>
      <c r="H638" s="89"/>
    </row>
    <row r="639" spans="1:8" customFormat="1" x14ac:dyDescent="0.25">
      <c r="A639" s="40"/>
      <c r="E639" s="89"/>
      <c r="F639" s="89"/>
      <c r="H639" s="89"/>
    </row>
    <row r="640" spans="1:8" customFormat="1" x14ac:dyDescent="0.25">
      <c r="A640" s="40"/>
      <c r="E640" s="89"/>
      <c r="F640" s="89"/>
      <c r="H640" s="89"/>
    </row>
    <row r="641" spans="1:8" customFormat="1" x14ac:dyDescent="0.25">
      <c r="A641" s="40"/>
      <c r="E641" s="89"/>
      <c r="F641" s="89"/>
      <c r="H641" s="89"/>
    </row>
    <row r="642" spans="1:8" customFormat="1" x14ac:dyDescent="0.25">
      <c r="A642" s="40"/>
      <c r="E642" s="89"/>
      <c r="F642" s="89"/>
      <c r="H642" s="89"/>
    </row>
    <row r="643" spans="1:8" customFormat="1" x14ac:dyDescent="0.25">
      <c r="A643" s="40"/>
      <c r="E643" s="89"/>
      <c r="F643" s="89"/>
      <c r="H643" s="89"/>
    </row>
    <row r="644" spans="1:8" customFormat="1" x14ac:dyDescent="0.25">
      <c r="A644" s="40"/>
      <c r="E644" s="89"/>
      <c r="F644" s="89"/>
      <c r="H644" s="89"/>
    </row>
    <row r="645" spans="1:8" customFormat="1" x14ac:dyDescent="0.25">
      <c r="A645" s="40"/>
      <c r="E645" s="89"/>
      <c r="F645" s="89"/>
      <c r="H645" s="89"/>
    </row>
    <row r="646" spans="1:8" customFormat="1" x14ac:dyDescent="0.25">
      <c r="A646" s="40"/>
      <c r="E646" s="89"/>
      <c r="F646" s="89"/>
      <c r="H646" s="89"/>
    </row>
    <row r="647" spans="1:8" customFormat="1" x14ac:dyDescent="0.25">
      <c r="A647" s="40"/>
      <c r="E647" s="89"/>
      <c r="F647" s="89"/>
      <c r="H647" s="89"/>
    </row>
    <row r="648" spans="1:8" customFormat="1" x14ac:dyDescent="0.25">
      <c r="A648" s="40"/>
      <c r="E648" s="89"/>
      <c r="F648" s="89"/>
      <c r="H648" s="89"/>
    </row>
    <row r="649" spans="1:8" customFormat="1" x14ac:dyDescent="0.25">
      <c r="A649" s="40"/>
      <c r="E649" s="89"/>
      <c r="F649" s="89"/>
      <c r="H649" s="89"/>
    </row>
    <row r="650" spans="1:8" customFormat="1" x14ac:dyDescent="0.25">
      <c r="A650" s="40"/>
      <c r="E650" s="89"/>
      <c r="F650" s="89"/>
      <c r="H650" s="89"/>
    </row>
    <row r="651" spans="1:8" customFormat="1" x14ac:dyDescent="0.25">
      <c r="A651" s="40"/>
      <c r="E651" s="89"/>
      <c r="F651" s="89"/>
      <c r="H651" s="89"/>
    </row>
    <row r="652" spans="1:8" customFormat="1" x14ac:dyDescent="0.25">
      <c r="A652" s="40"/>
      <c r="E652" s="89"/>
      <c r="F652" s="89"/>
      <c r="H652" s="89"/>
    </row>
    <row r="653" spans="1:8" customFormat="1" x14ac:dyDescent="0.25">
      <c r="A653" s="40"/>
      <c r="E653" s="89"/>
      <c r="F653" s="89"/>
      <c r="H653" s="89"/>
    </row>
    <row r="654" spans="1:8" customFormat="1" x14ac:dyDescent="0.25">
      <c r="A654" s="40"/>
      <c r="E654" s="89"/>
      <c r="F654" s="89"/>
      <c r="H654" s="89"/>
    </row>
    <row r="655" spans="1:8" customFormat="1" x14ac:dyDescent="0.25">
      <c r="A655" s="40"/>
      <c r="E655" s="89"/>
      <c r="F655" s="89"/>
      <c r="H655" s="89"/>
    </row>
    <row r="656" spans="1:8" customFormat="1" x14ac:dyDescent="0.25">
      <c r="A656" s="40"/>
      <c r="E656" s="89"/>
      <c r="F656" s="89"/>
      <c r="H656" s="89"/>
    </row>
    <row r="657" spans="1:8" customFormat="1" x14ac:dyDescent="0.25">
      <c r="A657" s="40"/>
      <c r="E657" s="89"/>
      <c r="F657" s="89"/>
      <c r="H657" s="89"/>
    </row>
    <row r="658" spans="1:8" customFormat="1" x14ac:dyDescent="0.25">
      <c r="A658" s="40"/>
      <c r="E658" s="89"/>
      <c r="F658" s="89"/>
      <c r="H658" s="89"/>
    </row>
    <row r="659" spans="1:8" customFormat="1" x14ac:dyDescent="0.25">
      <c r="A659" s="40"/>
      <c r="E659" s="89"/>
      <c r="F659" s="89"/>
      <c r="H659" s="89"/>
    </row>
    <row r="660" spans="1:8" customFormat="1" x14ac:dyDescent="0.25">
      <c r="A660" s="40"/>
      <c r="E660" s="89"/>
      <c r="F660" s="89"/>
      <c r="H660" s="89"/>
    </row>
    <row r="661" spans="1:8" customFormat="1" x14ac:dyDescent="0.25">
      <c r="A661" s="40"/>
      <c r="E661" s="89"/>
      <c r="F661" s="89"/>
      <c r="H661" s="89"/>
    </row>
    <row r="662" spans="1:8" customFormat="1" x14ac:dyDescent="0.25">
      <c r="A662" s="40"/>
      <c r="E662" s="89"/>
      <c r="F662" s="89"/>
      <c r="H662" s="89"/>
    </row>
    <row r="663" spans="1:8" customFormat="1" x14ac:dyDescent="0.25">
      <c r="A663" s="40"/>
      <c r="E663" s="89"/>
      <c r="F663" s="89"/>
      <c r="H663" s="89"/>
    </row>
    <row r="664" spans="1:8" customFormat="1" x14ac:dyDescent="0.25">
      <c r="A664" s="40"/>
      <c r="E664" s="89"/>
      <c r="F664" s="89"/>
      <c r="H664" s="89"/>
    </row>
    <row r="665" spans="1:8" customFormat="1" x14ac:dyDescent="0.25">
      <c r="A665" s="40"/>
      <c r="E665" s="89"/>
      <c r="F665" s="89"/>
      <c r="H665" s="89"/>
    </row>
    <row r="666" spans="1:8" customFormat="1" x14ac:dyDescent="0.25">
      <c r="A666" s="40"/>
      <c r="E666" s="89"/>
      <c r="F666" s="89"/>
      <c r="H666" s="89"/>
    </row>
    <row r="667" spans="1:8" customFormat="1" x14ac:dyDescent="0.25">
      <c r="A667" s="40"/>
      <c r="E667" s="89"/>
      <c r="F667" s="89"/>
      <c r="H667" s="89"/>
    </row>
    <row r="668" spans="1:8" customFormat="1" x14ac:dyDescent="0.25">
      <c r="A668" s="40"/>
      <c r="E668" s="89"/>
      <c r="F668" s="89"/>
      <c r="H668" s="89"/>
    </row>
    <row r="669" spans="1:8" customFormat="1" x14ac:dyDescent="0.25">
      <c r="A669" s="40"/>
      <c r="E669" s="89"/>
      <c r="F669" s="89"/>
      <c r="H669" s="89"/>
    </row>
    <row r="670" spans="1:8" customFormat="1" x14ac:dyDescent="0.25">
      <c r="A670" s="40"/>
      <c r="E670" s="89"/>
      <c r="F670" s="89"/>
      <c r="H670" s="89"/>
    </row>
    <row r="671" spans="1:8" customFormat="1" x14ac:dyDescent="0.25">
      <c r="A671" s="40"/>
      <c r="E671" s="89"/>
      <c r="F671" s="89"/>
      <c r="H671" s="89"/>
    </row>
    <row r="672" spans="1:8" customFormat="1" x14ac:dyDescent="0.25">
      <c r="A672" s="40"/>
      <c r="E672" s="89"/>
      <c r="F672" s="89"/>
      <c r="H672" s="89"/>
    </row>
    <row r="673" spans="1:8" customFormat="1" x14ac:dyDescent="0.25">
      <c r="A673" s="40"/>
      <c r="E673" s="89"/>
      <c r="F673" s="89"/>
      <c r="H673" s="89"/>
    </row>
    <row r="674" spans="1:8" customFormat="1" x14ac:dyDescent="0.25">
      <c r="A674" s="40"/>
      <c r="E674" s="89"/>
      <c r="F674" s="89"/>
      <c r="H674" s="89"/>
    </row>
    <row r="675" spans="1:8" customFormat="1" x14ac:dyDescent="0.25">
      <c r="A675" s="40"/>
      <c r="E675" s="89"/>
      <c r="F675" s="89"/>
      <c r="H675" s="89"/>
    </row>
    <row r="676" spans="1:8" customFormat="1" x14ac:dyDescent="0.25">
      <c r="A676" s="40"/>
      <c r="E676" s="89"/>
      <c r="F676" s="89"/>
      <c r="H676" s="89"/>
    </row>
    <row r="677" spans="1:8" customFormat="1" x14ac:dyDescent="0.25">
      <c r="A677" s="40"/>
      <c r="E677" s="89"/>
      <c r="F677" s="89"/>
      <c r="H677" s="89"/>
    </row>
    <row r="678" spans="1:8" customFormat="1" x14ac:dyDescent="0.25">
      <c r="A678" s="40"/>
      <c r="E678" s="89"/>
      <c r="F678" s="89"/>
      <c r="H678" s="89"/>
    </row>
    <row r="679" spans="1:8" customFormat="1" x14ac:dyDescent="0.25">
      <c r="A679" s="40"/>
      <c r="E679" s="89"/>
      <c r="F679" s="89"/>
      <c r="H679" s="89"/>
    </row>
    <row r="680" spans="1:8" customFormat="1" x14ac:dyDescent="0.25">
      <c r="A680" s="40"/>
      <c r="E680" s="89"/>
      <c r="F680" s="89"/>
      <c r="H680" s="89"/>
    </row>
    <row r="681" spans="1:8" customFormat="1" x14ac:dyDescent="0.25">
      <c r="A681" s="40"/>
      <c r="E681" s="89"/>
      <c r="F681" s="89"/>
      <c r="H681" s="89"/>
    </row>
    <row r="682" spans="1:8" customFormat="1" x14ac:dyDescent="0.25">
      <c r="A682" s="40"/>
      <c r="E682" s="89"/>
      <c r="F682" s="89"/>
      <c r="H682" s="89"/>
    </row>
    <row r="683" spans="1:8" customFormat="1" x14ac:dyDescent="0.25">
      <c r="A683" s="40"/>
      <c r="E683" s="89"/>
      <c r="F683" s="89"/>
      <c r="H683" s="89"/>
    </row>
    <row r="684" spans="1:8" customFormat="1" x14ac:dyDescent="0.25">
      <c r="A684" s="40"/>
      <c r="E684" s="89"/>
      <c r="F684" s="89"/>
      <c r="H684" s="89"/>
    </row>
    <row r="685" spans="1:8" customFormat="1" x14ac:dyDescent="0.25">
      <c r="A685" s="40"/>
      <c r="E685" s="89"/>
      <c r="F685" s="89"/>
      <c r="H685" s="89"/>
    </row>
    <row r="686" spans="1:8" customFormat="1" x14ac:dyDescent="0.25">
      <c r="A686" s="40"/>
      <c r="E686" s="89"/>
      <c r="F686" s="89"/>
      <c r="H686" s="89"/>
    </row>
    <row r="687" spans="1:8" customFormat="1" x14ac:dyDescent="0.25">
      <c r="A687" s="40"/>
      <c r="E687" s="89"/>
      <c r="F687" s="89"/>
      <c r="H687" s="89"/>
    </row>
    <row r="688" spans="1:8" customFormat="1" x14ac:dyDescent="0.25">
      <c r="A688" s="40"/>
      <c r="E688" s="89"/>
      <c r="F688" s="89"/>
      <c r="H688" s="89"/>
    </row>
    <row r="689" spans="1:8" customFormat="1" x14ac:dyDescent="0.25">
      <c r="A689" s="40"/>
      <c r="E689" s="89"/>
      <c r="F689" s="89"/>
      <c r="H689" s="89"/>
    </row>
    <row r="690" spans="1:8" customFormat="1" x14ac:dyDescent="0.25">
      <c r="A690" s="40"/>
      <c r="E690" s="89"/>
      <c r="F690" s="89"/>
      <c r="H690" s="89"/>
    </row>
    <row r="691" spans="1:8" customFormat="1" x14ac:dyDescent="0.25">
      <c r="A691" s="40"/>
      <c r="E691" s="89"/>
      <c r="F691" s="89"/>
      <c r="H691" s="89"/>
    </row>
    <row r="692" spans="1:8" customFormat="1" x14ac:dyDescent="0.25">
      <c r="A692" s="40"/>
      <c r="E692" s="89"/>
      <c r="F692" s="89"/>
      <c r="H692" s="89"/>
    </row>
    <row r="693" spans="1:8" customFormat="1" x14ac:dyDescent="0.25">
      <c r="A693" s="40"/>
      <c r="E693" s="89"/>
      <c r="F693" s="89"/>
      <c r="H693" s="89"/>
    </row>
    <row r="694" spans="1:8" customFormat="1" x14ac:dyDescent="0.25">
      <c r="A694" s="40"/>
      <c r="E694" s="89"/>
      <c r="F694" s="89"/>
      <c r="H694" s="89"/>
    </row>
    <row r="695" spans="1:8" customFormat="1" x14ac:dyDescent="0.25">
      <c r="A695" s="40"/>
      <c r="E695" s="89"/>
      <c r="F695" s="89"/>
      <c r="H695" s="89"/>
    </row>
    <row r="696" spans="1:8" customFormat="1" x14ac:dyDescent="0.25">
      <c r="A696" s="40"/>
      <c r="E696" s="89"/>
      <c r="F696" s="89"/>
      <c r="H696" s="89"/>
    </row>
    <row r="697" spans="1:8" customFormat="1" x14ac:dyDescent="0.25">
      <c r="A697" s="40"/>
      <c r="E697" s="89"/>
      <c r="F697" s="89"/>
      <c r="H697" s="89"/>
    </row>
    <row r="698" spans="1:8" customFormat="1" x14ac:dyDescent="0.25">
      <c r="A698" s="40"/>
      <c r="E698" s="89"/>
      <c r="F698" s="89"/>
      <c r="H698" s="89"/>
    </row>
    <row r="699" spans="1:8" customFormat="1" x14ac:dyDescent="0.25">
      <c r="A699" s="40"/>
      <c r="E699" s="89"/>
      <c r="F699" s="89"/>
      <c r="H699" s="89"/>
    </row>
    <row r="700" spans="1:8" customFormat="1" x14ac:dyDescent="0.25">
      <c r="A700" s="40"/>
      <c r="E700" s="89"/>
      <c r="F700" s="89"/>
      <c r="H700" s="89"/>
    </row>
    <row r="701" spans="1:8" customFormat="1" x14ac:dyDescent="0.25">
      <c r="A701" s="40"/>
      <c r="E701" s="89"/>
      <c r="F701" s="89"/>
      <c r="H701" s="89"/>
    </row>
    <row r="702" spans="1:8" customFormat="1" x14ac:dyDescent="0.25">
      <c r="A702" s="40"/>
      <c r="E702" s="89"/>
      <c r="F702" s="89"/>
      <c r="H702" s="89"/>
    </row>
    <row r="703" spans="1:8" customFormat="1" x14ac:dyDescent="0.25">
      <c r="A703" s="40"/>
      <c r="E703" s="89"/>
      <c r="F703" s="89"/>
      <c r="H703" s="89"/>
    </row>
    <row r="704" spans="1:8" customFormat="1" x14ac:dyDescent="0.25">
      <c r="A704" s="40"/>
      <c r="E704" s="89"/>
      <c r="F704" s="89"/>
      <c r="H704" s="89"/>
    </row>
    <row r="705" spans="1:8" customFormat="1" x14ac:dyDescent="0.25">
      <c r="A705" s="40"/>
      <c r="E705" s="89"/>
      <c r="F705" s="89"/>
      <c r="H705" s="89"/>
    </row>
    <row r="706" spans="1:8" customFormat="1" x14ac:dyDescent="0.25">
      <c r="A706" s="40"/>
      <c r="E706" s="89"/>
      <c r="F706" s="89"/>
      <c r="H706" s="89"/>
    </row>
    <row r="707" spans="1:8" customFormat="1" x14ac:dyDescent="0.25">
      <c r="A707" s="40"/>
      <c r="E707" s="89"/>
      <c r="F707" s="89"/>
      <c r="H707" s="89"/>
    </row>
    <row r="708" spans="1:8" customFormat="1" x14ac:dyDescent="0.25">
      <c r="A708" s="40"/>
      <c r="E708" s="89"/>
      <c r="F708" s="89"/>
      <c r="H708" s="89"/>
    </row>
    <row r="709" spans="1:8" customFormat="1" x14ac:dyDescent="0.25">
      <c r="A709" s="40"/>
      <c r="E709" s="89"/>
      <c r="F709" s="89"/>
      <c r="H709" s="89"/>
    </row>
    <row r="710" spans="1:8" customFormat="1" x14ac:dyDescent="0.25">
      <c r="A710" s="40"/>
      <c r="E710" s="89"/>
      <c r="F710" s="89"/>
      <c r="H710" s="89"/>
    </row>
    <row r="711" spans="1:8" customFormat="1" x14ac:dyDescent="0.25">
      <c r="A711" s="40"/>
      <c r="E711" s="89"/>
      <c r="F711" s="89"/>
      <c r="H711" s="89"/>
    </row>
    <row r="712" spans="1:8" customFormat="1" x14ac:dyDescent="0.25">
      <c r="A712" s="40"/>
      <c r="E712" s="89"/>
      <c r="F712" s="89"/>
      <c r="H712" s="89"/>
    </row>
    <row r="713" spans="1:8" customFormat="1" x14ac:dyDescent="0.25">
      <c r="A713" s="40"/>
      <c r="E713" s="89"/>
      <c r="F713" s="89"/>
      <c r="H713" s="89"/>
    </row>
    <row r="714" spans="1:8" customFormat="1" x14ac:dyDescent="0.25">
      <c r="A714" s="40"/>
      <c r="E714" s="89"/>
      <c r="F714" s="89"/>
      <c r="H714" s="89"/>
    </row>
    <row r="715" spans="1:8" customFormat="1" x14ac:dyDescent="0.25">
      <c r="A715" s="40"/>
      <c r="E715" s="89"/>
      <c r="F715" s="89"/>
      <c r="H715" s="89"/>
    </row>
    <row r="716" spans="1:8" customFormat="1" x14ac:dyDescent="0.25">
      <c r="A716" s="40"/>
      <c r="E716" s="89"/>
      <c r="F716" s="89"/>
      <c r="H716" s="89"/>
    </row>
    <row r="717" spans="1:8" customFormat="1" x14ac:dyDescent="0.25">
      <c r="A717" s="40"/>
      <c r="E717" s="89"/>
      <c r="F717" s="89"/>
      <c r="H717" s="89"/>
    </row>
    <row r="718" spans="1:8" customFormat="1" x14ac:dyDescent="0.25">
      <c r="A718" s="40"/>
      <c r="E718" s="89"/>
      <c r="F718" s="89"/>
      <c r="H718" s="89"/>
    </row>
    <row r="719" spans="1:8" customFormat="1" x14ac:dyDescent="0.25">
      <c r="A719" s="40"/>
      <c r="E719" s="89"/>
      <c r="F719" s="89"/>
      <c r="H719" s="89"/>
    </row>
    <row r="720" spans="1:8" customFormat="1" x14ac:dyDescent="0.25">
      <c r="A720" s="40"/>
      <c r="E720" s="89"/>
      <c r="F720" s="89"/>
      <c r="H720" s="89"/>
    </row>
    <row r="721" spans="1:8" customFormat="1" x14ac:dyDescent="0.25">
      <c r="A721" s="40"/>
      <c r="E721" s="89"/>
      <c r="F721" s="89"/>
      <c r="H721" s="89"/>
    </row>
    <row r="722" spans="1:8" customFormat="1" x14ac:dyDescent="0.25">
      <c r="A722" s="40"/>
      <c r="E722" s="89"/>
      <c r="F722" s="89"/>
      <c r="H722" s="89"/>
    </row>
    <row r="723" spans="1:8" customFormat="1" x14ac:dyDescent="0.25">
      <c r="A723" s="40"/>
      <c r="E723" s="89"/>
      <c r="F723" s="89"/>
      <c r="H723" s="89"/>
    </row>
    <row r="724" spans="1:8" customFormat="1" x14ac:dyDescent="0.25">
      <c r="A724" s="40"/>
      <c r="E724" s="89"/>
      <c r="F724" s="89"/>
      <c r="H724" s="89"/>
    </row>
    <row r="725" spans="1:8" customFormat="1" x14ac:dyDescent="0.25">
      <c r="A725" s="40"/>
      <c r="E725" s="89"/>
      <c r="F725" s="89"/>
      <c r="H725" s="89"/>
    </row>
    <row r="726" spans="1:8" customFormat="1" x14ac:dyDescent="0.25">
      <c r="A726" s="40"/>
      <c r="E726" s="89"/>
      <c r="F726" s="89"/>
      <c r="H726" s="89"/>
    </row>
    <row r="727" spans="1:8" customFormat="1" x14ac:dyDescent="0.25">
      <c r="A727" s="40"/>
      <c r="E727" s="89"/>
      <c r="F727" s="89"/>
      <c r="H727" s="89"/>
    </row>
    <row r="728" spans="1:8" customFormat="1" x14ac:dyDescent="0.25">
      <c r="A728" s="40"/>
      <c r="E728" s="89"/>
      <c r="F728" s="89"/>
      <c r="H728" s="89"/>
    </row>
    <row r="729" spans="1:8" customFormat="1" x14ac:dyDescent="0.25">
      <c r="A729" s="40"/>
      <c r="E729" s="89"/>
      <c r="F729" s="89"/>
      <c r="H729" s="89"/>
    </row>
    <row r="730" spans="1:8" customFormat="1" x14ac:dyDescent="0.25">
      <c r="A730" s="40"/>
      <c r="E730" s="89"/>
      <c r="F730" s="89"/>
      <c r="H730" s="89"/>
    </row>
    <row r="731" spans="1:8" customFormat="1" x14ac:dyDescent="0.25">
      <c r="A731" s="40"/>
      <c r="E731" s="89"/>
      <c r="F731" s="89"/>
      <c r="H731" s="89"/>
    </row>
    <row r="732" spans="1:8" customFormat="1" x14ac:dyDescent="0.25">
      <c r="A732" s="40"/>
      <c r="E732" s="89"/>
      <c r="F732" s="89"/>
      <c r="H732" s="89"/>
    </row>
    <row r="733" spans="1:8" customFormat="1" x14ac:dyDescent="0.25">
      <c r="A733" s="40"/>
      <c r="E733" s="89"/>
      <c r="F733" s="89"/>
      <c r="H733" s="89"/>
    </row>
    <row r="734" spans="1:8" customFormat="1" x14ac:dyDescent="0.25">
      <c r="A734" s="40"/>
      <c r="E734" s="89"/>
      <c r="F734" s="89"/>
      <c r="H734" s="89"/>
    </row>
    <row r="735" spans="1:8" customFormat="1" x14ac:dyDescent="0.25">
      <c r="A735" s="40"/>
      <c r="E735" s="89"/>
      <c r="F735" s="89"/>
      <c r="H735" s="89"/>
    </row>
    <row r="736" spans="1:8" customFormat="1" x14ac:dyDescent="0.25">
      <c r="A736" s="40"/>
      <c r="E736" s="89"/>
      <c r="F736" s="89"/>
      <c r="H736" s="89"/>
    </row>
    <row r="737" spans="1:8" customFormat="1" x14ac:dyDescent="0.25">
      <c r="A737" s="40"/>
      <c r="E737" s="89"/>
      <c r="F737" s="89"/>
      <c r="H737" s="89"/>
    </row>
    <row r="738" spans="1:8" customFormat="1" x14ac:dyDescent="0.25">
      <c r="A738" s="40"/>
      <c r="E738" s="89"/>
      <c r="F738" s="89"/>
      <c r="H738" s="89"/>
    </row>
    <row r="739" spans="1:8" customFormat="1" x14ac:dyDescent="0.25">
      <c r="A739" s="40"/>
      <c r="E739" s="89"/>
      <c r="F739" s="89"/>
      <c r="H739" s="89"/>
    </row>
    <row r="740" spans="1:8" customFormat="1" x14ac:dyDescent="0.25">
      <c r="A740" s="40"/>
      <c r="E740" s="89"/>
      <c r="F740" s="89"/>
      <c r="H740" s="89"/>
    </row>
    <row r="741" spans="1:8" customFormat="1" x14ac:dyDescent="0.25">
      <c r="A741" s="40"/>
      <c r="E741" s="89"/>
      <c r="F741" s="89"/>
      <c r="H741" s="89"/>
    </row>
    <row r="742" spans="1:8" customFormat="1" x14ac:dyDescent="0.25">
      <c r="A742" s="40"/>
      <c r="E742" s="89"/>
      <c r="F742" s="89"/>
      <c r="H742" s="89"/>
    </row>
    <row r="743" spans="1:8" customFormat="1" x14ac:dyDescent="0.25">
      <c r="A743" s="40"/>
      <c r="E743" s="89"/>
      <c r="F743" s="89"/>
      <c r="H743" s="89"/>
    </row>
    <row r="744" spans="1:8" customFormat="1" x14ac:dyDescent="0.25">
      <c r="A744" s="40"/>
      <c r="E744" s="89"/>
      <c r="F744" s="89"/>
      <c r="H744" s="89"/>
    </row>
    <row r="745" spans="1:8" customFormat="1" x14ac:dyDescent="0.25">
      <c r="A745" s="40"/>
      <c r="E745" s="89"/>
      <c r="F745" s="89"/>
      <c r="H745" s="89"/>
    </row>
    <row r="746" spans="1:8" customFormat="1" x14ac:dyDescent="0.25">
      <c r="A746" s="40"/>
      <c r="E746" s="89"/>
      <c r="F746" s="89"/>
      <c r="H746" s="89"/>
    </row>
    <row r="747" spans="1:8" customFormat="1" x14ac:dyDescent="0.25">
      <c r="A747" s="40"/>
      <c r="E747" s="89"/>
      <c r="F747" s="89"/>
      <c r="H747" s="89"/>
    </row>
    <row r="748" spans="1:8" customFormat="1" x14ac:dyDescent="0.25">
      <c r="A748" s="40"/>
      <c r="E748" s="89"/>
      <c r="F748" s="89"/>
      <c r="H748" s="89"/>
    </row>
    <row r="749" spans="1:8" customFormat="1" x14ac:dyDescent="0.25">
      <c r="A749" s="40"/>
      <c r="E749" s="89"/>
      <c r="F749" s="89"/>
      <c r="H749" s="89"/>
    </row>
    <row r="750" spans="1:8" customFormat="1" x14ac:dyDescent="0.25">
      <c r="A750" s="40"/>
      <c r="E750" s="89"/>
      <c r="F750" s="89"/>
      <c r="H750" s="89"/>
    </row>
    <row r="751" spans="1:8" customFormat="1" x14ac:dyDescent="0.25">
      <c r="A751" s="40"/>
      <c r="E751" s="89"/>
      <c r="F751" s="89"/>
      <c r="H751" s="89"/>
    </row>
    <row r="752" spans="1:8" customFormat="1" x14ac:dyDescent="0.25">
      <c r="A752" s="40"/>
      <c r="E752" s="89"/>
      <c r="F752" s="89"/>
      <c r="H752" s="89"/>
    </row>
    <row r="753" spans="1:8" customFormat="1" x14ac:dyDescent="0.25">
      <c r="A753" s="40"/>
      <c r="E753" s="89"/>
      <c r="F753" s="89"/>
      <c r="H753" s="89"/>
    </row>
    <row r="754" spans="1:8" customFormat="1" x14ac:dyDescent="0.25">
      <c r="A754" s="40"/>
      <c r="E754" s="89"/>
      <c r="F754" s="89"/>
      <c r="H754" s="89"/>
    </row>
    <row r="755" spans="1:8" customFormat="1" x14ac:dyDescent="0.25">
      <c r="A755" s="40"/>
      <c r="E755" s="89"/>
      <c r="F755" s="89"/>
      <c r="H755" s="89"/>
    </row>
    <row r="756" spans="1:8" customFormat="1" x14ac:dyDescent="0.25">
      <c r="A756" s="40"/>
      <c r="E756" s="89"/>
      <c r="F756" s="89"/>
      <c r="H756" s="89"/>
    </row>
    <row r="757" spans="1:8" customFormat="1" x14ac:dyDescent="0.25">
      <c r="A757" s="40"/>
      <c r="E757" s="89"/>
      <c r="F757" s="89"/>
      <c r="H757" s="89"/>
    </row>
    <row r="758" spans="1:8" customFormat="1" x14ac:dyDescent="0.25">
      <c r="A758" s="40"/>
      <c r="E758" s="89"/>
      <c r="F758" s="89"/>
      <c r="H758" s="89"/>
    </row>
    <row r="759" spans="1:8" customFormat="1" x14ac:dyDescent="0.25">
      <c r="A759" s="40"/>
      <c r="E759" s="89"/>
      <c r="F759" s="89"/>
      <c r="H759" s="89"/>
    </row>
    <row r="760" spans="1:8" customFormat="1" x14ac:dyDescent="0.25">
      <c r="A760" s="40"/>
      <c r="E760" s="89"/>
      <c r="F760" s="89"/>
      <c r="H760" s="89"/>
    </row>
    <row r="761" spans="1:8" customFormat="1" x14ac:dyDescent="0.25">
      <c r="A761" s="40"/>
      <c r="E761" s="89"/>
      <c r="F761" s="89"/>
      <c r="H761" s="89"/>
    </row>
    <row r="762" spans="1:8" customFormat="1" x14ac:dyDescent="0.25">
      <c r="A762" s="40"/>
      <c r="E762" s="89"/>
      <c r="F762" s="89"/>
      <c r="H762" s="89"/>
    </row>
    <row r="763" spans="1:8" customFormat="1" x14ac:dyDescent="0.25">
      <c r="A763" s="40"/>
      <c r="E763" s="89"/>
      <c r="F763" s="89"/>
      <c r="H763" s="89"/>
    </row>
    <row r="764" spans="1:8" customFormat="1" x14ac:dyDescent="0.25">
      <c r="A764" s="40"/>
      <c r="E764" s="89"/>
      <c r="F764" s="89"/>
      <c r="H764" s="89"/>
    </row>
    <row r="765" spans="1:8" customFormat="1" x14ac:dyDescent="0.25">
      <c r="A765" s="40"/>
      <c r="E765" s="89"/>
      <c r="F765" s="89"/>
      <c r="H765" s="89"/>
    </row>
    <row r="766" spans="1:8" customFormat="1" x14ac:dyDescent="0.25">
      <c r="A766" s="40"/>
      <c r="E766" s="89"/>
      <c r="F766" s="89"/>
      <c r="H766" s="89"/>
    </row>
    <row r="767" spans="1:8" customFormat="1" x14ac:dyDescent="0.25">
      <c r="A767" s="40"/>
      <c r="E767" s="89"/>
      <c r="F767" s="89"/>
      <c r="H767" s="89"/>
    </row>
    <row r="768" spans="1:8" customFormat="1" x14ac:dyDescent="0.25">
      <c r="A768" s="40"/>
      <c r="E768" s="89"/>
      <c r="F768" s="89"/>
      <c r="H768" s="89"/>
    </row>
    <row r="769" spans="1:8" customFormat="1" x14ac:dyDescent="0.25">
      <c r="A769" s="40"/>
      <c r="E769" s="89"/>
      <c r="F769" s="89"/>
      <c r="H769" s="89"/>
    </row>
    <row r="770" spans="1:8" customFormat="1" x14ac:dyDescent="0.25">
      <c r="A770" s="40"/>
      <c r="E770" s="89"/>
      <c r="F770" s="89"/>
      <c r="H770" s="89"/>
    </row>
    <row r="771" spans="1:8" customFormat="1" x14ac:dyDescent="0.25">
      <c r="A771" s="40"/>
      <c r="E771" s="89"/>
      <c r="F771" s="89"/>
      <c r="H771" s="89"/>
    </row>
    <row r="772" spans="1:8" customFormat="1" x14ac:dyDescent="0.25">
      <c r="A772" s="40"/>
      <c r="E772" s="89"/>
      <c r="F772" s="89"/>
      <c r="H772" s="89"/>
    </row>
    <row r="773" spans="1:8" customFormat="1" x14ac:dyDescent="0.25">
      <c r="A773" s="40"/>
      <c r="E773" s="89"/>
      <c r="F773" s="89"/>
      <c r="H773" s="89"/>
    </row>
    <row r="774" spans="1:8" customFormat="1" x14ac:dyDescent="0.25">
      <c r="A774" s="40"/>
      <c r="E774" s="89"/>
      <c r="F774" s="89"/>
      <c r="H774" s="89"/>
    </row>
    <row r="775" spans="1:8" customFormat="1" x14ac:dyDescent="0.25">
      <c r="A775" s="40"/>
      <c r="E775" s="89"/>
      <c r="F775" s="89"/>
      <c r="H775" s="89"/>
    </row>
    <row r="776" spans="1:8" customFormat="1" x14ac:dyDescent="0.25">
      <c r="A776" s="40"/>
      <c r="E776" s="89"/>
      <c r="F776" s="89"/>
      <c r="H776" s="89"/>
    </row>
    <row r="777" spans="1:8" customFormat="1" x14ac:dyDescent="0.25">
      <c r="A777" s="40"/>
      <c r="E777" s="89"/>
      <c r="F777" s="89"/>
      <c r="H777" s="89"/>
    </row>
    <row r="778" spans="1:8" customFormat="1" x14ac:dyDescent="0.25">
      <c r="A778" s="40"/>
      <c r="E778" s="89"/>
      <c r="F778" s="89"/>
      <c r="H778" s="89"/>
    </row>
    <row r="779" spans="1:8" customFormat="1" x14ac:dyDescent="0.25">
      <c r="A779" s="40"/>
      <c r="E779" s="89"/>
      <c r="F779" s="89"/>
      <c r="H779" s="89"/>
    </row>
    <row r="780" spans="1:8" customFormat="1" x14ac:dyDescent="0.25">
      <c r="A780" s="40"/>
      <c r="E780" s="89"/>
      <c r="F780" s="89"/>
      <c r="H780" s="89"/>
    </row>
    <row r="781" spans="1:8" customFormat="1" x14ac:dyDescent="0.25">
      <c r="A781" s="40"/>
      <c r="E781" s="89"/>
      <c r="F781" s="89"/>
      <c r="H781" s="89"/>
    </row>
    <row r="782" spans="1:8" customFormat="1" x14ac:dyDescent="0.25">
      <c r="A782" s="40"/>
      <c r="E782" s="89"/>
      <c r="F782" s="89"/>
      <c r="H782" s="89"/>
    </row>
    <row r="783" spans="1:8" customFormat="1" x14ac:dyDescent="0.25">
      <c r="A783" s="40"/>
      <c r="E783" s="89"/>
      <c r="F783" s="89"/>
      <c r="H783" s="89"/>
    </row>
    <row r="784" spans="1:8" customFormat="1" x14ac:dyDescent="0.25">
      <c r="A784" s="40"/>
      <c r="E784" s="89"/>
      <c r="F784" s="89"/>
      <c r="H784" s="89"/>
    </row>
    <row r="785" spans="1:8" customFormat="1" x14ac:dyDescent="0.25">
      <c r="A785" s="40"/>
      <c r="E785" s="89"/>
      <c r="F785" s="89"/>
      <c r="H785" s="89"/>
    </row>
    <row r="786" spans="1:8" customFormat="1" x14ac:dyDescent="0.25">
      <c r="A786" s="40"/>
      <c r="E786" s="89"/>
      <c r="F786" s="89"/>
      <c r="H786" s="89"/>
    </row>
    <row r="787" spans="1:8" customFormat="1" x14ac:dyDescent="0.25">
      <c r="A787" s="40"/>
      <c r="E787" s="89"/>
      <c r="F787" s="89"/>
      <c r="H787" s="89"/>
    </row>
    <row r="788" spans="1:8" customFormat="1" x14ac:dyDescent="0.25">
      <c r="A788" s="40"/>
      <c r="E788" s="89"/>
      <c r="F788" s="89"/>
      <c r="H788" s="89"/>
    </row>
    <row r="789" spans="1:8" customFormat="1" x14ac:dyDescent="0.25">
      <c r="A789" s="40"/>
      <c r="E789" s="89"/>
      <c r="F789" s="89"/>
      <c r="H789" s="89"/>
    </row>
    <row r="790" spans="1:8" customFormat="1" x14ac:dyDescent="0.25">
      <c r="A790" s="40"/>
      <c r="E790" s="89"/>
      <c r="F790" s="89"/>
      <c r="H790" s="89"/>
    </row>
    <row r="791" spans="1:8" customFormat="1" x14ac:dyDescent="0.25">
      <c r="A791" s="40"/>
      <c r="E791" s="89"/>
      <c r="F791" s="89"/>
      <c r="H791" s="89"/>
    </row>
    <row r="792" spans="1:8" customFormat="1" x14ac:dyDescent="0.25">
      <c r="A792" s="40"/>
      <c r="E792" s="89"/>
      <c r="F792" s="89"/>
      <c r="H792" s="89"/>
    </row>
    <row r="793" spans="1:8" customFormat="1" x14ac:dyDescent="0.25">
      <c r="A793" s="40"/>
      <c r="E793" s="89"/>
      <c r="F793" s="89"/>
      <c r="H793" s="89"/>
    </row>
    <row r="794" spans="1:8" customFormat="1" x14ac:dyDescent="0.25">
      <c r="A794" s="40"/>
      <c r="E794" s="89"/>
      <c r="F794" s="89"/>
      <c r="H794" s="89"/>
    </row>
    <row r="795" spans="1:8" customFormat="1" x14ac:dyDescent="0.25">
      <c r="A795" s="40"/>
      <c r="E795" s="89"/>
      <c r="F795" s="89"/>
      <c r="H795" s="89"/>
    </row>
    <row r="796" spans="1:8" customFormat="1" x14ac:dyDescent="0.25">
      <c r="A796" s="40"/>
      <c r="E796" s="89"/>
      <c r="F796" s="89"/>
      <c r="H796" s="89"/>
    </row>
    <row r="797" spans="1:8" customFormat="1" x14ac:dyDescent="0.25">
      <c r="A797" s="40"/>
      <c r="E797" s="89"/>
      <c r="F797" s="89"/>
      <c r="H797" s="89"/>
    </row>
    <row r="798" spans="1:8" customFormat="1" x14ac:dyDescent="0.25">
      <c r="A798" s="40"/>
      <c r="E798" s="89"/>
      <c r="F798" s="89"/>
      <c r="H798" s="89"/>
    </row>
    <row r="799" spans="1:8" customFormat="1" x14ac:dyDescent="0.25">
      <c r="A799" s="40"/>
      <c r="E799" s="89"/>
      <c r="F799" s="89"/>
      <c r="H799" s="89"/>
    </row>
    <row r="800" spans="1:8" customFormat="1" x14ac:dyDescent="0.25">
      <c r="A800" s="40"/>
      <c r="E800" s="89"/>
      <c r="F800" s="89"/>
      <c r="H800" s="89"/>
    </row>
    <row r="801" spans="1:8" customFormat="1" x14ac:dyDescent="0.25">
      <c r="A801" s="40"/>
      <c r="E801" s="89"/>
      <c r="F801" s="89"/>
      <c r="H801" s="89"/>
    </row>
    <row r="802" spans="1:8" customFormat="1" x14ac:dyDescent="0.25">
      <c r="A802" s="40"/>
      <c r="E802" s="89"/>
      <c r="F802" s="89"/>
      <c r="H802" s="89"/>
    </row>
    <row r="803" spans="1:8" customFormat="1" x14ac:dyDescent="0.25">
      <c r="A803" s="40"/>
      <c r="E803" s="89"/>
      <c r="F803" s="89"/>
      <c r="H803" s="89"/>
    </row>
    <row r="804" spans="1:8" customFormat="1" x14ac:dyDescent="0.25">
      <c r="A804" s="40"/>
      <c r="E804" s="89"/>
      <c r="F804" s="89"/>
      <c r="H804" s="89"/>
    </row>
    <row r="805" spans="1:8" customFormat="1" x14ac:dyDescent="0.25">
      <c r="A805" s="40"/>
      <c r="E805" s="89"/>
      <c r="F805" s="89"/>
      <c r="H805" s="89"/>
    </row>
    <row r="806" spans="1:8" customFormat="1" x14ac:dyDescent="0.25">
      <c r="A806" s="40"/>
      <c r="E806" s="89"/>
      <c r="F806" s="89"/>
      <c r="H806" s="89"/>
    </row>
    <row r="807" spans="1:8" customFormat="1" x14ac:dyDescent="0.25">
      <c r="A807" s="40"/>
      <c r="E807" s="89"/>
      <c r="F807" s="89"/>
      <c r="H807" s="89"/>
    </row>
    <row r="808" spans="1:8" customFormat="1" x14ac:dyDescent="0.25">
      <c r="A808" s="40"/>
      <c r="E808" s="89"/>
      <c r="F808" s="89"/>
      <c r="H808" s="89"/>
    </row>
    <row r="809" spans="1:8" customFormat="1" x14ac:dyDescent="0.25">
      <c r="A809" s="40"/>
      <c r="E809" s="89"/>
      <c r="F809" s="89"/>
      <c r="H809" s="89"/>
    </row>
    <row r="810" spans="1:8" customFormat="1" x14ac:dyDescent="0.25">
      <c r="A810" s="40"/>
      <c r="E810" s="89"/>
      <c r="F810" s="89"/>
      <c r="H810" s="89"/>
    </row>
    <row r="811" spans="1:8" customFormat="1" x14ac:dyDescent="0.25">
      <c r="A811" s="40"/>
      <c r="E811" s="89"/>
      <c r="F811" s="89"/>
      <c r="H811" s="89"/>
    </row>
    <row r="812" spans="1:8" customFormat="1" x14ac:dyDescent="0.25">
      <c r="A812" s="40"/>
      <c r="E812" s="89"/>
      <c r="F812" s="89"/>
      <c r="H812" s="89"/>
    </row>
    <row r="813" spans="1:8" customFormat="1" x14ac:dyDescent="0.25">
      <c r="A813" s="40"/>
      <c r="E813" s="89"/>
      <c r="F813" s="89"/>
      <c r="H813" s="89"/>
    </row>
    <row r="814" spans="1:8" customFormat="1" x14ac:dyDescent="0.25">
      <c r="A814" s="40"/>
      <c r="E814" s="89"/>
      <c r="F814" s="89"/>
      <c r="H814" s="89"/>
    </row>
    <row r="815" spans="1:8" customFormat="1" x14ac:dyDescent="0.25">
      <c r="A815" s="40"/>
      <c r="E815" s="89"/>
      <c r="F815" s="89"/>
      <c r="H815" s="89"/>
    </row>
    <row r="816" spans="1:8" customFormat="1" x14ac:dyDescent="0.25">
      <c r="A816" s="40"/>
      <c r="E816" s="89"/>
      <c r="F816" s="89"/>
      <c r="H816" s="89"/>
    </row>
    <row r="817" spans="1:8" customFormat="1" x14ac:dyDescent="0.25">
      <c r="A817" s="40"/>
      <c r="E817" s="89"/>
      <c r="F817" s="89"/>
      <c r="H817" s="89"/>
    </row>
    <row r="818" spans="1:8" customFormat="1" x14ac:dyDescent="0.25">
      <c r="A818" s="40"/>
      <c r="E818" s="89"/>
      <c r="F818" s="89"/>
      <c r="H818" s="89"/>
    </row>
    <row r="819" spans="1:8" customFormat="1" x14ac:dyDescent="0.25">
      <c r="A819" s="40"/>
      <c r="E819" s="89"/>
      <c r="F819" s="89"/>
      <c r="H819" s="89"/>
    </row>
    <row r="820" spans="1:8" customFormat="1" x14ac:dyDescent="0.25">
      <c r="A820" s="40"/>
      <c r="E820" s="89"/>
      <c r="F820" s="89"/>
      <c r="H820" s="89"/>
    </row>
    <row r="821" spans="1:8" customFormat="1" x14ac:dyDescent="0.25">
      <c r="A821" s="40"/>
      <c r="E821" s="89"/>
      <c r="F821" s="89"/>
      <c r="H821" s="89"/>
    </row>
    <row r="822" spans="1:8" customFormat="1" x14ac:dyDescent="0.25">
      <c r="A822" s="40"/>
      <c r="E822" s="89"/>
      <c r="F822" s="89"/>
      <c r="H822" s="89"/>
    </row>
    <row r="823" spans="1:8" customFormat="1" x14ac:dyDescent="0.25">
      <c r="A823" s="40"/>
      <c r="E823" s="89"/>
      <c r="F823" s="89"/>
      <c r="H823" s="89"/>
    </row>
    <row r="824" spans="1:8" customFormat="1" x14ac:dyDescent="0.25">
      <c r="A824" s="40"/>
      <c r="E824" s="89"/>
      <c r="F824" s="89"/>
      <c r="H824" s="89"/>
    </row>
    <row r="825" spans="1:8" customFormat="1" x14ac:dyDescent="0.25">
      <c r="A825" s="40"/>
      <c r="E825" s="89"/>
      <c r="F825" s="89"/>
      <c r="H825" s="89"/>
    </row>
    <row r="826" spans="1:8" customFormat="1" x14ac:dyDescent="0.25">
      <c r="A826" s="40"/>
      <c r="E826" s="89"/>
      <c r="F826" s="89"/>
      <c r="H826" s="89"/>
    </row>
    <row r="827" spans="1:8" customFormat="1" x14ac:dyDescent="0.25">
      <c r="A827" s="40"/>
      <c r="E827" s="89"/>
      <c r="F827" s="89"/>
      <c r="H827" s="89"/>
    </row>
    <row r="828" spans="1:8" customFormat="1" x14ac:dyDescent="0.25">
      <c r="A828" s="40"/>
      <c r="E828" s="89"/>
      <c r="F828" s="89"/>
      <c r="H828" s="89"/>
    </row>
    <row r="829" spans="1:8" customFormat="1" x14ac:dyDescent="0.25">
      <c r="A829" s="40"/>
      <c r="E829" s="89"/>
      <c r="F829" s="89"/>
      <c r="H829" s="89"/>
    </row>
    <row r="830" spans="1:8" customFormat="1" x14ac:dyDescent="0.25">
      <c r="A830" s="40"/>
      <c r="E830" s="89"/>
      <c r="F830" s="89"/>
      <c r="H830" s="89"/>
    </row>
    <row r="831" spans="1:8" customFormat="1" x14ac:dyDescent="0.25">
      <c r="A831" s="40"/>
      <c r="E831" s="89"/>
      <c r="F831" s="89"/>
      <c r="H831" s="89"/>
    </row>
    <row r="832" spans="1:8" customFormat="1" x14ac:dyDescent="0.25">
      <c r="A832" s="40"/>
      <c r="E832" s="89"/>
      <c r="F832" s="89"/>
      <c r="H832" s="89"/>
    </row>
    <row r="833" spans="1:8" customFormat="1" x14ac:dyDescent="0.25">
      <c r="A833" s="40"/>
      <c r="E833" s="89"/>
      <c r="F833" s="89"/>
      <c r="H833" s="89"/>
    </row>
    <row r="834" spans="1:8" customFormat="1" x14ac:dyDescent="0.25">
      <c r="A834" s="40"/>
      <c r="E834" s="89"/>
      <c r="F834" s="89"/>
      <c r="H834" s="89"/>
    </row>
    <row r="835" spans="1:8" customFormat="1" x14ac:dyDescent="0.25">
      <c r="A835" s="40"/>
      <c r="E835" s="89"/>
      <c r="F835" s="89"/>
      <c r="H835" s="89"/>
    </row>
    <row r="836" spans="1:8" customFormat="1" x14ac:dyDescent="0.25">
      <c r="A836" s="40"/>
      <c r="E836" s="89"/>
      <c r="F836" s="89"/>
      <c r="H836" s="89"/>
    </row>
    <row r="837" spans="1:8" customFormat="1" x14ac:dyDescent="0.25">
      <c r="A837" s="40"/>
      <c r="E837" s="89"/>
      <c r="F837" s="89"/>
      <c r="H837" s="89"/>
    </row>
    <row r="838" spans="1:8" customFormat="1" x14ac:dyDescent="0.25">
      <c r="A838" s="40"/>
      <c r="E838" s="89"/>
      <c r="F838" s="89"/>
      <c r="H838" s="89"/>
    </row>
    <row r="839" spans="1:8" customFormat="1" x14ac:dyDescent="0.25">
      <c r="A839" s="40"/>
      <c r="E839" s="89"/>
      <c r="F839" s="89"/>
      <c r="H839" s="89"/>
    </row>
    <row r="840" spans="1:8" customFormat="1" x14ac:dyDescent="0.25">
      <c r="A840" s="40"/>
      <c r="E840" s="89"/>
      <c r="F840" s="89"/>
      <c r="H840" s="89"/>
    </row>
    <row r="841" spans="1:8" customFormat="1" x14ac:dyDescent="0.25">
      <c r="A841" s="40"/>
      <c r="E841" s="89"/>
      <c r="F841" s="89"/>
      <c r="H841" s="89"/>
    </row>
    <row r="842" spans="1:8" customFormat="1" x14ac:dyDescent="0.25">
      <c r="A842" s="40"/>
      <c r="E842" s="89"/>
      <c r="F842" s="89"/>
      <c r="H842" s="89"/>
    </row>
    <row r="843" spans="1:8" customFormat="1" x14ac:dyDescent="0.25">
      <c r="A843" s="40"/>
      <c r="E843" s="89"/>
      <c r="F843" s="89"/>
      <c r="H843" s="89"/>
    </row>
    <row r="844" spans="1:8" customFormat="1" x14ac:dyDescent="0.25">
      <c r="A844" s="40"/>
      <c r="E844" s="89"/>
      <c r="F844" s="89"/>
      <c r="H844" s="89"/>
    </row>
    <row r="845" spans="1:8" customFormat="1" x14ac:dyDescent="0.25">
      <c r="A845" s="40"/>
      <c r="E845" s="89"/>
      <c r="F845" s="89"/>
      <c r="H845" s="89"/>
    </row>
    <row r="846" spans="1:8" customFormat="1" x14ac:dyDescent="0.25">
      <c r="A846" s="40"/>
      <c r="E846" s="89"/>
      <c r="F846" s="89"/>
      <c r="H846" s="89"/>
    </row>
    <row r="847" spans="1:8" customFormat="1" x14ac:dyDescent="0.25">
      <c r="A847" s="40"/>
      <c r="E847" s="89"/>
      <c r="F847" s="89"/>
      <c r="H847" s="89"/>
    </row>
    <row r="848" spans="1:8" customFormat="1" x14ac:dyDescent="0.25">
      <c r="A848" s="40"/>
      <c r="E848" s="89"/>
      <c r="F848" s="89"/>
      <c r="H848" s="89"/>
    </row>
    <row r="849" spans="1:8" customFormat="1" x14ac:dyDescent="0.25">
      <c r="A849" s="40"/>
      <c r="E849" s="89"/>
      <c r="F849" s="89"/>
      <c r="H849" s="89"/>
    </row>
    <row r="850" spans="1:8" customFormat="1" x14ac:dyDescent="0.25">
      <c r="A850" s="40"/>
      <c r="E850" s="89"/>
      <c r="F850" s="89"/>
      <c r="H850" s="89"/>
    </row>
    <row r="851" spans="1:8" customFormat="1" x14ac:dyDescent="0.25">
      <c r="A851" s="40"/>
      <c r="E851" s="89"/>
      <c r="F851" s="89"/>
      <c r="H851" s="89"/>
    </row>
    <row r="852" spans="1:8" customFormat="1" x14ac:dyDescent="0.25">
      <c r="A852" s="40"/>
      <c r="E852" s="89"/>
      <c r="F852" s="89"/>
      <c r="H852" s="89"/>
    </row>
    <row r="853" spans="1:8" customFormat="1" x14ac:dyDescent="0.25">
      <c r="A853" s="40"/>
      <c r="E853" s="89"/>
      <c r="F853" s="89"/>
      <c r="H853" s="89"/>
    </row>
    <row r="854" spans="1:8" customFormat="1" x14ac:dyDescent="0.25">
      <c r="A854" s="40"/>
      <c r="E854" s="89"/>
      <c r="F854" s="89"/>
      <c r="H854" s="89"/>
    </row>
    <row r="855" spans="1:8" customFormat="1" x14ac:dyDescent="0.25">
      <c r="A855" s="40"/>
      <c r="E855" s="89"/>
      <c r="F855" s="89"/>
      <c r="H855" s="89"/>
    </row>
    <row r="856" spans="1:8" customFormat="1" x14ac:dyDescent="0.25">
      <c r="A856" s="40"/>
      <c r="E856" s="89"/>
      <c r="F856" s="89"/>
      <c r="H856" s="89"/>
    </row>
    <row r="857" spans="1:8" customFormat="1" x14ac:dyDescent="0.25">
      <c r="A857" s="40"/>
      <c r="E857" s="89"/>
      <c r="F857" s="89"/>
      <c r="H857" s="89"/>
    </row>
    <row r="858" spans="1:8" customFormat="1" x14ac:dyDescent="0.25">
      <c r="A858" s="40"/>
      <c r="E858" s="89"/>
      <c r="F858" s="89"/>
      <c r="H858" s="89"/>
    </row>
    <row r="859" spans="1:8" customFormat="1" x14ac:dyDescent="0.25">
      <c r="A859" s="40"/>
      <c r="E859" s="89"/>
      <c r="F859" s="89"/>
      <c r="H859" s="89"/>
    </row>
    <row r="860" spans="1:8" customFormat="1" x14ac:dyDescent="0.25">
      <c r="A860" s="40"/>
      <c r="E860" s="89"/>
      <c r="F860" s="89"/>
      <c r="H860" s="89"/>
    </row>
    <row r="861" spans="1:8" customFormat="1" x14ac:dyDescent="0.25">
      <c r="A861" s="40"/>
      <c r="E861" s="89"/>
      <c r="F861" s="89"/>
      <c r="H861" s="89"/>
    </row>
    <row r="862" spans="1:8" customFormat="1" x14ac:dyDescent="0.25">
      <c r="A862" s="40"/>
      <c r="E862" s="89"/>
      <c r="F862" s="89"/>
      <c r="H862" s="89"/>
    </row>
    <row r="863" spans="1:8" customFormat="1" x14ac:dyDescent="0.25">
      <c r="A863" s="40"/>
      <c r="E863" s="89"/>
      <c r="F863" s="89"/>
      <c r="H863" s="89"/>
    </row>
    <row r="864" spans="1:8" customFormat="1" x14ac:dyDescent="0.25">
      <c r="A864" s="40"/>
      <c r="E864" s="89"/>
      <c r="F864" s="89"/>
      <c r="H864" s="89"/>
    </row>
    <row r="865" spans="1:8" customFormat="1" x14ac:dyDescent="0.25">
      <c r="A865" s="40"/>
      <c r="E865" s="89"/>
      <c r="F865" s="89"/>
      <c r="H865" s="89"/>
    </row>
    <row r="866" spans="1:8" customFormat="1" x14ac:dyDescent="0.25">
      <c r="A866" s="40"/>
      <c r="E866" s="89"/>
      <c r="F866" s="89"/>
      <c r="H866" s="89"/>
    </row>
    <row r="867" spans="1:8" customFormat="1" x14ac:dyDescent="0.25">
      <c r="A867" s="40"/>
      <c r="E867" s="89"/>
      <c r="F867" s="89"/>
      <c r="H867" s="89"/>
    </row>
    <row r="868" spans="1:8" customFormat="1" x14ac:dyDescent="0.25">
      <c r="A868" s="40"/>
      <c r="E868" s="89"/>
      <c r="F868" s="89"/>
      <c r="H868" s="89"/>
    </row>
    <row r="869" spans="1:8" customFormat="1" x14ac:dyDescent="0.25">
      <c r="A869" s="40"/>
      <c r="E869" s="89"/>
      <c r="F869" s="89"/>
      <c r="H869" s="89"/>
    </row>
    <row r="870" spans="1:8" customFormat="1" x14ac:dyDescent="0.25">
      <c r="A870" s="40"/>
      <c r="E870" s="89"/>
      <c r="F870" s="89"/>
      <c r="H870" s="89"/>
    </row>
    <row r="871" spans="1:8" customFormat="1" x14ac:dyDescent="0.25">
      <c r="A871" s="40"/>
      <c r="E871" s="89"/>
      <c r="F871" s="89"/>
      <c r="H871" s="89"/>
    </row>
    <row r="872" spans="1:8" customFormat="1" x14ac:dyDescent="0.25">
      <c r="A872" s="40"/>
      <c r="E872" s="89"/>
      <c r="F872" s="89"/>
      <c r="H872" s="89"/>
    </row>
    <row r="873" spans="1:8" customFormat="1" x14ac:dyDescent="0.25">
      <c r="A873" s="40"/>
      <c r="E873" s="89"/>
      <c r="F873" s="89"/>
      <c r="H873" s="89"/>
    </row>
    <row r="874" spans="1:8" customFormat="1" x14ac:dyDescent="0.25">
      <c r="A874" s="40"/>
      <c r="E874" s="89"/>
      <c r="F874" s="89"/>
      <c r="H874" s="89"/>
    </row>
    <row r="875" spans="1:8" customFormat="1" x14ac:dyDescent="0.25">
      <c r="A875" s="40"/>
      <c r="E875" s="89"/>
      <c r="F875" s="89"/>
      <c r="H875" s="89"/>
    </row>
    <row r="876" spans="1:8" customFormat="1" x14ac:dyDescent="0.25">
      <c r="A876" s="40"/>
      <c r="E876" s="89"/>
      <c r="F876" s="89"/>
      <c r="H876" s="89"/>
    </row>
    <row r="877" spans="1:8" customFormat="1" x14ac:dyDescent="0.25">
      <c r="A877" s="40"/>
      <c r="E877" s="89"/>
      <c r="F877" s="89"/>
      <c r="H877" s="89"/>
    </row>
    <row r="878" spans="1:8" customFormat="1" x14ac:dyDescent="0.25">
      <c r="A878" s="40"/>
      <c r="E878" s="89"/>
      <c r="F878" s="89"/>
      <c r="H878" s="89"/>
    </row>
    <row r="879" spans="1:8" customFormat="1" x14ac:dyDescent="0.25">
      <c r="A879" s="40"/>
      <c r="E879" s="89"/>
      <c r="F879" s="89"/>
      <c r="H879" s="89"/>
    </row>
    <row r="880" spans="1:8" customFormat="1" x14ac:dyDescent="0.25">
      <c r="A880" s="40"/>
      <c r="E880" s="89"/>
      <c r="F880" s="89"/>
      <c r="H880" s="89"/>
    </row>
    <row r="881" spans="1:8" customFormat="1" x14ac:dyDescent="0.25">
      <c r="A881" s="40"/>
      <c r="E881" s="89"/>
      <c r="F881" s="89"/>
      <c r="H881" s="89"/>
    </row>
    <row r="882" spans="1:8" customFormat="1" x14ac:dyDescent="0.25">
      <c r="A882" s="40"/>
      <c r="E882" s="89"/>
      <c r="F882" s="89"/>
      <c r="H882" s="89"/>
    </row>
    <row r="883" spans="1:8" customFormat="1" x14ac:dyDescent="0.25">
      <c r="A883" s="40"/>
      <c r="E883" s="89"/>
      <c r="F883" s="89"/>
      <c r="H883" s="89"/>
    </row>
    <row r="884" spans="1:8" customFormat="1" x14ac:dyDescent="0.25">
      <c r="A884" s="40"/>
      <c r="E884" s="89"/>
      <c r="F884" s="89"/>
      <c r="H884" s="89"/>
    </row>
    <row r="885" spans="1:8" customFormat="1" x14ac:dyDescent="0.25">
      <c r="A885" s="40"/>
      <c r="E885" s="89"/>
      <c r="F885" s="89"/>
      <c r="H885" s="89"/>
    </row>
    <row r="886" spans="1:8" customFormat="1" x14ac:dyDescent="0.25">
      <c r="A886" s="40"/>
      <c r="E886" s="89"/>
      <c r="F886" s="89"/>
      <c r="H886" s="89"/>
    </row>
    <row r="887" spans="1:8" customFormat="1" x14ac:dyDescent="0.25">
      <c r="A887" s="40"/>
      <c r="E887" s="89"/>
      <c r="F887" s="89"/>
      <c r="H887" s="89"/>
    </row>
    <row r="888" spans="1:8" customFormat="1" x14ac:dyDescent="0.25">
      <c r="A888" s="40"/>
      <c r="E888" s="89"/>
      <c r="F888" s="89"/>
      <c r="H888" s="89"/>
    </row>
    <row r="889" spans="1:8" customFormat="1" x14ac:dyDescent="0.25">
      <c r="A889" s="40"/>
      <c r="E889" s="89"/>
      <c r="F889" s="89"/>
      <c r="H889" s="89"/>
    </row>
    <row r="890" spans="1:8" customFormat="1" x14ac:dyDescent="0.25">
      <c r="A890" s="40"/>
      <c r="E890" s="89"/>
      <c r="F890" s="89"/>
      <c r="H890" s="89"/>
    </row>
    <row r="891" spans="1:8" customFormat="1" x14ac:dyDescent="0.25">
      <c r="A891" s="40"/>
      <c r="E891" s="89"/>
      <c r="F891" s="89"/>
      <c r="H891" s="89"/>
    </row>
    <row r="892" spans="1:8" customFormat="1" x14ac:dyDescent="0.25">
      <c r="A892" s="40"/>
      <c r="E892" s="89"/>
      <c r="F892" s="89"/>
      <c r="H892" s="89"/>
    </row>
    <row r="893" spans="1:8" customFormat="1" x14ac:dyDescent="0.25">
      <c r="A893" s="40"/>
      <c r="E893" s="89"/>
      <c r="F893" s="89"/>
      <c r="H893" s="89"/>
    </row>
    <row r="894" spans="1:8" customFormat="1" x14ac:dyDescent="0.25">
      <c r="A894" s="40"/>
      <c r="E894" s="89"/>
      <c r="F894" s="89"/>
      <c r="H894" s="89"/>
    </row>
    <row r="895" spans="1:8" customFormat="1" x14ac:dyDescent="0.25">
      <c r="A895" s="40"/>
      <c r="E895" s="89"/>
      <c r="F895" s="89"/>
      <c r="H895" s="89"/>
    </row>
    <row r="896" spans="1:8" customFormat="1" x14ac:dyDescent="0.25">
      <c r="A896" s="40"/>
      <c r="E896" s="89"/>
      <c r="F896" s="89"/>
      <c r="H896" s="89"/>
    </row>
    <row r="897" spans="1:8" customFormat="1" x14ac:dyDescent="0.25">
      <c r="A897" s="40"/>
      <c r="E897" s="89"/>
      <c r="F897" s="89"/>
      <c r="H897" s="89"/>
    </row>
    <row r="898" spans="1:8" customFormat="1" x14ac:dyDescent="0.25">
      <c r="A898" s="40"/>
      <c r="E898" s="89"/>
      <c r="F898" s="89"/>
      <c r="H898" s="89"/>
    </row>
    <row r="899" spans="1:8" customFormat="1" x14ac:dyDescent="0.25">
      <c r="A899" s="40"/>
      <c r="E899" s="89"/>
      <c r="F899" s="89"/>
      <c r="H899" s="89"/>
    </row>
    <row r="900" spans="1:8" customFormat="1" x14ac:dyDescent="0.25">
      <c r="A900" s="40"/>
      <c r="E900" s="89"/>
      <c r="F900" s="89"/>
      <c r="H900" s="89"/>
    </row>
    <row r="901" spans="1:8" customFormat="1" x14ac:dyDescent="0.25">
      <c r="A901" s="40"/>
      <c r="E901" s="89"/>
      <c r="F901" s="89"/>
      <c r="H901" s="89"/>
    </row>
    <row r="902" spans="1:8" customFormat="1" x14ac:dyDescent="0.25">
      <c r="A902" s="40"/>
      <c r="E902" s="89"/>
      <c r="F902" s="89"/>
      <c r="H902" s="89"/>
    </row>
    <row r="903" spans="1:8" customFormat="1" x14ac:dyDescent="0.25">
      <c r="A903" s="40"/>
      <c r="E903" s="89"/>
      <c r="F903" s="89"/>
      <c r="H903" s="89"/>
    </row>
    <row r="904" spans="1:8" customFormat="1" x14ac:dyDescent="0.25">
      <c r="A904" s="40"/>
      <c r="E904" s="89"/>
      <c r="F904" s="89"/>
      <c r="H904" s="89"/>
    </row>
    <row r="905" spans="1:8" customFormat="1" x14ac:dyDescent="0.25">
      <c r="A905" s="40"/>
      <c r="E905" s="89"/>
      <c r="F905" s="89"/>
      <c r="H905" s="89"/>
    </row>
    <row r="906" spans="1:8" customFormat="1" x14ac:dyDescent="0.25">
      <c r="A906" s="40"/>
      <c r="E906" s="89"/>
      <c r="F906" s="89"/>
      <c r="H906" s="89"/>
    </row>
    <row r="907" spans="1:8" customFormat="1" x14ac:dyDescent="0.25">
      <c r="A907" s="40"/>
      <c r="E907" s="89"/>
      <c r="F907" s="89"/>
      <c r="H907" s="89"/>
    </row>
    <row r="908" spans="1:8" customFormat="1" x14ac:dyDescent="0.25">
      <c r="A908" s="40"/>
      <c r="E908" s="89"/>
      <c r="F908" s="89"/>
      <c r="H908" s="89"/>
    </row>
    <row r="909" spans="1:8" customFormat="1" x14ac:dyDescent="0.25">
      <c r="A909" s="40"/>
      <c r="E909" s="89"/>
      <c r="F909" s="89"/>
      <c r="H909" s="89"/>
    </row>
    <row r="910" spans="1:8" customFormat="1" x14ac:dyDescent="0.25">
      <c r="A910" s="40"/>
      <c r="E910" s="89"/>
      <c r="F910" s="89"/>
      <c r="H910" s="89"/>
    </row>
    <row r="911" spans="1:8" customFormat="1" x14ac:dyDescent="0.25">
      <c r="A911" s="40"/>
      <c r="E911" s="89"/>
      <c r="F911" s="89"/>
      <c r="H911" s="89"/>
    </row>
    <row r="912" spans="1:8" customFormat="1" x14ac:dyDescent="0.25">
      <c r="A912" s="40"/>
      <c r="E912" s="89"/>
      <c r="F912" s="89"/>
      <c r="H912" s="89"/>
    </row>
    <row r="913" spans="1:8" customFormat="1" x14ac:dyDescent="0.25">
      <c r="A913" s="40"/>
      <c r="E913" s="89"/>
      <c r="F913" s="89"/>
      <c r="H913" s="89"/>
    </row>
    <row r="914" spans="1:8" customFormat="1" x14ac:dyDescent="0.25">
      <c r="A914" s="40"/>
      <c r="E914" s="89"/>
      <c r="F914" s="89"/>
      <c r="H914" s="89"/>
    </row>
    <row r="915" spans="1:8" customFormat="1" x14ac:dyDescent="0.25">
      <c r="A915" s="40"/>
      <c r="E915" s="89"/>
      <c r="F915" s="89"/>
      <c r="H915" s="89"/>
    </row>
    <row r="916" spans="1:8" customFormat="1" x14ac:dyDescent="0.25">
      <c r="A916" s="40"/>
      <c r="E916" s="89"/>
      <c r="F916" s="89"/>
      <c r="H916" s="89"/>
    </row>
    <row r="917" spans="1:8" customFormat="1" x14ac:dyDescent="0.25">
      <c r="A917" s="40"/>
      <c r="E917" s="89"/>
      <c r="F917" s="89"/>
      <c r="H917" s="89"/>
    </row>
    <row r="918" spans="1:8" customFormat="1" x14ac:dyDescent="0.25">
      <c r="A918" s="40"/>
      <c r="E918" s="89"/>
      <c r="F918" s="89"/>
      <c r="H918" s="89"/>
    </row>
    <row r="919" spans="1:8" customFormat="1" x14ac:dyDescent="0.25">
      <c r="A919" s="40"/>
      <c r="E919" s="89"/>
      <c r="F919" s="89"/>
      <c r="H919" s="89"/>
    </row>
    <row r="920" spans="1:8" customFormat="1" x14ac:dyDescent="0.25">
      <c r="A920" s="40"/>
      <c r="E920" s="89"/>
      <c r="F920" s="89"/>
      <c r="H920" s="89"/>
    </row>
    <row r="921" spans="1:8" customFormat="1" x14ac:dyDescent="0.25">
      <c r="A921" s="40"/>
      <c r="E921" s="89"/>
      <c r="F921" s="89"/>
      <c r="H921" s="89"/>
    </row>
    <row r="922" spans="1:8" customFormat="1" x14ac:dyDescent="0.25">
      <c r="A922" s="40"/>
      <c r="E922" s="89"/>
      <c r="F922" s="89"/>
      <c r="H922" s="89"/>
    </row>
    <row r="923" spans="1:8" customFormat="1" x14ac:dyDescent="0.25">
      <c r="A923" s="40"/>
      <c r="E923" s="89"/>
      <c r="F923" s="89"/>
      <c r="H923" s="89"/>
    </row>
    <row r="924" spans="1:8" customFormat="1" x14ac:dyDescent="0.25">
      <c r="A924" s="40"/>
      <c r="E924" s="89"/>
      <c r="F924" s="89"/>
      <c r="H924" s="89"/>
    </row>
    <row r="925" spans="1:8" customFormat="1" x14ac:dyDescent="0.25">
      <c r="A925" s="40"/>
      <c r="E925" s="89"/>
      <c r="F925" s="89"/>
      <c r="H925" s="89"/>
    </row>
    <row r="926" spans="1:8" customFormat="1" x14ac:dyDescent="0.25">
      <c r="A926" s="40"/>
      <c r="E926" s="89"/>
      <c r="F926" s="89"/>
      <c r="H926" s="89"/>
    </row>
    <row r="927" spans="1:8" customFormat="1" x14ac:dyDescent="0.25">
      <c r="A927" s="40"/>
      <c r="E927" s="89"/>
      <c r="F927" s="89"/>
      <c r="H927" s="89"/>
    </row>
    <row r="928" spans="1:8" customFormat="1" x14ac:dyDescent="0.25">
      <c r="A928" s="40"/>
      <c r="E928" s="89"/>
      <c r="F928" s="89"/>
      <c r="H928" s="89"/>
    </row>
    <row r="929" spans="1:8" customFormat="1" x14ac:dyDescent="0.25">
      <c r="A929" s="40"/>
      <c r="E929" s="89"/>
      <c r="F929" s="89"/>
      <c r="H929" s="89"/>
    </row>
    <row r="930" spans="1:8" customFormat="1" x14ac:dyDescent="0.25">
      <c r="A930" s="40"/>
      <c r="E930" s="89"/>
      <c r="F930" s="89"/>
      <c r="H930" s="89"/>
    </row>
    <row r="931" spans="1:8" customFormat="1" x14ac:dyDescent="0.25">
      <c r="A931" s="40"/>
      <c r="E931" s="89"/>
      <c r="F931" s="89"/>
      <c r="H931" s="89"/>
    </row>
    <row r="932" spans="1:8" customFormat="1" x14ac:dyDescent="0.25">
      <c r="A932" s="40"/>
      <c r="E932" s="89"/>
      <c r="F932" s="89"/>
      <c r="H932" s="89"/>
    </row>
    <row r="933" spans="1:8" customFormat="1" x14ac:dyDescent="0.25">
      <c r="A933" s="40"/>
      <c r="E933" s="89"/>
      <c r="F933" s="89"/>
      <c r="H933" s="89"/>
    </row>
    <row r="934" spans="1:8" customFormat="1" x14ac:dyDescent="0.25">
      <c r="A934" s="40"/>
      <c r="E934" s="89"/>
      <c r="F934" s="89"/>
      <c r="H934" s="89"/>
    </row>
    <row r="935" spans="1:8" customFormat="1" x14ac:dyDescent="0.25">
      <c r="A935" s="40"/>
      <c r="E935" s="89"/>
      <c r="F935" s="89"/>
      <c r="H935" s="89"/>
    </row>
    <row r="936" spans="1:8" customFormat="1" x14ac:dyDescent="0.25">
      <c r="A936" s="40"/>
      <c r="E936" s="89"/>
      <c r="F936" s="89"/>
      <c r="H936" s="89"/>
    </row>
    <row r="937" spans="1:8" customFormat="1" x14ac:dyDescent="0.25">
      <c r="A937" s="40"/>
      <c r="E937" s="89"/>
      <c r="F937" s="89"/>
      <c r="H937" s="89"/>
    </row>
    <row r="938" spans="1:8" customFormat="1" x14ac:dyDescent="0.25">
      <c r="A938" s="40"/>
      <c r="E938" s="89"/>
      <c r="F938" s="89"/>
      <c r="H938" s="89"/>
    </row>
    <row r="939" spans="1:8" customFormat="1" x14ac:dyDescent="0.25">
      <c r="A939" s="40"/>
      <c r="E939" s="89"/>
      <c r="F939" s="89"/>
      <c r="H939" s="89"/>
    </row>
    <row r="940" spans="1:8" customFormat="1" x14ac:dyDescent="0.25">
      <c r="A940" s="40"/>
      <c r="E940" s="89"/>
      <c r="F940" s="89"/>
      <c r="H940" s="89"/>
    </row>
    <row r="941" spans="1:8" customFormat="1" x14ac:dyDescent="0.25">
      <c r="A941" s="40"/>
      <c r="E941" s="89"/>
      <c r="F941" s="89"/>
      <c r="H941" s="89"/>
    </row>
    <row r="942" spans="1:8" customFormat="1" x14ac:dyDescent="0.25">
      <c r="A942" s="40"/>
      <c r="E942" s="89"/>
      <c r="F942" s="89"/>
      <c r="H942" s="89"/>
    </row>
    <row r="943" spans="1:8" customFormat="1" x14ac:dyDescent="0.25">
      <c r="A943" s="40"/>
      <c r="E943" s="89"/>
      <c r="F943" s="89"/>
      <c r="H943" s="89"/>
    </row>
    <row r="944" spans="1:8" customFormat="1" x14ac:dyDescent="0.25">
      <c r="A944" s="40"/>
      <c r="E944" s="89"/>
      <c r="F944" s="89"/>
      <c r="H944" s="89"/>
    </row>
    <row r="945" spans="1:8" customFormat="1" x14ac:dyDescent="0.25">
      <c r="A945" s="40"/>
      <c r="E945" s="89"/>
      <c r="F945" s="89"/>
      <c r="H945" s="89"/>
    </row>
    <row r="946" spans="1:8" customFormat="1" x14ac:dyDescent="0.25">
      <c r="A946" s="40"/>
      <c r="E946" s="89"/>
      <c r="F946" s="89"/>
      <c r="H946" s="89"/>
    </row>
    <row r="947" spans="1:8" customFormat="1" x14ac:dyDescent="0.25">
      <c r="A947" s="40"/>
      <c r="E947" s="89"/>
      <c r="F947" s="89"/>
      <c r="H947" s="89"/>
    </row>
    <row r="948" spans="1:8" customFormat="1" x14ac:dyDescent="0.25">
      <c r="A948" s="40"/>
      <c r="E948" s="89"/>
      <c r="F948" s="89"/>
      <c r="H948" s="89"/>
    </row>
    <row r="949" spans="1:8" customFormat="1" x14ac:dyDescent="0.25">
      <c r="A949" s="40"/>
      <c r="E949" s="89"/>
      <c r="F949" s="89"/>
      <c r="H949" s="89"/>
    </row>
    <row r="950" spans="1:8" customFormat="1" x14ac:dyDescent="0.25">
      <c r="A950" s="40"/>
      <c r="E950" s="89"/>
      <c r="F950" s="89"/>
      <c r="H950" s="89"/>
    </row>
    <row r="951" spans="1:8" customFormat="1" x14ac:dyDescent="0.25">
      <c r="A951" s="40"/>
      <c r="E951" s="89"/>
      <c r="F951" s="89"/>
      <c r="H951" s="89"/>
    </row>
    <row r="952" spans="1:8" customFormat="1" x14ac:dyDescent="0.25">
      <c r="A952" s="40"/>
      <c r="E952" s="89"/>
      <c r="F952" s="89"/>
      <c r="H952" s="89"/>
    </row>
    <row r="953" spans="1:8" customFormat="1" x14ac:dyDescent="0.25">
      <c r="A953" s="40"/>
      <c r="E953" s="89"/>
      <c r="F953" s="89"/>
      <c r="H953" s="89"/>
    </row>
    <row r="954" spans="1:8" customFormat="1" x14ac:dyDescent="0.25">
      <c r="A954" s="40"/>
      <c r="E954" s="89"/>
      <c r="F954" s="89"/>
      <c r="H954" s="89"/>
    </row>
    <row r="955" spans="1:8" customFormat="1" x14ac:dyDescent="0.25">
      <c r="A955" s="40"/>
      <c r="E955" s="89"/>
      <c r="F955" s="89"/>
      <c r="H955" s="89"/>
    </row>
    <row r="956" spans="1:8" customFormat="1" x14ac:dyDescent="0.25">
      <c r="A956" s="40"/>
      <c r="E956" s="89"/>
      <c r="F956" s="89"/>
      <c r="H956" s="89"/>
    </row>
    <row r="957" spans="1:8" customFormat="1" x14ac:dyDescent="0.25">
      <c r="A957" s="40"/>
      <c r="E957" s="89"/>
      <c r="F957" s="89"/>
      <c r="H957" s="89"/>
    </row>
    <row r="958" spans="1:8" customFormat="1" x14ac:dyDescent="0.25">
      <c r="A958" s="40"/>
      <c r="E958" s="89"/>
      <c r="F958" s="89"/>
      <c r="H958" s="89"/>
    </row>
    <row r="959" spans="1:8" customFormat="1" x14ac:dyDescent="0.25">
      <c r="A959" s="40"/>
      <c r="E959" s="89"/>
      <c r="F959" s="89"/>
      <c r="H959" s="89"/>
    </row>
    <row r="960" spans="1:8" customFormat="1" x14ac:dyDescent="0.25">
      <c r="A960" s="40"/>
      <c r="E960" s="89"/>
      <c r="F960" s="89"/>
      <c r="H960" s="89"/>
    </row>
    <row r="961" spans="1:8" customFormat="1" x14ac:dyDescent="0.25">
      <c r="A961" s="40"/>
      <c r="E961" s="89"/>
      <c r="F961" s="89"/>
      <c r="H961" s="89"/>
    </row>
    <row r="962" spans="1:8" customFormat="1" x14ac:dyDescent="0.25">
      <c r="A962" s="40"/>
      <c r="E962" s="89"/>
      <c r="F962" s="89"/>
      <c r="H962" s="89"/>
    </row>
    <row r="963" spans="1:8" customFormat="1" x14ac:dyDescent="0.25">
      <c r="A963" s="40"/>
      <c r="E963" s="89"/>
      <c r="F963" s="89"/>
      <c r="H963" s="89"/>
    </row>
    <row r="964" spans="1:8" customFormat="1" x14ac:dyDescent="0.25">
      <c r="A964" s="40"/>
      <c r="E964" s="89"/>
      <c r="F964" s="89"/>
      <c r="H964" s="89"/>
    </row>
    <row r="965" spans="1:8" customFormat="1" x14ac:dyDescent="0.25">
      <c r="A965" s="40"/>
      <c r="E965" s="89"/>
      <c r="F965" s="89"/>
      <c r="H965" s="89"/>
    </row>
    <row r="966" spans="1:8" customFormat="1" x14ac:dyDescent="0.25">
      <c r="A966" s="40"/>
      <c r="E966" s="89"/>
      <c r="F966" s="89"/>
      <c r="H966" s="89"/>
    </row>
    <row r="967" spans="1:8" customFormat="1" x14ac:dyDescent="0.25">
      <c r="A967" s="40"/>
      <c r="E967" s="89"/>
      <c r="F967" s="89"/>
      <c r="H967" s="89"/>
    </row>
    <row r="968" spans="1:8" customFormat="1" x14ac:dyDescent="0.25">
      <c r="A968" s="40"/>
      <c r="E968" s="89"/>
      <c r="F968" s="89"/>
      <c r="H968" s="89"/>
    </row>
    <row r="969" spans="1:8" customFormat="1" x14ac:dyDescent="0.25">
      <c r="A969" s="40"/>
      <c r="E969" s="89"/>
      <c r="F969" s="89"/>
      <c r="H969" s="89"/>
    </row>
    <row r="970" spans="1:8" customFormat="1" x14ac:dyDescent="0.25">
      <c r="A970" s="40"/>
      <c r="E970" s="89"/>
      <c r="F970" s="89"/>
      <c r="H970" s="89"/>
    </row>
    <row r="971" spans="1:8" customFormat="1" x14ac:dyDescent="0.25">
      <c r="A971" s="40"/>
      <c r="E971" s="89"/>
      <c r="F971" s="89"/>
      <c r="H971" s="89"/>
    </row>
    <row r="972" spans="1:8" customFormat="1" x14ac:dyDescent="0.25">
      <c r="A972" s="40"/>
      <c r="E972" s="89"/>
      <c r="F972" s="89"/>
      <c r="H972" s="89"/>
    </row>
    <row r="973" spans="1:8" customFormat="1" x14ac:dyDescent="0.25">
      <c r="A973" s="40"/>
      <c r="E973" s="89"/>
      <c r="F973" s="89"/>
      <c r="H973" s="89"/>
    </row>
    <row r="974" spans="1:8" customFormat="1" x14ac:dyDescent="0.25">
      <c r="A974" s="40"/>
      <c r="E974" s="89"/>
      <c r="F974" s="89"/>
      <c r="H974" s="89"/>
    </row>
    <row r="975" spans="1:8" customFormat="1" x14ac:dyDescent="0.25">
      <c r="A975" s="40"/>
      <c r="E975" s="89"/>
      <c r="F975" s="89"/>
      <c r="H975" s="89"/>
    </row>
    <row r="976" spans="1:8" customFormat="1" x14ac:dyDescent="0.25">
      <c r="A976" s="40"/>
      <c r="E976" s="89"/>
      <c r="F976" s="89"/>
      <c r="H976" s="89"/>
    </row>
    <row r="977" spans="1:8" customFormat="1" x14ac:dyDescent="0.25">
      <c r="A977" s="40"/>
      <c r="E977" s="89"/>
      <c r="F977" s="89"/>
      <c r="H977" s="89"/>
    </row>
    <row r="978" spans="1:8" customFormat="1" x14ac:dyDescent="0.25">
      <c r="A978" s="40"/>
      <c r="E978" s="89"/>
      <c r="F978" s="89"/>
      <c r="H978" s="89"/>
    </row>
    <row r="979" spans="1:8" customFormat="1" x14ac:dyDescent="0.25">
      <c r="A979" s="40"/>
      <c r="E979" s="89"/>
      <c r="F979" s="89"/>
      <c r="H979" s="89"/>
    </row>
    <row r="980" spans="1:8" customFormat="1" x14ac:dyDescent="0.25">
      <c r="A980" s="40"/>
      <c r="E980" s="89"/>
      <c r="F980" s="89"/>
      <c r="H980" s="89"/>
    </row>
    <row r="981" spans="1:8" customFormat="1" x14ac:dyDescent="0.25">
      <c r="A981" s="40"/>
      <c r="E981" s="89"/>
      <c r="F981" s="89"/>
      <c r="H981" s="89"/>
    </row>
    <row r="982" spans="1:8" customFormat="1" x14ac:dyDescent="0.25">
      <c r="A982" s="40"/>
      <c r="E982" s="89"/>
      <c r="F982" s="89"/>
      <c r="H982" s="89"/>
    </row>
    <row r="983" spans="1:8" customFormat="1" x14ac:dyDescent="0.25">
      <c r="A983" s="40"/>
      <c r="E983" s="89"/>
      <c r="F983" s="89"/>
      <c r="H983" s="89"/>
    </row>
    <row r="984" spans="1:8" customFormat="1" x14ac:dyDescent="0.25">
      <c r="A984" s="40"/>
      <c r="E984" s="89"/>
      <c r="F984" s="89"/>
      <c r="H984" s="89"/>
    </row>
    <row r="985" spans="1:8" customFormat="1" x14ac:dyDescent="0.25">
      <c r="A985" s="40"/>
      <c r="E985" s="89"/>
      <c r="F985" s="89"/>
      <c r="H985" s="89"/>
    </row>
    <row r="986" spans="1:8" customFormat="1" x14ac:dyDescent="0.25">
      <c r="A986" s="40"/>
      <c r="E986" s="89"/>
      <c r="F986" s="89"/>
      <c r="H986" s="89"/>
    </row>
    <row r="987" spans="1:8" customFormat="1" x14ac:dyDescent="0.25">
      <c r="A987" s="40"/>
      <c r="E987" s="89"/>
      <c r="F987" s="89"/>
      <c r="H987" s="89"/>
    </row>
    <row r="988" spans="1:8" customFormat="1" x14ac:dyDescent="0.25">
      <c r="A988" s="40"/>
      <c r="E988" s="89"/>
      <c r="F988" s="89"/>
      <c r="H988" s="89"/>
    </row>
    <row r="989" spans="1:8" customFormat="1" x14ac:dyDescent="0.25">
      <c r="A989" s="40"/>
      <c r="E989" s="89"/>
      <c r="F989" s="89"/>
      <c r="H989" s="89"/>
    </row>
    <row r="990" spans="1:8" customFormat="1" x14ac:dyDescent="0.25">
      <c r="A990" s="40"/>
      <c r="E990" s="89"/>
      <c r="F990" s="89"/>
      <c r="H990" s="89"/>
    </row>
    <row r="991" spans="1:8" customFormat="1" x14ac:dyDescent="0.25">
      <c r="A991" s="40"/>
      <c r="E991" s="89"/>
      <c r="F991" s="89"/>
      <c r="H991" s="89"/>
    </row>
    <row r="992" spans="1:8" customFormat="1" x14ac:dyDescent="0.25">
      <c r="A992" s="40"/>
      <c r="E992" s="89"/>
      <c r="F992" s="89"/>
      <c r="H992" s="89"/>
    </row>
    <row r="993" spans="1:10" customFormat="1" x14ac:dyDescent="0.25">
      <c r="A993" s="40"/>
      <c r="E993" s="89"/>
      <c r="F993" s="89"/>
      <c r="H993" s="89"/>
    </row>
    <row r="994" spans="1:10" customFormat="1" x14ac:dyDescent="0.25">
      <c r="A994" s="40"/>
      <c r="E994" s="89"/>
      <c r="F994" s="89"/>
      <c r="H994" s="89"/>
    </row>
    <row r="995" spans="1:10" customFormat="1" x14ac:dyDescent="0.25">
      <c r="A995" s="40"/>
      <c r="E995" s="89"/>
      <c r="F995" s="89"/>
      <c r="H995" s="89"/>
    </row>
    <row r="996" spans="1:10" customFormat="1" x14ac:dyDescent="0.25">
      <c r="A996" s="40"/>
      <c r="E996" s="89"/>
      <c r="F996" s="89"/>
      <c r="H996" s="89"/>
    </row>
    <row r="997" spans="1:10" customFormat="1" x14ac:dyDescent="0.25">
      <c r="A997" s="40"/>
      <c r="E997" s="89"/>
      <c r="F997" s="89"/>
      <c r="H997" s="89"/>
    </row>
    <row r="998" spans="1:10" customFormat="1" x14ac:dyDescent="0.25">
      <c r="A998" s="40"/>
      <c r="E998" s="89"/>
      <c r="F998" s="89"/>
      <c r="H998" s="89"/>
    </row>
    <row r="999" spans="1:10" customFormat="1" x14ac:dyDescent="0.25">
      <c r="A999" s="40"/>
      <c r="E999" s="89"/>
      <c r="F999" s="89"/>
      <c r="H999" s="89"/>
    </row>
    <row r="1000" spans="1:10" customFormat="1" x14ac:dyDescent="0.25">
      <c r="A1000" s="40"/>
      <c r="E1000" s="89"/>
      <c r="F1000" s="89"/>
      <c r="H1000" s="89"/>
    </row>
    <row r="1001" spans="1:10" customFormat="1" x14ac:dyDescent="0.25">
      <c r="A1001" s="40"/>
      <c r="E1001" s="89"/>
      <c r="F1001" s="89"/>
      <c r="H1001" s="89"/>
    </row>
    <row r="1002" spans="1:10" customFormat="1" x14ac:dyDescent="0.25">
      <c r="A1002" s="40"/>
      <c r="E1002" s="89"/>
      <c r="F1002" s="89"/>
      <c r="H1002" s="89"/>
    </row>
    <row r="1003" spans="1:10" customFormat="1" x14ac:dyDescent="0.25">
      <c r="A1003" s="40"/>
      <c r="E1003" s="89"/>
      <c r="F1003" s="89"/>
      <c r="G1003" s="1"/>
      <c r="H1003" s="89"/>
      <c r="I1003" s="28"/>
    </row>
    <row r="1004" spans="1:10" customFormat="1" x14ac:dyDescent="0.25">
      <c r="A1004" s="40"/>
      <c r="E1004" s="89"/>
      <c r="F1004" s="89"/>
      <c r="G1004" s="1"/>
      <c r="H1004" s="1"/>
      <c r="I1004" s="28"/>
    </row>
    <row r="1005" spans="1:10" customFormat="1" x14ac:dyDescent="0.25">
      <c r="A1005" s="40"/>
      <c r="E1005" s="89"/>
      <c r="F1005" s="89"/>
      <c r="G1005" s="1"/>
      <c r="H1005" s="1"/>
      <c r="I1005" s="28"/>
    </row>
    <row r="1006" spans="1:10" customFormat="1" x14ac:dyDescent="0.25">
      <c r="A1006" s="40"/>
      <c r="E1006" s="89"/>
      <c r="F1006" s="89"/>
      <c r="G1006" s="1"/>
      <c r="H1006" s="1"/>
      <c r="I1006" s="28"/>
    </row>
    <row r="1007" spans="1:10" customFormat="1" x14ac:dyDescent="0.25">
      <c r="A1007" s="40"/>
      <c r="E1007" s="89"/>
      <c r="F1007" s="89"/>
      <c r="G1007" s="1"/>
      <c r="H1007" s="1"/>
      <c r="I1007" s="28"/>
      <c r="J1007" s="1"/>
    </row>
    <row r="1008" spans="1:10" customFormat="1" x14ac:dyDescent="0.25">
      <c r="A1008" s="40"/>
      <c r="E1008" s="89"/>
      <c r="F1008" s="89"/>
      <c r="G1008" s="1"/>
      <c r="H1008" s="1"/>
      <c r="I1008" s="28"/>
      <c r="J1008" s="1"/>
    </row>
    <row r="1009" spans="1:10" customFormat="1" x14ac:dyDescent="0.25">
      <c r="A1009" s="40"/>
      <c r="E1009" s="89"/>
      <c r="F1009" s="89"/>
      <c r="G1009" s="1"/>
      <c r="H1009" s="1"/>
      <c r="I1009" s="28"/>
      <c r="J1009" s="1"/>
    </row>
    <row r="1010" spans="1:10" customFormat="1" x14ac:dyDescent="0.25">
      <c r="A1010" s="38"/>
      <c r="B1010" s="1"/>
      <c r="C1010" s="26"/>
      <c r="D1010" s="1"/>
      <c r="E1010" s="1"/>
      <c r="F1010" s="26"/>
      <c r="G1010" s="1"/>
      <c r="H1010" s="1"/>
      <c r="I1010" s="28"/>
      <c r="J1010" s="1"/>
    </row>
    <row r="1011" spans="1:10" customFormat="1" x14ac:dyDescent="0.25">
      <c r="A1011" s="38"/>
      <c r="B1011" s="1"/>
      <c r="C1011" s="26"/>
      <c r="D1011" s="1"/>
      <c r="E1011" s="1"/>
      <c r="F1011" s="26"/>
      <c r="G1011" s="1"/>
      <c r="H1011" s="1"/>
      <c r="I1011" s="28"/>
      <c r="J1011" s="1"/>
    </row>
    <row r="1012" spans="1:10" customFormat="1" x14ac:dyDescent="0.25">
      <c r="A1012" s="38"/>
      <c r="B1012" s="1"/>
      <c r="C1012" s="26"/>
      <c r="D1012" s="1"/>
      <c r="E1012" s="1"/>
      <c r="F1012" s="26"/>
      <c r="G1012" s="1"/>
      <c r="H1012" s="1"/>
      <c r="I1012" s="28"/>
      <c r="J1012" s="1"/>
    </row>
    <row r="1013" spans="1:10" customFormat="1" x14ac:dyDescent="0.25">
      <c r="A1013" s="38"/>
      <c r="B1013" s="1"/>
      <c r="C1013" s="26"/>
      <c r="D1013" s="1"/>
      <c r="E1013" s="1"/>
      <c r="F1013" s="26"/>
      <c r="G1013" s="1"/>
      <c r="H1013" s="1"/>
      <c r="I1013" s="28"/>
      <c r="J1013" s="1"/>
    </row>
    <row r="1014" spans="1:10" customFormat="1" x14ac:dyDescent="0.25">
      <c r="A1014" s="38"/>
      <c r="B1014" s="1"/>
      <c r="C1014" s="26"/>
      <c r="D1014" s="1"/>
      <c r="E1014" s="1"/>
      <c r="F1014" s="26"/>
      <c r="G1014" s="1"/>
      <c r="H1014" s="1"/>
      <c r="I1014" s="28"/>
      <c r="J1014" s="1"/>
    </row>
    <row r="1015" spans="1:10" customFormat="1" x14ac:dyDescent="0.25">
      <c r="A1015" s="38"/>
      <c r="B1015" s="1"/>
      <c r="C1015" s="26"/>
      <c r="D1015" s="1"/>
      <c r="E1015" s="1"/>
      <c r="F1015" s="26"/>
      <c r="G1015" s="1"/>
      <c r="H1015" s="1"/>
      <c r="I1015" s="28"/>
      <c r="J1015" s="1"/>
    </row>
  </sheetData>
  <mergeCells count="15">
    <mergeCell ref="C27:C32"/>
    <mergeCell ref="C33:C38"/>
    <mergeCell ref="A3:A8"/>
    <mergeCell ref="A9:A14"/>
    <mergeCell ref="A15:A20"/>
    <mergeCell ref="A21:A26"/>
    <mergeCell ref="A27:A32"/>
    <mergeCell ref="A33:A38"/>
    <mergeCell ref="A1:C1"/>
    <mergeCell ref="D1:F1"/>
    <mergeCell ref="G1:I1"/>
    <mergeCell ref="C3:C8"/>
    <mergeCell ref="C21:C26"/>
    <mergeCell ref="C9:C14"/>
    <mergeCell ref="C15:C20"/>
  </mergeCells>
  <conditionalFormatting sqref="G26 A3:D3 B10:B13 C15 B4:B8 A15 A21 A27 A33 G3:G23 F3:F6 D4:D6 D7:F8 D11:F11 A9:D9 D10 F9:F10">
    <cfRule type="cellIs" dxfId="4157" priority="75" operator="equal">
      <formula>"she/her"</formula>
    </cfRule>
    <cfRule type="cellIs" dxfId="4156" priority="76" operator="equal">
      <formula>"he/him"</formula>
    </cfRule>
    <cfRule type="cellIs" dxfId="4155" priority="77" operator="equal">
      <formula>"they/them"</formula>
    </cfRule>
  </conditionalFormatting>
  <conditionalFormatting sqref="G26 A3:D3 B10:B13 C15 B4:B8 A15 A21 A27 A33 G3:G23 F3:F6 D4:D6 D7:F8 D11:F11 A9:D9 D10 F9:F10">
    <cfRule type="cellIs" dxfId="4154" priority="71" operator="equal">
      <formula>"bottom"</formula>
    </cfRule>
    <cfRule type="cellIs" dxfId="4153" priority="72" operator="equal">
      <formula>"top"</formula>
    </cfRule>
    <cfRule type="cellIs" dxfId="4152" priority="73" operator="equal">
      <formula>"right"</formula>
    </cfRule>
    <cfRule type="cellIs" dxfId="4151" priority="74" operator="equal">
      <formula>"left"</formula>
    </cfRule>
  </conditionalFormatting>
  <conditionalFormatting sqref="B14">
    <cfRule type="cellIs" dxfId="4150" priority="68" operator="equal">
      <formula>"she/her"</formula>
    </cfRule>
    <cfRule type="cellIs" dxfId="4149" priority="69" operator="equal">
      <formula>"he/him"</formula>
    </cfRule>
    <cfRule type="cellIs" dxfId="4148" priority="70" operator="equal">
      <formula>"they/them"</formula>
    </cfRule>
  </conditionalFormatting>
  <conditionalFormatting sqref="B14">
    <cfRule type="cellIs" dxfId="4147" priority="64" operator="equal">
      <formula>"bottom"</formula>
    </cfRule>
    <cfRule type="cellIs" dxfId="4146" priority="65" operator="equal">
      <formula>"top"</formula>
    </cfRule>
    <cfRule type="cellIs" dxfId="4145" priority="66" operator="equal">
      <formula>"right"</formula>
    </cfRule>
    <cfRule type="cellIs" dxfId="4144" priority="67" operator="equal">
      <formula>"left"</formula>
    </cfRule>
  </conditionalFormatting>
  <conditionalFormatting sqref="D15:D16">
    <cfRule type="cellIs" dxfId="4143" priority="61" operator="equal">
      <formula>"she/her"</formula>
    </cfRule>
    <cfRule type="cellIs" dxfId="4142" priority="62" operator="equal">
      <formula>"he/him"</formula>
    </cfRule>
    <cfRule type="cellIs" dxfId="4141" priority="63" operator="equal">
      <formula>"they/them"</formula>
    </cfRule>
  </conditionalFormatting>
  <conditionalFormatting sqref="D15:D16">
    <cfRule type="cellIs" dxfId="4140" priority="57" operator="equal">
      <formula>"bottom"</formula>
    </cfRule>
    <cfRule type="cellIs" dxfId="4139" priority="58" operator="equal">
      <formula>"top"</formula>
    </cfRule>
    <cfRule type="cellIs" dxfId="4138" priority="59" operator="equal">
      <formula>"right"</formula>
    </cfRule>
    <cfRule type="cellIs" dxfId="4137" priority="60" operator="equal">
      <formula>"left"</formula>
    </cfRule>
  </conditionalFormatting>
  <conditionalFormatting sqref="D23:E26 D21:D22 D29:E29 D27:D28">
    <cfRule type="cellIs" dxfId="4136" priority="54" operator="equal">
      <formula>"she/her"</formula>
    </cfRule>
    <cfRule type="cellIs" dxfId="4135" priority="55" operator="equal">
      <formula>"he/him"</formula>
    </cfRule>
    <cfRule type="cellIs" dxfId="4134" priority="56" operator="equal">
      <formula>"they/them"</formula>
    </cfRule>
  </conditionalFormatting>
  <conditionalFormatting sqref="D23:E26 D21:D22 D29:E29 D27:D28">
    <cfRule type="cellIs" dxfId="4133" priority="50" operator="equal">
      <formula>"bottom"</formula>
    </cfRule>
    <cfRule type="cellIs" dxfId="4132" priority="51" operator="equal">
      <formula>"top"</formula>
    </cfRule>
    <cfRule type="cellIs" dxfId="4131" priority="52" operator="equal">
      <formula>"right"</formula>
    </cfRule>
    <cfRule type="cellIs" dxfId="4130" priority="53" operator="equal">
      <formula>"left"</formula>
    </cfRule>
  </conditionalFormatting>
  <conditionalFormatting sqref="D34">
    <cfRule type="cellIs" dxfId="4129" priority="47" operator="equal">
      <formula>"she/her"</formula>
    </cfRule>
    <cfRule type="cellIs" dxfId="4128" priority="48" operator="equal">
      <formula>"he/him"</formula>
    </cfRule>
    <cfRule type="cellIs" dxfId="4127" priority="49" operator="equal">
      <formula>"they/them"</formula>
    </cfRule>
  </conditionalFormatting>
  <conditionalFormatting sqref="D34">
    <cfRule type="cellIs" dxfId="4126" priority="43" operator="equal">
      <formula>"bottom"</formula>
    </cfRule>
    <cfRule type="cellIs" dxfId="4125" priority="44" operator="equal">
      <formula>"top"</formula>
    </cfRule>
    <cfRule type="cellIs" dxfId="4124" priority="45" operator="equal">
      <formula>"right"</formula>
    </cfRule>
    <cfRule type="cellIs" dxfId="4123" priority="46" operator="equal">
      <formula>"left"</formula>
    </cfRule>
  </conditionalFormatting>
  <conditionalFormatting sqref="C21">
    <cfRule type="cellIs" dxfId="4122" priority="33" operator="equal">
      <formula>"she/her"</formula>
    </cfRule>
    <cfRule type="cellIs" dxfId="4121" priority="34" operator="equal">
      <formula>"he/him"</formula>
    </cfRule>
    <cfRule type="cellIs" dxfId="4120" priority="35" operator="equal">
      <formula>"they/them"</formula>
    </cfRule>
  </conditionalFormatting>
  <conditionalFormatting sqref="C21">
    <cfRule type="cellIs" dxfId="4119" priority="29" operator="equal">
      <formula>"bottom"</formula>
    </cfRule>
    <cfRule type="cellIs" dxfId="4118" priority="30" operator="equal">
      <formula>"top"</formula>
    </cfRule>
    <cfRule type="cellIs" dxfId="4117" priority="31" operator="equal">
      <formula>"right"</formula>
    </cfRule>
    <cfRule type="cellIs" dxfId="4116" priority="32" operator="equal">
      <formula>"left"</formula>
    </cfRule>
  </conditionalFormatting>
  <conditionalFormatting sqref="C27">
    <cfRule type="cellIs" dxfId="4115" priority="26" operator="equal">
      <formula>"she/her"</formula>
    </cfRule>
    <cfRule type="cellIs" dxfId="4114" priority="27" operator="equal">
      <formula>"he/him"</formula>
    </cfRule>
    <cfRule type="cellIs" dxfId="4113" priority="28" operator="equal">
      <formula>"they/them"</formula>
    </cfRule>
  </conditionalFormatting>
  <conditionalFormatting sqref="C27">
    <cfRule type="cellIs" dxfId="4112" priority="22" operator="equal">
      <formula>"bottom"</formula>
    </cfRule>
    <cfRule type="cellIs" dxfId="4111" priority="23" operator="equal">
      <formula>"top"</formula>
    </cfRule>
    <cfRule type="cellIs" dxfId="4110" priority="24" operator="equal">
      <formula>"right"</formula>
    </cfRule>
    <cfRule type="cellIs" dxfId="4109" priority="25" operator="equal">
      <formula>"left"</formula>
    </cfRule>
  </conditionalFormatting>
  <conditionalFormatting sqref="C33">
    <cfRule type="cellIs" dxfId="4108" priority="19" operator="equal">
      <formula>"she/her"</formula>
    </cfRule>
    <cfRule type="cellIs" dxfId="4107" priority="20" operator="equal">
      <formula>"he/him"</formula>
    </cfRule>
    <cfRule type="cellIs" dxfId="4106" priority="21" operator="equal">
      <formula>"they/them"</formula>
    </cfRule>
  </conditionalFormatting>
  <conditionalFormatting sqref="C33">
    <cfRule type="cellIs" dxfId="4105" priority="15" operator="equal">
      <formula>"bottom"</formula>
    </cfRule>
    <cfRule type="cellIs" dxfId="4104" priority="16" operator="equal">
      <formula>"top"</formula>
    </cfRule>
    <cfRule type="cellIs" dxfId="4103" priority="17" operator="equal">
      <formula>"right"</formula>
    </cfRule>
    <cfRule type="cellIs" dxfId="4102" priority="18" operator="equal">
      <formula>"left"</formula>
    </cfRule>
  </conditionalFormatting>
  <conditionalFormatting sqref="D33">
    <cfRule type="cellIs" dxfId="4101" priority="12" operator="equal">
      <formula>"she/her"</formula>
    </cfRule>
    <cfRule type="cellIs" dxfId="4100" priority="13" operator="equal">
      <formula>"he/him"</formula>
    </cfRule>
    <cfRule type="cellIs" dxfId="4099" priority="14" operator="equal">
      <formula>"they/them"</formula>
    </cfRule>
  </conditionalFormatting>
  <conditionalFormatting sqref="D33">
    <cfRule type="cellIs" dxfId="4098" priority="8" operator="equal">
      <formula>"bottom"</formula>
    </cfRule>
    <cfRule type="cellIs" dxfId="4097" priority="9" operator="equal">
      <formula>"top"</formula>
    </cfRule>
    <cfRule type="cellIs" dxfId="4096" priority="10" operator="equal">
      <formula>"right"</formula>
    </cfRule>
    <cfRule type="cellIs" dxfId="4095" priority="11" operator="equal">
      <formula>"left"</formula>
    </cfRule>
  </conditionalFormatting>
  <hyperlinks>
    <hyperlink ref="F9" r:id="rId1" xr:uid="{E8F4AABD-B951-41EB-B78D-7F1EBA0473D0}"/>
    <hyperlink ref="F3" r:id="rId2" xr:uid="{3BB83B04-124B-404F-811C-4D9B534E0032}"/>
    <hyperlink ref="F4" r:id="rId3" xr:uid="{2918C192-BECB-4D6C-9439-B3500BF35EA5}"/>
    <hyperlink ref="F10" r:id="rId4" xr:uid="{7D9FED87-FAFC-43C9-B682-0D4F1A85B7A7}"/>
    <hyperlink ref="F34" r:id="rId5" xr:uid="{9A5B0FB7-9895-423A-8BA5-6D7EDBC11FC1}"/>
    <hyperlink ref="F15" r:id="rId6" xr:uid="{22B5E2EF-22FC-42EE-B98F-1C4155DA7D95}"/>
    <hyperlink ref="F16" r:id="rId7" xr:uid="{393C60A6-DC1A-4106-A42D-DD866EBA3061}"/>
    <hyperlink ref="F22" r:id="rId8" xr:uid="{98BA0479-9345-46A1-A9D4-92514331B083}"/>
    <hyperlink ref="F21" r:id="rId9" xr:uid="{D927653C-9FF7-43EC-A0CE-0B615B1C9A8B}"/>
    <hyperlink ref="F28" r:id="rId10" xr:uid="{EC833D14-EADE-4549-895E-21BFD7513E91}"/>
    <hyperlink ref="F27" r:id="rId11" xr:uid="{A770F9FE-B348-4A62-8EA1-B963BD911D5B}"/>
    <hyperlink ref="I12" r:id="rId12" xr:uid="{C9F108E5-1928-48F7-B14D-98D76D75BFA6}"/>
    <hyperlink ref="I29" r:id="rId13" xr:uid="{DB9AF15E-A5BA-47C5-AA60-C77AD9A35032}"/>
    <hyperlink ref="I18" r:id="rId14" xr:uid="{F18AE106-7D96-4B07-AD50-ACB052745B52}"/>
    <hyperlink ref="I27" r:id="rId15" xr:uid="{D7708DCE-4DBA-489C-80BE-9BE8ACCC77CB}"/>
    <hyperlink ref="I5" r:id="rId16" xr:uid="{C10E949C-2B64-4B20-A46D-AAAC3C6D206B}"/>
    <hyperlink ref="I30" r:id="rId17" xr:uid="{2E0F1FAF-9EF4-4A1B-AB12-2DA09F260BD4}"/>
    <hyperlink ref="H3" r:id="rId18" display="https://freepngimg.com/author/scottward-7902" xr:uid="{07A9A3B2-4D0D-4FD3-A217-EFD6C06EB2F8}"/>
    <hyperlink ref="H4" r:id="rId19" display="https://freepngimg.com/author/lydiasimm-7560" xr:uid="{F57ECBCA-A293-4AD3-A23B-88194E5C2F59}"/>
    <hyperlink ref="H5" r:id="rId20" display="https://freepngimg.com/author/lydiasimm-7560" xr:uid="{2BC01298-CE46-4BB1-963E-60DB73B995C4}"/>
    <hyperlink ref="H6" r:id="rId21" display="https://freepngimg.com/author/brettcrof-391" xr:uid="{0056AD2D-893D-4286-A5B8-1C8EDBA349D0}"/>
    <hyperlink ref="H7" r:id="rId22" display="https://freepngimg.com/author/lydiasimm-7560" xr:uid="{7CDE5CBB-FA10-4EC4-A411-7E4627CE5E82}"/>
    <hyperlink ref="H8" r:id="rId23" display="https://freepngimg.com/author/scottward-7902" xr:uid="{7F1A2E66-FEC5-4241-AB2D-BB2808F50D71}"/>
    <hyperlink ref="H9" r:id="rId24" display="https://freepngimg.com/author/alexisbai-5859" xr:uid="{13FD934C-C5EB-4497-9F7F-7239FE1F5DE2}"/>
    <hyperlink ref="H10" r:id="rId25" display="https://freepngimg.com/author/scottward-7902" xr:uid="{8FD1C88F-12C4-4726-B573-3EB508A7C772}"/>
    <hyperlink ref="H11" r:id="rId26" display="https://freepngimg.com/author/hannahhil-5479" xr:uid="{73A29115-356D-4CCD-B77D-AE59761E0A42}"/>
    <hyperlink ref="H12" r:id="rId27" display="https://freepngimg.com/author/hannahhil-5479" xr:uid="{9739BF47-B2CE-4AF3-8250-A5ED3BCE4884}"/>
    <hyperlink ref="H13" r:id="rId28" display="https://freepngimg.com/author/hannahhil-5479" xr:uid="{8A199AE2-EA78-48B3-B55E-790B6C7ED5D3}"/>
    <hyperlink ref="H14" r:id="rId29" display="https://freepngimg.com/author/hannahhil-5479" xr:uid="{2AA213B4-FAB7-4184-BAF6-ECFA57C17D60}"/>
    <hyperlink ref="H15" r:id="rId30" display="https://freepngimg.com/author/brettcrof-391" xr:uid="{D12CBC9C-9BCF-499C-8FA5-EC204E07A4C7}"/>
    <hyperlink ref="H17" r:id="rId31" display="https://freepngimg.com/author/brettcrof-391" xr:uid="{625672B8-7044-45AC-89FF-BA15E917692D}"/>
    <hyperlink ref="H18" r:id="rId32" display="https://freepngimg.com/author/lydiasimm-7560" xr:uid="{D067A88F-5E01-4164-8567-DD89B1A43B6A}"/>
    <hyperlink ref="H19" r:id="rId33" display="https://freepngimg.com/author/scottward-7902" xr:uid="{BA8147F8-7042-42AD-A49B-18D700694D46}"/>
    <hyperlink ref="H20" r:id="rId34" display="https://freepngimg.com/author/hannahhil-5479" xr:uid="{B24430EF-FCAD-4CEB-B4BB-3355C6074470}"/>
    <hyperlink ref="H21" r:id="rId35" display="https://freepngimg.com/author/brettcrof-391" xr:uid="{8E270F35-E7C5-4FDA-A300-F3F7D72A7941}"/>
    <hyperlink ref="H22" r:id="rId36" display="https://freepngimg.com/author/lydiasimm-7560" xr:uid="{2ECE9775-8D68-48DE-80D1-7C1D6C416E5D}"/>
    <hyperlink ref="H23" r:id="rId37" display="https://freepngimg.com/author/hannahhil-5479" xr:uid="{5A6A3942-661C-4E9F-9D4A-19AC9C38E121}"/>
    <hyperlink ref="H24" r:id="rId38" display="https://freepngimg.com/author/alexisbai-5859" xr:uid="{64467A29-E1CC-4E04-8BA5-68BDC83D465D}"/>
    <hyperlink ref="H25" r:id="rId39" display="https://freepngimg.com/author/lydiasimm-7560" xr:uid="{A7235EB7-EDFC-410D-8A54-804C35A657AD}"/>
    <hyperlink ref="H26" r:id="rId40" display="https://freepngimg.com/author/scottward-7902" xr:uid="{2EA5AC5B-55CB-4008-AB14-3035C2E4459C}"/>
    <hyperlink ref="H27" r:id="rId41" display="https://freepngimg.com/author/alexisbai-5859" xr:uid="{0F61156F-ED54-4759-ADAA-144F8530B5E9}"/>
    <hyperlink ref="H28" r:id="rId42" display="https://freepngimg.com/author/hannahhil-5479" xr:uid="{7E5B89EE-2988-406A-AC5A-43EACAE96864}"/>
    <hyperlink ref="H29" r:id="rId43" display="https://freepngimg.com/author/lydiasimm-7560" xr:uid="{FC5A123C-C7D4-4024-9CC6-BC8FF64A2436}"/>
    <hyperlink ref="H30" r:id="rId44" display="https://freepngimg.com/author/lydiasimm-7560" xr:uid="{C15F70D6-2E89-48E7-A9E6-78A8054ABF8B}"/>
    <hyperlink ref="H31" r:id="rId45" display="https://freepngimg.com/author/alexisbai-5859" xr:uid="{9A392422-E723-4083-998E-47747C75F1CD}"/>
    <hyperlink ref="H32" r:id="rId46" display="https://freepngimg.com/author/hannahhil-5479" xr:uid="{02B4B2A0-A016-4A7C-A471-8524F7DC87D8}"/>
    <hyperlink ref="H33" r:id="rId47" display="https://freepngimg.com/author/alexisbai-5859" xr:uid="{B04039A9-8B0C-4414-9935-9FB690C8FDC7}"/>
    <hyperlink ref="H34" r:id="rId48" display="https://freepngimg.com/author/lydiasimm-7560" xr:uid="{57AD0413-1C58-459E-98D9-FB7AAFD8C0C6}"/>
    <hyperlink ref="H35" r:id="rId49" display="https://freepngimg.com/author/brettcrof-391" xr:uid="{48ACCB51-F0DC-403D-8EB5-2168ABFA047F}"/>
    <hyperlink ref="H36" r:id="rId50" display="https://freepngimg.com/author/alexisbai-5859" xr:uid="{D513C8E7-1ACB-40C0-B9A4-E1297251DB39}"/>
    <hyperlink ref="H37" r:id="rId51" display="https://freepngimg.com/author/alexisbai-5859" xr:uid="{099C5A40-2D1F-4BC8-8B27-74C3CF6DCB88}"/>
    <hyperlink ref="H38" r:id="rId52" display="https://freepngimg.com/author/lydiasimm-7560" xr:uid="{112AFBB4-6F3A-4563-B4CA-DFC1D700B158}"/>
    <hyperlink ref="I16" r:id="rId53" xr:uid="{79886A99-5CE0-494A-9D12-78604BD1C82D}"/>
    <hyperlink ref="H16" r:id="rId54" display="https://freepngimg.com/author/hannahhil-5479" xr:uid="{3C6B2E32-E8DE-4CAD-BB76-FEAAE0643E14}"/>
    <hyperlink ref="E3" r:id="rId55" display="https://www.pexels.com/@polina-tankilevitch/" xr:uid="{A6D43D15-B798-4E15-9640-9B0072F017F4}"/>
    <hyperlink ref="E4" r:id="rId56" display="https://www.pexels.com/@amina-filkins/" xr:uid="{FD4E5DF4-8973-4734-884E-87CCB9D26531}"/>
    <hyperlink ref="E9" r:id="rId57" display="https://www.pexels.com/@kidrays-jr-162265934/" xr:uid="{4B057B07-845A-473B-87BC-721E689B2D10}"/>
    <hyperlink ref="E10" r:id="rId58" display="https://www.pexels.com/@kindelmedia/" xr:uid="{BDB59C2B-5249-4660-B9C5-653585B947F6}"/>
    <hyperlink ref="E15" r:id="rId59" display="https://www.pexels.com/@mikhail-nilov/" xr:uid="{B4AD8056-03DC-4478-AEB7-D2625BC5E0D3}"/>
    <hyperlink ref="E21" r:id="rId60" display="https://www.pexels.com/@mikhail-nilov/" xr:uid="{B14D1114-C6B2-4AA6-A1D7-9E0E2780961B}"/>
    <hyperlink ref="E16" r:id="rId61" display="https://www.pexels.com/@olly/" xr:uid="{5EDBDEFA-A9F3-47C2-B599-75193B92389C}"/>
    <hyperlink ref="E22" r:id="rId62" display="https://www.pexels.com/@arina-krasnikova/" xr:uid="{B01AECF4-0C8B-4132-A618-84FF8BDA2DCE}"/>
    <hyperlink ref="E28" r:id="rId63" display="https://www.pexels.com/@luyi/" xr:uid="{62748FBB-9682-4440-98F2-FB47BB66DD0D}"/>
    <hyperlink ref="E27" r:id="rId64" display="https://www.pexels.com/@pavel-danilyuk/" xr:uid="{78D7F5D5-7B1B-42CA-B8A9-72A80DB8EE7D}"/>
    <hyperlink ref="E34" r:id="rId65" display="https://www.pexels.com/@skyler-ewing-266953/" xr:uid="{4143B327-EBBE-4F98-8E1C-39E07DFC18C4}"/>
    <hyperlink ref="E33" r:id="rId66" display="https://www.pexels.com/@victoria-borodinova-392079/" xr:uid="{4C8907CF-8752-437F-BB2A-947AE0B1E9FF}"/>
  </hyperlinks>
  <pageMargins left="0.7" right="0.7" top="0.75" bottom="0.75" header="0.3" footer="0.3"/>
  <pageSetup orientation="portrait" r:id="rId6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7C1C5-1885-4F1C-A1FB-12C62766D5E7}">
  <dimension ref="A1:AC49"/>
  <sheetViews>
    <sheetView zoomScale="85" zoomScaleNormal="85" workbookViewId="0">
      <selection activeCell="R14" sqref="R14"/>
    </sheetView>
  </sheetViews>
  <sheetFormatPr defaultColWidth="9" defaultRowHeight="13.8" x14ac:dyDescent="0.25"/>
  <cols>
    <col min="1" max="2" width="9" style="1"/>
    <col min="3" max="9" width="9" style="1" customWidth="1"/>
    <col min="10" max="10" width="9" style="1"/>
    <col min="11" max="14" width="9" style="1" customWidth="1"/>
    <col min="15" max="16" width="9" style="1"/>
    <col min="17" max="17" width="23" style="1" customWidth="1"/>
    <col min="18" max="18" width="9.3984375" style="1" customWidth="1"/>
    <col min="19" max="23" width="9" style="1"/>
    <col min="24" max="24" width="14" style="1" bestFit="1" customWidth="1"/>
    <col min="25" max="25" width="16.296875" style="1" bestFit="1" customWidth="1"/>
    <col min="26" max="26" width="19.5" style="1" bestFit="1" customWidth="1"/>
    <col min="27" max="27" width="17.69921875" style="1" bestFit="1" customWidth="1"/>
    <col min="28" max="28" width="20.8984375" style="1" bestFit="1" customWidth="1"/>
    <col min="29" max="29" width="27.8984375" style="1" bestFit="1" customWidth="1"/>
    <col min="30" max="16384" width="9" style="1"/>
  </cols>
  <sheetData>
    <row r="1" spans="1:29" s="3" customFormat="1" ht="41.4" x14ac:dyDescent="0.25">
      <c r="A1" s="3" t="s">
        <v>13</v>
      </c>
      <c r="B1" s="3" t="s">
        <v>2</v>
      </c>
      <c r="C1" s="3" t="s">
        <v>7</v>
      </c>
      <c r="D1" s="3" t="s">
        <v>0</v>
      </c>
      <c r="E1" s="3" t="s">
        <v>3</v>
      </c>
      <c r="F1" s="3" t="s">
        <v>8</v>
      </c>
      <c r="G1" s="3" t="s">
        <v>1</v>
      </c>
      <c r="H1" s="3" t="s">
        <v>114</v>
      </c>
      <c r="I1" s="3" t="s">
        <v>115</v>
      </c>
      <c r="J1" s="3" t="s">
        <v>116</v>
      </c>
      <c r="K1" s="3" t="s">
        <v>31</v>
      </c>
      <c r="L1" s="3" t="s">
        <v>32</v>
      </c>
      <c r="M1" s="3" t="s">
        <v>33</v>
      </c>
      <c r="N1" s="3" t="s">
        <v>34</v>
      </c>
      <c r="O1" s="3" t="s">
        <v>62</v>
      </c>
    </row>
    <row r="2" spans="1:29" x14ac:dyDescent="0.25">
      <c r="A2" s="1" t="s">
        <v>14</v>
      </c>
      <c r="B2" s="5" t="s">
        <v>4</v>
      </c>
      <c r="C2" s="1" t="s">
        <v>15</v>
      </c>
      <c r="D2" s="1" t="s">
        <v>9</v>
      </c>
      <c r="E2" s="6" t="s">
        <v>5</v>
      </c>
      <c r="F2" s="1" t="s">
        <v>16</v>
      </c>
      <c r="G2" s="1" t="s">
        <v>10</v>
      </c>
      <c r="H2" s="1" t="s">
        <v>81</v>
      </c>
      <c r="I2" s="1" t="s">
        <v>11</v>
      </c>
      <c r="J2" s="1" t="str">
        <f>K2</f>
        <v>sib1B.png</v>
      </c>
      <c r="K2" s="1" t="s">
        <v>18</v>
      </c>
      <c r="L2" s="1" t="s">
        <v>117</v>
      </c>
      <c r="M2" s="1" t="s">
        <v>20</v>
      </c>
      <c r="N2" s="1" t="s">
        <v>118</v>
      </c>
      <c r="O2" s="1" t="s">
        <v>63</v>
      </c>
      <c r="Q2" s="2" t="s">
        <v>21</v>
      </c>
      <c r="R2" s="1">
        <f>COUNTIFS(B2:B31, "he/him", D2:D31, "left")</f>
        <v>5</v>
      </c>
      <c r="X2" s="68" t="s">
        <v>1219</v>
      </c>
      <c r="Y2" t="s">
        <v>1221</v>
      </c>
      <c r="Z2"/>
    </row>
    <row r="3" spans="1:29" x14ac:dyDescent="0.25">
      <c r="A3" s="1" t="s">
        <v>14</v>
      </c>
      <c r="B3" s="5" t="s">
        <v>4</v>
      </c>
      <c r="C3" s="1" t="s">
        <v>15</v>
      </c>
      <c r="D3" s="1" t="s">
        <v>10</v>
      </c>
      <c r="E3" s="6" t="s">
        <v>5</v>
      </c>
      <c r="F3" s="1" t="s">
        <v>16</v>
      </c>
      <c r="G3" s="1" t="s">
        <v>9</v>
      </c>
      <c r="H3" s="1" t="s">
        <v>82</v>
      </c>
      <c r="I3" s="1" t="s">
        <v>11</v>
      </c>
      <c r="J3" s="1" t="str">
        <f>M3</f>
        <v>sib1S.png</v>
      </c>
      <c r="K3" s="1" t="s">
        <v>20</v>
      </c>
      <c r="L3" s="1" t="s">
        <v>118</v>
      </c>
      <c r="M3" s="1" t="s">
        <v>117</v>
      </c>
      <c r="N3" s="1" t="s">
        <v>18</v>
      </c>
      <c r="O3" s="1" t="s">
        <v>64</v>
      </c>
      <c r="Q3" s="2" t="s">
        <v>22</v>
      </c>
      <c r="R3" s="1">
        <f>COUNTIFS(B2:B31, "he/him", D2:D31, "right")</f>
        <v>5</v>
      </c>
      <c r="X3" s="69" t="s">
        <v>15</v>
      </c>
      <c r="Y3" s="71">
        <v>10</v>
      </c>
      <c r="Z3"/>
    </row>
    <row r="4" spans="1:29" x14ac:dyDescent="0.25">
      <c r="A4" s="1" t="s">
        <v>14</v>
      </c>
      <c r="B4" s="5" t="s">
        <v>4</v>
      </c>
      <c r="C4" s="1" t="s">
        <v>15</v>
      </c>
      <c r="D4" s="1" t="s">
        <v>9</v>
      </c>
      <c r="E4" s="6" t="s">
        <v>5</v>
      </c>
      <c r="F4" s="1" t="s">
        <v>16</v>
      </c>
      <c r="G4" s="1" t="s">
        <v>10</v>
      </c>
      <c r="H4" s="1" t="s">
        <v>83</v>
      </c>
      <c r="I4" s="1" t="s">
        <v>12</v>
      </c>
      <c r="J4" s="1" t="str">
        <f>L4</f>
        <v>sib1S.png</v>
      </c>
      <c r="K4" s="1" t="s">
        <v>18</v>
      </c>
      <c r="L4" s="1" t="s">
        <v>117</v>
      </c>
      <c r="M4" s="1" t="s">
        <v>118</v>
      </c>
      <c r="N4" s="1" t="s">
        <v>20</v>
      </c>
      <c r="O4" s="1" t="s">
        <v>64</v>
      </c>
      <c r="Q4" s="2" t="s">
        <v>23</v>
      </c>
      <c r="R4" s="1">
        <f>COUNTIFS(B2:B31, "she/her", D2:D31, "left")</f>
        <v>5</v>
      </c>
      <c r="X4" s="70" t="s">
        <v>9</v>
      </c>
      <c r="Y4" s="71">
        <v>5</v>
      </c>
      <c r="Z4"/>
    </row>
    <row r="5" spans="1:29" x14ac:dyDescent="0.25">
      <c r="A5" s="1" t="s">
        <v>14</v>
      </c>
      <c r="B5" s="5" t="s">
        <v>4</v>
      </c>
      <c r="C5" s="1" t="s">
        <v>15</v>
      </c>
      <c r="D5" s="1" t="s">
        <v>10</v>
      </c>
      <c r="E5" s="6" t="s">
        <v>5</v>
      </c>
      <c r="F5" s="1" t="s">
        <v>16</v>
      </c>
      <c r="G5" s="1" t="s">
        <v>9</v>
      </c>
      <c r="H5" s="1" t="s">
        <v>214</v>
      </c>
      <c r="I5" s="1" t="s">
        <v>12</v>
      </c>
      <c r="J5" s="1" t="str">
        <f>N5</f>
        <v>sib1B.png</v>
      </c>
      <c r="K5" s="1" t="s">
        <v>118</v>
      </c>
      <c r="L5" s="1" t="s">
        <v>20</v>
      </c>
      <c r="M5" s="1" t="s">
        <v>117</v>
      </c>
      <c r="N5" s="1" t="s">
        <v>18</v>
      </c>
      <c r="O5" s="1" t="s">
        <v>63</v>
      </c>
      <c r="Q5" s="2" t="s">
        <v>24</v>
      </c>
      <c r="R5" s="1">
        <f>COUNTIFS(B2:B31, "she/her", D2:D31, "right")</f>
        <v>5</v>
      </c>
      <c r="X5" s="70" t="s">
        <v>10</v>
      </c>
      <c r="Y5" s="71">
        <v>5</v>
      </c>
      <c r="Z5"/>
    </row>
    <row r="6" spans="1:29" x14ac:dyDescent="0.25">
      <c r="A6" s="1" t="s">
        <v>14</v>
      </c>
      <c r="B6" s="5" t="s">
        <v>4</v>
      </c>
      <c r="C6" s="1" t="s">
        <v>15</v>
      </c>
      <c r="D6" s="1" t="s">
        <v>9</v>
      </c>
      <c r="E6" s="6" t="s">
        <v>5</v>
      </c>
      <c r="F6" s="1" t="s">
        <v>16</v>
      </c>
      <c r="G6" s="1" t="s">
        <v>10</v>
      </c>
      <c r="H6" s="1" t="s">
        <v>84</v>
      </c>
      <c r="I6" s="1" t="s">
        <v>11</v>
      </c>
      <c r="J6" s="1" t="str">
        <f>K6</f>
        <v>sib1S.png</v>
      </c>
      <c r="K6" s="1" t="s">
        <v>117</v>
      </c>
      <c r="L6" s="1" t="s">
        <v>18</v>
      </c>
      <c r="M6" s="1" t="s">
        <v>20</v>
      </c>
      <c r="N6" s="1" t="s">
        <v>118</v>
      </c>
      <c r="O6" s="1" t="s">
        <v>64</v>
      </c>
      <c r="Q6" s="2" t="s">
        <v>25</v>
      </c>
      <c r="R6" s="1">
        <f>COUNTIFS(B2:B31, "they/them", D2:D31, "left")</f>
        <v>5</v>
      </c>
      <c r="X6" s="69" t="s">
        <v>16</v>
      </c>
      <c r="Y6" s="71">
        <v>10</v>
      </c>
      <c r="Z6"/>
    </row>
    <row r="7" spans="1:29" x14ac:dyDescent="0.25">
      <c r="A7" s="1" t="s">
        <v>14</v>
      </c>
      <c r="B7" s="5" t="s">
        <v>4</v>
      </c>
      <c r="C7" s="1" t="s">
        <v>15</v>
      </c>
      <c r="D7" s="1" t="s">
        <v>10</v>
      </c>
      <c r="E7" s="1" t="s">
        <v>6</v>
      </c>
      <c r="F7" s="1" t="s">
        <v>17</v>
      </c>
      <c r="G7" s="1" t="s">
        <v>9</v>
      </c>
      <c r="H7" s="1" t="s">
        <v>85</v>
      </c>
      <c r="I7" s="1" t="s">
        <v>11</v>
      </c>
      <c r="J7" s="1" t="str">
        <f>M7</f>
        <v>sib1B.png</v>
      </c>
      <c r="K7" s="1" t="s">
        <v>19</v>
      </c>
      <c r="L7" s="1" t="s">
        <v>119</v>
      </c>
      <c r="M7" s="1" t="s">
        <v>18</v>
      </c>
      <c r="N7" s="1" t="s">
        <v>117</v>
      </c>
      <c r="O7" s="1" t="s">
        <v>63</v>
      </c>
      <c r="Q7" s="2" t="s">
        <v>26</v>
      </c>
      <c r="R7" s="1">
        <f>COUNTIFS(B2:B31, "they/them", D2:D31, "right")</f>
        <v>5</v>
      </c>
      <c r="X7" s="70" t="s">
        <v>9</v>
      </c>
      <c r="Y7" s="71">
        <v>5</v>
      </c>
      <c r="Z7"/>
    </row>
    <row r="8" spans="1:29" x14ac:dyDescent="0.25">
      <c r="A8" s="1" t="s">
        <v>14</v>
      </c>
      <c r="B8" s="5" t="s">
        <v>4</v>
      </c>
      <c r="C8" s="1" t="s">
        <v>15</v>
      </c>
      <c r="D8" s="1" t="s">
        <v>9</v>
      </c>
      <c r="E8" s="1" t="s">
        <v>6</v>
      </c>
      <c r="F8" s="1" t="s">
        <v>17</v>
      </c>
      <c r="G8" s="1" t="s">
        <v>10</v>
      </c>
      <c r="H8" s="1" t="s">
        <v>212</v>
      </c>
      <c r="I8" s="1" t="s">
        <v>12</v>
      </c>
      <c r="J8" s="1" t="str">
        <f>L8</f>
        <v>sib1B.png</v>
      </c>
      <c r="K8" s="1" t="s">
        <v>117</v>
      </c>
      <c r="L8" s="1" t="s">
        <v>18</v>
      </c>
      <c r="M8" s="1" t="s">
        <v>19</v>
      </c>
      <c r="N8" s="1" t="s">
        <v>119</v>
      </c>
      <c r="O8" s="1" t="s">
        <v>63</v>
      </c>
      <c r="X8" s="70" t="s">
        <v>10</v>
      </c>
      <c r="Y8" s="71">
        <v>5</v>
      </c>
      <c r="Z8"/>
    </row>
    <row r="9" spans="1:29" x14ac:dyDescent="0.25">
      <c r="A9" s="1" t="s">
        <v>14</v>
      </c>
      <c r="B9" s="5" t="s">
        <v>4</v>
      </c>
      <c r="C9" s="1" t="s">
        <v>15</v>
      </c>
      <c r="D9" s="1" t="s">
        <v>10</v>
      </c>
      <c r="E9" s="1" t="s">
        <v>6</v>
      </c>
      <c r="F9" s="1" t="s">
        <v>17</v>
      </c>
      <c r="G9" s="1" t="s">
        <v>9</v>
      </c>
      <c r="H9" s="1" t="s">
        <v>112</v>
      </c>
      <c r="I9" s="1" t="s">
        <v>12</v>
      </c>
      <c r="J9" s="1" t="str">
        <f>N9</f>
        <v>sib1S.png</v>
      </c>
      <c r="K9" s="1" t="s">
        <v>19</v>
      </c>
      <c r="L9" s="1" t="s">
        <v>119</v>
      </c>
      <c r="M9" s="1" t="s">
        <v>18</v>
      </c>
      <c r="N9" s="1" t="s">
        <v>117</v>
      </c>
      <c r="O9" s="1" t="s">
        <v>64</v>
      </c>
      <c r="X9" s="69" t="s">
        <v>17</v>
      </c>
      <c r="Y9" s="71">
        <v>10</v>
      </c>
      <c r="Z9"/>
    </row>
    <row r="10" spans="1:29" x14ac:dyDescent="0.25">
      <c r="A10" s="1" t="s">
        <v>14</v>
      </c>
      <c r="B10" s="5" t="s">
        <v>4</v>
      </c>
      <c r="C10" s="1" t="s">
        <v>15</v>
      </c>
      <c r="D10" s="1" t="s">
        <v>9</v>
      </c>
      <c r="E10" s="1" t="s">
        <v>6</v>
      </c>
      <c r="F10" s="1" t="s">
        <v>17</v>
      </c>
      <c r="G10" s="1" t="s">
        <v>10</v>
      </c>
      <c r="H10" s="1" t="s">
        <v>210</v>
      </c>
      <c r="I10" s="1" t="s">
        <v>11</v>
      </c>
      <c r="J10" s="1" t="str">
        <f>K10</f>
        <v>sib1S.png</v>
      </c>
      <c r="K10" s="1" t="s">
        <v>117</v>
      </c>
      <c r="L10" s="1" t="s">
        <v>18</v>
      </c>
      <c r="M10" s="1" t="s">
        <v>119</v>
      </c>
      <c r="N10" s="1" t="s">
        <v>19</v>
      </c>
      <c r="O10" s="1" t="s">
        <v>64</v>
      </c>
      <c r="R10" s="2" t="s">
        <v>27</v>
      </c>
      <c r="S10" s="2" t="s">
        <v>28</v>
      </c>
      <c r="T10" s="2" t="s">
        <v>29</v>
      </c>
      <c r="U10" s="2" t="s">
        <v>30</v>
      </c>
      <c r="V10" s="2" t="s">
        <v>61</v>
      </c>
      <c r="X10" s="70" t="s">
        <v>9</v>
      </c>
      <c r="Y10" s="71">
        <v>5</v>
      </c>
      <c r="Z10"/>
    </row>
    <row r="11" spans="1:29" x14ac:dyDescent="0.25">
      <c r="A11" s="1" t="s">
        <v>14</v>
      </c>
      <c r="B11" s="5" t="s">
        <v>4</v>
      </c>
      <c r="C11" s="1" t="s">
        <v>15</v>
      </c>
      <c r="D11" s="1" t="s">
        <v>10</v>
      </c>
      <c r="E11" s="1" t="s">
        <v>6</v>
      </c>
      <c r="F11" s="1" t="s">
        <v>17</v>
      </c>
      <c r="G11" s="1" t="s">
        <v>9</v>
      </c>
      <c r="H11" s="1" t="s">
        <v>86</v>
      </c>
      <c r="I11" s="1" t="s">
        <v>11</v>
      </c>
      <c r="J11" s="1" t="s">
        <v>18</v>
      </c>
      <c r="K11" s="1" t="s">
        <v>119</v>
      </c>
      <c r="L11" s="1" t="s">
        <v>19</v>
      </c>
      <c r="M11" s="1" t="s">
        <v>117</v>
      </c>
      <c r="N11" s="1" t="s">
        <v>117</v>
      </c>
      <c r="O11" s="1" t="s">
        <v>63</v>
      </c>
      <c r="Q11" s="2" t="s">
        <v>123</v>
      </c>
      <c r="R11" s="1">
        <f>COUNTIF(K2:K31,"sib1B.png")</f>
        <v>5</v>
      </c>
      <c r="S11" s="1">
        <f>COUNTIF(L2:L31,"sib1B.png")</f>
        <v>5</v>
      </c>
      <c r="T11" s="1">
        <f>COUNTIF(M2:M31,"sib1B.png")</f>
        <v>5</v>
      </c>
      <c r="U11" s="1">
        <f>COUNTIF(N2:N31,"sib1B.png")</f>
        <v>4</v>
      </c>
      <c r="V11" s="1">
        <f>COUNTIF(J2:J31,"sib1B.png")</f>
        <v>5</v>
      </c>
      <c r="X11" s="70" t="s">
        <v>10</v>
      </c>
      <c r="Y11" s="71">
        <v>5</v>
      </c>
      <c r="Z11"/>
    </row>
    <row r="12" spans="1:29" x14ac:dyDescent="0.25">
      <c r="A12" s="1" t="s">
        <v>14</v>
      </c>
      <c r="B12" s="4" t="s">
        <v>5</v>
      </c>
      <c r="C12" s="1" t="s">
        <v>16</v>
      </c>
      <c r="D12" s="1" t="s">
        <v>9</v>
      </c>
      <c r="E12" s="1" t="s">
        <v>4</v>
      </c>
      <c r="F12" s="1" t="s">
        <v>15</v>
      </c>
      <c r="G12" s="1" t="s">
        <v>10</v>
      </c>
      <c r="H12" s="1" t="s">
        <v>87</v>
      </c>
      <c r="I12" s="1" t="s">
        <v>12</v>
      </c>
      <c r="J12" s="1" t="str">
        <f>L12</f>
        <v>sib2S.png</v>
      </c>
      <c r="K12" s="1" t="s">
        <v>20</v>
      </c>
      <c r="L12" s="1" t="s">
        <v>118</v>
      </c>
      <c r="M12" s="1" t="s">
        <v>18</v>
      </c>
      <c r="N12" s="1" t="s">
        <v>117</v>
      </c>
      <c r="O12" s="1" t="s">
        <v>65</v>
      </c>
      <c r="Q12" s="2" t="s">
        <v>120</v>
      </c>
      <c r="R12" s="1">
        <f>COUNTIF(K2:K31,"sib1S.png")</f>
        <v>5</v>
      </c>
      <c r="S12" s="1">
        <f>COUNTIF(L2:L31,"sib1S.png")</f>
        <v>5</v>
      </c>
      <c r="T12" s="1">
        <f>COUNTIF(M2:M31,"sib1S.png")</f>
        <v>5</v>
      </c>
      <c r="U12" s="1">
        <f>COUNTIF(N2:N31,"sib1S.png")</f>
        <v>6</v>
      </c>
      <c r="V12" s="1">
        <f>COUNTIF(J2:J31,"sib1S.png")</f>
        <v>5</v>
      </c>
      <c r="X12" s="69" t="s">
        <v>1220</v>
      </c>
      <c r="Y12" s="71">
        <v>30</v>
      </c>
      <c r="Z12"/>
    </row>
    <row r="13" spans="1:29" x14ac:dyDescent="0.25">
      <c r="A13" s="1" t="s">
        <v>14</v>
      </c>
      <c r="B13" s="4" t="s">
        <v>5</v>
      </c>
      <c r="C13" s="1" t="s">
        <v>16</v>
      </c>
      <c r="D13" s="1" t="s">
        <v>10</v>
      </c>
      <c r="E13" s="1" t="s">
        <v>4</v>
      </c>
      <c r="F13" s="1" t="s">
        <v>15</v>
      </c>
      <c r="G13" s="1" t="s">
        <v>9</v>
      </c>
      <c r="H13" s="1" t="s">
        <v>88</v>
      </c>
      <c r="I13" s="1" t="s">
        <v>12</v>
      </c>
      <c r="J13" s="1" t="str">
        <f>N13</f>
        <v>sib2B.png</v>
      </c>
      <c r="K13" s="1" t="s">
        <v>18</v>
      </c>
      <c r="L13" s="1" t="s">
        <v>117</v>
      </c>
      <c r="M13" s="1" t="s">
        <v>118</v>
      </c>
      <c r="N13" s="1" t="s">
        <v>20</v>
      </c>
      <c r="O13" s="1" t="s">
        <v>66</v>
      </c>
      <c r="Q13" s="2" t="s">
        <v>124</v>
      </c>
      <c r="R13" s="1">
        <f>COUNTIF(K2:K31,"sib2B.png")</f>
        <v>5</v>
      </c>
      <c r="S13" s="1">
        <f>COUNTIF(L2:L31,"sib2B.png")</f>
        <v>4</v>
      </c>
      <c r="T13" s="1">
        <f>COUNTIF(M2:M31,"sib2B.png")</f>
        <v>5</v>
      </c>
      <c r="U13" s="1">
        <f>COUNTIF(N2:N31,"sib2B.png")</f>
        <v>6</v>
      </c>
      <c r="V13" s="1">
        <f>COUNTIF(J2:J31,"sib2B.png")</f>
        <v>5</v>
      </c>
      <c r="X13"/>
      <c r="Y13"/>
      <c r="Z13"/>
    </row>
    <row r="14" spans="1:29" x14ac:dyDescent="0.25">
      <c r="A14" s="1" t="s">
        <v>14</v>
      </c>
      <c r="B14" s="4" t="s">
        <v>5</v>
      </c>
      <c r="C14" s="1" t="s">
        <v>16</v>
      </c>
      <c r="D14" s="1" t="s">
        <v>9</v>
      </c>
      <c r="E14" s="1" t="s">
        <v>4</v>
      </c>
      <c r="F14" s="1" t="s">
        <v>15</v>
      </c>
      <c r="G14" s="1" t="s">
        <v>10</v>
      </c>
      <c r="H14" s="1" t="s">
        <v>89</v>
      </c>
      <c r="I14" s="1" t="s">
        <v>11</v>
      </c>
      <c r="J14" s="1" t="str">
        <f>K14</f>
        <v>sib2B.png</v>
      </c>
      <c r="K14" s="1" t="s">
        <v>20</v>
      </c>
      <c r="L14" s="1" t="s">
        <v>118</v>
      </c>
      <c r="M14" s="1" t="s">
        <v>117</v>
      </c>
      <c r="N14" s="1" t="s">
        <v>18</v>
      </c>
      <c r="O14" s="1" t="s">
        <v>66</v>
      </c>
      <c r="Q14" s="2" t="s">
        <v>121</v>
      </c>
      <c r="R14" s="1">
        <f>COUNTIF(K2:K31,"sib2S.png")</f>
        <v>4</v>
      </c>
      <c r="S14" s="1">
        <f>COUNTIF(L2:L31,"sib2S.png")</f>
        <v>5</v>
      </c>
      <c r="T14" s="1">
        <f>COUNTIF(M2:M31,"sib2S.png")</f>
        <v>6</v>
      </c>
      <c r="U14" s="1">
        <f>COUNTIF(N2:N31,"sib2S.png")</f>
        <v>5</v>
      </c>
      <c r="V14" s="1">
        <f>COUNTIF(J2:J31,"sib2S.png")</f>
        <v>5</v>
      </c>
      <c r="X14"/>
      <c r="Y14"/>
      <c r="Z14"/>
    </row>
    <row r="15" spans="1:29" x14ac:dyDescent="0.25">
      <c r="A15" s="1" t="s">
        <v>14</v>
      </c>
      <c r="B15" s="4" t="s">
        <v>5</v>
      </c>
      <c r="C15" s="1" t="s">
        <v>16</v>
      </c>
      <c r="D15" s="1" t="s">
        <v>10</v>
      </c>
      <c r="E15" s="1" t="s">
        <v>4</v>
      </c>
      <c r="F15" s="1" t="s">
        <v>15</v>
      </c>
      <c r="G15" s="1" t="s">
        <v>9</v>
      </c>
      <c r="H15" s="1" t="s">
        <v>103</v>
      </c>
      <c r="I15" s="1" t="s">
        <v>11</v>
      </c>
      <c r="J15" s="1" t="str">
        <f>M15</f>
        <v>sib2S.png</v>
      </c>
      <c r="K15" s="1" t="s">
        <v>117</v>
      </c>
      <c r="L15" s="1" t="s">
        <v>18</v>
      </c>
      <c r="M15" s="1" t="s">
        <v>118</v>
      </c>
      <c r="N15" s="1" t="s">
        <v>20</v>
      </c>
      <c r="O15" s="1" t="s">
        <v>65</v>
      </c>
      <c r="Q15" s="2" t="s">
        <v>125</v>
      </c>
      <c r="R15" s="1">
        <f>COUNTIF(K2:K31,"sib3B.png")</f>
        <v>6</v>
      </c>
      <c r="S15" s="1">
        <f>COUNTIF(L2:L31,"sib3B.png")</f>
        <v>5</v>
      </c>
      <c r="T15" s="1">
        <f>COUNTIF(M2:M31,"sib3B.png")</f>
        <v>4</v>
      </c>
      <c r="U15" s="1">
        <f>COUNTIF(N2:N31,"sib3B.png")</f>
        <v>5</v>
      </c>
      <c r="V15" s="1">
        <f>COUNTIF(J2:J31,"sib3B.png")</f>
        <v>5</v>
      </c>
      <c r="X15" s="68" t="s">
        <v>1219</v>
      </c>
      <c r="Y15" t="s">
        <v>1222</v>
      </c>
      <c r="Z15" t="s">
        <v>1223</v>
      </c>
      <c r="AA15" t="s">
        <v>1224</v>
      </c>
      <c r="AB15" t="s">
        <v>1225</v>
      </c>
      <c r="AC15"/>
    </row>
    <row r="16" spans="1:29" x14ac:dyDescent="0.25">
      <c r="A16" s="1" t="s">
        <v>14</v>
      </c>
      <c r="B16" s="4" t="s">
        <v>5</v>
      </c>
      <c r="C16" s="1" t="s">
        <v>16</v>
      </c>
      <c r="D16" s="1" t="s">
        <v>9</v>
      </c>
      <c r="E16" s="1" t="s">
        <v>4</v>
      </c>
      <c r="F16" s="1" t="s">
        <v>15</v>
      </c>
      <c r="G16" s="1" t="s">
        <v>10</v>
      </c>
      <c r="H16" s="1" t="s">
        <v>90</v>
      </c>
      <c r="I16" s="1" t="s">
        <v>12</v>
      </c>
      <c r="J16" s="1" t="str">
        <f>L16</f>
        <v>sib2B.png</v>
      </c>
      <c r="K16" s="1" t="s">
        <v>118</v>
      </c>
      <c r="L16" s="1" t="s">
        <v>20</v>
      </c>
      <c r="M16" s="1" t="s">
        <v>18</v>
      </c>
      <c r="N16" s="1" t="s">
        <v>117</v>
      </c>
      <c r="O16" s="1" t="s">
        <v>66</v>
      </c>
      <c r="Q16" s="2" t="s">
        <v>122</v>
      </c>
      <c r="R16" s="1">
        <f>COUNTIF(K2:K31,"sib3S.png")</f>
        <v>5</v>
      </c>
      <c r="S16" s="1">
        <f>COUNTIF(L2:L31,"sib3S.png")</f>
        <v>6</v>
      </c>
      <c r="T16" s="1">
        <f>COUNTIF(M2:M31,"sib3S.png")</f>
        <v>5</v>
      </c>
      <c r="U16" s="1">
        <f>COUNTIF(N2:N31,"sib3S.png")</f>
        <v>4</v>
      </c>
      <c r="V16" s="1">
        <f>COUNTIF(J2:J31,"sib3S.png")</f>
        <v>5</v>
      </c>
      <c r="X16" s="69" t="s">
        <v>18</v>
      </c>
      <c r="Y16" s="71">
        <v>5</v>
      </c>
      <c r="Z16" s="71">
        <v>5</v>
      </c>
      <c r="AA16" s="71">
        <v>5</v>
      </c>
      <c r="AB16" s="71">
        <v>5</v>
      </c>
      <c r="AC16"/>
    </row>
    <row r="17" spans="1:29" x14ac:dyDescent="0.25">
      <c r="A17" s="1" t="s">
        <v>14</v>
      </c>
      <c r="B17" s="4" t="s">
        <v>5</v>
      </c>
      <c r="C17" s="1" t="s">
        <v>16</v>
      </c>
      <c r="D17" s="1" t="s">
        <v>10</v>
      </c>
      <c r="E17" s="1" t="s">
        <v>6</v>
      </c>
      <c r="F17" s="1" t="s">
        <v>17</v>
      </c>
      <c r="G17" s="1" t="s">
        <v>9</v>
      </c>
      <c r="H17" s="1" t="s">
        <v>91</v>
      </c>
      <c r="I17" s="1" t="s">
        <v>12</v>
      </c>
      <c r="J17" s="1" t="str">
        <f>N17</f>
        <v>sib2S.png</v>
      </c>
      <c r="K17" s="1" t="s">
        <v>119</v>
      </c>
      <c r="L17" s="1" t="s">
        <v>19</v>
      </c>
      <c r="M17" s="1" t="s">
        <v>20</v>
      </c>
      <c r="N17" s="1" t="s">
        <v>118</v>
      </c>
      <c r="O17" s="1" t="s">
        <v>65</v>
      </c>
      <c r="X17" s="69" t="s">
        <v>117</v>
      </c>
      <c r="Y17" s="71">
        <v>5</v>
      </c>
      <c r="Z17" s="71">
        <v>5</v>
      </c>
      <c r="AA17" s="71">
        <v>5</v>
      </c>
      <c r="AB17" s="71">
        <v>5</v>
      </c>
      <c r="AC17"/>
    </row>
    <row r="18" spans="1:29" x14ac:dyDescent="0.25">
      <c r="A18" s="1" t="s">
        <v>14</v>
      </c>
      <c r="B18" s="4" t="s">
        <v>5</v>
      </c>
      <c r="C18" s="1" t="s">
        <v>16</v>
      </c>
      <c r="D18" s="1" t="s">
        <v>9</v>
      </c>
      <c r="E18" s="1" t="s">
        <v>6</v>
      </c>
      <c r="F18" s="1" t="s">
        <v>17</v>
      </c>
      <c r="G18" s="1" t="s">
        <v>10</v>
      </c>
      <c r="H18" s="1" t="s">
        <v>92</v>
      </c>
      <c r="I18" s="1" t="s">
        <v>11</v>
      </c>
      <c r="J18" s="1" t="str">
        <f>K18</f>
        <v>sib2S.png</v>
      </c>
      <c r="K18" s="1" t="s">
        <v>118</v>
      </c>
      <c r="L18" s="1" t="s">
        <v>20</v>
      </c>
      <c r="M18" s="1" t="s">
        <v>19</v>
      </c>
      <c r="N18" s="1" t="s">
        <v>119</v>
      </c>
      <c r="O18" s="1" t="s">
        <v>65</v>
      </c>
      <c r="X18" s="69" t="s">
        <v>20</v>
      </c>
      <c r="Y18" s="71">
        <v>5</v>
      </c>
      <c r="Z18" s="71">
        <v>5</v>
      </c>
      <c r="AA18" s="71">
        <v>5</v>
      </c>
      <c r="AB18" s="71">
        <v>5</v>
      </c>
      <c r="AC18"/>
    </row>
    <row r="19" spans="1:29" x14ac:dyDescent="0.25">
      <c r="A19" s="1" t="s">
        <v>14</v>
      </c>
      <c r="B19" s="4" t="s">
        <v>5</v>
      </c>
      <c r="C19" s="1" t="s">
        <v>16</v>
      </c>
      <c r="D19" s="1" t="s">
        <v>10</v>
      </c>
      <c r="E19" s="1" t="s">
        <v>6</v>
      </c>
      <c r="F19" s="1" t="s">
        <v>17</v>
      </c>
      <c r="G19" s="1" t="s">
        <v>9</v>
      </c>
      <c r="H19" s="1" t="s">
        <v>206</v>
      </c>
      <c r="I19" s="1" t="s">
        <v>11</v>
      </c>
      <c r="J19" s="1" t="str">
        <f>M19</f>
        <v>sib2B.png</v>
      </c>
      <c r="K19" s="1" t="s">
        <v>19</v>
      </c>
      <c r="L19" s="1" t="s">
        <v>119</v>
      </c>
      <c r="M19" s="1" t="s">
        <v>20</v>
      </c>
      <c r="N19" s="1" t="s">
        <v>118</v>
      </c>
      <c r="O19" s="1" t="s">
        <v>66</v>
      </c>
      <c r="X19" s="69" t="s">
        <v>118</v>
      </c>
      <c r="Y19" s="71">
        <v>4</v>
      </c>
      <c r="Z19" s="71">
        <v>4</v>
      </c>
      <c r="AA19" s="71">
        <v>4</v>
      </c>
      <c r="AB19" s="71">
        <v>4</v>
      </c>
      <c r="AC19"/>
    </row>
    <row r="20" spans="1:29" x14ac:dyDescent="0.25">
      <c r="A20" s="1" t="s">
        <v>14</v>
      </c>
      <c r="B20" s="4" t="s">
        <v>5</v>
      </c>
      <c r="C20" s="1" t="s">
        <v>16</v>
      </c>
      <c r="D20" s="1" t="s">
        <v>9</v>
      </c>
      <c r="E20" s="1" t="s">
        <v>6</v>
      </c>
      <c r="F20" s="1" t="s">
        <v>17</v>
      </c>
      <c r="G20" s="1" t="s">
        <v>10</v>
      </c>
      <c r="H20" s="1" t="s">
        <v>93</v>
      </c>
      <c r="I20" s="1" t="s">
        <v>12</v>
      </c>
      <c r="J20" s="1" t="str">
        <f>L20</f>
        <v>sib2S.png</v>
      </c>
      <c r="K20" s="1" t="s">
        <v>20</v>
      </c>
      <c r="L20" s="1" t="s">
        <v>118</v>
      </c>
      <c r="M20" s="1" t="s">
        <v>119</v>
      </c>
      <c r="N20" s="1" t="s">
        <v>19</v>
      </c>
      <c r="O20" s="1" t="s">
        <v>65</v>
      </c>
      <c r="X20" s="69" t="s">
        <v>19</v>
      </c>
      <c r="Y20" s="71">
        <v>6</v>
      </c>
      <c r="Z20" s="71">
        <v>6</v>
      </c>
      <c r="AA20" s="71">
        <v>6</v>
      </c>
      <c r="AB20" s="71">
        <v>6</v>
      </c>
      <c r="AC20"/>
    </row>
    <row r="21" spans="1:29" x14ac:dyDescent="0.25">
      <c r="A21" s="1" t="s">
        <v>14</v>
      </c>
      <c r="B21" s="4" t="s">
        <v>5</v>
      </c>
      <c r="C21" s="1" t="s">
        <v>16</v>
      </c>
      <c r="D21" s="1" t="s">
        <v>10</v>
      </c>
      <c r="E21" s="1" t="s">
        <v>6</v>
      </c>
      <c r="F21" s="1" t="s">
        <v>17</v>
      </c>
      <c r="G21" s="1" t="s">
        <v>9</v>
      </c>
      <c r="H21" s="1" t="s">
        <v>94</v>
      </c>
      <c r="I21" s="1" t="s">
        <v>12</v>
      </c>
      <c r="J21" s="1" t="str">
        <f>N21</f>
        <v>sib2B.png</v>
      </c>
      <c r="K21" s="1" t="s">
        <v>119</v>
      </c>
      <c r="L21" s="1" t="s">
        <v>19</v>
      </c>
      <c r="M21" s="1" t="s">
        <v>118</v>
      </c>
      <c r="N21" s="1" t="s">
        <v>20</v>
      </c>
      <c r="O21" s="1" t="s">
        <v>66</v>
      </c>
      <c r="X21" s="69" t="s">
        <v>119</v>
      </c>
      <c r="Y21" s="71">
        <v>5</v>
      </c>
      <c r="Z21" s="71">
        <v>5</v>
      </c>
      <c r="AA21" s="71">
        <v>5</v>
      </c>
      <c r="AB21" s="71">
        <v>5</v>
      </c>
      <c r="AC21"/>
    </row>
    <row r="22" spans="1:29" x14ac:dyDescent="0.25">
      <c r="A22" s="1" t="s">
        <v>14</v>
      </c>
      <c r="B22" s="6" t="s">
        <v>6</v>
      </c>
      <c r="C22" s="1" t="s">
        <v>17</v>
      </c>
      <c r="D22" s="1" t="s">
        <v>9</v>
      </c>
      <c r="E22" s="1" t="s">
        <v>5</v>
      </c>
      <c r="F22" s="1" t="s">
        <v>16</v>
      </c>
      <c r="G22" s="1" t="s">
        <v>10</v>
      </c>
      <c r="H22" s="1" t="s">
        <v>95</v>
      </c>
      <c r="I22" s="1" t="s">
        <v>11</v>
      </c>
      <c r="J22" s="1" t="str">
        <f>K22</f>
        <v>sib3B.png</v>
      </c>
      <c r="K22" s="1" t="s">
        <v>19</v>
      </c>
      <c r="L22" s="1" t="s">
        <v>119</v>
      </c>
      <c r="M22" s="1" t="s">
        <v>118</v>
      </c>
      <c r="N22" s="1" t="s">
        <v>20</v>
      </c>
      <c r="O22" s="1" t="s">
        <v>67</v>
      </c>
      <c r="X22" s="69" t="s">
        <v>1220</v>
      </c>
      <c r="Y22" s="71">
        <v>30</v>
      </c>
      <c r="Z22" s="71">
        <v>30</v>
      </c>
      <c r="AA22" s="71">
        <v>30</v>
      </c>
      <c r="AB22" s="71">
        <v>30</v>
      </c>
      <c r="AC22"/>
    </row>
    <row r="23" spans="1:29" x14ac:dyDescent="0.25">
      <c r="A23" s="1" t="s">
        <v>14</v>
      </c>
      <c r="B23" s="6" t="s">
        <v>6</v>
      </c>
      <c r="C23" s="1" t="s">
        <v>17</v>
      </c>
      <c r="D23" s="1" t="s">
        <v>10</v>
      </c>
      <c r="E23" s="1" t="s">
        <v>5</v>
      </c>
      <c r="F23" s="1" t="s">
        <v>16</v>
      </c>
      <c r="G23" s="1" t="s">
        <v>9</v>
      </c>
      <c r="H23" s="1" t="s">
        <v>96</v>
      </c>
      <c r="I23" s="1" t="s">
        <v>11</v>
      </c>
      <c r="J23" s="1" t="str">
        <f>M23</f>
        <v>sib3S.png</v>
      </c>
      <c r="K23" s="1" t="s">
        <v>118</v>
      </c>
      <c r="L23" s="1" t="s">
        <v>20</v>
      </c>
      <c r="M23" s="1" t="s">
        <v>119</v>
      </c>
      <c r="N23" s="1" t="s">
        <v>19</v>
      </c>
      <c r="O23" s="1" t="s">
        <v>68</v>
      </c>
      <c r="X23"/>
      <c r="Y23"/>
      <c r="Z23"/>
    </row>
    <row r="24" spans="1:29" x14ac:dyDescent="0.25">
      <c r="A24" s="1" t="s">
        <v>14</v>
      </c>
      <c r="B24" s="6" t="s">
        <v>6</v>
      </c>
      <c r="C24" s="1" t="s">
        <v>17</v>
      </c>
      <c r="D24" s="1" t="s">
        <v>9</v>
      </c>
      <c r="E24" s="1" t="s">
        <v>5</v>
      </c>
      <c r="F24" s="1" t="s">
        <v>16</v>
      </c>
      <c r="G24" s="1" t="s">
        <v>10</v>
      </c>
      <c r="H24" s="41" t="s">
        <v>106</v>
      </c>
      <c r="I24" s="1" t="s">
        <v>12</v>
      </c>
      <c r="J24" s="1" t="str">
        <f>L24</f>
        <v>sib3S.png</v>
      </c>
      <c r="K24" s="1" t="s">
        <v>19</v>
      </c>
      <c r="L24" s="1" t="s">
        <v>119</v>
      </c>
      <c r="M24" s="1" t="s">
        <v>20</v>
      </c>
      <c r="N24" s="1" t="s">
        <v>118</v>
      </c>
      <c r="O24" s="1" t="s">
        <v>68</v>
      </c>
      <c r="X24"/>
      <c r="Y24"/>
      <c r="Z24"/>
    </row>
    <row r="25" spans="1:29" x14ac:dyDescent="0.25">
      <c r="A25" s="1" t="s">
        <v>14</v>
      </c>
      <c r="B25" s="6" t="s">
        <v>6</v>
      </c>
      <c r="C25" s="1" t="s">
        <v>17</v>
      </c>
      <c r="D25" s="1" t="s">
        <v>10</v>
      </c>
      <c r="E25" s="1" t="s">
        <v>5</v>
      </c>
      <c r="F25" s="1" t="s">
        <v>16</v>
      </c>
      <c r="G25" s="1" t="s">
        <v>9</v>
      </c>
      <c r="H25" s="1" t="s">
        <v>97</v>
      </c>
      <c r="I25" s="1" t="s">
        <v>12</v>
      </c>
      <c r="J25" s="1" t="str">
        <f>N25</f>
        <v>sib3B.png</v>
      </c>
      <c r="K25" s="1" t="s">
        <v>20</v>
      </c>
      <c r="L25" s="1" t="s">
        <v>118</v>
      </c>
      <c r="M25" s="1" t="s">
        <v>119</v>
      </c>
      <c r="N25" s="1" t="s">
        <v>19</v>
      </c>
      <c r="O25" s="1" t="s">
        <v>67</v>
      </c>
      <c r="X25"/>
      <c r="Y25"/>
      <c r="Z25"/>
    </row>
    <row r="26" spans="1:29" x14ac:dyDescent="0.25">
      <c r="A26" s="1" t="s">
        <v>14</v>
      </c>
      <c r="B26" s="6" t="s">
        <v>6</v>
      </c>
      <c r="C26" s="1" t="s">
        <v>17</v>
      </c>
      <c r="D26" s="1" t="s">
        <v>9</v>
      </c>
      <c r="E26" s="1" t="s">
        <v>5</v>
      </c>
      <c r="F26" s="1" t="s">
        <v>16</v>
      </c>
      <c r="G26" s="1" t="s">
        <v>10</v>
      </c>
      <c r="H26" s="1" t="s">
        <v>98</v>
      </c>
      <c r="I26" s="1" t="s">
        <v>11</v>
      </c>
      <c r="J26" s="1" t="str">
        <f>K26</f>
        <v>sib3S.png</v>
      </c>
      <c r="K26" s="1" t="s">
        <v>119</v>
      </c>
      <c r="L26" s="1" t="s">
        <v>19</v>
      </c>
      <c r="M26" s="1" t="s">
        <v>118</v>
      </c>
      <c r="N26" s="1" t="s">
        <v>20</v>
      </c>
      <c r="O26" s="1" t="s">
        <v>68</v>
      </c>
      <c r="X26"/>
      <c r="Y26"/>
      <c r="Z26"/>
    </row>
    <row r="27" spans="1:29" x14ac:dyDescent="0.25">
      <c r="A27" s="1" t="s">
        <v>14</v>
      </c>
      <c r="B27" s="6" t="s">
        <v>6</v>
      </c>
      <c r="C27" s="1" t="s">
        <v>17</v>
      </c>
      <c r="D27" s="1" t="s">
        <v>10</v>
      </c>
      <c r="E27" s="1" t="s">
        <v>4</v>
      </c>
      <c r="F27" s="1" t="s">
        <v>15</v>
      </c>
      <c r="G27" s="1" t="s">
        <v>9</v>
      </c>
      <c r="H27" s="1" t="s">
        <v>99</v>
      </c>
      <c r="I27" s="1" t="s">
        <v>11</v>
      </c>
      <c r="J27" s="1" t="str">
        <f>M27</f>
        <v>sib3B.png</v>
      </c>
      <c r="K27" s="1" t="s">
        <v>18</v>
      </c>
      <c r="L27" s="1" t="s">
        <v>117</v>
      </c>
      <c r="M27" s="1" t="s">
        <v>19</v>
      </c>
      <c r="N27" s="1" t="s">
        <v>119</v>
      </c>
      <c r="O27" s="1" t="s">
        <v>67</v>
      </c>
      <c r="X27"/>
      <c r="Y27"/>
      <c r="Z27"/>
    </row>
    <row r="28" spans="1:29" x14ac:dyDescent="0.25">
      <c r="A28" s="1" t="s">
        <v>14</v>
      </c>
      <c r="B28" s="6" t="s">
        <v>6</v>
      </c>
      <c r="C28" s="1" t="s">
        <v>17</v>
      </c>
      <c r="D28" s="1" t="s">
        <v>9</v>
      </c>
      <c r="E28" s="1" t="s">
        <v>4</v>
      </c>
      <c r="F28" s="1" t="s">
        <v>15</v>
      </c>
      <c r="G28" s="1" t="s">
        <v>10</v>
      </c>
      <c r="H28" s="1" t="s">
        <v>102</v>
      </c>
      <c r="I28" s="1" t="s">
        <v>12</v>
      </c>
      <c r="J28" s="1" t="str">
        <f>L28</f>
        <v>sib3B.png</v>
      </c>
      <c r="K28" s="1" t="s">
        <v>119</v>
      </c>
      <c r="L28" s="1" t="s">
        <v>19</v>
      </c>
      <c r="M28" s="1" t="s">
        <v>117</v>
      </c>
      <c r="N28" s="1" t="s">
        <v>18</v>
      </c>
      <c r="O28" s="1" t="s">
        <v>67</v>
      </c>
      <c r="X28"/>
      <c r="Y28"/>
      <c r="Z28"/>
    </row>
    <row r="29" spans="1:29" x14ac:dyDescent="0.25">
      <c r="A29" s="1" t="s">
        <v>14</v>
      </c>
      <c r="B29" s="6" t="s">
        <v>6</v>
      </c>
      <c r="C29" s="1" t="s">
        <v>17</v>
      </c>
      <c r="D29" s="1" t="s">
        <v>10</v>
      </c>
      <c r="E29" s="1" t="s">
        <v>4</v>
      </c>
      <c r="F29" s="1" t="s">
        <v>15</v>
      </c>
      <c r="G29" s="1" t="s">
        <v>9</v>
      </c>
      <c r="H29" s="1" t="s">
        <v>100</v>
      </c>
      <c r="I29" s="1" t="s">
        <v>12</v>
      </c>
      <c r="J29" s="1" t="str">
        <f>N29</f>
        <v>sib3S.png</v>
      </c>
      <c r="K29" s="1" t="s">
        <v>117</v>
      </c>
      <c r="L29" s="1" t="s">
        <v>18</v>
      </c>
      <c r="M29" s="1" t="s">
        <v>19</v>
      </c>
      <c r="N29" s="1" t="s">
        <v>119</v>
      </c>
      <c r="O29" s="1" t="s">
        <v>68</v>
      </c>
      <c r="X29"/>
      <c r="Y29"/>
      <c r="Z29"/>
    </row>
    <row r="30" spans="1:29" x14ac:dyDescent="0.25">
      <c r="A30" s="1" t="s">
        <v>14</v>
      </c>
      <c r="B30" s="6" t="s">
        <v>6</v>
      </c>
      <c r="C30" s="1" t="s">
        <v>17</v>
      </c>
      <c r="D30" s="1" t="s">
        <v>9</v>
      </c>
      <c r="E30" s="1" t="s">
        <v>4</v>
      </c>
      <c r="F30" s="1" t="s">
        <v>15</v>
      </c>
      <c r="G30" s="1" t="s">
        <v>10</v>
      </c>
      <c r="H30" s="1" t="s">
        <v>189</v>
      </c>
      <c r="I30" s="1" t="s">
        <v>11</v>
      </c>
      <c r="J30" s="1" t="str">
        <f>K30</f>
        <v>sib3B.png</v>
      </c>
      <c r="K30" s="1" t="s">
        <v>19</v>
      </c>
      <c r="L30" s="1" t="s">
        <v>119</v>
      </c>
      <c r="M30" s="1" t="s">
        <v>18</v>
      </c>
      <c r="N30" s="1" t="s">
        <v>117</v>
      </c>
      <c r="O30" s="1" t="s">
        <v>67</v>
      </c>
      <c r="X30"/>
      <c r="Y30"/>
      <c r="Z30"/>
    </row>
    <row r="31" spans="1:29" x14ac:dyDescent="0.25">
      <c r="A31" s="1" t="s">
        <v>14</v>
      </c>
      <c r="B31" s="6" t="s">
        <v>6</v>
      </c>
      <c r="C31" s="1" t="s">
        <v>17</v>
      </c>
      <c r="D31" s="1" t="s">
        <v>10</v>
      </c>
      <c r="E31" s="1" t="s">
        <v>4</v>
      </c>
      <c r="F31" s="1" t="s">
        <v>15</v>
      </c>
      <c r="G31" s="1" t="s">
        <v>9</v>
      </c>
      <c r="H31" s="1" t="s">
        <v>101</v>
      </c>
      <c r="I31" s="1" t="s">
        <v>11</v>
      </c>
      <c r="J31" s="1" t="str">
        <f>M31</f>
        <v>sib3S.png</v>
      </c>
      <c r="K31" s="1" t="s">
        <v>18</v>
      </c>
      <c r="L31" s="1" t="s">
        <v>117</v>
      </c>
      <c r="M31" s="1" t="s">
        <v>119</v>
      </c>
      <c r="N31" s="1" t="s">
        <v>19</v>
      </c>
      <c r="O31" s="1" t="s">
        <v>68</v>
      </c>
      <c r="X31"/>
      <c r="Y31"/>
      <c r="Z31"/>
    </row>
    <row r="32" spans="1:29" x14ac:dyDescent="0.25">
      <c r="X32"/>
      <c r="Y32"/>
      <c r="Z32"/>
    </row>
    <row r="33" spans="24:25" x14ac:dyDescent="0.25">
      <c r="X33"/>
      <c r="Y33"/>
    </row>
    <row r="34" spans="24:25" x14ac:dyDescent="0.25">
      <c r="X34"/>
      <c r="Y34"/>
    </row>
    <row r="35" spans="24:25" x14ac:dyDescent="0.25">
      <c r="X35"/>
      <c r="Y35"/>
    </row>
    <row r="36" spans="24:25" x14ac:dyDescent="0.25">
      <c r="X36"/>
      <c r="Y36"/>
    </row>
    <row r="37" spans="24:25" x14ac:dyDescent="0.25">
      <c r="X37"/>
      <c r="Y37"/>
    </row>
    <row r="38" spans="24:25" x14ac:dyDescent="0.25">
      <c r="X38"/>
      <c r="Y38"/>
    </row>
    <row r="39" spans="24:25" x14ac:dyDescent="0.25">
      <c r="X39"/>
      <c r="Y39"/>
    </row>
    <row r="40" spans="24:25" x14ac:dyDescent="0.25">
      <c r="X40"/>
      <c r="Y40"/>
    </row>
    <row r="41" spans="24:25" x14ac:dyDescent="0.25">
      <c r="X41"/>
      <c r="Y41"/>
    </row>
    <row r="42" spans="24:25" x14ac:dyDescent="0.25">
      <c r="X42"/>
      <c r="Y42"/>
    </row>
    <row r="43" spans="24:25" x14ac:dyDescent="0.25">
      <c r="X43"/>
      <c r="Y43"/>
    </row>
    <row r="44" spans="24:25" x14ac:dyDescent="0.25">
      <c r="X44"/>
      <c r="Y44"/>
    </row>
    <row r="45" spans="24:25" x14ac:dyDescent="0.25">
      <c r="X45"/>
      <c r="Y45"/>
    </row>
    <row r="46" spans="24:25" x14ac:dyDescent="0.25">
      <c r="X46"/>
      <c r="Y46"/>
    </row>
    <row r="47" spans="24:25" x14ac:dyDescent="0.25">
      <c r="X47"/>
      <c r="Y47"/>
    </row>
    <row r="48" spans="24:25" x14ac:dyDescent="0.25">
      <c r="X48"/>
      <c r="Y48"/>
    </row>
    <row r="49" spans="24:25" x14ac:dyDescent="0.25">
      <c r="X49"/>
      <c r="Y49"/>
    </row>
  </sheetData>
  <autoFilter ref="A1:N43" xr:uid="{B547C1C5-1885-4F1C-A1FB-12C62766D5E7}"/>
  <sortState xmlns:xlrd2="http://schemas.microsoft.com/office/spreadsheetml/2017/richdata2" ref="Y2:Y43">
    <sortCondition ref="Y2:Y43"/>
  </sortState>
  <conditionalFormatting sqref="A2:O31">
    <cfRule type="cellIs" dxfId="4094" priority="233" operator="equal">
      <formula>"she/her"</formula>
    </cfRule>
    <cfRule type="cellIs" dxfId="4093" priority="234" operator="equal">
      <formula>"he/him"</formula>
    </cfRule>
    <cfRule type="cellIs" dxfId="4092" priority="235" operator="equal">
      <formula>"they/them"</formula>
    </cfRule>
  </conditionalFormatting>
  <conditionalFormatting sqref="A1:O31">
    <cfRule type="cellIs" dxfId="4091" priority="229" operator="equal">
      <formula>"bottom"</formula>
    </cfRule>
    <cfRule type="cellIs" dxfId="4090" priority="230" operator="equal">
      <formula>"top"</formula>
    </cfRule>
    <cfRule type="cellIs" dxfId="4089" priority="231" operator="equal">
      <formula>"right"</formula>
    </cfRule>
    <cfRule type="cellIs" dxfId="4088" priority="232" operator="equal">
      <formula>"left"</formula>
    </cfRule>
  </conditionalFormatting>
  <conditionalFormatting sqref="J3:J9">
    <cfRule type="cellIs" dxfId="4087" priority="226" operator="equal">
      <formula>"she/her"</formula>
    </cfRule>
    <cfRule type="cellIs" dxfId="4086" priority="227" operator="equal">
      <formula>"he/him"</formula>
    </cfRule>
    <cfRule type="cellIs" dxfId="4085" priority="228" operator="equal">
      <formula>"they/them"</formula>
    </cfRule>
  </conditionalFormatting>
  <conditionalFormatting sqref="J3:J9">
    <cfRule type="cellIs" dxfId="4084" priority="222" operator="equal">
      <formula>"bottom"</formula>
    </cfRule>
    <cfRule type="cellIs" dxfId="4083" priority="223" operator="equal">
      <formula>"top"</formula>
    </cfRule>
    <cfRule type="cellIs" dxfId="4082" priority="224" operator="equal">
      <formula>"right"</formula>
    </cfRule>
    <cfRule type="cellIs" dxfId="4081" priority="225" operator="equal">
      <formula>"left"</formula>
    </cfRule>
  </conditionalFormatting>
  <conditionalFormatting sqref="J2">
    <cfRule type="cellIs" dxfId="4080" priority="219" operator="equal">
      <formula>"she/her"</formula>
    </cfRule>
    <cfRule type="cellIs" dxfId="4079" priority="220" operator="equal">
      <formula>"he/him"</formula>
    </cfRule>
    <cfRule type="cellIs" dxfId="4078" priority="221" operator="equal">
      <formula>"they/them"</formula>
    </cfRule>
  </conditionalFormatting>
  <conditionalFormatting sqref="J2">
    <cfRule type="cellIs" dxfId="4077" priority="215" operator="equal">
      <formula>"bottom"</formula>
    </cfRule>
    <cfRule type="cellIs" dxfId="4076" priority="216" operator="equal">
      <formula>"top"</formula>
    </cfRule>
    <cfRule type="cellIs" dxfId="4075" priority="217" operator="equal">
      <formula>"right"</formula>
    </cfRule>
    <cfRule type="cellIs" dxfId="4074" priority="218" operator="equal">
      <formula>"left"</formula>
    </cfRule>
  </conditionalFormatting>
  <conditionalFormatting sqref="J12">
    <cfRule type="cellIs" dxfId="4073" priority="212" operator="equal">
      <formula>"she/her"</formula>
    </cfRule>
    <cfRule type="cellIs" dxfId="4072" priority="213" operator="equal">
      <formula>"he/him"</formula>
    </cfRule>
    <cfRule type="cellIs" dxfId="4071" priority="214" operator="equal">
      <formula>"they/them"</formula>
    </cfRule>
  </conditionalFormatting>
  <conditionalFormatting sqref="J12">
    <cfRule type="cellIs" dxfId="4070" priority="208" operator="equal">
      <formula>"bottom"</formula>
    </cfRule>
    <cfRule type="cellIs" dxfId="4069" priority="209" operator="equal">
      <formula>"top"</formula>
    </cfRule>
    <cfRule type="cellIs" dxfId="4068" priority="210" operator="equal">
      <formula>"right"</formula>
    </cfRule>
    <cfRule type="cellIs" dxfId="4067" priority="211" operator="equal">
      <formula>"left"</formula>
    </cfRule>
  </conditionalFormatting>
  <conditionalFormatting sqref="J16">
    <cfRule type="cellIs" dxfId="4066" priority="205" operator="equal">
      <formula>"she/her"</formula>
    </cfRule>
    <cfRule type="cellIs" dxfId="4065" priority="206" operator="equal">
      <formula>"he/him"</formula>
    </cfRule>
    <cfRule type="cellIs" dxfId="4064" priority="207" operator="equal">
      <formula>"they/them"</formula>
    </cfRule>
  </conditionalFormatting>
  <conditionalFormatting sqref="J16">
    <cfRule type="cellIs" dxfId="4063" priority="201" operator="equal">
      <formula>"bottom"</formula>
    </cfRule>
    <cfRule type="cellIs" dxfId="4062" priority="202" operator="equal">
      <formula>"top"</formula>
    </cfRule>
    <cfRule type="cellIs" dxfId="4061" priority="203" operator="equal">
      <formula>"right"</formula>
    </cfRule>
    <cfRule type="cellIs" dxfId="4060" priority="204" operator="equal">
      <formula>"left"</formula>
    </cfRule>
  </conditionalFormatting>
  <conditionalFormatting sqref="J20">
    <cfRule type="cellIs" dxfId="4059" priority="198" operator="equal">
      <formula>"she/her"</formula>
    </cfRule>
    <cfRule type="cellIs" dxfId="4058" priority="199" operator="equal">
      <formula>"he/him"</formula>
    </cfRule>
    <cfRule type="cellIs" dxfId="4057" priority="200" operator="equal">
      <formula>"they/them"</formula>
    </cfRule>
  </conditionalFormatting>
  <conditionalFormatting sqref="J20">
    <cfRule type="cellIs" dxfId="4056" priority="194" operator="equal">
      <formula>"bottom"</formula>
    </cfRule>
    <cfRule type="cellIs" dxfId="4055" priority="195" operator="equal">
      <formula>"top"</formula>
    </cfRule>
    <cfRule type="cellIs" dxfId="4054" priority="196" operator="equal">
      <formula>"right"</formula>
    </cfRule>
    <cfRule type="cellIs" dxfId="4053" priority="197" operator="equal">
      <formula>"left"</formula>
    </cfRule>
  </conditionalFormatting>
  <conditionalFormatting sqref="J24">
    <cfRule type="cellIs" dxfId="4052" priority="191" operator="equal">
      <formula>"she/her"</formula>
    </cfRule>
    <cfRule type="cellIs" dxfId="4051" priority="192" operator="equal">
      <formula>"he/him"</formula>
    </cfRule>
    <cfRule type="cellIs" dxfId="4050" priority="193" operator="equal">
      <formula>"they/them"</formula>
    </cfRule>
  </conditionalFormatting>
  <conditionalFormatting sqref="J24">
    <cfRule type="cellIs" dxfId="4049" priority="187" operator="equal">
      <formula>"bottom"</formula>
    </cfRule>
    <cfRule type="cellIs" dxfId="4048" priority="188" operator="equal">
      <formula>"top"</formula>
    </cfRule>
    <cfRule type="cellIs" dxfId="4047" priority="189" operator="equal">
      <formula>"right"</formula>
    </cfRule>
    <cfRule type="cellIs" dxfId="4046" priority="190" operator="equal">
      <formula>"left"</formula>
    </cfRule>
  </conditionalFormatting>
  <conditionalFormatting sqref="J28">
    <cfRule type="cellIs" dxfId="4045" priority="184" operator="equal">
      <formula>"she/her"</formula>
    </cfRule>
    <cfRule type="cellIs" dxfId="4044" priority="185" operator="equal">
      <formula>"he/him"</formula>
    </cfRule>
    <cfRule type="cellIs" dxfId="4043" priority="186" operator="equal">
      <formula>"they/them"</formula>
    </cfRule>
  </conditionalFormatting>
  <conditionalFormatting sqref="J28">
    <cfRule type="cellIs" dxfId="4042" priority="180" operator="equal">
      <formula>"bottom"</formula>
    </cfRule>
    <cfRule type="cellIs" dxfId="4041" priority="181" operator="equal">
      <formula>"top"</formula>
    </cfRule>
    <cfRule type="cellIs" dxfId="4040" priority="182" operator="equal">
      <formula>"right"</formula>
    </cfRule>
    <cfRule type="cellIs" dxfId="4039" priority="183" operator="equal">
      <formula>"left"</formula>
    </cfRule>
  </conditionalFormatting>
  <conditionalFormatting sqref="J11">
    <cfRule type="cellIs" dxfId="4038" priority="177" operator="equal">
      <formula>"she/her"</formula>
    </cfRule>
    <cfRule type="cellIs" dxfId="4037" priority="178" operator="equal">
      <formula>"he/him"</formula>
    </cfRule>
    <cfRule type="cellIs" dxfId="4036" priority="179" operator="equal">
      <formula>"they/them"</formula>
    </cfRule>
  </conditionalFormatting>
  <conditionalFormatting sqref="J11">
    <cfRule type="cellIs" dxfId="4035" priority="173" operator="equal">
      <formula>"bottom"</formula>
    </cfRule>
    <cfRule type="cellIs" dxfId="4034" priority="174" operator="equal">
      <formula>"top"</formula>
    </cfRule>
    <cfRule type="cellIs" dxfId="4033" priority="175" operator="equal">
      <formula>"right"</formula>
    </cfRule>
    <cfRule type="cellIs" dxfId="4032" priority="176" operator="equal">
      <formula>"left"</formula>
    </cfRule>
  </conditionalFormatting>
  <conditionalFormatting sqref="J15">
    <cfRule type="cellIs" dxfId="4031" priority="170" operator="equal">
      <formula>"she/her"</formula>
    </cfRule>
    <cfRule type="cellIs" dxfId="4030" priority="171" operator="equal">
      <formula>"he/him"</formula>
    </cfRule>
    <cfRule type="cellIs" dxfId="4029" priority="172" operator="equal">
      <formula>"they/them"</formula>
    </cfRule>
  </conditionalFormatting>
  <conditionalFormatting sqref="J15">
    <cfRule type="cellIs" dxfId="4028" priority="166" operator="equal">
      <formula>"bottom"</formula>
    </cfRule>
    <cfRule type="cellIs" dxfId="4027" priority="167" operator="equal">
      <formula>"top"</formula>
    </cfRule>
    <cfRule type="cellIs" dxfId="4026" priority="168" operator="equal">
      <formula>"right"</formula>
    </cfRule>
    <cfRule type="cellIs" dxfId="4025" priority="169" operator="equal">
      <formula>"left"</formula>
    </cfRule>
  </conditionalFormatting>
  <conditionalFormatting sqref="J19">
    <cfRule type="cellIs" dxfId="4024" priority="163" operator="equal">
      <formula>"she/her"</formula>
    </cfRule>
    <cfRule type="cellIs" dxfId="4023" priority="164" operator="equal">
      <formula>"he/him"</formula>
    </cfRule>
    <cfRule type="cellIs" dxfId="4022" priority="165" operator="equal">
      <formula>"they/them"</formula>
    </cfRule>
  </conditionalFormatting>
  <conditionalFormatting sqref="J19">
    <cfRule type="cellIs" dxfId="4021" priority="159" operator="equal">
      <formula>"bottom"</formula>
    </cfRule>
    <cfRule type="cellIs" dxfId="4020" priority="160" operator="equal">
      <formula>"top"</formula>
    </cfRule>
    <cfRule type="cellIs" dxfId="4019" priority="161" operator="equal">
      <formula>"right"</formula>
    </cfRule>
    <cfRule type="cellIs" dxfId="4018" priority="162" operator="equal">
      <formula>"left"</formula>
    </cfRule>
  </conditionalFormatting>
  <conditionalFormatting sqref="J23">
    <cfRule type="cellIs" dxfId="4017" priority="156" operator="equal">
      <formula>"she/her"</formula>
    </cfRule>
    <cfRule type="cellIs" dxfId="4016" priority="157" operator="equal">
      <formula>"he/him"</formula>
    </cfRule>
    <cfRule type="cellIs" dxfId="4015" priority="158" operator="equal">
      <formula>"they/them"</formula>
    </cfRule>
  </conditionalFormatting>
  <conditionalFormatting sqref="J23">
    <cfRule type="cellIs" dxfId="4014" priority="152" operator="equal">
      <formula>"bottom"</formula>
    </cfRule>
    <cfRule type="cellIs" dxfId="4013" priority="153" operator="equal">
      <formula>"top"</formula>
    </cfRule>
    <cfRule type="cellIs" dxfId="4012" priority="154" operator="equal">
      <formula>"right"</formula>
    </cfRule>
    <cfRule type="cellIs" dxfId="4011" priority="155" operator="equal">
      <formula>"left"</formula>
    </cfRule>
  </conditionalFormatting>
  <conditionalFormatting sqref="J27">
    <cfRule type="cellIs" dxfId="4010" priority="149" operator="equal">
      <formula>"she/her"</formula>
    </cfRule>
    <cfRule type="cellIs" dxfId="4009" priority="150" operator="equal">
      <formula>"he/him"</formula>
    </cfRule>
    <cfRule type="cellIs" dxfId="4008" priority="151" operator="equal">
      <formula>"they/them"</formula>
    </cfRule>
  </conditionalFormatting>
  <conditionalFormatting sqref="J27">
    <cfRule type="cellIs" dxfId="4007" priority="145" operator="equal">
      <formula>"bottom"</formula>
    </cfRule>
    <cfRule type="cellIs" dxfId="4006" priority="146" operator="equal">
      <formula>"top"</formula>
    </cfRule>
    <cfRule type="cellIs" dxfId="4005" priority="147" operator="equal">
      <formula>"right"</formula>
    </cfRule>
    <cfRule type="cellIs" dxfId="4004" priority="148" operator="equal">
      <formula>"left"</formula>
    </cfRule>
  </conditionalFormatting>
  <conditionalFormatting sqref="J31">
    <cfRule type="cellIs" dxfId="4003" priority="142" operator="equal">
      <formula>"she/her"</formula>
    </cfRule>
    <cfRule type="cellIs" dxfId="4002" priority="143" operator="equal">
      <formula>"he/him"</formula>
    </cfRule>
    <cfRule type="cellIs" dxfId="4001" priority="144" operator="equal">
      <formula>"they/them"</formula>
    </cfRule>
  </conditionalFormatting>
  <conditionalFormatting sqref="J31">
    <cfRule type="cellIs" dxfId="4000" priority="138" operator="equal">
      <formula>"bottom"</formula>
    </cfRule>
    <cfRule type="cellIs" dxfId="3999" priority="139" operator="equal">
      <formula>"top"</formula>
    </cfRule>
    <cfRule type="cellIs" dxfId="3998" priority="140" operator="equal">
      <formula>"right"</formula>
    </cfRule>
    <cfRule type="cellIs" dxfId="3997" priority="141" operator="equal">
      <formula>"left"</formula>
    </cfRule>
  </conditionalFormatting>
  <conditionalFormatting sqref="J13">
    <cfRule type="cellIs" dxfId="3996" priority="135" operator="equal">
      <formula>"she/her"</formula>
    </cfRule>
    <cfRule type="cellIs" dxfId="3995" priority="136" operator="equal">
      <formula>"he/him"</formula>
    </cfRule>
    <cfRule type="cellIs" dxfId="3994" priority="137" operator="equal">
      <formula>"they/them"</formula>
    </cfRule>
  </conditionalFormatting>
  <conditionalFormatting sqref="J13">
    <cfRule type="cellIs" dxfId="3993" priority="131" operator="equal">
      <formula>"bottom"</formula>
    </cfRule>
    <cfRule type="cellIs" dxfId="3992" priority="132" operator="equal">
      <formula>"top"</formula>
    </cfRule>
    <cfRule type="cellIs" dxfId="3991" priority="133" operator="equal">
      <formula>"right"</formula>
    </cfRule>
    <cfRule type="cellIs" dxfId="3990" priority="134" operator="equal">
      <formula>"left"</formula>
    </cfRule>
  </conditionalFormatting>
  <conditionalFormatting sqref="J17">
    <cfRule type="cellIs" dxfId="3989" priority="128" operator="equal">
      <formula>"she/her"</formula>
    </cfRule>
    <cfRule type="cellIs" dxfId="3988" priority="129" operator="equal">
      <formula>"he/him"</formula>
    </cfRule>
    <cfRule type="cellIs" dxfId="3987" priority="130" operator="equal">
      <formula>"they/them"</formula>
    </cfRule>
  </conditionalFormatting>
  <conditionalFormatting sqref="J17">
    <cfRule type="cellIs" dxfId="3986" priority="124" operator="equal">
      <formula>"bottom"</formula>
    </cfRule>
    <cfRule type="cellIs" dxfId="3985" priority="125" operator="equal">
      <formula>"top"</formula>
    </cfRule>
    <cfRule type="cellIs" dxfId="3984" priority="126" operator="equal">
      <formula>"right"</formula>
    </cfRule>
    <cfRule type="cellIs" dxfId="3983" priority="127" operator="equal">
      <formula>"left"</formula>
    </cfRule>
  </conditionalFormatting>
  <conditionalFormatting sqref="J21">
    <cfRule type="cellIs" dxfId="3982" priority="121" operator="equal">
      <formula>"she/her"</formula>
    </cfRule>
    <cfRule type="cellIs" dxfId="3981" priority="122" operator="equal">
      <formula>"he/him"</formula>
    </cfRule>
    <cfRule type="cellIs" dxfId="3980" priority="123" operator="equal">
      <formula>"they/them"</formula>
    </cfRule>
  </conditionalFormatting>
  <conditionalFormatting sqref="J21">
    <cfRule type="cellIs" dxfId="3979" priority="117" operator="equal">
      <formula>"bottom"</formula>
    </cfRule>
    <cfRule type="cellIs" dxfId="3978" priority="118" operator="equal">
      <formula>"top"</formula>
    </cfRule>
    <cfRule type="cellIs" dxfId="3977" priority="119" operator="equal">
      <formula>"right"</formula>
    </cfRule>
    <cfRule type="cellIs" dxfId="3976" priority="120" operator="equal">
      <formula>"left"</formula>
    </cfRule>
  </conditionalFormatting>
  <conditionalFormatting sqref="J25">
    <cfRule type="cellIs" dxfId="3975" priority="114" operator="equal">
      <formula>"she/her"</formula>
    </cfRule>
    <cfRule type="cellIs" dxfId="3974" priority="115" operator="equal">
      <formula>"he/him"</formula>
    </cfRule>
    <cfRule type="cellIs" dxfId="3973" priority="116" operator="equal">
      <formula>"they/them"</formula>
    </cfRule>
  </conditionalFormatting>
  <conditionalFormatting sqref="J25">
    <cfRule type="cellIs" dxfId="3972" priority="110" operator="equal">
      <formula>"bottom"</formula>
    </cfRule>
    <cfRule type="cellIs" dxfId="3971" priority="111" operator="equal">
      <formula>"top"</formula>
    </cfRule>
    <cfRule type="cellIs" dxfId="3970" priority="112" operator="equal">
      <formula>"right"</formula>
    </cfRule>
    <cfRule type="cellIs" dxfId="3969" priority="113" operator="equal">
      <formula>"left"</formula>
    </cfRule>
  </conditionalFormatting>
  <conditionalFormatting sqref="J29">
    <cfRule type="cellIs" dxfId="3968" priority="107" operator="equal">
      <formula>"she/her"</formula>
    </cfRule>
    <cfRule type="cellIs" dxfId="3967" priority="108" operator="equal">
      <formula>"he/him"</formula>
    </cfRule>
    <cfRule type="cellIs" dxfId="3966" priority="109" operator="equal">
      <formula>"they/them"</formula>
    </cfRule>
  </conditionalFormatting>
  <conditionalFormatting sqref="J29">
    <cfRule type="cellIs" dxfId="3965" priority="103" operator="equal">
      <formula>"bottom"</formula>
    </cfRule>
    <cfRule type="cellIs" dxfId="3964" priority="104" operator="equal">
      <formula>"top"</formula>
    </cfRule>
    <cfRule type="cellIs" dxfId="3963" priority="105" operator="equal">
      <formula>"right"</formula>
    </cfRule>
    <cfRule type="cellIs" dxfId="3962" priority="106" operator="equal">
      <formula>"left"</formula>
    </cfRule>
  </conditionalFormatting>
  <pageMargins left="0.7" right="0.7" top="0.75" bottom="0.75" header="0.3" footer="0.3"/>
  <pageSetup orientation="portrait" r:id="rId3"/>
  <ignoredErrors>
    <ignoredError sqref="R4 J31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39553-8397-4C18-BC52-3FE7908327A7}">
  <dimension ref="A1:Z38"/>
  <sheetViews>
    <sheetView zoomScale="85" zoomScaleNormal="85" workbookViewId="0">
      <selection activeCell="G6" sqref="G6"/>
    </sheetView>
  </sheetViews>
  <sheetFormatPr defaultRowHeight="13.8" x14ac:dyDescent="0.25"/>
  <cols>
    <col min="1" max="2" width="8.796875" style="1"/>
    <col min="3" max="3" width="2.09765625" style="18" customWidth="1"/>
    <col min="4" max="4" width="5.3984375" style="1" customWidth="1"/>
    <col min="5" max="5" width="8.296875" style="11" customWidth="1"/>
    <col min="6" max="6" width="11.09765625" style="11" customWidth="1"/>
    <col min="7" max="7" width="7.09765625" style="11" customWidth="1"/>
    <col min="8" max="8" width="5.59765625" style="11" customWidth="1"/>
    <col min="9" max="9" width="2.09765625" style="18" customWidth="1"/>
    <col min="10" max="10" width="6.796875" style="1" customWidth="1"/>
    <col min="11" max="11" width="11.09765625" style="1" customWidth="1"/>
    <col min="12" max="12" width="11.796875" style="1" customWidth="1"/>
    <col min="13" max="13" width="7.296875" style="1" customWidth="1"/>
    <col min="14" max="14" width="5.09765625" style="1" customWidth="1"/>
    <col min="15" max="15" width="2.09765625" style="18" customWidth="1"/>
    <col min="16" max="16" width="5.09765625" style="1" customWidth="1"/>
    <col min="17" max="17" width="12.796875" style="1" customWidth="1"/>
    <col min="18" max="18" width="11.09765625" style="1" customWidth="1"/>
    <col min="19" max="19" width="7" style="1" customWidth="1"/>
    <col min="20" max="20" width="6" style="1" customWidth="1"/>
    <col min="21" max="21" width="2.09765625" style="18" customWidth="1"/>
    <col min="22" max="22" width="5.5" style="1" customWidth="1"/>
    <col min="23" max="23" width="8.796875" style="1"/>
    <col min="24" max="24" width="10.09765625" style="1" customWidth="1"/>
    <col min="25" max="25" width="6.8984375" style="1" customWidth="1"/>
    <col min="26" max="16384" width="8.796875" style="1"/>
  </cols>
  <sheetData>
    <row r="1" spans="1:26" s="17" customFormat="1" ht="63" customHeight="1" x14ac:dyDescent="0.25">
      <c r="C1" s="25"/>
      <c r="D1" s="102" t="s">
        <v>172</v>
      </c>
      <c r="E1" s="102"/>
      <c r="F1" s="102"/>
      <c r="G1" s="102"/>
      <c r="H1" s="102"/>
      <c r="I1" s="25"/>
      <c r="J1" s="102" t="s">
        <v>173</v>
      </c>
      <c r="K1" s="102"/>
      <c r="L1" s="102"/>
      <c r="M1" s="102"/>
      <c r="N1" s="102"/>
      <c r="O1" s="25"/>
      <c r="P1" s="102" t="s">
        <v>1275</v>
      </c>
      <c r="Q1" s="102"/>
      <c r="R1" s="102"/>
      <c r="S1" s="102"/>
      <c r="T1" s="102"/>
      <c r="U1" s="25"/>
      <c r="V1" s="103" t="s">
        <v>174</v>
      </c>
      <c r="W1" s="103"/>
      <c r="X1" s="103"/>
      <c r="Y1" s="103"/>
      <c r="Z1" s="103"/>
    </row>
    <row r="2" spans="1:26" s="18" customFormat="1" x14ac:dyDescent="0.25">
      <c r="A2" s="19" t="s">
        <v>244</v>
      </c>
      <c r="B2" s="19" t="s">
        <v>165</v>
      </c>
      <c r="C2" s="19"/>
      <c r="D2" s="19" t="s">
        <v>175</v>
      </c>
      <c r="E2" s="23" t="s">
        <v>164</v>
      </c>
      <c r="F2" s="23" t="s">
        <v>156</v>
      </c>
      <c r="G2" s="23" t="s">
        <v>165</v>
      </c>
      <c r="H2" s="23" t="s">
        <v>163</v>
      </c>
      <c r="I2" s="19"/>
      <c r="J2" s="23" t="s">
        <v>175</v>
      </c>
      <c r="K2" s="23" t="s">
        <v>156</v>
      </c>
      <c r="L2" s="23" t="s">
        <v>164</v>
      </c>
      <c r="M2" s="23" t="s">
        <v>165</v>
      </c>
      <c r="N2" s="23" t="s">
        <v>163</v>
      </c>
      <c r="O2" s="19"/>
      <c r="P2" s="23" t="s">
        <v>175</v>
      </c>
      <c r="Q2" s="23" t="s">
        <v>164</v>
      </c>
      <c r="R2" s="23" t="s">
        <v>156</v>
      </c>
      <c r="S2" s="23" t="s">
        <v>165</v>
      </c>
      <c r="T2" s="23" t="s">
        <v>163</v>
      </c>
      <c r="U2" s="19"/>
      <c r="V2" s="23" t="s">
        <v>175</v>
      </c>
      <c r="W2" s="23" t="s">
        <v>164</v>
      </c>
      <c r="X2" s="23" t="s">
        <v>156</v>
      </c>
      <c r="Y2" s="23" t="s">
        <v>165</v>
      </c>
      <c r="Z2" s="23" t="s">
        <v>163</v>
      </c>
    </row>
    <row r="3" spans="1:26" x14ac:dyDescent="0.25">
      <c r="A3" s="1" t="s">
        <v>168</v>
      </c>
      <c r="B3" s="1" t="s">
        <v>247</v>
      </c>
      <c r="D3" s="1">
        <v>1</v>
      </c>
      <c r="E3" s="14" t="s">
        <v>1226</v>
      </c>
      <c r="F3" s="11" t="s">
        <v>5</v>
      </c>
      <c r="G3" s="11" t="s">
        <v>262</v>
      </c>
      <c r="H3" s="11">
        <v>5</v>
      </c>
      <c r="J3" s="1">
        <v>3</v>
      </c>
      <c r="K3" s="14" t="s">
        <v>1226</v>
      </c>
      <c r="L3" s="11" t="s">
        <v>6</v>
      </c>
      <c r="M3" s="11" t="s">
        <v>168</v>
      </c>
      <c r="N3" s="11">
        <v>4</v>
      </c>
      <c r="P3" s="20">
        <v>8</v>
      </c>
      <c r="Q3" s="20" t="s">
        <v>1240</v>
      </c>
      <c r="R3" s="11" t="s">
        <v>5</v>
      </c>
      <c r="S3" s="11" t="s">
        <v>264</v>
      </c>
      <c r="T3" s="21">
        <v>1</v>
      </c>
      <c r="V3" s="20">
        <v>5</v>
      </c>
      <c r="W3" s="20" t="s">
        <v>1233</v>
      </c>
      <c r="X3" s="11" t="s">
        <v>5</v>
      </c>
      <c r="Y3" s="12" t="s">
        <v>170</v>
      </c>
      <c r="Z3" s="11">
        <v>4</v>
      </c>
    </row>
    <row r="4" spans="1:26" x14ac:dyDescent="0.25">
      <c r="A4" s="1" t="s">
        <v>169</v>
      </c>
      <c r="B4" s="1" t="s">
        <v>1276</v>
      </c>
      <c r="D4" s="1">
        <v>2</v>
      </c>
      <c r="E4" s="14" t="s">
        <v>1226</v>
      </c>
      <c r="F4" s="11" t="s">
        <v>5</v>
      </c>
      <c r="G4" s="11" t="s">
        <v>264</v>
      </c>
      <c r="H4" s="11">
        <v>2</v>
      </c>
      <c r="J4" s="1">
        <v>6</v>
      </c>
      <c r="K4" s="15" t="s">
        <v>1233</v>
      </c>
      <c r="L4" s="11" t="s">
        <v>6</v>
      </c>
      <c r="M4" s="11" t="s">
        <v>169</v>
      </c>
      <c r="N4" s="11">
        <v>5</v>
      </c>
      <c r="P4" s="20">
        <v>12</v>
      </c>
      <c r="Q4" s="20" t="s">
        <v>1247</v>
      </c>
      <c r="R4" s="11" t="s">
        <v>6</v>
      </c>
      <c r="S4" s="11" t="s">
        <v>266</v>
      </c>
      <c r="T4" s="21">
        <v>1</v>
      </c>
      <c r="V4" s="20">
        <v>10</v>
      </c>
      <c r="W4" s="20" t="s">
        <v>1247</v>
      </c>
      <c r="X4" s="11" t="s">
        <v>4</v>
      </c>
      <c r="Y4" s="12" t="s">
        <v>170</v>
      </c>
      <c r="Z4" s="11">
        <v>2</v>
      </c>
    </row>
    <row r="5" spans="1:26" x14ac:dyDescent="0.25">
      <c r="A5" s="1" t="s">
        <v>166</v>
      </c>
      <c r="B5" s="1" t="s">
        <v>250</v>
      </c>
      <c r="D5" s="1">
        <v>3</v>
      </c>
      <c r="E5" s="14" t="s">
        <v>1226</v>
      </c>
      <c r="F5" s="11" t="s">
        <v>6</v>
      </c>
      <c r="G5" s="11" t="s">
        <v>272</v>
      </c>
      <c r="H5" s="11">
        <v>4</v>
      </c>
      <c r="J5" s="1">
        <v>9</v>
      </c>
      <c r="K5" s="16" t="s">
        <v>1240</v>
      </c>
      <c r="L5" s="11" t="s">
        <v>6</v>
      </c>
      <c r="M5" s="11" t="s">
        <v>171</v>
      </c>
      <c r="N5" s="11">
        <v>6</v>
      </c>
      <c r="P5" s="20">
        <v>14</v>
      </c>
      <c r="Q5" s="20" t="s">
        <v>1254</v>
      </c>
      <c r="R5" s="11" t="s">
        <v>4</v>
      </c>
      <c r="S5" s="11" t="s">
        <v>262</v>
      </c>
      <c r="T5" s="21">
        <v>1</v>
      </c>
      <c r="V5" s="20">
        <v>18</v>
      </c>
      <c r="W5" s="20" t="s">
        <v>1262</v>
      </c>
      <c r="X5" s="11" t="s">
        <v>6</v>
      </c>
      <c r="Y5" s="12" t="s">
        <v>170</v>
      </c>
      <c r="Z5" s="11">
        <v>3</v>
      </c>
    </row>
    <row r="6" spans="1:26" x14ac:dyDescent="0.25">
      <c r="A6" s="1" t="s">
        <v>167</v>
      </c>
      <c r="B6" s="1" t="s">
        <v>253</v>
      </c>
      <c r="D6" s="1">
        <v>4</v>
      </c>
      <c r="E6" s="15" t="s">
        <v>1233</v>
      </c>
      <c r="F6" s="11" t="s">
        <v>5</v>
      </c>
      <c r="G6" s="11" t="s">
        <v>272</v>
      </c>
      <c r="H6" s="11">
        <v>6</v>
      </c>
      <c r="J6" s="1">
        <v>12</v>
      </c>
      <c r="K6" s="10" t="s">
        <v>1247</v>
      </c>
      <c r="L6" s="11" t="s">
        <v>6</v>
      </c>
      <c r="M6" s="11" t="s">
        <v>166</v>
      </c>
      <c r="N6" s="11">
        <v>1</v>
      </c>
      <c r="P6" s="20">
        <v>2</v>
      </c>
      <c r="Q6" s="20" t="s">
        <v>1226</v>
      </c>
      <c r="R6" s="11" t="s">
        <v>5</v>
      </c>
      <c r="S6" s="11" t="s">
        <v>264</v>
      </c>
      <c r="T6" s="15">
        <v>2</v>
      </c>
      <c r="V6" s="20">
        <v>1</v>
      </c>
      <c r="W6" s="20" t="s">
        <v>1226</v>
      </c>
      <c r="X6" s="11" t="s">
        <v>5</v>
      </c>
      <c r="Y6" s="24" t="s">
        <v>171</v>
      </c>
      <c r="Z6" s="11">
        <v>5</v>
      </c>
    </row>
    <row r="7" spans="1:26" x14ac:dyDescent="0.25">
      <c r="A7" s="1" t="s">
        <v>170</v>
      </c>
      <c r="B7" s="1" t="s">
        <v>246</v>
      </c>
      <c r="D7" s="1">
        <v>5</v>
      </c>
      <c r="E7" s="15" t="s">
        <v>1233</v>
      </c>
      <c r="F7" s="11" t="s">
        <v>5</v>
      </c>
      <c r="G7" s="11" t="s">
        <v>268</v>
      </c>
      <c r="H7" s="11">
        <v>4</v>
      </c>
      <c r="J7" s="1">
        <v>15</v>
      </c>
      <c r="K7" s="12" t="s">
        <v>1254</v>
      </c>
      <c r="L7" s="11" t="s">
        <v>6</v>
      </c>
      <c r="M7" s="11" t="s">
        <v>167</v>
      </c>
      <c r="N7" s="11">
        <v>2</v>
      </c>
      <c r="P7" s="20">
        <v>10</v>
      </c>
      <c r="Q7" s="20" t="s">
        <v>1247</v>
      </c>
      <c r="R7" s="11" t="s">
        <v>4</v>
      </c>
      <c r="S7" s="11" t="s">
        <v>268</v>
      </c>
      <c r="T7" s="15">
        <v>2</v>
      </c>
      <c r="V7" s="20">
        <v>9</v>
      </c>
      <c r="W7" s="20" t="s">
        <v>1240</v>
      </c>
      <c r="X7" s="11" t="s">
        <v>6</v>
      </c>
      <c r="Y7" s="24" t="s">
        <v>171</v>
      </c>
      <c r="Z7" s="11">
        <v>6</v>
      </c>
    </row>
    <row r="8" spans="1:26" s="2" customFormat="1" x14ac:dyDescent="0.25">
      <c r="A8" s="1" t="s">
        <v>171</v>
      </c>
      <c r="B8" s="1" t="s">
        <v>245</v>
      </c>
      <c r="C8" s="19"/>
      <c r="D8" s="1">
        <v>6</v>
      </c>
      <c r="E8" s="15" t="s">
        <v>1233</v>
      </c>
      <c r="F8" s="11" t="s">
        <v>6</v>
      </c>
      <c r="G8" s="11" t="s">
        <v>264</v>
      </c>
      <c r="H8" s="11">
        <v>5</v>
      </c>
      <c r="I8" s="19"/>
      <c r="J8" s="1">
        <v>18</v>
      </c>
      <c r="K8" s="13" t="s">
        <v>1262</v>
      </c>
      <c r="L8" s="11" t="s">
        <v>6</v>
      </c>
      <c r="M8" s="11" t="s">
        <v>170</v>
      </c>
      <c r="N8" s="11">
        <v>3</v>
      </c>
      <c r="O8" s="19"/>
      <c r="P8" s="20">
        <v>15</v>
      </c>
      <c r="Q8" s="20" t="s">
        <v>1254</v>
      </c>
      <c r="R8" s="11" t="s">
        <v>6</v>
      </c>
      <c r="S8" s="11" t="s">
        <v>270</v>
      </c>
      <c r="T8" s="15">
        <v>2</v>
      </c>
      <c r="U8" s="19"/>
      <c r="V8" s="20">
        <v>14</v>
      </c>
      <c r="W8" s="20" t="s">
        <v>1254</v>
      </c>
      <c r="X8" s="11" t="s">
        <v>4</v>
      </c>
      <c r="Y8" s="24" t="s">
        <v>171</v>
      </c>
      <c r="Z8" s="11">
        <v>1</v>
      </c>
    </row>
    <row r="9" spans="1:26" x14ac:dyDescent="0.25">
      <c r="D9" s="1">
        <v>7</v>
      </c>
      <c r="E9" s="16" t="s">
        <v>1240</v>
      </c>
      <c r="F9" s="11" t="s">
        <v>5</v>
      </c>
      <c r="G9" s="11" t="s">
        <v>272</v>
      </c>
      <c r="H9" s="11">
        <v>3</v>
      </c>
      <c r="J9" s="1">
        <v>1</v>
      </c>
      <c r="K9" s="14" t="s">
        <v>1226</v>
      </c>
      <c r="L9" s="11" t="s">
        <v>5</v>
      </c>
      <c r="M9" s="11" t="s">
        <v>171</v>
      </c>
      <c r="N9" s="11">
        <v>5</v>
      </c>
      <c r="P9" s="20">
        <v>7</v>
      </c>
      <c r="Q9" s="20" t="s">
        <v>1240</v>
      </c>
      <c r="R9" s="11" t="s">
        <v>5</v>
      </c>
      <c r="S9" s="11" t="s">
        <v>168</v>
      </c>
      <c r="T9" s="22">
        <v>3</v>
      </c>
      <c r="V9" s="20">
        <v>3</v>
      </c>
      <c r="W9" s="20" t="s">
        <v>1226</v>
      </c>
      <c r="X9" s="11" t="s">
        <v>6</v>
      </c>
      <c r="Y9" s="21" t="s">
        <v>168</v>
      </c>
      <c r="Z9" s="11">
        <v>4</v>
      </c>
    </row>
    <row r="10" spans="1:26" x14ac:dyDescent="0.25">
      <c r="D10" s="1">
        <v>8</v>
      </c>
      <c r="E10" s="16" t="s">
        <v>1240</v>
      </c>
      <c r="F10" s="11" t="s">
        <v>5</v>
      </c>
      <c r="G10" s="11" t="s">
        <v>264</v>
      </c>
      <c r="H10" s="11">
        <v>1</v>
      </c>
      <c r="J10" s="1">
        <v>2</v>
      </c>
      <c r="K10" s="14" t="s">
        <v>1226</v>
      </c>
      <c r="L10" s="11" t="s">
        <v>5</v>
      </c>
      <c r="M10" s="11" t="s">
        <v>169</v>
      </c>
      <c r="N10" s="11">
        <v>2</v>
      </c>
      <c r="P10" s="20">
        <v>11</v>
      </c>
      <c r="Q10" s="20" t="s">
        <v>1247</v>
      </c>
      <c r="R10" s="11" t="s">
        <v>4</v>
      </c>
      <c r="S10" s="11" t="s">
        <v>167</v>
      </c>
      <c r="T10" s="22">
        <v>3</v>
      </c>
      <c r="V10" s="20">
        <v>4</v>
      </c>
      <c r="W10" s="20" t="s">
        <v>1233</v>
      </c>
      <c r="X10" s="11" t="s">
        <v>5</v>
      </c>
      <c r="Y10" s="21" t="s">
        <v>168</v>
      </c>
      <c r="Z10" s="11">
        <v>6</v>
      </c>
    </row>
    <row r="11" spans="1:26" x14ac:dyDescent="0.25">
      <c r="D11" s="1">
        <v>9</v>
      </c>
      <c r="E11" s="16" t="s">
        <v>1240</v>
      </c>
      <c r="F11" s="11" t="s">
        <v>6</v>
      </c>
      <c r="G11" s="11" t="s">
        <v>262</v>
      </c>
      <c r="H11" s="11">
        <v>6</v>
      </c>
      <c r="J11" s="1">
        <v>4</v>
      </c>
      <c r="K11" s="15" t="s">
        <v>1233</v>
      </c>
      <c r="L11" s="11" t="s">
        <v>5</v>
      </c>
      <c r="M11" s="11" t="s">
        <v>168</v>
      </c>
      <c r="N11" s="11">
        <v>6</v>
      </c>
      <c r="P11" s="20">
        <v>18</v>
      </c>
      <c r="Q11" s="20" t="s">
        <v>1262</v>
      </c>
      <c r="R11" s="11" t="s">
        <v>6</v>
      </c>
      <c r="S11" s="11" t="s">
        <v>170</v>
      </c>
      <c r="T11" s="22">
        <v>3</v>
      </c>
      <c r="V11" s="20">
        <v>7</v>
      </c>
      <c r="W11" s="20" t="s">
        <v>1240</v>
      </c>
      <c r="X11" s="11" t="s">
        <v>5</v>
      </c>
      <c r="Y11" s="21" t="s">
        <v>168</v>
      </c>
      <c r="Z11" s="11">
        <v>3</v>
      </c>
    </row>
    <row r="12" spans="1:26" x14ac:dyDescent="0.25">
      <c r="D12" s="1">
        <v>10</v>
      </c>
      <c r="E12" s="10" t="s">
        <v>1247</v>
      </c>
      <c r="F12" s="11" t="s">
        <v>4</v>
      </c>
      <c r="G12" s="11" t="s">
        <v>268</v>
      </c>
      <c r="H12" s="11">
        <v>2</v>
      </c>
      <c r="J12" s="1">
        <v>5</v>
      </c>
      <c r="K12" s="15" t="s">
        <v>1233</v>
      </c>
      <c r="L12" s="11" t="s">
        <v>5</v>
      </c>
      <c r="M12" s="11" t="s">
        <v>170</v>
      </c>
      <c r="N12" s="11">
        <v>4</v>
      </c>
      <c r="P12" s="20">
        <v>3</v>
      </c>
      <c r="Q12" s="20" t="s">
        <v>1226</v>
      </c>
      <c r="R12" s="11" t="s">
        <v>6</v>
      </c>
      <c r="S12" s="11" t="s">
        <v>168</v>
      </c>
      <c r="T12" s="12">
        <v>4</v>
      </c>
      <c r="V12" s="20">
        <v>2</v>
      </c>
      <c r="W12" s="20" t="s">
        <v>1226</v>
      </c>
      <c r="X12" s="11" t="s">
        <v>5</v>
      </c>
      <c r="Y12" s="22" t="s">
        <v>169</v>
      </c>
      <c r="Z12" s="11">
        <v>2</v>
      </c>
    </row>
    <row r="13" spans="1:26" x14ac:dyDescent="0.25">
      <c r="D13" s="1">
        <v>11</v>
      </c>
      <c r="E13" s="10" t="s">
        <v>1247</v>
      </c>
      <c r="F13" s="11" t="s">
        <v>4</v>
      </c>
      <c r="G13" s="11" t="s">
        <v>270</v>
      </c>
      <c r="H13" s="11">
        <v>3</v>
      </c>
      <c r="J13" s="1">
        <v>7</v>
      </c>
      <c r="K13" s="16" t="s">
        <v>1240</v>
      </c>
      <c r="L13" s="11" t="s">
        <v>5</v>
      </c>
      <c r="M13" s="11" t="s">
        <v>168</v>
      </c>
      <c r="N13" s="11">
        <v>3</v>
      </c>
      <c r="P13" s="20">
        <v>5</v>
      </c>
      <c r="Q13" s="20" t="s">
        <v>1233</v>
      </c>
      <c r="R13" s="11" t="s">
        <v>5</v>
      </c>
      <c r="S13" s="11" t="s">
        <v>170</v>
      </c>
      <c r="T13" s="12">
        <v>4</v>
      </c>
      <c r="V13" s="20">
        <v>6</v>
      </c>
      <c r="W13" s="20" t="s">
        <v>1233</v>
      </c>
      <c r="X13" s="11" t="s">
        <v>6</v>
      </c>
      <c r="Y13" s="22" t="s">
        <v>169</v>
      </c>
      <c r="Z13" s="11">
        <v>5</v>
      </c>
    </row>
    <row r="14" spans="1:26" x14ac:dyDescent="0.25">
      <c r="D14" s="1">
        <v>12</v>
      </c>
      <c r="E14" s="10" t="s">
        <v>1247</v>
      </c>
      <c r="F14" s="11" t="s">
        <v>6</v>
      </c>
      <c r="G14" s="11" t="s">
        <v>266</v>
      </c>
      <c r="H14" s="11">
        <v>1</v>
      </c>
      <c r="J14" s="1">
        <v>8</v>
      </c>
      <c r="K14" s="16" t="s">
        <v>1240</v>
      </c>
      <c r="L14" s="11" t="s">
        <v>5</v>
      </c>
      <c r="M14" s="11" t="s">
        <v>169</v>
      </c>
      <c r="N14" s="11">
        <v>1</v>
      </c>
      <c r="P14" s="20">
        <v>13</v>
      </c>
      <c r="Q14" s="20" t="s">
        <v>1254</v>
      </c>
      <c r="R14" s="11" t="s">
        <v>4</v>
      </c>
      <c r="S14" s="11" t="s">
        <v>166</v>
      </c>
      <c r="T14" s="12">
        <v>4</v>
      </c>
      <c r="V14" s="20">
        <v>8</v>
      </c>
      <c r="W14" s="20" t="s">
        <v>1240</v>
      </c>
      <c r="X14" s="11" t="s">
        <v>5</v>
      </c>
      <c r="Y14" s="22" t="s">
        <v>169</v>
      </c>
      <c r="Z14" s="11">
        <v>1</v>
      </c>
    </row>
    <row r="15" spans="1:26" x14ac:dyDescent="0.25">
      <c r="D15" s="1">
        <v>13</v>
      </c>
      <c r="E15" s="12" t="s">
        <v>1254</v>
      </c>
      <c r="F15" s="11" t="s">
        <v>4</v>
      </c>
      <c r="G15" s="11" t="s">
        <v>266</v>
      </c>
      <c r="H15" s="11">
        <v>4</v>
      </c>
      <c r="J15" s="1">
        <v>10</v>
      </c>
      <c r="K15" s="10" t="s">
        <v>1247</v>
      </c>
      <c r="L15" s="11" t="s">
        <v>4</v>
      </c>
      <c r="M15" s="11" t="s">
        <v>170</v>
      </c>
      <c r="N15" s="11">
        <v>2</v>
      </c>
      <c r="P15" s="20">
        <v>1</v>
      </c>
      <c r="Q15" s="20" t="s">
        <v>1226</v>
      </c>
      <c r="R15" s="11" t="s">
        <v>5</v>
      </c>
      <c r="S15" s="11" t="s">
        <v>171</v>
      </c>
      <c r="T15" s="16">
        <v>5</v>
      </c>
      <c r="V15" s="20">
        <v>12</v>
      </c>
      <c r="W15" s="20" t="s">
        <v>1247</v>
      </c>
      <c r="X15" s="11" t="s">
        <v>6</v>
      </c>
      <c r="Y15" s="16" t="s">
        <v>166</v>
      </c>
      <c r="Z15" s="11">
        <v>1</v>
      </c>
    </row>
    <row r="16" spans="1:26" x14ac:dyDescent="0.25">
      <c r="D16" s="1">
        <v>14</v>
      </c>
      <c r="E16" s="12" t="s">
        <v>1254</v>
      </c>
      <c r="F16" s="11" t="s">
        <v>4</v>
      </c>
      <c r="G16" s="11" t="s">
        <v>262</v>
      </c>
      <c r="H16" s="11">
        <v>1</v>
      </c>
      <c r="J16" s="1">
        <v>11</v>
      </c>
      <c r="K16" s="10" t="s">
        <v>1247</v>
      </c>
      <c r="L16" s="11" t="s">
        <v>4</v>
      </c>
      <c r="M16" s="11" t="s">
        <v>167</v>
      </c>
      <c r="N16" s="11">
        <v>3</v>
      </c>
      <c r="P16" s="20">
        <v>6</v>
      </c>
      <c r="Q16" s="20" t="s">
        <v>1233</v>
      </c>
      <c r="R16" s="11" t="s">
        <v>6</v>
      </c>
      <c r="S16" s="11" t="s">
        <v>169</v>
      </c>
      <c r="T16" s="16">
        <v>5</v>
      </c>
      <c r="V16" s="20">
        <v>13</v>
      </c>
      <c r="W16" s="20" t="s">
        <v>1254</v>
      </c>
      <c r="X16" s="11" t="s">
        <v>4</v>
      </c>
      <c r="Y16" s="16" t="s">
        <v>166</v>
      </c>
      <c r="Z16" s="11">
        <v>4</v>
      </c>
    </row>
    <row r="17" spans="3:26" x14ac:dyDescent="0.25">
      <c r="D17" s="1">
        <v>15</v>
      </c>
      <c r="E17" s="12" t="s">
        <v>1254</v>
      </c>
      <c r="F17" s="11" t="s">
        <v>6</v>
      </c>
      <c r="G17" s="11" t="s">
        <v>270</v>
      </c>
      <c r="H17" s="11">
        <v>2</v>
      </c>
      <c r="J17" s="1">
        <v>13</v>
      </c>
      <c r="K17" s="12" t="s">
        <v>1254</v>
      </c>
      <c r="L17" s="11" t="s">
        <v>4</v>
      </c>
      <c r="M17" s="11" t="s">
        <v>166</v>
      </c>
      <c r="N17" s="11">
        <v>4</v>
      </c>
      <c r="P17" s="20">
        <v>16</v>
      </c>
      <c r="Q17" s="20" t="s">
        <v>1262</v>
      </c>
      <c r="R17" s="11" t="s">
        <v>4</v>
      </c>
      <c r="S17" s="11" t="s">
        <v>166</v>
      </c>
      <c r="T17" s="16">
        <v>5</v>
      </c>
      <c r="V17" s="20">
        <v>16</v>
      </c>
      <c r="W17" s="20" t="s">
        <v>1262</v>
      </c>
      <c r="X17" s="11" t="s">
        <v>4</v>
      </c>
      <c r="Y17" s="16" t="s">
        <v>166</v>
      </c>
      <c r="Z17" s="11">
        <v>5</v>
      </c>
    </row>
    <row r="18" spans="3:26" x14ac:dyDescent="0.25">
      <c r="D18" s="1">
        <v>16</v>
      </c>
      <c r="E18" s="13" t="s">
        <v>1262</v>
      </c>
      <c r="F18" s="11" t="s">
        <v>4</v>
      </c>
      <c r="G18" s="11" t="s">
        <v>266</v>
      </c>
      <c r="H18" s="11">
        <v>5</v>
      </c>
      <c r="J18" s="1">
        <v>14</v>
      </c>
      <c r="K18" s="12" t="s">
        <v>1254</v>
      </c>
      <c r="L18" s="11" t="s">
        <v>4</v>
      </c>
      <c r="M18" s="11" t="s">
        <v>171</v>
      </c>
      <c r="N18" s="11">
        <v>1</v>
      </c>
      <c r="P18" s="20">
        <v>4</v>
      </c>
      <c r="Q18" s="20" t="s">
        <v>1233</v>
      </c>
      <c r="R18" s="11" t="s">
        <v>5</v>
      </c>
      <c r="S18" s="11" t="s">
        <v>168</v>
      </c>
      <c r="T18" s="24">
        <v>6</v>
      </c>
      <c r="V18" s="20">
        <v>11</v>
      </c>
      <c r="W18" s="20" t="s">
        <v>1247</v>
      </c>
      <c r="X18" s="11" t="s">
        <v>4</v>
      </c>
      <c r="Y18" s="15" t="s">
        <v>167</v>
      </c>
      <c r="Z18" s="11">
        <v>3</v>
      </c>
    </row>
    <row r="19" spans="3:26" x14ac:dyDescent="0.25">
      <c r="D19" s="1">
        <v>17</v>
      </c>
      <c r="E19" s="13" t="s">
        <v>1262</v>
      </c>
      <c r="F19" s="11" t="s">
        <v>4</v>
      </c>
      <c r="G19" s="11" t="s">
        <v>270</v>
      </c>
      <c r="H19" s="11">
        <v>6</v>
      </c>
      <c r="J19" s="1">
        <v>16</v>
      </c>
      <c r="K19" s="13" t="s">
        <v>1262</v>
      </c>
      <c r="L19" s="11" t="s">
        <v>4</v>
      </c>
      <c r="M19" s="11" t="s">
        <v>166</v>
      </c>
      <c r="N19" s="11">
        <v>5</v>
      </c>
      <c r="P19" s="20">
        <v>9</v>
      </c>
      <c r="Q19" s="20" t="s">
        <v>1240</v>
      </c>
      <c r="R19" s="11" t="s">
        <v>6</v>
      </c>
      <c r="S19" s="11" t="s">
        <v>171</v>
      </c>
      <c r="T19" s="24">
        <v>6</v>
      </c>
      <c r="V19" s="20">
        <v>15</v>
      </c>
      <c r="W19" s="20" t="s">
        <v>1254</v>
      </c>
      <c r="X19" s="11" t="s">
        <v>6</v>
      </c>
      <c r="Y19" s="15" t="s">
        <v>167</v>
      </c>
      <c r="Z19" s="11">
        <v>2</v>
      </c>
    </row>
    <row r="20" spans="3:26" s="2" customFormat="1" x14ac:dyDescent="0.25">
      <c r="C20" s="19"/>
      <c r="D20" s="1">
        <v>18</v>
      </c>
      <c r="E20" s="13" t="s">
        <v>1262</v>
      </c>
      <c r="F20" s="11" t="s">
        <v>6</v>
      </c>
      <c r="G20" s="11" t="s">
        <v>268</v>
      </c>
      <c r="H20" s="11">
        <v>3</v>
      </c>
      <c r="I20" s="19"/>
      <c r="J20" s="1">
        <v>17</v>
      </c>
      <c r="K20" s="13" t="s">
        <v>1262</v>
      </c>
      <c r="L20" s="11" t="s">
        <v>4</v>
      </c>
      <c r="M20" s="11" t="s">
        <v>167</v>
      </c>
      <c r="N20" s="11">
        <v>6</v>
      </c>
      <c r="O20" s="19"/>
      <c r="P20" s="20">
        <v>17</v>
      </c>
      <c r="Q20" s="20" t="s">
        <v>1262</v>
      </c>
      <c r="R20" s="11" t="s">
        <v>4</v>
      </c>
      <c r="S20" s="11" t="s">
        <v>167</v>
      </c>
      <c r="T20" s="24">
        <v>6</v>
      </c>
      <c r="U20" s="19"/>
      <c r="V20" s="20">
        <v>17</v>
      </c>
      <c r="W20" s="20" t="s">
        <v>1262</v>
      </c>
      <c r="X20" s="11" t="s">
        <v>4</v>
      </c>
      <c r="Y20" s="15" t="s">
        <v>167</v>
      </c>
      <c r="Z20" s="11">
        <v>6</v>
      </c>
    </row>
    <row r="21" spans="3:26" x14ac:dyDescent="0.25">
      <c r="L21" s="11"/>
      <c r="V21" s="2"/>
      <c r="W21" s="2"/>
      <c r="X21" s="2"/>
      <c r="Y21" s="2"/>
      <c r="Z21" s="2"/>
    </row>
    <row r="22" spans="3:26" x14ac:dyDescent="0.25">
      <c r="L22" s="11"/>
    </row>
    <row r="23" spans="3:26" x14ac:dyDescent="0.25">
      <c r="L23" s="11"/>
    </row>
    <row r="24" spans="3:26" x14ac:dyDescent="0.25">
      <c r="E24" s="1"/>
      <c r="F24" s="1"/>
      <c r="G24" s="1"/>
      <c r="H24" s="1"/>
      <c r="L24" s="11"/>
    </row>
    <row r="25" spans="3:26" x14ac:dyDescent="0.25">
      <c r="E25" s="1"/>
      <c r="F25" s="1"/>
      <c r="G25" s="1"/>
      <c r="H25" s="1"/>
      <c r="L25" s="11"/>
    </row>
    <row r="26" spans="3:26" x14ac:dyDescent="0.25">
      <c r="E26" s="1"/>
      <c r="F26" s="1"/>
      <c r="G26" s="1"/>
      <c r="H26" s="1"/>
      <c r="L26" s="11"/>
    </row>
    <row r="27" spans="3:26" x14ac:dyDescent="0.25">
      <c r="E27" s="1"/>
      <c r="F27" s="1"/>
      <c r="G27" s="1"/>
      <c r="H27" s="1"/>
      <c r="L27" s="11"/>
    </row>
    <row r="28" spans="3:26" x14ac:dyDescent="0.25">
      <c r="E28" s="1"/>
      <c r="F28" s="1"/>
      <c r="G28" s="1"/>
      <c r="H28" s="1"/>
      <c r="L28" s="11"/>
    </row>
    <row r="29" spans="3:26" x14ac:dyDescent="0.25">
      <c r="E29" s="1"/>
      <c r="F29" s="1"/>
      <c r="G29" s="1"/>
      <c r="H29" s="1"/>
      <c r="L29" s="11"/>
    </row>
    <row r="30" spans="3:26" x14ac:dyDescent="0.25">
      <c r="E30" s="1"/>
      <c r="F30" s="1"/>
      <c r="G30" s="1"/>
      <c r="H30" s="1"/>
      <c r="L30" s="11"/>
    </row>
    <row r="31" spans="3:26" x14ac:dyDescent="0.25">
      <c r="L31" s="11"/>
    </row>
    <row r="32" spans="3:26" x14ac:dyDescent="0.25">
      <c r="L32" s="11"/>
    </row>
    <row r="33" spans="12:12" x14ac:dyDescent="0.25">
      <c r="L33" s="11"/>
    </row>
    <row r="34" spans="12:12" x14ac:dyDescent="0.25">
      <c r="L34" s="11"/>
    </row>
    <row r="35" spans="12:12" x14ac:dyDescent="0.25">
      <c r="L35" s="11"/>
    </row>
    <row r="36" spans="12:12" x14ac:dyDescent="0.25">
      <c r="L36" s="11"/>
    </row>
    <row r="37" spans="12:12" x14ac:dyDescent="0.25">
      <c r="L37" s="11"/>
    </row>
    <row r="38" spans="12:12" x14ac:dyDescent="0.25">
      <c r="L38" s="11"/>
    </row>
  </sheetData>
  <sortState xmlns:xlrd2="http://schemas.microsoft.com/office/spreadsheetml/2017/richdata2" ref="V3:Z20">
    <sortCondition ref="Y3:Y20"/>
  </sortState>
  <mergeCells count="4">
    <mergeCell ref="D1:H1"/>
    <mergeCell ref="J1:N1"/>
    <mergeCell ref="P1:T1"/>
    <mergeCell ref="V1:Z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03574-4693-4BE1-AC82-7C23BED600A0}">
  <dimension ref="A1:R7"/>
  <sheetViews>
    <sheetView workbookViewId="0">
      <selection activeCell="M2" sqref="M2"/>
    </sheetView>
  </sheetViews>
  <sheetFormatPr defaultRowHeight="13.8" x14ac:dyDescent="0.25"/>
  <cols>
    <col min="15" max="18" width="8.796875" style="9"/>
  </cols>
  <sheetData>
    <row r="1" spans="1:18" ht="41.4" x14ac:dyDescent="0.25">
      <c r="A1" s="3" t="s">
        <v>127</v>
      </c>
      <c r="B1" s="3" t="s">
        <v>128</v>
      </c>
      <c r="C1" s="3" t="s">
        <v>129</v>
      </c>
      <c r="D1" s="3" t="s">
        <v>137</v>
      </c>
      <c r="E1" s="3" t="s">
        <v>138</v>
      </c>
      <c r="F1" s="3" t="s">
        <v>130</v>
      </c>
      <c r="G1" s="3" t="s">
        <v>139</v>
      </c>
      <c r="H1" s="3" t="s">
        <v>131</v>
      </c>
      <c r="I1" s="3" t="s">
        <v>132</v>
      </c>
      <c r="J1" s="3" t="s">
        <v>133</v>
      </c>
      <c r="K1" s="3" t="s">
        <v>134</v>
      </c>
      <c r="L1" s="3" t="s">
        <v>135</v>
      </c>
      <c r="M1" s="3" t="s">
        <v>140</v>
      </c>
      <c r="N1" s="3" t="s">
        <v>141</v>
      </c>
      <c r="O1" s="8" t="s">
        <v>142</v>
      </c>
      <c r="P1" s="8" t="s">
        <v>143</v>
      </c>
      <c r="Q1" s="8" t="s">
        <v>144</v>
      </c>
      <c r="R1" s="8" t="s">
        <v>145</v>
      </c>
    </row>
    <row r="2" spans="1:18" x14ac:dyDescent="0.25">
      <c r="A2" s="1" t="s">
        <v>147</v>
      </c>
      <c r="B2" s="1" t="s">
        <v>4</v>
      </c>
      <c r="C2" s="7" t="s">
        <v>148</v>
      </c>
      <c r="D2" s="1">
        <v>35</v>
      </c>
      <c r="E2" s="1" t="s">
        <v>5</v>
      </c>
      <c r="F2" s="1" t="s">
        <v>149</v>
      </c>
      <c r="G2" s="1">
        <v>65</v>
      </c>
      <c r="H2" s="1" t="s">
        <v>109</v>
      </c>
      <c r="I2" s="1">
        <v>25</v>
      </c>
      <c r="J2" s="1">
        <v>40</v>
      </c>
      <c r="K2" s="1">
        <v>30</v>
      </c>
      <c r="L2" s="1">
        <v>20</v>
      </c>
      <c r="M2" s="1" t="s">
        <v>18</v>
      </c>
      <c r="N2" s="1" t="s">
        <v>18</v>
      </c>
      <c r="O2" s="7" t="s">
        <v>150</v>
      </c>
      <c r="P2" s="7" t="s">
        <v>20</v>
      </c>
      <c r="Q2" s="7" t="s">
        <v>152</v>
      </c>
      <c r="R2" s="7" t="s">
        <v>63</v>
      </c>
    </row>
    <row r="3" spans="1:18" x14ac:dyDescent="0.25">
      <c r="A3" s="1" t="s">
        <v>147</v>
      </c>
      <c r="B3" s="1" t="s">
        <v>5</v>
      </c>
      <c r="C3" s="7" t="s">
        <v>149</v>
      </c>
      <c r="D3" s="1">
        <v>65</v>
      </c>
      <c r="E3" s="1" t="s">
        <v>6</v>
      </c>
      <c r="F3" s="1" t="s">
        <v>151</v>
      </c>
      <c r="G3" s="1">
        <v>35</v>
      </c>
      <c r="H3" s="1" t="s">
        <v>105</v>
      </c>
      <c r="I3" s="1">
        <v>75</v>
      </c>
      <c r="J3" s="1">
        <v>40</v>
      </c>
      <c r="K3" s="1">
        <v>30</v>
      </c>
      <c r="L3" s="1">
        <v>20</v>
      </c>
      <c r="M3" s="1" t="s">
        <v>152</v>
      </c>
      <c r="N3" s="1" t="s">
        <v>153</v>
      </c>
      <c r="O3" s="7" t="s">
        <v>19</v>
      </c>
      <c r="P3" s="7" t="s">
        <v>152</v>
      </c>
      <c r="Q3" s="7" t="s">
        <v>20</v>
      </c>
      <c r="R3" s="7" t="s">
        <v>65</v>
      </c>
    </row>
    <row r="4" spans="1:18" x14ac:dyDescent="0.25">
      <c r="A4" s="1" t="s">
        <v>147</v>
      </c>
      <c r="B4" s="1" t="s">
        <v>6</v>
      </c>
      <c r="C4" s="7" t="s">
        <v>151</v>
      </c>
      <c r="D4" s="1">
        <v>35</v>
      </c>
      <c r="E4" s="1" t="s">
        <v>4</v>
      </c>
      <c r="F4" s="1" t="s">
        <v>148</v>
      </c>
      <c r="G4" s="1">
        <v>65</v>
      </c>
      <c r="H4" s="1" t="s">
        <v>104</v>
      </c>
      <c r="I4" s="1">
        <v>25</v>
      </c>
      <c r="J4" s="1">
        <v>60</v>
      </c>
      <c r="K4" s="1">
        <v>70</v>
      </c>
      <c r="L4" s="1">
        <v>80</v>
      </c>
      <c r="M4" s="1" t="s">
        <v>19</v>
      </c>
      <c r="N4" s="1" t="s">
        <v>153</v>
      </c>
      <c r="O4" s="7" t="s">
        <v>19</v>
      </c>
      <c r="P4" s="7" t="s">
        <v>18</v>
      </c>
      <c r="Q4" s="7" t="s">
        <v>150</v>
      </c>
      <c r="R4" s="7" t="s">
        <v>67</v>
      </c>
    </row>
    <row r="5" spans="1:18" x14ac:dyDescent="0.25">
      <c r="A5" s="1" t="s">
        <v>154</v>
      </c>
      <c r="B5" s="1" t="s">
        <v>4</v>
      </c>
      <c r="C5" s="7" t="s">
        <v>148</v>
      </c>
      <c r="D5" s="1">
        <v>65</v>
      </c>
      <c r="E5" s="1" t="s">
        <v>6</v>
      </c>
      <c r="F5" s="1" t="s">
        <v>151</v>
      </c>
      <c r="G5" s="1">
        <v>35</v>
      </c>
      <c r="H5" s="1" t="s">
        <v>110</v>
      </c>
      <c r="I5" s="1">
        <v>75</v>
      </c>
      <c r="J5" s="1">
        <v>60</v>
      </c>
      <c r="K5" s="1">
        <v>70</v>
      </c>
      <c r="L5" s="1">
        <v>80</v>
      </c>
      <c r="M5" s="1" t="s">
        <v>150</v>
      </c>
      <c r="N5" s="1" t="s">
        <v>19</v>
      </c>
      <c r="O5" s="7" t="s">
        <v>153</v>
      </c>
      <c r="P5" s="7" t="s">
        <v>18</v>
      </c>
      <c r="Q5" s="7" t="s">
        <v>150</v>
      </c>
      <c r="R5" s="7" t="s">
        <v>64</v>
      </c>
    </row>
    <row r="6" spans="1:18" x14ac:dyDescent="0.25">
      <c r="A6" s="1" t="s">
        <v>154</v>
      </c>
      <c r="B6" s="1" t="s">
        <v>5</v>
      </c>
      <c r="C6" s="7" t="s">
        <v>149</v>
      </c>
      <c r="D6" s="1">
        <v>35</v>
      </c>
      <c r="E6" s="1" t="s">
        <v>4</v>
      </c>
      <c r="F6" s="1" t="s">
        <v>148</v>
      </c>
      <c r="G6" s="1">
        <v>65</v>
      </c>
      <c r="H6" s="1" t="s">
        <v>216</v>
      </c>
      <c r="I6" s="1">
        <v>25</v>
      </c>
      <c r="J6" s="1">
        <v>60</v>
      </c>
      <c r="K6" s="1">
        <v>70</v>
      </c>
      <c r="L6" s="1">
        <v>80</v>
      </c>
      <c r="M6" s="1" t="s">
        <v>20</v>
      </c>
      <c r="N6" s="1" t="s">
        <v>20</v>
      </c>
      <c r="O6" s="7" t="s">
        <v>152</v>
      </c>
      <c r="P6" s="7" t="s">
        <v>150</v>
      </c>
      <c r="Q6" s="7" t="s">
        <v>18</v>
      </c>
      <c r="R6" s="7" t="s">
        <v>66</v>
      </c>
    </row>
    <row r="7" spans="1:18" x14ac:dyDescent="0.25">
      <c r="A7" s="1" t="s">
        <v>154</v>
      </c>
      <c r="B7" s="1" t="s">
        <v>6</v>
      </c>
      <c r="C7" s="1" t="s">
        <v>151</v>
      </c>
      <c r="D7" s="1">
        <v>65</v>
      </c>
      <c r="E7" s="1" t="s">
        <v>5</v>
      </c>
      <c r="F7" s="1" t="s">
        <v>149</v>
      </c>
      <c r="G7" s="1">
        <v>35</v>
      </c>
      <c r="H7" s="1" t="s">
        <v>113</v>
      </c>
      <c r="I7" s="1">
        <v>75</v>
      </c>
      <c r="J7" s="1">
        <v>40</v>
      </c>
      <c r="K7" s="1">
        <v>30</v>
      </c>
      <c r="L7" s="1">
        <v>20</v>
      </c>
      <c r="M7" s="1" t="s">
        <v>153</v>
      </c>
      <c r="N7" s="1" t="s">
        <v>19</v>
      </c>
      <c r="O7" s="7" t="s">
        <v>153</v>
      </c>
      <c r="P7" s="7" t="s">
        <v>152</v>
      </c>
      <c r="Q7" s="7" t="s">
        <v>20</v>
      </c>
      <c r="R7" s="7" t="s">
        <v>68</v>
      </c>
    </row>
  </sheetData>
  <conditionalFormatting sqref="A2:R7">
    <cfRule type="cellIs" dxfId="3961" priority="115" operator="equal">
      <formula>"she/her"</formula>
    </cfRule>
    <cfRule type="cellIs" dxfId="3960" priority="116" operator="equal">
      <formula>"he/him"</formula>
    </cfRule>
    <cfRule type="cellIs" dxfId="3959" priority="117" operator="equal">
      <formula>"they/them"</formula>
    </cfRule>
  </conditionalFormatting>
  <conditionalFormatting sqref="A1:R7">
    <cfRule type="cellIs" dxfId="3958" priority="9" operator="equal">
      <formula>60</formula>
    </cfRule>
    <cfRule type="cellIs" dxfId="3957" priority="10" operator="equal">
      <formula>40</formula>
    </cfRule>
    <cfRule type="cellIs" dxfId="3956" priority="11" operator="equal">
      <formula>25</formula>
    </cfRule>
    <cfRule type="cellIs" dxfId="3955" priority="12" operator="equal">
      <formula>35</formula>
    </cfRule>
    <cfRule type="cellIs" dxfId="3954" priority="111" operator="equal">
      <formula>65</formula>
    </cfRule>
    <cfRule type="cellIs" dxfId="3953" priority="112" operator="equal">
      <formula>75</formula>
    </cfRule>
  </conditionalFormatting>
  <conditionalFormatting sqref="H3:H7">
    <cfRule type="cellIs" dxfId="3952" priority="108" operator="equal">
      <formula>"she/her"</formula>
    </cfRule>
    <cfRule type="cellIs" dxfId="3951" priority="109" operator="equal">
      <formula>"he/him"</formula>
    </cfRule>
    <cfRule type="cellIs" dxfId="3950" priority="110" operator="equal">
      <formula>"they/them"</formula>
    </cfRule>
  </conditionalFormatting>
  <conditionalFormatting sqref="H3:H7">
    <cfRule type="cellIs" dxfId="3949" priority="104" operator="equal">
      <formula>"bottom"</formula>
    </cfRule>
    <cfRule type="cellIs" dxfId="3948" priority="105" operator="equal">
      <formula>"top"</formula>
    </cfRule>
    <cfRule type="cellIs" dxfId="3947" priority="106" operator="equal">
      <formula>"right"</formula>
    </cfRule>
    <cfRule type="cellIs" dxfId="3946" priority="107" operator="equal">
      <formula>"left"</formula>
    </cfRule>
  </conditionalFormatting>
  <conditionalFormatting sqref="H2">
    <cfRule type="cellIs" dxfId="3945" priority="101" operator="equal">
      <formula>"she/her"</formula>
    </cfRule>
    <cfRule type="cellIs" dxfId="3944" priority="102" operator="equal">
      <formula>"he/him"</formula>
    </cfRule>
    <cfRule type="cellIs" dxfId="3943" priority="103" operator="equal">
      <formula>"they/them"</formula>
    </cfRule>
  </conditionalFormatting>
  <conditionalFormatting sqref="H2">
    <cfRule type="cellIs" dxfId="3942" priority="97" operator="equal">
      <formula>"bottom"</formula>
    </cfRule>
    <cfRule type="cellIs" dxfId="3941" priority="98" operator="equal">
      <formula>"top"</formula>
    </cfRule>
    <cfRule type="cellIs" dxfId="3940" priority="99" operator="equal">
      <formula>"right"</formula>
    </cfRule>
    <cfRule type="cellIs" dxfId="3939" priority="100" operator="equal">
      <formula>"left"</formula>
    </cfRule>
  </conditionalFormatting>
  <conditionalFormatting sqref="M1:N7">
    <cfRule type="expression" dxfId="3938" priority="4">
      <formula>$M1=$N1</formula>
    </cfRule>
  </conditionalFormatting>
  <conditionalFormatting sqref="M1:M7 O2:O7">
    <cfRule type="expression" dxfId="3937" priority="3">
      <formula>$M1=$O1</formula>
    </cfRule>
  </conditionalFormatting>
  <conditionalFormatting sqref="M1:M7 P1:P7">
    <cfRule type="expression" dxfId="3936" priority="2">
      <formula>$M1=$P1</formula>
    </cfRule>
  </conditionalFormatting>
  <conditionalFormatting sqref="M1:M7 Q1:Q7">
    <cfRule type="expression" dxfId="3935" priority="1">
      <formula>$M1=$Q1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6B274-2E56-42A3-B60D-88BC0775CB3B}">
  <dimension ref="A1:O74"/>
  <sheetViews>
    <sheetView topLeftCell="G1" workbookViewId="0">
      <selection activeCell="N3" sqref="N3"/>
    </sheetView>
  </sheetViews>
  <sheetFormatPr defaultRowHeight="13.8" x14ac:dyDescent="0.25"/>
  <cols>
    <col min="1" max="1" width="12.59765625" style="1" customWidth="1"/>
    <col min="2" max="2" width="14.69921875" style="1" customWidth="1"/>
    <col min="3" max="3" width="13.296875" style="1" customWidth="1"/>
    <col min="4" max="4" width="8.796875" style="1"/>
    <col min="5" max="5" width="11.796875" style="1" customWidth="1"/>
    <col min="6" max="8" width="8.796875" style="1"/>
    <col min="9" max="9" width="30.296875" style="1" customWidth="1"/>
    <col min="10" max="10" width="22.69921875" style="1" customWidth="1"/>
    <col min="11" max="11" width="24.296875" style="1" customWidth="1"/>
    <col min="12" max="12" width="12" style="1" customWidth="1"/>
    <col min="13" max="13" width="30.296875" style="1" customWidth="1"/>
    <col min="14" max="14" width="22" style="1" customWidth="1"/>
    <col min="15" max="16384" width="8.796875" style="1"/>
  </cols>
  <sheetData>
    <row r="1" spans="1:15" s="43" customFormat="1" x14ac:dyDescent="0.25">
      <c r="A1" s="43" t="s">
        <v>126</v>
      </c>
      <c r="B1" s="43" t="s">
        <v>136</v>
      </c>
      <c r="C1" s="43" t="s">
        <v>260</v>
      </c>
      <c r="D1" s="43" t="s">
        <v>1205</v>
      </c>
      <c r="E1" s="43" t="s">
        <v>128</v>
      </c>
      <c r="F1" s="44" t="s">
        <v>261</v>
      </c>
      <c r="G1" s="43" t="s">
        <v>129</v>
      </c>
      <c r="H1" s="43" t="s">
        <v>299</v>
      </c>
      <c r="I1" s="43" t="s">
        <v>298</v>
      </c>
      <c r="J1" s="43" t="s">
        <v>1104</v>
      </c>
      <c r="K1" s="43" t="s">
        <v>1105</v>
      </c>
      <c r="L1" s="43" t="s">
        <v>1106</v>
      </c>
      <c r="M1" s="2" t="s">
        <v>1112</v>
      </c>
      <c r="N1" s="43" t="s">
        <v>1116</v>
      </c>
      <c r="O1" s="43" t="s">
        <v>1117</v>
      </c>
    </row>
    <row r="2" spans="1:15" s="49" customFormat="1" x14ac:dyDescent="0.25">
      <c r="A2" s="49">
        <v>1</v>
      </c>
      <c r="B2" s="49" t="s">
        <v>1123</v>
      </c>
      <c r="C2" s="49" t="s">
        <v>146</v>
      </c>
      <c r="D2" s="49">
        <v>1</v>
      </c>
      <c r="E2" s="46" t="s">
        <v>4</v>
      </c>
      <c r="F2" s="47">
        <v>14</v>
      </c>
      <c r="G2" s="47" t="s">
        <v>1254</v>
      </c>
      <c r="H2" s="47" t="s">
        <v>262</v>
      </c>
      <c r="I2" s="45" t="s">
        <v>1259</v>
      </c>
      <c r="J2" s="49" t="s">
        <v>1256</v>
      </c>
      <c r="K2" s="49" t="s">
        <v>1282</v>
      </c>
      <c r="L2" s="47" t="s">
        <v>1107</v>
      </c>
      <c r="M2" s="49" t="s">
        <v>1113</v>
      </c>
      <c r="N2" s="49" t="s">
        <v>1118</v>
      </c>
      <c r="O2" s="49" t="s">
        <v>1120</v>
      </c>
    </row>
    <row r="3" spans="1:15" x14ac:dyDescent="0.25">
      <c r="A3" s="1">
        <v>1</v>
      </c>
      <c r="B3" s="1" t="s">
        <v>1124</v>
      </c>
      <c r="C3" s="1" t="s">
        <v>146</v>
      </c>
      <c r="D3" s="1">
        <v>1</v>
      </c>
      <c r="E3" s="15" t="s">
        <v>5</v>
      </c>
      <c r="F3" s="20">
        <v>8</v>
      </c>
      <c r="G3" s="20" t="s">
        <v>1240</v>
      </c>
      <c r="H3" s="20" t="s">
        <v>1277</v>
      </c>
      <c r="I3" s="11" t="s">
        <v>1244</v>
      </c>
      <c r="J3" s="1" t="s">
        <v>1308</v>
      </c>
      <c r="K3" s="1" t="s">
        <v>1305</v>
      </c>
      <c r="L3" s="50" t="s">
        <v>1311</v>
      </c>
      <c r="M3" s="1" t="s">
        <v>1114</v>
      </c>
      <c r="N3" s="1" t="s">
        <v>1419</v>
      </c>
      <c r="O3" s="1" t="s">
        <v>1121</v>
      </c>
    </row>
    <row r="4" spans="1:15" x14ac:dyDescent="0.25">
      <c r="A4" s="1">
        <v>1</v>
      </c>
      <c r="B4" s="1" t="s">
        <v>1125</v>
      </c>
      <c r="C4" s="1" t="s">
        <v>146</v>
      </c>
      <c r="D4" s="1">
        <v>1</v>
      </c>
      <c r="E4" s="42" t="s">
        <v>6</v>
      </c>
      <c r="F4" s="20">
        <v>12</v>
      </c>
      <c r="G4" s="20" t="s">
        <v>1247</v>
      </c>
      <c r="H4" s="20" t="s">
        <v>266</v>
      </c>
      <c r="I4" s="11" t="s">
        <v>1253</v>
      </c>
      <c r="J4" s="1" t="s">
        <v>1296</v>
      </c>
      <c r="K4" s="1" t="s">
        <v>1293</v>
      </c>
      <c r="L4" s="50" t="s">
        <v>1108</v>
      </c>
      <c r="M4" s="1" t="s">
        <v>1115</v>
      </c>
      <c r="N4" s="1" t="s">
        <v>1119</v>
      </c>
      <c r="O4" s="1" t="s">
        <v>1122</v>
      </c>
    </row>
    <row r="5" spans="1:15" s="49" customFormat="1" x14ac:dyDescent="0.25">
      <c r="A5" s="49">
        <v>2</v>
      </c>
      <c r="B5" s="49" t="s">
        <v>1126</v>
      </c>
      <c r="C5" s="49" t="s">
        <v>146</v>
      </c>
      <c r="D5" s="49">
        <v>2</v>
      </c>
      <c r="E5" s="46" t="s">
        <v>4</v>
      </c>
      <c r="F5" s="47">
        <v>10</v>
      </c>
      <c r="G5" s="47" t="s">
        <v>1247</v>
      </c>
      <c r="H5" s="47" t="s">
        <v>268</v>
      </c>
      <c r="I5" s="45" t="s">
        <v>1249</v>
      </c>
      <c r="J5" s="49" t="s">
        <v>1312</v>
      </c>
      <c r="K5" s="49" t="s">
        <v>1315</v>
      </c>
      <c r="L5" s="47" t="s">
        <v>1109</v>
      </c>
      <c r="M5" s="49" t="s">
        <v>1113</v>
      </c>
      <c r="N5" s="49" t="s">
        <v>1118</v>
      </c>
      <c r="O5" s="49" t="s">
        <v>1120</v>
      </c>
    </row>
    <row r="6" spans="1:15" x14ac:dyDescent="0.25">
      <c r="A6" s="1">
        <v>2</v>
      </c>
      <c r="B6" s="1" t="s">
        <v>1127</v>
      </c>
      <c r="C6" s="1" t="s">
        <v>146</v>
      </c>
      <c r="D6" s="1">
        <v>2</v>
      </c>
      <c r="E6" s="15" t="s">
        <v>5</v>
      </c>
      <c r="F6" s="20">
        <v>2</v>
      </c>
      <c r="G6" s="50" t="s">
        <v>1226</v>
      </c>
      <c r="H6" s="20" t="s">
        <v>1277</v>
      </c>
      <c r="I6" s="11" t="s">
        <v>1230</v>
      </c>
      <c r="J6" s="1" t="s">
        <v>1309</v>
      </c>
      <c r="K6" s="27" t="s">
        <v>1306</v>
      </c>
      <c r="L6" s="50" t="s">
        <v>1311</v>
      </c>
      <c r="M6" s="1" t="s">
        <v>1114</v>
      </c>
      <c r="N6" s="1" t="s">
        <v>1419</v>
      </c>
      <c r="O6" s="1" t="s">
        <v>1121</v>
      </c>
    </row>
    <row r="7" spans="1:15" x14ac:dyDescent="0.25">
      <c r="A7" s="1">
        <v>2</v>
      </c>
      <c r="B7" s="1" t="s">
        <v>1128</v>
      </c>
      <c r="C7" s="1" t="s">
        <v>146</v>
      </c>
      <c r="D7" s="1">
        <v>2</v>
      </c>
      <c r="E7" s="42" t="s">
        <v>6</v>
      </c>
      <c r="F7" s="20">
        <v>15</v>
      </c>
      <c r="G7" s="50" t="s">
        <v>1254</v>
      </c>
      <c r="H7" s="20" t="s">
        <v>270</v>
      </c>
      <c r="I7" s="11" t="s">
        <v>1261</v>
      </c>
      <c r="J7" s="1" t="s">
        <v>1287</v>
      </c>
      <c r="K7" s="27" t="s">
        <v>1290</v>
      </c>
      <c r="L7" s="50" t="s">
        <v>1110</v>
      </c>
      <c r="M7" s="1" t="s">
        <v>1115</v>
      </c>
      <c r="N7" s="1" t="s">
        <v>1119</v>
      </c>
      <c r="O7" s="1" t="s">
        <v>1122</v>
      </c>
    </row>
    <row r="8" spans="1:15" s="49" customFormat="1" x14ac:dyDescent="0.25">
      <c r="A8" s="49">
        <v>3</v>
      </c>
      <c r="B8" s="49" t="s">
        <v>1129</v>
      </c>
      <c r="C8" s="49" t="s">
        <v>146</v>
      </c>
      <c r="D8" s="49">
        <v>3</v>
      </c>
      <c r="E8" s="46" t="s">
        <v>4</v>
      </c>
      <c r="F8" s="47">
        <v>11</v>
      </c>
      <c r="G8" s="47" t="s">
        <v>1247</v>
      </c>
      <c r="H8" s="47" t="s">
        <v>270</v>
      </c>
      <c r="I8" s="45" t="s">
        <v>1251</v>
      </c>
      <c r="J8" s="49" t="s">
        <v>1288</v>
      </c>
      <c r="K8" s="49" t="s">
        <v>1291</v>
      </c>
      <c r="L8" s="47" t="s">
        <v>1110</v>
      </c>
      <c r="M8" s="49" t="s">
        <v>1113</v>
      </c>
      <c r="N8" s="49" t="s">
        <v>1118</v>
      </c>
      <c r="O8" s="49" t="s">
        <v>1120</v>
      </c>
    </row>
    <row r="9" spans="1:15" x14ac:dyDescent="0.25">
      <c r="A9" s="1">
        <v>3</v>
      </c>
      <c r="B9" s="1" t="s">
        <v>1130</v>
      </c>
      <c r="C9" s="1" t="s">
        <v>146</v>
      </c>
      <c r="D9" s="1">
        <v>3</v>
      </c>
      <c r="E9" s="15" t="s">
        <v>5</v>
      </c>
      <c r="F9" s="20">
        <v>7</v>
      </c>
      <c r="G9" s="50" t="s">
        <v>1240</v>
      </c>
      <c r="H9" s="20" t="s">
        <v>272</v>
      </c>
      <c r="I9" s="11" t="s">
        <v>1242</v>
      </c>
      <c r="J9" s="1" t="s">
        <v>1299</v>
      </c>
      <c r="K9" s="27" t="s">
        <v>1302</v>
      </c>
      <c r="L9" s="50" t="s">
        <v>1111</v>
      </c>
      <c r="M9" s="1" t="s">
        <v>1114</v>
      </c>
      <c r="N9" s="1" t="s">
        <v>1419</v>
      </c>
      <c r="O9" s="1" t="s">
        <v>1121</v>
      </c>
    </row>
    <row r="10" spans="1:15" x14ac:dyDescent="0.25">
      <c r="A10" s="1">
        <v>3</v>
      </c>
      <c r="B10" s="1" t="s">
        <v>1131</v>
      </c>
      <c r="C10" s="1" t="s">
        <v>146</v>
      </c>
      <c r="D10" s="1">
        <v>3</v>
      </c>
      <c r="E10" s="42" t="s">
        <v>6</v>
      </c>
      <c r="F10" s="20">
        <v>18</v>
      </c>
      <c r="G10" s="50" t="s">
        <v>1262</v>
      </c>
      <c r="H10" s="20" t="s">
        <v>268</v>
      </c>
      <c r="I10" s="11" t="s">
        <v>1268</v>
      </c>
      <c r="J10" s="1" t="s">
        <v>1313</v>
      </c>
      <c r="K10" s="27" t="s">
        <v>1316</v>
      </c>
      <c r="L10" s="50" t="s">
        <v>1109</v>
      </c>
      <c r="M10" s="1" t="s">
        <v>1115</v>
      </c>
      <c r="N10" s="1" t="s">
        <v>1119</v>
      </c>
      <c r="O10" s="1" t="s">
        <v>1122</v>
      </c>
    </row>
    <row r="11" spans="1:15" s="49" customFormat="1" x14ac:dyDescent="0.25">
      <c r="A11" s="49">
        <v>4</v>
      </c>
      <c r="B11" s="49" t="s">
        <v>1132</v>
      </c>
      <c r="C11" s="49" t="s">
        <v>146</v>
      </c>
      <c r="D11" s="49">
        <v>4</v>
      </c>
      <c r="E11" s="46" t="s">
        <v>4</v>
      </c>
      <c r="F11" s="47">
        <v>13</v>
      </c>
      <c r="G11" s="47" t="s">
        <v>1254</v>
      </c>
      <c r="H11" s="47" t="s">
        <v>266</v>
      </c>
      <c r="I11" s="45" t="s">
        <v>1257</v>
      </c>
      <c r="J11" s="49" t="s">
        <v>1297</v>
      </c>
      <c r="K11" s="49" t="s">
        <v>1294</v>
      </c>
      <c r="L11" s="47" t="s">
        <v>1108</v>
      </c>
      <c r="M11" s="49" t="s">
        <v>1113</v>
      </c>
      <c r="N11" s="49" t="s">
        <v>1118</v>
      </c>
      <c r="O11" s="49" t="s">
        <v>1120</v>
      </c>
    </row>
    <row r="12" spans="1:15" x14ac:dyDescent="0.25">
      <c r="A12" s="1">
        <v>4</v>
      </c>
      <c r="B12" s="1" t="s">
        <v>1133</v>
      </c>
      <c r="C12" s="1" t="s">
        <v>146</v>
      </c>
      <c r="D12" s="1">
        <v>4</v>
      </c>
      <c r="E12" s="15" t="s">
        <v>5</v>
      </c>
      <c r="F12" s="20">
        <v>5</v>
      </c>
      <c r="G12" s="50" t="s">
        <v>1233</v>
      </c>
      <c r="H12" s="20" t="s">
        <v>268</v>
      </c>
      <c r="I12" s="11" t="s">
        <v>1237</v>
      </c>
      <c r="J12" s="1" t="s">
        <v>1314</v>
      </c>
      <c r="K12" s="27" t="s">
        <v>1317</v>
      </c>
      <c r="L12" s="50" t="s">
        <v>1109</v>
      </c>
      <c r="M12" s="1" t="s">
        <v>1114</v>
      </c>
      <c r="N12" s="1" t="s">
        <v>1419</v>
      </c>
      <c r="O12" s="1" t="s">
        <v>1121</v>
      </c>
    </row>
    <row r="13" spans="1:15" x14ac:dyDescent="0.25">
      <c r="A13" s="1">
        <v>4</v>
      </c>
      <c r="B13" s="1" t="s">
        <v>1134</v>
      </c>
      <c r="C13" s="1" t="s">
        <v>146</v>
      </c>
      <c r="D13" s="1">
        <v>4</v>
      </c>
      <c r="E13" s="42" t="s">
        <v>6</v>
      </c>
      <c r="F13" s="20">
        <v>3</v>
      </c>
      <c r="G13" s="50" t="s">
        <v>1226</v>
      </c>
      <c r="H13" s="20" t="s">
        <v>272</v>
      </c>
      <c r="I13" s="11" t="s">
        <v>1232</v>
      </c>
      <c r="J13" s="1" t="s">
        <v>1300</v>
      </c>
      <c r="K13" s="27" t="s">
        <v>1303</v>
      </c>
      <c r="L13" s="50" t="s">
        <v>1111</v>
      </c>
      <c r="M13" s="1" t="s">
        <v>1115</v>
      </c>
      <c r="N13" s="1" t="s">
        <v>1119</v>
      </c>
      <c r="O13" s="1" t="s">
        <v>1122</v>
      </c>
    </row>
    <row r="14" spans="1:15" s="49" customFormat="1" x14ac:dyDescent="0.25">
      <c r="A14" s="49">
        <v>5</v>
      </c>
      <c r="B14" s="49" t="s">
        <v>1135</v>
      </c>
      <c r="C14" s="49" t="s">
        <v>146</v>
      </c>
      <c r="D14" s="49">
        <v>5</v>
      </c>
      <c r="E14" s="46" t="s">
        <v>4</v>
      </c>
      <c r="F14" s="47">
        <v>16</v>
      </c>
      <c r="G14" s="47" t="s">
        <v>1262</v>
      </c>
      <c r="H14" s="47" t="s">
        <v>266</v>
      </c>
      <c r="I14" s="45" t="s">
        <v>1264</v>
      </c>
      <c r="J14" s="49" t="s">
        <v>1298</v>
      </c>
      <c r="K14" s="49" t="s">
        <v>1295</v>
      </c>
      <c r="L14" s="47" t="s">
        <v>1108</v>
      </c>
      <c r="M14" s="49" t="s">
        <v>1113</v>
      </c>
      <c r="N14" s="49" t="s">
        <v>1118</v>
      </c>
      <c r="O14" s="49" t="s">
        <v>1120</v>
      </c>
    </row>
    <row r="15" spans="1:15" x14ac:dyDescent="0.25">
      <c r="A15" s="1">
        <v>5</v>
      </c>
      <c r="B15" s="1" t="s">
        <v>1136</v>
      </c>
      <c r="C15" s="1" t="s">
        <v>146</v>
      </c>
      <c r="D15" s="1">
        <v>5</v>
      </c>
      <c r="E15" s="15" t="s">
        <v>5</v>
      </c>
      <c r="F15" s="20">
        <v>1</v>
      </c>
      <c r="G15" s="50" t="s">
        <v>1226</v>
      </c>
      <c r="H15" s="20" t="s">
        <v>262</v>
      </c>
      <c r="I15" s="11" t="s">
        <v>1228</v>
      </c>
      <c r="J15" s="1" t="s">
        <v>1283</v>
      </c>
      <c r="K15" s="27" t="s">
        <v>1284</v>
      </c>
      <c r="L15" s="50" t="s">
        <v>1107</v>
      </c>
      <c r="M15" s="1" t="s">
        <v>1114</v>
      </c>
      <c r="N15" s="1" t="s">
        <v>1419</v>
      </c>
      <c r="O15" s="1" t="s">
        <v>1121</v>
      </c>
    </row>
    <row r="16" spans="1:15" x14ac:dyDescent="0.25">
      <c r="A16" s="1">
        <v>5</v>
      </c>
      <c r="B16" s="1" t="s">
        <v>1137</v>
      </c>
      <c r="C16" s="1" t="s">
        <v>146</v>
      </c>
      <c r="D16" s="1">
        <v>5</v>
      </c>
      <c r="E16" s="42" t="s">
        <v>6</v>
      </c>
      <c r="F16" s="20">
        <v>6</v>
      </c>
      <c r="G16" s="50" t="s">
        <v>1233</v>
      </c>
      <c r="H16" s="20" t="s">
        <v>1277</v>
      </c>
      <c r="I16" s="11" t="s">
        <v>1239</v>
      </c>
      <c r="J16" s="1" t="s">
        <v>1310</v>
      </c>
      <c r="K16" s="27" t="s">
        <v>1307</v>
      </c>
      <c r="L16" s="50" t="s">
        <v>1311</v>
      </c>
      <c r="M16" s="1" t="s">
        <v>1115</v>
      </c>
      <c r="N16" s="1" t="s">
        <v>1119</v>
      </c>
      <c r="O16" s="1" t="s">
        <v>1122</v>
      </c>
    </row>
    <row r="17" spans="1:15" s="49" customFormat="1" x14ac:dyDescent="0.25">
      <c r="A17" s="49">
        <v>6</v>
      </c>
      <c r="B17" s="49" t="s">
        <v>1138</v>
      </c>
      <c r="C17" s="49" t="s">
        <v>146</v>
      </c>
      <c r="D17" s="49">
        <v>6</v>
      </c>
      <c r="E17" s="46" t="s">
        <v>4</v>
      </c>
      <c r="F17" s="47">
        <v>17</v>
      </c>
      <c r="G17" s="47" t="s">
        <v>1262</v>
      </c>
      <c r="H17" s="47" t="s">
        <v>270</v>
      </c>
      <c r="I17" s="45" t="s">
        <v>1266</v>
      </c>
      <c r="J17" s="49" t="s">
        <v>1289</v>
      </c>
      <c r="K17" s="49" t="s">
        <v>1292</v>
      </c>
      <c r="L17" s="47" t="s">
        <v>1110</v>
      </c>
      <c r="M17" s="49" t="s">
        <v>1113</v>
      </c>
      <c r="N17" s="49" t="s">
        <v>1118</v>
      </c>
      <c r="O17" s="49" t="s">
        <v>1120</v>
      </c>
    </row>
    <row r="18" spans="1:15" x14ac:dyDescent="0.25">
      <c r="A18" s="1">
        <v>6</v>
      </c>
      <c r="B18" s="1" t="s">
        <v>1139</v>
      </c>
      <c r="C18" s="1" t="s">
        <v>146</v>
      </c>
      <c r="D18" s="1">
        <v>6</v>
      </c>
      <c r="E18" s="15" t="s">
        <v>5</v>
      </c>
      <c r="F18" s="20">
        <v>4</v>
      </c>
      <c r="G18" s="50" t="s">
        <v>1233</v>
      </c>
      <c r="H18" s="20" t="s">
        <v>272</v>
      </c>
      <c r="I18" s="11" t="s">
        <v>1235</v>
      </c>
      <c r="J18" s="1" t="s">
        <v>1301</v>
      </c>
      <c r="K18" s="27" t="s">
        <v>1304</v>
      </c>
      <c r="L18" s="50" t="s">
        <v>1111</v>
      </c>
      <c r="M18" s="1" t="s">
        <v>1114</v>
      </c>
      <c r="N18" s="1" t="s">
        <v>1419</v>
      </c>
      <c r="O18" s="1" t="s">
        <v>1121</v>
      </c>
    </row>
    <row r="19" spans="1:15" x14ac:dyDescent="0.25">
      <c r="A19" s="1">
        <v>6</v>
      </c>
      <c r="B19" s="1" t="s">
        <v>1140</v>
      </c>
      <c r="C19" s="1" t="s">
        <v>146</v>
      </c>
      <c r="D19" s="1">
        <v>6</v>
      </c>
      <c r="E19" s="42" t="s">
        <v>6</v>
      </c>
      <c r="F19" s="20">
        <v>9</v>
      </c>
      <c r="G19" s="50" t="s">
        <v>1240</v>
      </c>
      <c r="H19" s="20" t="s">
        <v>262</v>
      </c>
      <c r="I19" s="11" t="s">
        <v>1246</v>
      </c>
      <c r="J19" s="1" t="s">
        <v>1285</v>
      </c>
      <c r="K19" s="27" t="s">
        <v>1286</v>
      </c>
      <c r="L19" s="50" t="s">
        <v>1107</v>
      </c>
      <c r="M19" s="1" t="s">
        <v>1115</v>
      </c>
      <c r="N19" s="1" t="s">
        <v>1119</v>
      </c>
      <c r="O19" s="1" t="s">
        <v>1122</v>
      </c>
    </row>
    <row r="20" spans="1:15" s="49" customFormat="1" x14ac:dyDescent="0.25">
      <c r="A20" s="49">
        <v>7</v>
      </c>
      <c r="B20" s="49" t="s">
        <v>1141</v>
      </c>
      <c r="C20" s="49" t="s">
        <v>282</v>
      </c>
      <c r="D20" s="49">
        <v>1</v>
      </c>
      <c r="E20" s="46" t="s">
        <v>4</v>
      </c>
      <c r="F20" s="47">
        <v>14</v>
      </c>
      <c r="G20" s="47" t="s">
        <v>1254</v>
      </c>
      <c r="H20" s="47" t="s">
        <v>262</v>
      </c>
      <c r="I20" s="45" t="s">
        <v>1259</v>
      </c>
      <c r="J20" s="49" t="s">
        <v>1281</v>
      </c>
      <c r="K20" s="49" t="s">
        <v>1282</v>
      </c>
      <c r="L20" s="47" t="s">
        <v>1107</v>
      </c>
      <c r="M20" s="49" t="s">
        <v>242</v>
      </c>
      <c r="N20" s="49" t="s">
        <v>1118</v>
      </c>
      <c r="O20" s="49" t="s">
        <v>1120</v>
      </c>
    </row>
    <row r="21" spans="1:15" x14ac:dyDescent="0.25">
      <c r="A21" s="1">
        <v>7</v>
      </c>
      <c r="B21" s="1" t="s">
        <v>1142</v>
      </c>
      <c r="C21" s="1" t="s">
        <v>282</v>
      </c>
      <c r="D21" s="1">
        <v>1</v>
      </c>
      <c r="E21" s="15" t="s">
        <v>5</v>
      </c>
      <c r="F21" s="20">
        <v>8</v>
      </c>
      <c r="G21" s="20" t="s">
        <v>1240</v>
      </c>
      <c r="H21" s="20" t="s">
        <v>1277</v>
      </c>
      <c r="I21" s="11" t="s">
        <v>1244</v>
      </c>
      <c r="J21" s="1" t="s">
        <v>1308</v>
      </c>
      <c r="K21" s="27" t="s">
        <v>1305</v>
      </c>
      <c r="L21" s="50" t="s">
        <v>1311</v>
      </c>
      <c r="M21" s="1" t="s">
        <v>242</v>
      </c>
      <c r="N21" s="1" t="s">
        <v>1419</v>
      </c>
      <c r="O21" s="1" t="s">
        <v>1121</v>
      </c>
    </row>
    <row r="22" spans="1:15" x14ac:dyDescent="0.25">
      <c r="A22" s="1">
        <v>7</v>
      </c>
      <c r="B22" s="1" t="s">
        <v>1143</v>
      </c>
      <c r="C22" s="1" t="s">
        <v>282</v>
      </c>
      <c r="D22" s="1">
        <v>1</v>
      </c>
      <c r="E22" s="42" t="s">
        <v>6</v>
      </c>
      <c r="F22" s="20">
        <v>12</v>
      </c>
      <c r="G22" s="20" t="s">
        <v>1247</v>
      </c>
      <c r="H22" s="20" t="s">
        <v>266</v>
      </c>
      <c r="I22" s="11" t="s">
        <v>1253</v>
      </c>
      <c r="J22" s="1" t="s">
        <v>1296</v>
      </c>
      <c r="K22" s="27" t="s">
        <v>1293</v>
      </c>
      <c r="L22" s="50" t="s">
        <v>1108</v>
      </c>
      <c r="M22" s="1" t="s">
        <v>242</v>
      </c>
      <c r="N22" s="1" t="s">
        <v>1119</v>
      </c>
      <c r="O22" s="1" t="s">
        <v>1122</v>
      </c>
    </row>
    <row r="23" spans="1:15" s="49" customFormat="1" x14ac:dyDescent="0.25">
      <c r="A23" s="49">
        <v>8</v>
      </c>
      <c r="B23" s="49" t="s">
        <v>1144</v>
      </c>
      <c r="C23" s="49" t="s">
        <v>282</v>
      </c>
      <c r="D23" s="49">
        <v>2</v>
      </c>
      <c r="E23" s="46" t="s">
        <v>4</v>
      </c>
      <c r="F23" s="47">
        <v>10</v>
      </c>
      <c r="G23" s="47" t="s">
        <v>1247</v>
      </c>
      <c r="H23" s="47" t="s">
        <v>268</v>
      </c>
      <c r="I23" s="45" t="s">
        <v>1249</v>
      </c>
      <c r="J23" s="49" t="s">
        <v>1312</v>
      </c>
      <c r="K23" s="49" t="s">
        <v>1315</v>
      </c>
      <c r="L23" s="47" t="s">
        <v>1109</v>
      </c>
      <c r="M23" s="49" t="s">
        <v>242</v>
      </c>
      <c r="N23" s="49" t="s">
        <v>1118</v>
      </c>
      <c r="O23" s="49" t="s">
        <v>1120</v>
      </c>
    </row>
    <row r="24" spans="1:15" x14ac:dyDescent="0.25">
      <c r="A24" s="1">
        <v>8</v>
      </c>
      <c r="B24" s="1" t="s">
        <v>1145</v>
      </c>
      <c r="C24" s="1" t="s">
        <v>282</v>
      </c>
      <c r="D24" s="1">
        <v>2</v>
      </c>
      <c r="E24" s="15" t="s">
        <v>5</v>
      </c>
      <c r="F24" s="20">
        <v>2</v>
      </c>
      <c r="G24" s="50" t="s">
        <v>1226</v>
      </c>
      <c r="H24" s="20" t="s">
        <v>1277</v>
      </c>
      <c r="I24" s="11" t="s">
        <v>1230</v>
      </c>
      <c r="J24" s="1" t="s">
        <v>1309</v>
      </c>
      <c r="K24" s="27" t="s">
        <v>1306</v>
      </c>
      <c r="L24" s="50" t="s">
        <v>1311</v>
      </c>
      <c r="M24" s="1" t="s">
        <v>242</v>
      </c>
      <c r="N24" s="1" t="s">
        <v>1419</v>
      </c>
      <c r="O24" s="1" t="s">
        <v>1121</v>
      </c>
    </row>
    <row r="25" spans="1:15" x14ac:dyDescent="0.25">
      <c r="A25" s="1">
        <v>8</v>
      </c>
      <c r="B25" s="1" t="s">
        <v>1146</v>
      </c>
      <c r="C25" s="1" t="s">
        <v>282</v>
      </c>
      <c r="D25" s="1">
        <v>2</v>
      </c>
      <c r="E25" s="42" t="s">
        <v>6</v>
      </c>
      <c r="F25" s="20">
        <v>15</v>
      </c>
      <c r="G25" s="50" t="s">
        <v>1254</v>
      </c>
      <c r="H25" s="20" t="s">
        <v>270</v>
      </c>
      <c r="I25" s="11" t="s">
        <v>1261</v>
      </c>
      <c r="J25" s="1" t="s">
        <v>1287</v>
      </c>
      <c r="K25" s="27" t="s">
        <v>1290</v>
      </c>
      <c r="L25" s="50" t="s">
        <v>1110</v>
      </c>
      <c r="M25" s="1" t="s">
        <v>242</v>
      </c>
      <c r="N25" s="1" t="s">
        <v>1119</v>
      </c>
      <c r="O25" s="1" t="s">
        <v>1122</v>
      </c>
    </row>
    <row r="26" spans="1:15" s="49" customFormat="1" x14ac:dyDescent="0.25">
      <c r="A26" s="49">
        <v>9</v>
      </c>
      <c r="B26" s="49" t="s">
        <v>1147</v>
      </c>
      <c r="C26" s="49" t="s">
        <v>282</v>
      </c>
      <c r="D26" s="49">
        <v>3</v>
      </c>
      <c r="E26" s="46" t="s">
        <v>4</v>
      </c>
      <c r="F26" s="47">
        <v>11</v>
      </c>
      <c r="G26" s="47" t="s">
        <v>1247</v>
      </c>
      <c r="H26" s="47" t="s">
        <v>270</v>
      </c>
      <c r="I26" s="45" t="s">
        <v>1251</v>
      </c>
      <c r="J26" s="49" t="s">
        <v>1288</v>
      </c>
      <c r="K26" s="49" t="s">
        <v>1291</v>
      </c>
      <c r="L26" s="47" t="s">
        <v>1110</v>
      </c>
      <c r="M26" s="49" t="s">
        <v>242</v>
      </c>
      <c r="N26" s="49" t="s">
        <v>1118</v>
      </c>
      <c r="O26" s="49" t="s">
        <v>1120</v>
      </c>
    </row>
    <row r="27" spans="1:15" x14ac:dyDescent="0.25">
      <c r="A27" s="1">
        <v>9</v>
      </c>
      <c r="B27" s="1" t="s">
        <v>1148</v>
      </c>
      <c r="C27" s="1" t="s">
        <v>282</v>
      </c>
      <c r="D27" s="1">
        <v>3</v>
      </c>
      <c r="E27" s="15" t="s">
        <v>5</v>
      </c>
      <c r="F27" s="20">
        <v>7</v>
      </c>
      <c r="G27" s="50" t="s">
        <v>1240</v>
      </c>
      <c r="H27" s="20" t="s">
        <v>272</v>
      </c>
      <c r="I27" s="11" t="s">
        <v>1242</v>
      </c>
      <c r="J27" s="1" t="s">
        <v>1299</v>
      </c>
      <c r="K27" s="27" t="s">
        <v>1302</v>
      </c>
      <c r="L27" s="50" t="s">
        <v>1111</v>
      </c>
      <c r="M27" s="1" t="s">
        <v>242</v>
      </c>
      <c r="N27" s="1" t="s">
        <v>1419</v>
      </c>
      <c r="O27" s="1" t="s">
        <v>1121</v>
      </c>
    </row>
    <row r="28" spans="1:15" x14ac:dyDescent="0.25">
      <c r="A28" s="1">
        <v>9</v>
      </c>
      <c r="B28" s="1" t="s">
        <v>1149</v>
      </c>
      <c r="C28" s="1" t="s">
        <v>282</v>
      </c>
      <c r="D28" s="1">
        <v>3</v>
      </c>
      <c r="E28" s="42" t="s">
        <v>6</v>
      </c>
      <c r="F28" s="20">
        <v>18</v>
      </c>
      <c r="G28" s="50" t="s">
        <v>1262</v>
      </c>
      <c r="H28" s="20" t="s">
        <v>268</v>
      </c>
      <c r="I28" s="11" t="s">
        <v>1268</v>
      </c>
      <c r="J28" s="1" t="s">
        <v>1313</v>
      </c>
      <c r="K28" s="27" t="s">
        <v>1316</v>
      </c>
      <c r="L28" s="50" t="s">
        <v>1109</v>
      </c>
      <c r="M28" s="1" t="s">
        <v>242</v>
      </c>
      <c r="N28" s="1" t="s">
        <v>1119</v>
      </c>
      <c r="O28" s="1" t="s">
        <v>1122</v>
      </c>
    </row>
    <row r="29" spans="1:15" s="49" customFormat="1" x14ac:dyDescent="0.25">
      <c r="A29" s="49">
        <v>10</v>
      </c>
      <c r="B29" s="49" t="s">
        <v>1150</v>
      </c>
      <c r="C29" s="49" t="s">
        <v>282</v>
      </c>
      <c r="D29" s="49">
        <v>4</v>
      </c>
      <c r="E29" s="46" t="s">
        <v>4</v>
      </c>
      <c r="F29" s="47">
        <v>13</v>
      </c>
      <c r="G29" s="47" t="s">
        <v>1254</v>
      </c>
      <c r="H29" s="47" t="s">
        <v>266</v>
      </c>
      <c r="I29" s="45" t="s">
        <v>1257</v>
      </c>
      <c r="J29" s="49" t="s">
        <v>1297</v>
      </c>
      <c r="K29" s="49" t="s">
        <v>1294</v>
      </c>
      <c r="L29" s="47" t="s">
        <v>1108</v>
      </c>
      <c r="M29" s="49" t="s">
        <v>242</v>
      </c>
      <c r="N29" s="49" t="s">
        <v>1118</v>
      </c>
      <c r="O29" s="49" t="s">
        <v>1120</v>
      </c>
    </row>
    <row r="30" spans="1:15" x14ac:dyDescent="0.25">
      <c r="A30" s="1">
        <v>10</v>
      </c>
      <c r="B30" s="1" t="s">
        <v>1151</v>
      </c>
      <c r="C30" s="1" t="s">
        <v>282</v>
      </c>
      <c r="D30" s="1">
        <v>4</v>
      </c>
      <c r="E30" s="15" t="s">
        <v>5</v>
      </c>
      <c r="F30" s="20">
        <v>5</v>
      </c>
      <c r="G30" s="50" t="s">
        <v>1233</v>
      </c>
      <c r="H30" s="20" t="s">
        <v>268</v>
      </c>
      <c r="I30" s="11" t="s">
        <v>1237</v>
      </c>
      <c r="J30" s="1" t="s">
        <v>1314</v>
      </c>
      <c r="K30" s="27" t="s">
        <v>1317</v>
      </c>
      <c r="L30" s="50" t="s">
        <v>1109</v>
      </c>
      <c r="M30" s="1" t="s">
        <v>242</v>
      </c>
      <c r="N30" s="1" t="s">
        <v>1419</v>
      </c>
      <c r="O30" s="1" t="s">
        <v>1121</v>
      </c>
    </row>
    <row r="31" spans="1:15" x14ac:dyDescent="0.25">
      <c r="A31" s="1">
        <v>10</v>
      </c>
      <c r="B31" s="1" t="s">
        <v>1152</v>
      </c>
      <c r="C31" s="1" t="s">
        <v>282</v>
      </c>
      <c r="D31" s="1">
        <v>4</v>
      </c>
      <c r="E31" s="42" t="s">
        <v>6</v>
      </c>
      <c r="F31" s="20">
        <v>3</v>
      </c>
      <c r="G31" s="50" t="s">
        <v>1226</v>
      </c>
      <c r="H31" s="20" t="s">
        <v>272</v>
      </c>
      <c r="I31" s="11" t="s">
        <v>1232</v>
      </c>
      <c r="J31" s="1" t="s">
        <v>1300</v>
      </c>
      <c r="K31" s="27" t="s">
        <v>1303</v>
      </c>
      <c r="L31" s="50" t="s">
        <v>1111</v>
      </c>
      <c r="M31" s="1" t="s">
        <v>242</v>
      </c>
      <c r="N31" s="1" t="s">
        <v>1119</v>
      </c>
      <c r="O31" s="1" t="s">
        <v>1122</v>
      </c>
    </row>
    <row r="32" spans="1:15" s="49" customFormat="1" x14ac:dyDescent="0.25">
      <c r="A32" s="49">
        <v>11</v>
      </c>
      <c r="B32" s="49" t="s">
        <v>1153</v>
      </c>
      <c r="C32" s="49" t="s">
        <v>282</v>
      </c>
      <c r="D32" s="49">
        <v>5</v>
      </c>
      <c r="E32" s="46" t="s">
        <v>4</v>
      </c>
      <c r="F32" s="47">
        <v>16</v>
      </c>
      <c r="G32" s="47" t="s">
        <v>1262</v>
      </c>
      <c r="H32" s="47" t="s">
        <v>266</v>
      </c>
      <c r="I32" s="45" t="s">
        <v>1264</v>
      </c>
      <c r="J32" s="49" t="s">
        <v>1298</v>
      </c>
      <c r="K32" s="49" t="s">
        <v>1295</v>
      </c>
      <c r="L32" s="47" t="s">
        <v>1108</v>
      </c>
      <c r="M32" s="49" t="s">
        <v>242</v>
      </c>
      <c r="N32" s="49" t="s">
        <v>1118</v>
      </c>
      <c r="O32" s="49" t="s">
        <v>1120</v>
      </c>
    </row>
    <row r="33" spans="1:15" x14ac:dyDescent="0.25">
      <c r="A33" s="1">
        <v>11</v>
      </c>
      <c r="B33" s="1" t="s">
        <v>1154</v>
      </c>
      <c r="C33" s="1" t="s">
        <v>282</v>
      </c>
      <c r="D33" s="1">
        <v>5</v>
      </c>
      <c r="E33" s="15" t="s">
        <v>5</v>
      </c>
      <c r="F33" s="20">
        <v>1</v>
      </c>
      <c r="G33" s="50" t="s">
        <v>1226</v>
      </c>
      <c r="H33" s="20" t="s">
        <v>262</v>
      </c>
      <c r="I33" s="11" t="s">
        <v>1228</v>
      </c>
      <c r="J33" s="1" t="s">
        <v>1283</v>
      </c>
      <c r="K33" s="27" t="s">
        <v>1284</v>
      </c>
      <c r="L33" s="50" t="s">
        <v>1107</v>
      </c>
      <c r="M33" s="1" t="s">
        <v>242</v>
      </c>
      <c r="N33" s="1" t="s">
        <v>1419</v>
      </c>
      <c r="O33" s="1" t="s">
        <v>1121</v>
      </c>
    </row>
    <row r="34" spans="1:15" x14ac:dyDescent="0.25">
      <c r="A34" s="1">
        <v>11</v>
      </c>
      <c r="B34" s="1" t="s">
        <v>1155</v>
      </c>
      <c r="C34" s="1" t="s">
        <v>282</v>
      </c>
      <c r="D34" s="1">
        <v>5</v>
      </c>
      <c r="E34" s="42" t="s">
        <v>6</v>
      </c>
      <c r="F34" s="20">
        <v>6</v>
      </c>
      <c r="G34" s="50" t="s">
        <v>1233</v>
      </c>
      <c r="H34" s="20" t="s">
        <v>1277</v>
      </c>
      <c r="I34" s="11" t="s">
        <v>1239</v>
      </c>
      <c r="J34" s="1" t="s">
        <v>1310</v>
      </c>
      <c r="K34" s="27" t="s">
        <v>1307</v>
      </c>
      <c r="L34" s="50" t="s">
        <v>1311</v>
      </c>
      <c r="M34" s="1" t="s">
        <v>242</v>
      </c>
      <c r="N34" s="1" t="s">
        <v>1119</v>
      </c>
      <c r="O34" s="1" t="s">
        <v>1122</v>
      </c>
    </row>
    <row r="35" spans="1:15" s="49" customFormat="1" x14ac:dyDescent="0.25">
      <c r="A35" s="49">
        <v>12</v>
      </c>
      <c r="B35" s="49" t="s">
        <v>1156</v>
      </c>
      <c r="C35" s="49" t="s">
        <v>282</v>
      </c>
      <c r="D35" s="49">
        <v>6</v>
      </c>
      <c r="E35" s="46" t="s">
        <v>4</v>
      </c>
      <c r="F35" s="47">
        <v>17</v>
      </c>
      <c r="G35" s="47" t="s">
        <v>1262</v>
      </c>
      <c r="H35" s="47" t="s">
        <v>270</v>
      </c>
      <c r="I35" s="45" t="s">
        <v>1266</v>
      </c>
      <c r="J35" s="49" t="s">
        <v>1289</v>
      </c>
      <c r="K35" s="49" t="s">
        <v>1292</v>
      </c>
      <c r="L35" s="47" t="s">
        <v>1110</v>
      </c>
      <c r="M35" s="49" t="s">
        <v>242</v>
      </c>
      <c r="N35" s="49" t="s">
        <v>1118</v>
      </c>
      <c r="O35" s="49" t="s">
        <v>1120</v>
      </c>
    </row>
    <row r="36" spans="1:15" x14ac:dyDescent="0.25">
      <c r="A36" s="1">
        <v>12</v>
      </c>
      <c r="B36" s="1" t="s">
        <v>1157</v>
      </c>
      <c r="C36" s="1" t="s">
        <v>282</v>
      </c>
      <c r="D36" s="1">
        <v>6</v>
      </c>
      <c r="E36" s="15" t="s">
        <v>5</v>
      </c>
      <c r="F36" s="20">
        <v>4</v>
      </c>
      <c r="G36" s="50" t="s">
        <v>1233</v>
      </c>
      <c r="H36" s="20" t="s">
        <v>272</v>
      </c>
      <c r="I36" s="11" t="s">
        <v>1235</v>
      </c>
      <c r="J36" s="1" t="s">
        <v>1301</v>
      </c>
      <c r="K36" s="27" t="s">
        <v>1304</v>
      </c>
      <c r="L36" s="50" t="s">
        <v>1111</v>
      </c>
      <c r="M36" s="1" t="s">
        <v>242</v>
      </c>
      <c r="N36" s="1" t="s">
        <v>1419</v>
      </c>
      <c r="O36" s="1" t="s">
        <v>1121</v>
      </c>
    </row>
    <row r="37" spans="1:15" x14ac:dyDescent="0.25">
      <c r="A37" s="1">
        <v>12</v>
      </c>
      <c r="B37" s="1" t="s">
        <v>1158</v>
      </c>
      <c r="C37" s="1" t="s">
        <v>282</v>
      </c>
      <c r="D37" s="1">
        <v>6</v>
      </c>
      <c r="E37" s="42" t="s">
        <v>6</v>
      </c>
      <c r="F37" s="20">
        <v>9</v>
      </c>
      <c r="G37" s="50" t="s">
        <v>1240</v>
      </c>
      <c r="H37" s="20" t="s">
        <v>262</v>
      </c>
      <c r="I37" s="11" t="s">
        <v>1246</v>
      </c>
      <c r="J37" s="1" t="s">
        <v>1285</v>
      </c>
      <c r="K37" s="27" t="s">
        <v>1286</v>
      </c>
      <c r="L37" s="50" t="s">
        <v>1107</v>
      </c>
      <c r="M37" s="1" t="s">
        <v>242</v>
      </c>
      <c r="N37" s="1" t="s">
        <v>1119</v>
      </c>
      <c r="O37" s="1" t="s">
        <v>1122</v>
      </c>
    </row>
    <row r="38" spans="1:15" s="49" customFormat="1" x14ac:dyDescent="0.25">
      <c r="A38" s="49">
        <v>13</v>
      </c>
      <c r="B38" s="49" t="s">
        <v>1159</v>
      </c>
      <c r="C38" s="49" t="s">
        <v>283</v>
      </c>
      <c r="D38" s="49">
        <v>1</v>
      </c>
      <c r="E38" s="46" t="s">
        <v>4</v>
      </c>
      <c r="F38" s="47">
        <v>14</v>
      </c>
      <c r="G38" s="47" t="s">
        <v>1254</v>
      </c>
      <c r="H38" s="47" t="s">
        <v>262</v>
      </c>
      <c r="I38" s="45" t="s">
        <v>1258</v>
      </c>
      <c r="J38" s="49" t="s">
        <v>1281</v>
      </c>
      <c r="K38" s="49" t="s">
        <v>1282</v>
      </c>
      <c r="L38" s="47" t="s">
        <v>1107</v>
      </c>
      <c r="M38" s="49" t="s">
        <v>1113</v>
      </c>
      <c r="N38" s="49" t="s">
        <v>1118</v>
      </c>
      <c r="O38" s="49" t="s">
        <v>1120</v>
      </c>
    </row>
    <row r="39" spans="1:15" x14ac:dyDescent="0.25">
      <c r="A39" s="1">
        <v>13</v>
      </c>
      <c r="B39" s="1" t="s">
        <v>1160</v>
      </c>
      <c r="C39" s="1" t="s">
        <v>283</v>
      </c>
      <c r="D39" s="1">
        <v>1</v>
      </c>
      <c r="E39" s="15" t="s">
        <v>5</v>
      </c>
      <c r="F39" s="20">
        <v>8</v>
      </c>
      <c r="G39" s="20" t="s">
        <v>1240</v>
      </c>
      <c r="H39" s="20" t="s">
        <v>1277</v>
      </c>
      <c r="I39" s="11" t="s">
        <v>1243</v>
      </c>
      <c r="J39" s="1" t="s">
        <v>1308</v>
      </c>
      <c r="K39" s="27" t="s">
        <v>1305</v>
      </c>
      <c r="L39" s="50" t="s">
        <v>1311</v>
      </c>
      <c r="M39" s="1" t="s">
        <v>1114</v>
      </c>
      <c r="N39" s="1" t="s">
        <v>1419</v>
      </c>
      <c r="O39" s="1" t="s">
        <v>1121</v>
      </c>
    </row>
    <row r="40" spans="1:15" x14ac:dyDescent="0.25">
      <c r="A40" s="1">
        <v>13</v>
      </c>
      <c r="B40" s="1" t="s">
        <v>1161</v>
      </c>
      <c r="C40" s="1" t="s">
        <v>283</v>
      </c>
      <c r="D40" s="1">
        <v>1</v>
      </c>
      <c r="E40" s="42" t="s">
        <v>6</v>
      </c>
      <c r="F40" s="20">
        <v>12</v>
      </c>
      <c r="G40" s="20" t="s">
        <v>1247</v>
      </c>
      <c r="H40" s="20" t="s">
        <v>266</v>
      </c>
      <c r="I40" s="11" t="s">
        <v>1252</v>
      </c>
      <c r="J40" s="1" t="s">
        <v>1296</v>
      </c>
      <c r="K40" s="27" t="s">
        <v>1293</v>
      </c>
      <c r="L40" s="50" t="s">
        <v>1108</v>
      </c>
      <c r="M40" s="1" t="s">
        <v>1115</v>
      </c>
      <c r="N40" s="1" t="s">
        <v>1119</v>
      </c>
      <c r="O40" s="1" t="s">
        <v>1122</v>
      </c>
    </row>
    <row r="41" spans="1:15" s="49" customFormat="1" x14ac:dyDescent="0.25">
      <c r="A41" s="49">
        <v>14</v>
      </c>
      <c r="B41" s="49" t="s">
        <v>1162</v>
      </c>
      <c r="C41" s="49" t="s">
        <v>283</v>
      </c>
      <c r="D41" s="49">
        <v>2</v>
      </c>
      <c r="E41" s="46" t="s">
        <v>4</v>
      </c>
      <c r="F41" s="47">
        <v>10</v>
      </c>
      <c r="G41" s="47" t="s">
        <v>1247</v>
      </c>
      <c r="H41" s="47" t="s">
        <v>268</v>
      </c>
      <c r="I41" s="45" t="s">
        <v>1248</v>
      </c>
      <c r="J41" s="49" t="s">
        <v>1312</v>
      </c>
      <c r="K41" s="49" t="s">
        <v>1315</v>
      </c>
      <c r="L41" s="47" t="s">
        <v>1109</v>
      </c>
      <c r="M41" s="49" t="s">
        <v>1113</v>
      </c>
      <c r="N41" s="49" t="s">
        <v>1118</v>
      </c>
      <c r="O41" s="49" t="s">
        <v>1120</v>
      </c>
    </row>
    <row r="42" spans="1:15" x14ac:dyDescent="0.25">
      <c r="A42" s="1">
        <v>14</v>
      </c>
      <c r="B42" s="1" t="s">
        <v>1163</v>
      </c>
      <c r="C42" s="1" t="s">
        <v>283</v>
      </c>
      <c r="D42" s="1">
        <v>2</v>
      </c>
      <c r="E42" s="15" t="s">
        <v>5</v>
      </c>
      <c r="F42" s="20">
        <v>2</v>
      </c>
      <c r="G42" s="50" t="s">
        <v>1226</v>
      </c>
      <c r="H42" s="20" t="s">
        <v>1277</v>
      </c>
      <c r="I42" s="11" t="s">
        <v>1229</v>
      </c>
      <c r="J42" s="1" t="s">
        <v>1309</v>
      </c>
      <c r="K42" s="27" t="s">
        <v>1306</v>
      </c>
      <c r="L42" s="50" t="s">
        <v>1311</v>
      </c>
      <c r="M42" s="1" t="s">
        <v>1114</v>
      </c>
      <c r="N42" s="1" t="s">
        <v>1419</v>
      </c>
      <c r="O42" s="1" t="s">
        <v>1121</v>
      </c>
    </row>
    <row r="43" spans="1:15" x14ac:dyDescent="0.25">
      <c r="A43" s="1">
        <v>14</v>
      </c>
      <c r="B43" s="1" t="s">
        <v>1164</v>
      </c>
      <c r="C43" s="1" t="s">
        <v>283</v>
      </c>
      <c r="D43" s="1">
        <v>2</v>
      </c>
      <c r="E43" s="42" t="s">
        <v>6</v>
      </c>
      <c r="F43" s="20">
        <v>15</v>
      </c>
      <c r="G43" s="50" t="s">
        <v>1254</v>
      </c>
      <c r="H43" s="20" t="s">
        <v>270</v>
      </c>
      <c r="I43" s="11" t="s">
        <v>1260</v>
      </c>
      <c r="J43" s="1" t="s">
        <v>1287</v>
      </c>
      <c r="K43" s="27" t="s">
        <v>1290</v>
      </c>
      <c r="L43" s="50" t="s">
        <v>1110</v>
      </c>
      <c r="M43" s="1" t="s">
        <v>1115</v>
      </c>
      <c r="N43" s="1" t="s">
        <v>1119</v>
      </c>
      <c r="O43" s="1" t="s">
        <v>1122</v>
      </c>
    </row>
    <row r="44" spans="1:15" s="49" customFormat="1" x14ac:dyDescent="0.25">
      <c r="A44" s="49">
        <v>15</v>
      </c>
      <c r="B44" s="49" t="s">
        <v>1165</v>
      </c>
      <c r="C44" s="49" t="s">
        <v>283</v>
      </c>
      <c r="D44" s="49">
        <v>3</v>
      </c>
      <c r="E44" s="46" t="s">
        <v>4</v>
      </c>
      <c r="F44" s="47">
        <v>11</v>
      </c>
      <c r="G44" s="47" t="s">
        <v>1247</v>
      </c>
      <c r="H44" s="47" t="s">
        <v>270</v>
      </c>
      <c r="I44" s="45" t="s">
        <v>1250</v>
      </c>
      <c r="J44" s="49" t="s">
        <v>1288</v>
      </c>
      <c r="K44" s="49" t="s">
        <v>1291</v>
      </c>
      <c r="L44" s="47" t="s">
        <v>1110</v>
      </c>
      <c r="M44" s="49" t="s">
        <v>1113</v>
      </c>
      <c r="N44" s="49" t="s">
        <v>1118</v>
      </c>
      <c r="O44" s="49" t="s">
        <v>1120</v>
      </c>
    </row>
    <row r="45" spans="1:15" x14ac:dyDescent="0.25">
      <c r="A45" s="1">
        <v>15</v>
      </c>
      <c r="B45" s="1" t="s">
        <v>1166</v>
      </c>
      <c r="C45" s="1" t="s">
        <v>283</v>
      </c>
      <c r="D45" s="1">
        <v>3</v>
      </c>
      <c r="E45" s="15" t="s">
        <v>5</v>
      </c>
      <c r="F45" s="20">
        <v>7</v>
      </c>
      <c r="G45" s="50" t="s">
        <v>1240</v>
      </c>
      <c r="H45" s="20" t="s">
        <v>272</v>
      </c>
      <c r="I45" s="11" t="s">
        <v>1241</v>
      </c>
      <c r="J45" s="1" t="s">
        <v>1299</v>
      </c>
      <c r="K45" s="27" t="s">
        <v>1302</v>
      </c>
      <c r="L45" s="50" t="s">
        <v>1111</v>
      </c>
      <c r="M45" s="1" t="s">
        <v>1114</v>
      </c>
      <c r="N45" s="1" t="s">
        <v>1419</v>
      </c>
      <c r="O45" s="1" t="s">
        <v>1121</v>
      </c>
    </row>
    <row r="46" spans="1:15" x14ac:dyDescent="0.25">
      <c r="A46" s="1">
        <v>15</v>
      </c>
      <c r="B46" s="1" t="s">
        <v>1167</v>
      </c>
      <c r="C46" s="1" t="s">
        <v>283</v>
      </c>
      <c r="D46" s="1">
        <v>3</v>
      </c>
      <c r="E46" s="42" t="s">
        <v>6</v>
      </c>
      <c r="F46" s="20">
        <v>18</v>
      </c>
      <c r="G46" s="50" t="s">
        <v>1262</v>
      </c>
      <c r="H46" s="20" t="s">
        <v>268</v>
      </c>
      <c r="I46" s="11" t="s">
        <v>1267</v>
      </c>
      <c r="J46" s="1" t="s">
        <v>1313</v>
      </c>
      <c r="K46" s="27" t="s">
        <v>1316</v>
      </c>
      <c r="L46" s="50" t="s">
        <v>1109</v>
      </c>
      <c r="M46" s="1" t="s">
        <v>1115</v>
      </c>
      <c r="N46" s="1" t="s">
        <v>1119</v>
      </c>
      <c r="O46" s="1" t="s">
        <v>1122</v>
      </c>
    </row>
    <row r="47" spans="1:15" s="49" customFormat="1" x14ac:dyDescent="0.25">
      <c r="A47" s="49">
        <v>16</v>
      </c>
      <c r="B47" s="49" t="s">
        <v>1168</v>
      </c>
      <c r="C47" s="49" t="s">
        <v>283</v>
      </c>
      <c r="D47" s="49">
        <v>4</v>
      </c>
      <c r="E47" s="46" t="s">
        <v>4</v>
      </c>
      <c r="F47" s="47">
        <v>13</v>
      </c>
      <c r="G47" s="47" t="s">
        <v>1254</v>
      </c>
      <c r="H47" s="47" t="s">
        <v>266</v>
      </c>
      <c r="I47" s="45" t="s">
        <v>1255</v>
      </c>
      <c r="J47" s="49" t="s">
        <v>1297</v>
      </c>
      <c r="K47" s="49" t="s">
        <v>1294</v>
      </c>
      <c r="L47" s="47" t="s">
        <v>1108</v>
      </c>
      <c r="M47" s="49" t="s">
        <v>1113</v>
      </c>
      <c r="N47" s="49" t="s">
        <v>1118</v>
      </c>
      <c r="O47" s="49" t="s">
        <v>1120</v>
      </c>
    </row>
    <row r="48" spans="1:15" x14ac:dyDescent="0.25">
      <c r="A48" s="1">
        <v>16</v>
      </c>
      <c r="B48" s="1" t="s">
        <v>1169</v>
      </c>
      <c r="C48" s="1" t="s">
        <v>283</v>
      </c>
      <c r="D48" s="1">
        <v>4</v>
      </c>
      <c r="E48" s="15" t="s">
        <v>5</v>
      </c>
      <c r="F48" s="20">
        <v>5</v>
      </c>
      <c r="G48" s="50" t="s">
        <v>1233</v>
      </c>
      <c r="H48" s="20" t="s">
        <v>268</v>
      </c>
      <c r="I48" s="11" t="s">
        <v>1236</v>
      </c>
      <c r="J48" s="1" t="s">
        <v>1314</v>
      </c>
      <c r="K48" s="27" t="s">
        <v>1317</v>
      </c>
      <c r="L48" s="50" t="s">
        <v>1109</v>
      </c>
      <c r="M48" s="1" t="s">
        <v>1114</v>
      </c>
      <c r="N48" s="1" t="s">
        <v>1419</v>
      </c>
      <c r="O48" s="1" t="s">
        <v>1121</v>
      </c>
    </row>
    <row r="49" spans="1:15" x14ac:dyDescent="0.25">
      <c r="A49" s="1">
        <v>16</v>
      </c>
      <c r="B49" s="1" t="s">
        <v>1170</v>
      </c>
      <c r="C49" s="1" t="s">
        <v>283</v>
      </c>
      <c r="D49" s="1">
        <v>4</v>
      </c>
      <c r="E49" s="42" t="s">
        <v>6</v>
      </c>
      <c r="F49" s="20">
        <v>3</v>
      </c>
      <c r="G49" s="50" t="s">
        <v>1226</v>
      </c>
      <c r="H49" s="20" t="s">
        <v>272</v>
      </c>
      <c r="I49" s="11" t="s">
        <v>1231</v>
      </c>
      <c r="J49" s="1" t="s">
        <v>1300</v>
      </c>
      <c r="K49" s="27" t="s">
        <v>1303</v>
      </c>
      <c r="L49" s="50" t="s">
        <v>1111</v>
      </c>
      <c r="M49" s="1" t="s">
        <v>1115</v>
      </c>
      <c r="N49" s="1" t="s">
        <v>1119</v>
      </c>
      <c r="O49" s="1" t="s">
        <v>1122</v>
      </c>
    </row>
    <row r="50" spans="1:15" s="49" customFormat="1" x14ac:dyDescent="0.25">
      <c r="A50" s="49">
        <v>17</v>
      </c>
      <c r="B50" s="49" t="s">
        <v>1171</v>
      </c>
      <c r="C50" s="49" t="s">
        <v>283</v>
      </c>
      <c r="D50" s="49">
        <v>5</v>
      </c>
      <c r="E50" s="46" t="s">
        <v>4</v>
      </c>
      <c r="F50" s="47">
        <v>16</v>
      </c>
      <c r="G50" s="47" t="s">
        <v>1262</v>
      </c>
      <c r="H50" s="47" t="s">
        <v>266</v>
      </c>
      <c r="I50" s="45" t="s">
        <v>1263</v>
      </c>
      <c r="J50" s="49" t="s">
        <v>1298</v>
      </c>
      <c r="K50" s="49" t="s">
        <v>1295</v>
      </c>
      <c r="L50" s="47" t="s">
        <v>1108</v>
      </c>
      <c r="M50" s="49" t="s">
        <v>1113</v>
      </c>
      <c r="N50" s="49" t="s">
        <v>1118</v>
      </c>
      <c r="O50" s="49" t="s">
        <v>1120</v>
      </c>
    </row>
    <row r="51" spans="1:15" x14ac:dyDescent="0.25">
      <c r="A51" s="1">
        <v>17</v>
      </c>
      <c r="B51" s="1" t="s">
        <v>1172</v>
      </c>
      <c r="C51" s="1" t="s">
        <v>283</v>
      </c>
      <c r="D51" s="1">
        <v>5</v>
      </c>
      <c r="E51" s="15" t="s">
        <v>5</v>
      </c>
      <c r="F51" s="20">
        <v>1</v>
      </c>
      <c r="G51" s="50" t="s">
        <v>1226</v>
      </c>
      <c r="H51" s="20" t="s">
        <v>262</v>
      </c>
      <c r="I51" s="11" t="s">
        <v>1227</v>
      </c>
      <c r="J51" s="1" t="s">
        <v>1283</v>
      </c>
      <c r="K51" s="27" t="s">
        <v>1284</v>
      </c>
      <c r="L51" s="50" t="s">
        <v>1107</v>
      </c>
      <c r="M51" s="1" t="s">
        <v>1114</v>
      </c>
      <c r="N51" s="1" t="s">
        <v>1419</v>
      </c>
      <c r="O51" s="1" t="s">
        <v>1121</v>
      </c>
    </row>
    <row r="52" spans="1:15" x14ac:dyDescent="0.25">
      <c r="A52" s="1">
        <v>17</v>
      </c>
      <c r="B52" s="1" t="s">
        <v>1173</v>
      </c>
      <c r="C52" s="1" t="s">
        <v>283</v>
      </c>
      <c r="D52" s="1">
        <v>5</v>
      </c>
      <c r="E52" s="42" t="s">
        <v>6</v>
      </c>
      <c r="F52" s="20">
        <v>6</v>
      </c>
      <c r="G52" s="50" t="s">
        <v>1233</v>
      </c>
      <c r="H52" s="20" t="s">
        <v>1277</v>
      </c>
      <c r="I52" s="11" t="s">
        <v>1238</v>
      </c>
      <c r="J52" s="1" t="s">
        <v>1310</v>
      </c>
      <c r="K52" s="27" t="s">
        <v>1307</v>
      </c>
      <c r="L52" s="50" t="s">
        <v>1311</v>
      </c>
      <c r="M52" s="1" t="s">
        <v>1115</v>
      </c>
      <c r="N52" s="1" t="s">
        <v>1119</v>
      </c>
      <c r="O52" s="1" t="s">
        <v>1122</v>
      </c>
    </row>
    <row r="53" spans="1:15" s="49" customFormat="1" x14ac:dyDescent="0.25">
      <c r="A53" s="49">
        <v>18</v>
      </c>
      <c r="B53" s="49" t="s">
        <v>1174</v>
      </c>
      <c r="C53" s="49" t="s">
        <v>283</v>
      </c>
      <c r="D53" s="49">
        <v>6</v>
      </c>
      <c r="E53" s="46" t="s">
        <v>4</v>
      </c>
      <c r="F53" s="47">
        <v>17</v>
      </c>
      <c r="G53" s="47" t="s">
        <v>1262</v>
      </c>
      <c r="H53" s="47" t="s">
        <v>270</v>
      </c>
      <c r="I53" s="45" t="s">
        <v>1265</v>
      </c>
      <c r="J53" s="49" t="s">
        <v>1289</v>
      </c>
      <c r="K53" s="49" t="s">
        <v>1292</v>
      </c>
      <c r="L53" s="47" t="s">
        <v>1110</v>
      </c>
      <c r="M53" s="49" t="s">
        <v>1113</v>
      </c>
      <c r="N53" s="49" t="s">
        <v>1118</v>
      </c>
      <c r="O53" s="49" t="s">
        <v>1120</v>
      </c>
    </row>
    <row r="54" spans="1:15" x14ac:dyDescent="0.25">
      <c r="A54" s="1">
        <v>18</v>
      </c>
      <c r="B54" s="1" t="s">
        <v>1175</v>
      </c>
      <c r="C54" s="1" t="s">
        <v>283</v>
      </c>
      <c r="D54" s="1">
        <v>6</v>
      </c>
      <c r="E54" s="15" t="s">
        <v>5</v>
      </c>
      <c r="F54" s="20">
        <v>4</v>
      </c>
      <c r="G54" s="50" t="s">
        <v>1233</v>
      </c>
      <c r="H54" s="20" t="s">
        <v>272</v>
      </c>
      <c r="I54" s="11" t="s">
        <v>1234</v>
      </c>
      <c r="J54" s="1" t="s">
        <v>1301</v>
      </c>
      <c r="K54" s="27" t="s">
        <v>1304</v>
      </c>
      <c r="L54" s="50" t="s">
        <v>1111</v>
      </c>
      <c r="M54" s="1" t="s">
        <v>1114</v>
      </c>
      <c r="N54" s="1" t="s">
        <v>1419</v>
      </c>
      <c r="O54" s="1" t="s">
        <v>1121</v>
      </c>
    </row>
    <row r="55" spans="1:15" x14ac:dyDescent="0.25">
      <c r="A55" s="1">
        <v>18</v>
      </c>
      <c r="B55" s="1" t="s">
        <v>1176</v>
      </c>
      <c r="C55" s="1" t="s">
        <v>283</v>
      </c>
      <c r="D55" s="1">
        <v>6</v>
      </c>
      <c r="E55" s="42" t="s">
        <v>6</v>
      </c>
      <c r="F55" s="20">
        <v>9</v>
      </c>
      <c r="G55" s="50" t="s">
        <v>1240</v>
      </c>
      <c r="H55" s="20" t="s">
        <v>262</v>
      </c>
      <c r="I55" s="11" t="s">
        <v>1245</v>
      </c>
      <c r="J55" s="1" t="s">
        <v>1285</v>
      </c>
      <c r="K55" s="27" t="s">
        <v>1286</v>
      </c>
      <c r="L55" s="50" t="s">
        <v>1107</v>
      </c>
      <c r="M55" s="1" t="s">
        <v>1115</v>
      </c>
      <c r="N55" s="1" t="s">
        <v>1119</v>
      </c>
      <c r="O55" s="1" t="s">
        <v>1122</v>
      </c>
    </row>
    <row r="56" spans="1:15" s="49" customFormat="1" x14ac:dyDescent="0.25">
      <c r="A56" s="49">
        <v>19</v>
      </c>
      <c r="B56" s="49" t="s">
        <v>1177</v>
      </c>
      <c r="C56" s="49" t="s">
        <v>297</v>
      </c>
      <c r="D56" s="49">
        <v>1</v>
      </c>
      <c r="E56" s="46" t="s">
        <v>4</v>
      </c>
      <c r="F56" s="47">
        <v>14</v>
      </c>
      <c r="G56" s="47" t="s">
        <v>1254</v>
      </c>
      <c r="H56" s="47" t="s">
        <v>262</v>
      </c>
      <c r="I56" s="45" t="s">
        <v>1258</v>
      </c>
      <c r="J56" s="49" t="s">
        <v>1281</v>
      </c>
      <c r="K56" s="49" t="s">
        <v>1282</v>
      </c>
      <c r="L56" s="47" t="s">
        <v>1107</v>
      </c>
      <c r="M56" s="49" t="s">
        <v>242</v>
      </c>
      <c r="N56" s="49" t="s">
        <v>1118</v>
      </c>
      <c r="O56" s="49" t="s">
        <v>1120</v>
      </c>
    </row>
    <row r="57" spans="1:15" x14ac:dyDescent="0.25">
      <c r="A57" s="1">
        <v>19</v>
      </c>
      <c r="B57" s="1" t="s">
        <v>1178</v>
      </c>
      <c r="C57" s="1" t="s">
        <v>297</v>
      </c>
      <c r="D57" s="1">
        <v>1</v>
      </c>
      <c r="E57" s="15" t="s">
        <v>5</v>
      </c>
      <c r="F57" s="20">
        <v>8</v>
      </c>
      <c r="G57" s="20" t="s">
        <v>1240</v>
      </c>
      <c r="H57" s="20" t="s">
        <v>1277</v>
      </c>
      <c r="I57" s="11" t="s">
        <v>1243</v>
      </c>
      <c r="J57" s="1" t="s">
        <v>1308</v>
      </c>
      <c r="K57" s="27" t="s">
        <v>1305</v>
      </c>
      <c r="L57" s="50" t="s">
        <v>1311</v>
      </c>
      <c r="M57" s="1" t="s">
        <v>242</v>
      </c>
      <c r="N57" s="1" t="s">
        <v>1419</v>
      </c>
      <c r="O57" s="1" t="s">
        <v>1121</v>
      </c>
    </row>
    <row r="58" spans="1:15" x14ac:dyDescent="0.25">
      <c r="A58" s="1">
        <v>19</v>
      </c>
      <c r="B58" s="1" t="s">
        <v>1179</v>
      </c>
      <c r="C58" s="1" t="s">
        <v>297</v>
      </c>
      <c r="D58" s="1">
        <v>1</v>
      </c>
      <c r="E58" s="42" t="s">
        <v>6</v>
      </c>
      <c r="F58" s="20">
        <v>12</v>
      </c>
      <c r="G58" s="20" t="s">
        <v>1247</v>
      </c>
      <c r="H58" s="20" t="s">
        <v>266</v>
      </c>
      <c r="I58" s="11" t="s">
        <v>1252</v>
      </c>
      <c r="J58" s="1" t="s">
        <v>1296</v>
      </c>
      <c r="K58" s="27" t="s">
        <v>1293</v>
      </c>
      <c r="L58" s="50" t="s">
        <v>1108</v>
      </c>
      <c r="M58" s="1" t="s">
        <v>242</v>
      </c>
      <c r="N58" s="1" t="s">
        <v>1119</v>
      </c>
      <c r="O58" s="1" t="s">
        <v>1122</v>
      </c>
    </row>
    <row r="59" spans="1:15" s="49" customFormat="1" x14ac:dyDescent="0.25">
      <c r="A59" s="49">
        <v>20</v>
      </c>
      <c r="B59" s="49" t="s">
        <v>1180</v>
      </c>
      <c r="C59" s="49" t="s">
        <v>297</v>
      </c>
      <c r="D59" s="49">
        <v>2</v>
      </c>
      <c r="E59" s="46" t="s">
        <v>4</v>
      </c>
      <c r="F59" s="47">
        <v>10</v>
      </c>
      <c r="G59" s="47" t="s">
        <v>1247</v>
      </c>
      <c r="H59" s="47" t="s">
        <v>268</v>
      </c>
      <c r="I59" s="45" t="s">
        <v>1248</v>
      </c>
      <c r="J59" s="49" t="s">
        <v>1312</v>
      </c>
      <c r="K59" s="49" t="s">
        <v>1315</v>
      </c>
      <c r="L59" s="47" t="s">
        <v>1109</v>
      </c>
      <c r="M59" s="49" t="s">
        <v>242</v>
      </c>
      <c r="N59" s="49" t="s">
        <v>1118</v>
      </c>
      <c r="O59" s="49" t="s">
        <v>1120</v>
      </c>
    </row>
    <row r="60" spans="1:15" x14ac:dyDescent="0.25">
      <c r="A60" s="1">
        <v>20</v>
      </c>
      <c r="B60" s="1" t="s">
        <v>1181</v>
      </c>
      <c r="C60" s="1" t="s">
        <v>297</v>
      </c>
      <c r="D60" s="1">
        <v>2</v>
      </c>
      <c r="E60" s="15" t="s">
        <v>5</v>
      </c>
      <c r="F60" s="20">
        <v>2</v>
      </c>
      <c r="G60" s="50" t="s">
        <v>1226</v>
      </c>
      <c r="H60" s="20" t="s">
        <v>1277</v>
      </c>
      <c r="I60" s="11" t="s">
        <v>1229</v>
      </c>
      <c r="J60" s="1" t="s">
        <v>1309</v>
      </c>
      <c r="K60" s="27" t="s">
        <v>1306</v>
      </c>
      <c r="L60" s="50" t="s">
        <v>1311</v>
      </c>
      <c r="M60" s="1" t="s">
        <v>242</v>
      </c>
      <c r="N60" s="1" t="s">
        <v>1419</v>
      </c>
      <c r="O60" s="1" t="s">
        <v>1121</v>
      </c>
    </row>
    <row r="61" spans="1:15" x14ac:dyDescent="0.25">
      <c r="A61" s="1">
        <v>20</v>
      </c>
      <c r="B61" s="1" t="s">
        <v>1182</v>
      </c>
      <c r="C61" s="1" t="s">
        <v>297</v>
      </c>
      <c r="D61" s="1">
        <v>2</v>
      </c>
      <c r="E61" s="42" t="s">
        <v>6</v>
      </c>
      <c r="F61" s="20">
        <v>15</v>
      </c>
      <c r="G61" s="50" t="s">
        <v>1254</v>
      </c>
      <c r="H61" s="20" t="s">
        <v>270</v>
      </c>
      <c r="I61" s="11" t="s">
        <v>1260</v>
      </c>
      <c r="J61" s="1" t="s">
        <v>1287</v>
      </c>
      <c r="K61" s="27" t="s">
        <v>1290</v>
      </c>
      <c r="L61" s="50" t="s">
        <v>1110</v>
      </c>
      <c r="M61" s="1" t="s">
        <v>242</v>
      </c>
      <c r="N61" s="1" t="s">
        <v>1119</v>
      </c>
      <c r="O61" s="1" t="s">
        <v>1122</v>
      </c>
    </row>
    <row r="62" spans="1:15" s="49" customFormat="1" x14ac:dyDescent="0.25">
      <c r="A62" s="49">
        <v>21</v>
      </c>
      <c r="B62" s="49" t="s">
        <v>1183</v>
      </c>
      <c r="C62" s="49" t="s">
        <v>297</v>
      </c>
      <c r="D62" s="49">
        <v>3</v>
      </c>
      <c r="E62" s="46" t="s">
        <v>4</v>
      </c>
      <c r="F62" s="47">
        <v>11</v>
      </c>
      <c r="G62" s="47" t="s">
        <v>1247</v>
      </c>
      <c r="H62" s="47" t="s">
        <v>270</v>
      </c>
      <c r="I62" s="45" t="s">
        <v>1250</v>
      </c>
      <c r="J62" s="49" t="s">
        <v>1288</v>
      </c>
      <c r="K62" s="49" t="s">
        <v>1291</v>
      </c>
      <c r="L62" s="47" t="s">
        <v>1110</v>
      </c>
      <c r="M62" s="49" t="s">
        <v>242</v>
      </c>
      <c r="N62" s="49" t="s">
        <v>1118</v>
      </c>
      <c r="O62" s="49" t="s">
        <v>1120</v>
      </c>
    </row>
    <row r="63" spans="1:15" x14ac:dyDescent="0.25">
      <c r="A63" s="1">
        <v>21</v>
      </c>
      <c r="B63" s="1" t="s">
        <v>1184</v>
      </c>
      <c r="C63" s="1" t="s">
        <v>297</v>
      </c>
      <c r="D63" s="1">
        <v>3</v>
      </c>
      <c r="E63" s="15" t="s">
        <v>5</v>
      </c>
      <c r="F63" s="20">
        <v>7</v>
      </c>
      <c r="G63" s="50" t="s">
        <v>1240</v>
      </c>
      <c r="H63" s="20" t="s">
        <v>272</v>
      </c>
      <c r="I63" s="11" t="s">
        <v>1241</v>
      </c>
      <c r="J63" s="1" t="s">
        <v>1299</v>
      </c>
      <c r="K63" s="27" t="s">
        <v>1302</v>
      </c>
      <c r="L63" s="50" t="s">
        <v>1111</v>
      </c>
      <c r="M63" s="1" t="s">
        <v>242</v>
      </c>
      <c r="N63" s="1" t="s">
        <v>1419</v>
      </c>
      <c r="O63" s="1" t="s">
        <v>1121</v>
      </c>
    </row>
    <row r="64" spans="1:15" x14ac:dyDescent="0.25">
      <c r="A64" s="1">
        <v>21</v>
      </c>
      <c r="B64" s="1" t="s">
        <v>1185</v>
      </c>
      <c r="C64" s="1" t="s">
        <v>297</v>
      </c>
      <c r="D64" s="1">
        <v>3</v>
      </c>
      <c r="E64" s="42" t="s">
        <v>6</v>
      </c>
      <c r="F64" s="20">
        <v>18</v>
      </c>
      <c r="G64" s="50" t="s">
        <v>1262</v>
      </c>
      <c r="H64" s="20" t="s">
        <v>268</v>
      </c>
      <c r="I64" s="11" t="s">
        <v>1267</v>
      </c>
      <c r="J64" s="1" t="s">
        <v>1313</v>
      </c>
      <c r="K64" s="27" t="s">
        <v>1316</v>
      </c>
      <c r="L64" s="50" t="s">
        <v>1109</v>
      </c>
      <c r="M64" s="1" t="s">
        <v>242</v>
      </c>
      <c r="N64" s="1" t="s">
        <v>1119</v>
      </c>
      <c r="O64" s="1" t="s">
        <v>1122</v>
      </c>
    </row>
    <row r="65" spans="1:15" s="49" customFormat="1" x14ac:dyDescent="0.25">
      <c r="A65" s="49">
        <v>22</v>
      </c>
      <c r="B65" s="49" t="s">
        <v>1186</v>
      </c>
      <c r="C65" s="49" t="s">
        <v>297</v>
      </c>
      <c r="D65" s="49">
        <v>4</v>
      </c>
      <c r="E65" s="46" t="s">
        <v>4</v>
      </c>
      <c r="F65" s="47">
        <v>13</v>
      </c>
      <c r="G65" s="47" t="s">
        <v>1254</v>
      </c>
      <c r="H65" s="47" t="s">
        <v>266</v>
      </c>
      <c r="I65" s="45" t="s">
        <v>1255</v>
      </c>
      <c r="J65" s="49" t="s">
        <v>1297</v>
      </c>
      <c r="K65" s="49" t="s">
        <v>1294</v>
      </c>
      <c r="L65" s="47" t="s">
        <v>1108</v>
      </c>
      <c r="M65" s="49" t="s">
        <v>242</v>
      </c>
      <c r="N65" s="49" t="s">
        <v>1118</v>
      </c>
      <c r="O65" s="49" t="s">
        <v>1120</v>
      </c>
    </row>
    <row r="66" spans="1:15" x14ac:dyDescent="0.25">
      <c r="A66" s="1">
        <v>22</v>
      </c>
      <c r="B66" s="1" t="s">
        <v>1187</v>
      </c>
      <c r="C66" s="1" t="s">
        <v>297</v>
      </c>
      <c r="D66" s="1">
        <v>4</v>
      </c>
      <c r="E66" s="15" t="s">
        <v>5</v>
      </c>
      <c r="F66" s="20">
        <v>5</v>
      </c>
      <c r="G66" s="50" t="s">
        <v>1233</v>
      </c>
      <c r="H66" s="20" t="s">
        <v>268</v>
      </c>
      <c r="I66" s="11" t="s">
        <v>1236</v>
      </c>
      <c r="J66" s="1" t="s">
        <v>1314</v>
      </c>
      <c r="K66" s="27" t="s">
        <v>1317</v>
      </c>
      <c r="L66" s="50" t="s">
        <v>1109</v>
      </c>
      <c r="M66" s="1" t="s">
        <v>242</v>
      </c>
      <c r="N66" s="1" t="s">
        <v>1419</v>
      </c>
      <c r="O66" s="1" t="s">
        <v>1121</v>
      </c>
    </row>
    <row r="67" spans="1:15" x14ac:dyDescent="0.25">
      <c r="A67" s="1">
        <v>22</v>
      </c>
      <c r="B67" s="1" t="s">
        <v>1188</v>
      </c>
      <c r="C67" s="1" t="s">
        <v>297</v>
      </c>
      <c r="D67" s="1">
        <v>4</v>
      </c>
      <c r="E67" s="42" t="s">
        <v>6</v>
      </c>
      <c r="F67" s="20">
        <v>3</v>
      </c>
      <c r="G67" s="50" t="s">
        <v>1226</v>
      </c>
      <c r="H67" s="20" t="s">
        <v>272</v>
      </c>
      <c r="I67" s="11" t="s">
        <v>1231</v>
      </c>
      <c r="J67" s="1" t="s">
        <v>1300</v>
      </c>
      <c r="K67" s="27" t="s">
        <v>1303</v>
      </c>
      <c r="L67" s="50" t="s">
        <v>1111</v>
      </c>
      <c r="M67" s="1" t="s">
        <v>242</v>
      </c>
      <c r="N67" s="1" t="s">
        <v>1119</v>
      </c>
      <c r="O67" s="1" t="s">
        <v>1122</v>
      </c>
    </row>
    <row r="68" spans="1:15" s="49" customFormat="1" x14ac:dyDescent="0.25">
      <c r="A68" s="49">
        <v>23</v>
      </c>
      <c r="B68" s="49" t="s">
        <v>1189</v>
      </c>
      <c r="C68" s="49" t="s">
        <v>297</v>
      </c>
      <c r="D68" s="49">
        <v>5</v>
      </c>
      <c r="E68" s="46" t="s">
        <v>4</v>
      </c>
      <c r="F68" s="47">
        <v>16</v>
      </c>
      <c r="G68" s="47" t="s">
        <v>1262</v>
      </c>
      <c r="H68" s="47" t="s">
        <v>266</v>
      </c>
      <c r="I68" s="45" t="s">
        <v>1263</v>
      </c>
      <c r="J68" s="49" t="s">
        <v>1298</v>
      </c>
      <c r="K68" s="49" t="s">
        <v>1295</v>
      </c>
      <c r="L68" s="47" t="s">
        <v>1108</v>
      </c>
      <c r="M68" s="49" t="s">
        <v>242</v>
      </c>
      <c r="N68" s="49" t="s">
        <v>1118</v>
      </c>
      <c r="O68" s="49" t="s">
        <v>1120</v>
      </c>
    </row>
    <row r="69" spans="1:15" x14ac:dyDescent="0.25">
      <c r="A69" s="1">
        <v>23</v>
      </c>
      <c r="B69" s="1" t="s">
        <v>1190</v>
      </c>
      <c r="C69" s="1" t="s">
        <v>297</v>
      </c>
      <c r="D69" s="1">
        <v>5</v>
      </c>
      <c r="E69" s="15" t="s">
        <v>5</v>
      </c>
      <c r="F69" s="20">
        <v>1</v>
      </c>
      <c r="G69" s="50" t="s">
        <v>1226</v>
      </c>
      <c r="H69" s="20" t="s">
        <v>262</v>
      </c>
      <c r="I69" s="11" t="s">
        <v>1227</v>
      </c>
      <c r="J69" s="1" t="s">
        <v>1283</v>
      </c>
      <c r="K69" s="27" t="s">
        <v>1284</v>
      </c>
      <c r="L69" s="50" t="s">
        <v>1107</v>
      </c>
      <c r="M69" s="1" t="s">
        <v>242</v>
      </c>
      <c r="N69" s="1" t="s">
        <v>1419</v>
      </c>
      <c r="O69" s="1" t="s">
        <v>1121</v>
      </c>
    </row>
    <row r="70" spans="1:15" x14ac:dyDescent="0.25">
      <c r="A70" s="1">
        <v>23</v>
      </c>
      <c r="B70" s="1" t="s">
        <v>1191</v>
      </c>
      <c r="C70" s="1" t="s">
        <v>297</v>
      </c>
      <c r="D70" s="1">
        <v>5</v>
      </c>
      <c r="E70" s="42" t="s">
        <v>6</v>
      </c>
      <c r="F70" s="20">
        <v>6</v>
      </c>
      <c r="G70" s="50" t="s">
        <v>1233</v>
      </c>
      <c r="H70" s="20" t="s">
        <v>1277</v>
      </c>
      <c r="I70" s="11" t="s">
        <v>1238</v>
      </c>
      <c r="J70" s="1" t="s">
        <v>1310</v>
      </c>
      <c r="K70" s="27" t="s">
        <v>1307</v>
      </c>
      <c r="L70" s="50" t="s">
        <v>1311</v>
      </c>
      <c r="M70" s="1" t="s">
        <v>242</v>
      </c>
      <c r="N70" s="1" t="s">
        <v>1119</v>
      </c>
      <c r="O70" s="1" t="s">
        <v>1122</v>
      </c>
    </row>
    <row r="71" spans="1:15" s="49" customFormat="1" x14ac:dyDescent="0.25">
      <c r="A71" s="49">
        <v>24</v>
      </c>
      <c r="B71" s="49" t="s">
        <v>1192</v>
      </c>
      <c r="C71" s="49" t="s">
        <v>297</v>
      </c>
      <c r="D71" s="49">
        <v>6</v>
      </c>
      <c r="E71" s="46" t="s">
        <v>4</v>
      </c>
      <c r="F71" s="47">
        <v>17</v>
      </c>
      <c r="G71" s="47" t="s">
        <v>1262</v>
      </c>
      <c r="H71" s="47" t="s">
        <v>270</v>
      </c>
      <c r="I71" s="45" t="s">
        <v>1265</v>
      </c>
      <c r="J71" s="49" t="s">
        <v>1289</v>
      </c>
      <c r="K71" s="49" t="s">
        <v>1292</v>
      </c>
      <c r="L71" s="47" t="s">
        <v>1110</v>
      </c>
      <c r="M71" s="49" t="s">
        <v>242</v>
      </c>
      <c r="N71" s="49" t="s">
        <v>1118</v>
      </c>
      <c r="O71" s="49" t="s">
        <v>1120</v>
      </c>
    </row>
    <row r="72" spans="1:15" x14ac:dyDescent="0.25">
      <c r="A72" s="1">
        <v>24</v>
      </c>
      <c r="B72" s="1" t="s">
        <v>1193</v>
      </c>
      <c r="C72" s="1" t="s">
        <v>297</v>
      </c>
      <c r="D72" s="1">
        <v>6</v>
      </c>
      <c r="E72" s="15" t="s">
        <v>5</v>
      </c>
      <c r="F72" s="20">
        <v>4</v>
      </c>
      <c r="G72" s="50" t="s">
        <v>1233</v>
      </c>
      <c r="H72" s="20" t="s">
        <v>272</v>
      </c>
      <c r="I72" s="11" t="s">
        <v>1234</v>
      </c>
      <c r="J72" s="1" t="s">
        <v>1301</v>
      </c>
      <c r="K72" s="27" t="s">
        <v>1304</v>
      </c>
      <c r="L72" s="50" t="s">
        <v>1111</v>
      </c>
      <c r="M72" s="1" t="s">
        <v>242</v>
      </c>
      <c r="N72" s="1" t="s">
        <v>1419</v>
      </c>
      <c r="O72" s="1" t="s">
        <v>1121</v>
      </c>
    </row>
    <row r="73" spans="1:15" x14ac:dyDescent="0.25">
      <c r="A73" s="1">
        <v>24</v>
      </c>
      <c r="B73" s="1" t="s">
        <v>1194</v>
      </c>
      <c r="C73" s="1" t="s">
        <v>297</v>
      </c>
      <c r="D73" s="1">
        <v>6</v>
      </c>
      <c r="E73" s="42" t="s">
        <v>6</v>
      </c>
      <c r="F73" s="20">
        <v>9</v>
      </c>
      <c r="G73" s="50" t="s">
        <v>1240</v>
      </c>
      <c r="H73" s="20" t="s">
        <v>262</v>
      </c>
      <c r="I73" s="11" t="s">
        <v>1245</v>
      </c>
      <c r="J73" s="1" t="s">
        <v>1285</v>
      </c>
      <c r="K73" s="27" t="s">
        <v>1286</v>
      </c>
      <c r="L73" s="50" t="s">
        <v>1107</v>
      </c>
      <c r="M73" s="1" t="s">
        <v>242</v>
      </c>
      <c r="N73" s="1" t="s">
        <v>1119</v>
      </c>
      <c r="O73" s="1" t="s">
        <v>1122</v>
      </c>
    </row>
    <row r="74" spans="1:15" s="49" customFormat="1" x14ac:dyDescent="0.25"/>
  </sheetData>
  <autoFilter ref="A1:O73" xr:uid="{5076B274-2E56-42A3-B60D-88BC0775CB3B}"/>
  <conditionalFormatting sqref="A2:A73">
    <cfRule type="cellIs" dxfId="3934" priority="511" operator="equal">
      <formula>"she/her"</formula>
    </cfRule>
    <cfRule type="cellIs" dxfId="3933" priority="512" operator="equal">
      <formula>"he/him"</formula>
    </cfRule>
    <cfRule type="cellIs" dxfId="3932" priority="513" operator="equal">
      <formula>"they/them"</formula>
    </cfRule>
  </conditionalFormatting>
  <conditionalFormatting sqref="A2:A73">
    <cfRule type="cellIs" dxfId="3931" priority="505" operator="equal">
      <formula>60</formula>
    </cfRule>
    <cfRule type="cellIs" dxfId="3930" priority="506" operator="equal">
      <formula>40</formula>
    </cfRule>
    <cfRule type="cellIs" dxfId="3929" priority="507" operator="equal">
      <formula>25</formula>
    </cfRule>
    <cfRule type="cellIs" dxfId="3928" priority="508" operator="equal">
      <formula>35</formula>
    </cfRule>
    <cfRule type="cellIs" dxfId="3927" priority="509" operator="equal">
      <formula>65</formula>
    </cfRule>
    <cfRule type="cellIs" dxfId="3926" priority="510" operator="equal">
      <formula>75</formula>
    </cfRule>
  </conditionalFormatting>
  <conditionalFormatting sqref="E2:I2 L2">
    <cfRule type="cellIs" dxfId="3925" priority="502" operator="equal">
      <formula>"she/her"</formula>
    </cfRule>
    <cfRule type="cellIs" dxfId="3924" priority="503" operator="equal">
      <formula>"he/him"</formula>
    </cfRule>
    <cfRule type="cellIs" dxfId="3923" priority="504" operator="equal">
      <formula>"they/them"</formula>
    </cfRule>
  </conditionalFormatting>
  <conditionalFormatting sqref="E2:I2 L2">
    <cfRule type="cellIs" dxfId="3922" priority="498" operator="equal">
      <formula>"bottom"</formula>
    </cfRule>
    <cfRule type="cellIs" dxfId="3921" priority="499" operator="equal">
      <formula>"top"</formula>
    </cfRule>
    <cfRule type="cellIs" dxfId="3920" priority="500" operator="equal">
      <formula>"right"</formula>
    </cfRule>
    <cfRule type="cellIs" dxfId="3919" priority="501" operator="equal">
      <formula>"left"</formula>
    </cfRule>
  </conditionalFormatting>
  <conditionalFormatting sqref="E3:I3 L3">
    <cfRule type="cellIs" dxfId="3918" priority="495" operator="equal">
      <formula>"she/her"</formula>
    </cfRule>
    <cfRule type="cellIs" dxfId="3917" priority="496" operator="equal">
      <formula>"he/him"</formula>
    </cfRule>
    <cfRule type="cellIs" dxfId="3916" priority="497" operator="equal">
      <formula>"they/them"</formula>
    </cfRule>
  </conditionalFormatting>
  <conditionalFormatting sqref="E3:I3 L3">
    <cfRule type="cellIs" dxfId="3915" priority="491" operator="equal">
      <formula>"bottom"</formula>
    </cfRule>
    <cfRule type="cellIs" dxfId="3914" priority="492" operator="equal">
      <formula>"top"</formula>
    </cfRule>
    <cfRule type="cellIs" dxfId="3913" priority="493" operator="equal">
      <formula>"right"</formula>
    </cfRule>
    <cfRule type="cellIs" dxfId="3912" priority="494" operator="equal">
      <formula>"left"</formula>
    </cfRule>
  </conditionalFormatting>
  <conditionalFormatting sqref="E4:I4">
    <cfRule type="cellIs" dxfId="3911" priority="488" operator="equal">
      <formula>"she/her"</formula>
    </cfRule>
    <cfRule type="cellIs" dxfId="3910" priority="489" operator="equal">
      <formula>"he/him"</formula>
    </cfRule>
    <cfRule type="cellIs" dxfId="3909" priority="490" operator="equal">
      <formula>"they/them"</formula>
    </cfRule>
  </conditionalFormatting>
  <conditionalFormatting sqref="E4:I4">
    <cfRule type="cellIs" dxfId="3908" priority="484" operator="equal">
      <formula>"bottom"</formula>
    </cfRule>
    <cfRule type="cellIs" dxfId="3907" priority="485" operator="equal">
      <formula>"top"</formula>
    </cfRule>
    <cfRule type="cellIs" dxfId="3906" priority="486" operator="equal">
      <formula>"right"</formula>
    </cfRule>
    <cfRule type="cellIs" dxfId="3905" priority="487" operator="equal">
      <formula>"left"</formula>
    </cfRule>
  </conditionalFormatting>
  <conditionalFormatting sqref="E5:I5">
    <cfRule type="cellIs" dxfId="3904" priority="481" operator="equal">
      <formula>"she/her"</formula>
    </cfRule>
    <cfRule type="cellIs" dxfId="3903" priority="482" operator="equal">
      <formula>"he/him"</formula>
    </cfRule>
    <cfRule type="cellIs" dxfId="3902" priority="483" operator="equal">
      <formula>"they/them"</formula>
    </cfRule>
  </conditionalFormatting>
  <conditionalFormatting sqref="E5:I5">
    <cfRule type="cellIs" dxfId="3901" priority="477" operator="equal">
      <formula>"bottom"</formula>
    </cfRule>
    <cfRule type="cellIs" dxfId="3900" priority="478" operator="equal">
      <formula>"top"</formula>
    </cfRule>
    <cfRule type="cellIs" dxfId="3899" priority="479" operator="equal">
      <formula>"right"</formula>
    </cfRule>
    <cfRule type="cellIs" dxfId="3898" priority="480" operator="equal">
      <formula>"left"</formula>
    </cfRule>
  </conditionalFormatting>
  <conditionalFormatting sqref="E6:I6">
    <cfRule type="cellIs" dxfId="3897" priority="474" operator="equal">
      <formula>"she/her"</formula>
    </cfRule>
    <cfRule type="cellIs" dxfId="3896" priority="475" operator="equal">
      <formula>"he/him"</formula>
    </cfRule>
    <cfRule type="cellIs" dxfId="3895" priority="476" operator="equal">
      <formula>"they/them"</formula>
    </cfRule>
  </conditionalFormatting>
  <conditionalFormatting sqref="E6:I6">
    <cfRule type="cellIs" dxfId="3894" priority="470" operator="equal">
      <formula>"bottom"</formula>
    </cfRule>
    <cfRule type="cellIs" dxfId="3893" priority="471" operator="equal">
      <formula>"top"</formula>
    </cfRule>
    <cfRule type="cellIs" dxfId="3892" priority="472" operator="equal">
      <formula>"right"</formula>
    </cfRule>
    <cfRule type="cellIs" dxfId="3891" priority="473" operator="equal">
      <formula>"left"</formula>
    </cfRule>
  </conditionalFormatting>
  <conditionalFormatting sqref="E7:I7">
    <cfRule type="cellIs" dxfId="3890" priority="467" operator="equal">
      <formula>"she/her"</formula>
    </cfRule>
    <cfRule type="cellIs" dxfId="3889" priority="468" operator="equal">
      <formula>"he/him"</formula>
    </cfRule>
    <cfRule type="cellIs" dxfId="3888" priority="469" operator="equal">
      <formula>"they/them"</formula>
    </cfRule>
  </conditionalFormatting>
  <conditionalFormatting sqref="E7:I7">
    <cfRule type="cellIs" dxfId="3887" priority="463" operator="equal">
      <formula>"bottom"</formula>
    </cfRule>
    <cfRule type="cellIs" dxfId="3886" priority="464" operator="equal">
      <formula>"top"</formula>
    </cfRule>
    <cfRule type="cellIs" dxfId="3885" priority="465" operator="equal">
      <formula>"right"</formula>
    </cfRule>
    <cfRule type="cellIs" dxfId="3884" priority="466" operator="equal">
      <formula>"left"</formula>
    </cfRule>
  </conditionalFormatting>
  <conditionalFormatting sqref="E8:I8">
    <cfRule type="cellIs" dxfId="3883" priority="460" operator="equal">
      <formula>"she/her"</formula>
    </cfRule>
    <cfRule type="cellIs" dxfId="3882" priority="461" operator="equal">
      <formula>"he/him"</formula>
    </cfRule>
    <cfRule type="cellIs" dxfId="3881" priority="462" operator="equal">
      <formula>"they/them"</formula>
    </cfRule>
  </conditionalFormatting>
  <conditionalFormatting sqref="E8:I8">
    <cfRule type="cellIs" dxfId="3880" priority="456" operator="equal">
      <formula>"bottom"</formula>
    </cfRule>
    <cfRule type="cellIs" dxfId="3879" priority="457" operator="equal">
      <formula>"top"</formula>
    </cfRule>
    <cfRule type="cellIs" dxfId="3878" priority="458" operator="equal">
      <formula>"right"</formula>
    </cfRule>
    <cfRule type="cellIs" dxfId="3877" priority="459" operator="equal">
      <formula>"left"</formula>
    </cfRule>
  </conditionalFormatting>
  <conditionalFormatting sqref="E9:I9">
    <cfRule type="cellIs" dxfId="3876" priority="453" operator="equal">
      <formula>"she/her"</formula>
    </cfRule>
    <cfRule type="cellIs" dxfId="3875" priority="454" operator="equal">
      <formula>"he/him"</formula>
    </cfRule>
    <cfRule type="cellIs" dxfId="3874" priority="455" operator="equal">
      <formula>"they/them"</formula>
    </cfRule>
  </conditionalFormatting>
  <conditionalFormatting sqref="E9:I9">
    <cfRule type="cellIs" dxfId="3873" priority="449" operator="equal">
      <formula>"bottom"</formula>
    </cfRule>
    <cfRule type="cellIs" dxfId="3872" priority="450" operator="equal">
      <formula>"top"</formula>
    </cfRule>
    <cfRule type="cellIs" dxfId="3871" priority="451" operator="equal">
      <formula>"right"</formula>
    </cfRule>
    <cfRule type="cellIs" dxfId="3870" priority="452" operator="equal">
      <formula>"left"</formula>
    </cfRule>
  </conditionalFormatting>
  <conditionalFormatting sqref="E10:I10">
    <cfRule type="cellIs" dxfId="3869" priority="446" operator="equal">
      <formula>"she/her"</formula>
    </cfRule>
    <cfRule type="cellIs" dxfId="3868" priority="447" operator="equal">
      <formula>"he/him"</formula>
    </cfRule>
    <cfRule type="cellIs" dxfId="3867" priority="448" operator="equal">
      <formula>"they/them"</formula>
    </cfRule>
  </conditionalFormatting>
  <conditionalFormatting sqref="E10:I10">
    <cfRule type="cellIs" dxfId="3866" priority="442" operator="equal">
      <formula>"bottom"</formula>
    </cfRule>
    <cfRule type="cellIs" dxfId="3865" priority="443" operator="equal">
      <formula>"top"</formula>
    </cfRule>
    <cfRule type="cellIs" dxfId="3864" priority="444" operator="equal">
      <formula>"right"</formula>
    </cfRule>
    <cfRule type="cellIs" dxfId="3863" priority="445" operator="equal">
      <formula>"left"</formula>
    </cfRule>
  </conditionalFormatting>
  <conditionalFormatting sqref="E11:I11">
    <cfRule type="cellIs" dxfId="3862" priority="439" operator="equal">
      <formula>"she/her"</formula>
    </cfRule>
    <cfRule type="cellIs" dxfId="3861" priority="440" operator="equal">
      <formula>"he/him"</formula>
    </cfRule>
    <cfRule type="cellIs" dxfId="3860" priority="441" operator="equal">
      <formula>"they/them"</formula>
    </cfRule>
  </conditionalFormatting>
  <conditionalFormatting sqref="E11:I11">
    <cfRule type="cellIs" dxfId="3859" priority="435" operator="equal">
      <formula>"bottom"</formula>
    </cfRule>
    <cfRule type="cellIs" dxfId="3858" priority="436" operator="equal">
      <formula>"top"</formula>
    </cfRule>
    <cfRule type="cellIs" dxfId="3857" priority="437" operator="equal">
      <formula>"right"</formula>
    </cfRule>
    <cfRule type="cellIs" dxfId="3856" priority="438" operator="equal">
      <formula>"left"</formula>
    </cfRule>
  </conditionalFormatting>
  <conditionalFormatting sqref="E12:I12">
    <cfRule type="cellIs" dxfId="3855" priority="432" operator="equal">
      <formula>"she/her"</formula>
    </cfRule>
    <cfRule type="cellIs" dxfId="3854" priority="433" operator="equal">
      <formula>"he/him"</formula>
    </cfRule>
    <cfRule type="cellIs" dxfId="3853" priority="434" operator="equal">
      <formula>"they/them"</formula>
    </cfRule>
  </conditionalFormatting>
  <conditionalFormatting sqref="E12:I12">
    <cfRule type="cellIs" dxfId="3852" priority="428" operator="equal">
      <formula>"bottom"</formula>
    </cfRule>
    <cfRule type="cellIs" dxfId="3851" priority="429" operator="equal">
      <formula>"top"</formula>
    </cfRule>
    <cfRule type="cellIs" dxfId="3850" priority="430" operator="equal">
      <formula>"right"</formula>
    </cfRule>
    <cfRule type="cellIs" dxfId="3849" priority="431" operator="equal">
      <formula>"left"</formula>
    </cfRule>
  </conditionalFormatting>
  <conditionalFormatting sqref="E13:I13">
    <cfRule type="cellIs" dxfId="3848" priority="425" operator="equal">
      <formula>"she/her"</formula>
    </cfRule>
    <cfRule type="cellIs" dxfId="3847" priority="426" operator="equal">
      <formula>"he/him"</formula>
    </cfRule>
    <cfRule type="cellIs" dxfId="3846" priority="427" operator="equal">
      <formula>"they/them"</formula>
    </cfRule>
  </conditionalFormatting>
  <conditionalFormatting sqref="E13:I13">
    <cfRule type="cellIs" dxfId="3845" priority="421" operator="equal">
      <formula>"bottom"</formula>
    </cfRule>
    <cfRule type="cellIs" dxfId="3844" priority="422" operator="equal">
      <formula>"top"</formula>
    </cfRule>
    <cfRule type="cellIs" dxfId="3843" priority="423" operator="equal">
      <formula>"right"</formula>
    </cfRule>
    <cfRule type="cellIs" dxfId="3842" priority="424" operator="equal">
      <formula>"left"</formula>
    </cfRule>
  </conditionalFormatting>
  <conditionalFormatting sqref="E14:I14">
    <cfRule type="cellIs" dxfId="3841" priority="418" operator="equal">
      <formula>"she/her"</formula>
    </cfRule>
    <cfRule type="cellIs" dxfId="3840" priority="419" operator="equal">
      <formula>"he/him"</formula>
    </cfRule>
    <cfRule type="cellIs" dxfId="3839" priority="420" operator="equal">
      <formula>"they/them"</formula>
    </cfRule>
  </conditionalFormatting>
  <conditionalFormatting sqref="E14:I14">
    <cfRule type="cellIs" dxfId="3838" priority="414" operator="equal">
      <formula>"bottom"</formula>
    </cfRule>
    <cfRule type="cellIs" dxfId="3837" priority="415" operator="equal">
      <formula>"top"</formula>
    </cfRule>
    <cfRule type="cellIs" dxfId="3836" priority="416" operator="equal">
      <formula>"right"</formula>
    </cfRule>
    <cfRule type="cellIs" dxfId="3835" priority="417" operator="equal">
      <formula>"left"</formula>
    </cfRule>
  </conditionalFormatting>
  <conditionalFormatting sqref="E15:I15">
    <cfRule type="cellIs" dxfId="3834" priority="411" operator="equal">
      <formula>"she/her"</formula>
    </cfRule>
    <cfRule type="cellIs" dxfId="3833" priority="412" operator="equal">
      <formula>"he/him"</formula>
    </cfRule>
    <cfRule type="cellIs" dxfId="3832" priority="413" operator="equal">
      <formula>"they/them"</formula>
    </cfRule>
  </conditionalFormatting>
  <conditionalFormatting sqref="E15:I15">
    <cfRule type="cellIs" dxfId="3831" priority="407" operator="equal">
      <formula>"bottom"</formula>
    </cfRule>
    <cfRule type="cellIs" dxfId="3830" priority="408" operator="equal">
      <formula>"top"</formula>
    </cfRule>
    <cfRule type="cellIs" dxfId="3829" priority="409" operator="equal">
      <formula>"right"</formula>
    </cfRule>
    <cfRule type="cellIs" dxfId="3828" priority="410" operator="equal">
      <formula>"left"</formula>
    </cfRule>
  </conditionalFormatting>
  <conditionalFormatting sqref="E16:I16">
    <cfRule type="cellIs" dxfId="3827" priority="404" operator="equal">
      <formula>"she/her"</formula>
    </cfRule>
    <cfRule type="cellIs" dxfId="3826" priority="405" operator="equal">
      <formula>"he/him"</formula>
    </cfRule>
    <cfRule type="cellIs" dxfId="3825" priority="406" operator="equal">
      <formula>"they/them"</formula>
    </cfRule>
  </conditionalFormatting>
  <conditionalFormatting sqref="E16:I16">
    <cfRule type="cellIs" dxfId="3824" priority="400" operator="equal">
      <formula>"bottom"</formula>
    </cfRule>
    <cfRule type="cellIs" dxfId="3823" priority="401" operator="equal">
      <formula>"top"</formula>
    </cfRule>
    <cfRule type="cellIs" dxfId="3822" priority="402" operator="equal">
      <formula>"right"</formula>
    </cfRule>
    <cfRule type="cellIs" dxfId="3821" priority="403" operator="equal">
      <formula>"left"</formula>
    </cfRule>
  </conditionalFormatting>
  <conditionalFormatting sqref="E17:I17">
    <cfRule type="cellIs" dxfId="3820" priority="397" operator="equal">
      <formula>"she/her"</formula>
    </cfRule>
    <cfRule type="cellIs" dxfId="3819" priority="398" operator="equal">
      <formula>"he/him"</formula>
    </cfRule>
    <cfRule type="cellIs" dxfId="3818" priority="399" operator="equal">
      <formula>"they/them"</formula>
    </cfRule>
  </conditionalFormatting>
  <conditionalFormatting sqref="E17:I17">
    <cfRule type="cellIs" dxfId="3817" priority="393" operator="equal">
      <formula>"bottom"</formula>
    </cfRule>
    <cfRule type="cellIs" dxfId="3816" priority="394" operator="equal">
      <formula>"top"</formula>
    </cfRule>
    <cfRule type="cellIs" dxfId="3815" priority="395" operator="equal">
      <formula>"right"</formula>
    </cfRule>
    <cfRule type="cellIs" dxfId="3814" priority="396" operator="equal">
      <formula>"left"</formula>
    </cfRule>
  </conditionalFormatting>
  <conditionalFormatting sqref="E18:I18">
    <cfRule type="cellIs" dxfId="3813" priority="390" operator="equal">
      <formula>"she/her"</formula>
    </cfRule>
    <cfRule type="cellIs" dxfId="3812" priority="391" operator="equal">
      <formula>"he/him"</formula>
    </cfRule>
    <cfRule type="cellIs" dxfId="3811" priority="392" operator="equal">
      <formula>"they/them"</formula>
    </cfRule>
  </conditionalFormatting>
  <conditionalFormatting sqref="E18:I18">
    <cfRule type="cellIs" dxfId="3810" priority="386" operator="equal">
      <formula>"bottom"</formula>
    </cfRule>
    <cfRule type="cellIs" dxfId="3809" priority="387" operator="equal">
      <formula>"top"</formula>
    </cfRule>
    <cfRule type="cellIs" dxfId="3808" priority="388" operator="equal">
      <formula>"right"</formula>
    </cfRule>
    <cfRule type="cellIs" dxfId="3807" priority="389" operator="equal">
      <formula>"left"</formula>
    </cfRule>
  </conditionalFormatting>
  <conditionalFormatting sqref="E19:I19">
    <cfRule type="cellIs" dxfId="3806" priority="383" operator="equal">
      <formula>"she/her"</formula>
    </cfRule>
    <cfRule type="cellIs" dxfId="3805" priority="384" operator="equal">
      <formula>"he/him"</formula>
    </cfRule>
    <cfRule type="cellIs" dxfId="3804" priority="385" operator="equal">
      <formula>"they/them"</formula>
    </cfRule>
  </conditionalFormatting>
  <conditionalFormatting sqref="E19:I19">
    <cfRule type="cellIs" dxfId="3803" priority="379" operator="equal">
      <formula>"bottom"</formula>
    </cfRule>
    <cfRule type="cellIs" dxfId="3802" priority="380" operator="equal">
      <formula>"top"</formula>
    </cfRule>
    <cfRule type="cellIs" dxfId="3801" priority="381" operator="equal">
      <formula>"right"</formula>
    </cfRule>
    <cfRule type="cellIs" dxfId="3800" priority="382" operator="equal">
      <formula>"left"</formula>
    </cfRule>
  </conditionalFormatting>
  <conditionalFormatting sqref="E20:I20">
    <cfRule type="cellIs" dxfId="3799" priority="376" operator="equal">
      <formula>"she/her"</formula>
    </cfRule>
    <cfRule type="cellIs" dxfId="3798" priority="377" operator="equal">
      <formula>"he/him"</formula>
    </cfRule>
    <cfRule type="cellIs" dxfId="3797" priority="378" operator="equal">
      <formula>"they/them"</formula>
    </cfRule>
  </conditionalFormatting>
  <conditionalFormatting sqref="E20:I20">
    <cfRule type="cellIs" dxfId="3796" priority="372" operator="equal">
      <formula>"bottom"</formula>
    </cfRule>
    <cfRule type="cellIs" dxfId="3795" priority="373" operator="equal">
      <formula>"top"</formula>
    </cfRule>
    <cfRule type="cellIs" dxfId="3794" priority="374" operator="equal">
      <formula>"right"</formula>
    </cfRule>
    <cfRule type="cellIs" dxfId="3793" priority="375" operator="equal">
      <formula>"left"</formula>
    </cfRule>
  </conditionalFormatting>
  <conditionalFormatting sqref="E21:I21">
    <cfRule type="cellIs" dxfId="3792" priority="369" operator="equal">
      <formula>"she/her"</formula>
    </cfRule>
    <cfRule type="cellIs" dxfId="3791" priority="370" operator="equal">
      <formula>"he/him"</formula>
    </cfRule>
    <cfRule type="cellIs" dxfId="3790" priority="371" operator="equal">
      <formula>"they/them"</formula>
    </cfRule>
  </conditionalFormatting>
  <conditionalFormatting sqref="E21:I21">
    <cfRule type="cellIs" dxfId="3789" priority="365" operator="equal">
      <formula>"bottom"</formula>
    </cfRule>
    <cfRule type="cellIs" dxfId="3788" priority="366" operator="equal">
      <formula>"top"</formula>
    </cfRule>
    <cfRule type="cellIs" dxfId="3787" priority="367" operator="equal">
      <formula>"right"</formula>
    </cfRule>
    <cfRule type="cellIs" dxfId="3786" priority="368" operator="equal">
      <formula>"left"</formula>
    </cfRule>
  </conditionalFormatting>
  <conditionalFormatting sqref="E22:I22">
    <cfRule type="cellIs" dxfId="3785" priority="362" operator="equal">
      <formula>"she/her"</formula>
    </cfRule>
    <cfRule type="cellIs" dxfId="3784" priority="363" operator="equal">
      <formula>"he/him"</formula>
    </cfRule>
    <cfRule type="cellIs" dxfId="3783" priority="364" operator="equal">
      <formula>"they/them"</formula>
    </cfRule>
  </conditionalFormatting>
  <conditionalFormatting sqref="E22:I22">
    <cfRule type="cellIs" dxfId="3782" priority="358" operator="equal">
      <formula>"bottom"</formula>
    </cfRule>
    <cfRule type="cellIs" dxfId="3781" priority="359" operator="equal">
      <formula>"top"</formula>
    </cfRule>
    <cfRule type="cellIs" dxfId="3780" priority="360" operator="equal">
      <formula>"right"</formula>
    </cfRule>
    <cfRule type="cellIs" dxfId="3779" priority="361" operator="equal">
      <formula>"left"</formula>
    </cfRule>
  </conditionalFormatting>
  <conditionalFormatting sqref="E23:I23">
    <cfRule type="cellIs" dxfId="3778" priority="355" operator="equal">
      <formula>"she/her"</formula>
    </cfRule>
    <cfRule type="cellIs" dxfId="3777" priority="356" operator="equal">
      <formula>"he/him"</formula>
    </cfRule>
    <cfRule type="cellIs" dxfId="3776" priority="357" operator="equal">
      <formula>"they/them"</formula>
    </cfRule>
  </conditionalFormatting>
  <conditionalFormatting sqref="E23:I23">
    <cfRule type="cellIs" dxfId="3775" priority="351" operator="equal">
      <formula>"bottom"</formula>
    </cfRule>
    <cfRule type="cellIs" dxfId="3774" priority="352" operator="equal">
      <formula>"top"</formula>
    </cfRule>
    <cfRule type="cellIs" dxfId="3773" priority="353" operator="equal">
      <formula>"right"</formula>
    </cfRule>
    <cfRule type="cellIs" dxfId="3772" priority="354" operator="equal">
      <formula>"left"</formula>
    </cfRule>
  </conditionalFormatting>
  <conditionalFormatting sqref="E24:I24">
    <cfRule type="cellIs" dxfId="3771" priority="348" operator="equal">
      <formula>"she/her"</formula>
    </cfRule>
    <cfRule type="cellIs" dxfId="3770" priority="349" operator="equal">
      <formula>"he/him"</formula>
    </cfRule>
    <cfRule type="cellIs" dxfId="3769" priority="350" operator="equal">
      <formula>"they/them"</formula>
    </cfRule>
  </conditionalFormatting>
  <conditionalFormatting sqref="E24:I24">
    <cfRule type="cellIs" dxfId="3768" priority="344" operator="equal">
      <formula>"bottom"</formula>
    </cfRule>
    <cfRule type="cellIs" dxfId="3767" priority="345" operator="equal">
      <formula>"top"</formula>
    </cfRule>
    <cfRule type="cellIs" dxfId="3766" priority="346" operator="equal">
      <formula>"right"</formula>
    </cfRule>
    <cfRule type="cellIs" dxfId="3765" priority="347" operator="equal">
      <formula>"left"</formula>
    </cfRule>
  </conditionalFormatting>
  <conditionalFormatting sqref="E25:I25">
    <cfRule type="cellIs" dxfId="3764" priority="341" operator="equal">
      <formula>"she/her"</formula>
    </cfRule>
    <cfRule type="cellIs" dxfId="3763" priority="342" operator="equal">
      <formula>"he/him"</formula>
    </cfRule>
    <cfRule type="cellIs" dxfId="3762" priority="343" operator="equal">
      <formula>"they/them"</formula>
    </cfRule>
  </conditionalFormatting>
  <conditionalFormatting sqref="E25:I25">
    <cfRule type="cellIs" dxfId="3761" priority="337" operator="equal">
      <formula>"bottom"</formula>
    </cfRule>
    <cfRule type="cellIs" dxfId="3760" priority="338" operator="equal">
      <formula>"top"</formula>
    </cfRule>
    <cfRule type="cellIs" dxfId="3759" priority="339" operator="equal">
      <formula>"right"</formula>
    </cfRule>
    <cfRule type="cellIs" dxfId="3758" priority="340" operator="equal">
      <formula>"left"</formula>
    </cfRule>
  </conditionalFormatting>
  <conditionalFormatting sqref="E26:I26">
    <cfRule type="cellIs" dxfId="3757" priority="334" operator="equal">
      <formula>"she/her"</formula>
    </cfRule>
    <cfRule type="cellIs" dxfId="3756" priority="335" operator="equal">
      <formula>"he/him"</formula>
    </cfRule>
    <cfRule type="cellIs" dxfId="3755" priority="336" operator="equal">
      <formula>"they/them"</formula>
    </cfRule>
  </conditionalFormatting>
  <conditionalFormatting sqref="E26:I26">
    <cfRule type="cellIs" dxfId="3754" priority="330" operator="equal">
      <formula>"bottom"</formula>
    </cfRule>
    <cfRule type="cellIs" dxfId="3753" priority="331" operator="equal">
      <formula>"top"</formula>
    </cfRule>
    <cfRule type="cellIs" dxfId="3752" priority="332" operator="equal">
      <formula>"right"</formula>
    </cfRule>
    <cfRule type="cellIs" dxfId="3751" priority="333" operator="equal">
      <formula>"left"</formula>
    </cfRule>
  </conditionalFormatting>
  <conditionalFormatting sqref="E27:I27">
    <cfRule type="cellIs" dxfId="3750" priority="327" operator="equal">
      <formula>"she/her"</formula>
    </cfRule>
    <cfRule type="cellIs" dxfId="3749" priority="328" operator="equal">
      <formula>"he/him"</formula>
    </cfRule>
    <cfRule type="cellIs" dxfId="3748" priority="329" operator="equal">
      <formula>"they/them"</formula>
    </cfRule>
  </conditionalFormatting>
  <conditionalFormatting sqref="E27:I27">
    <cfRule type="cellIs" dxfId="3747" priority="323" operator="equal">
      <formula>"bottom"</formula>
    </cfRule>
    <cfRule type="cellIs" dxfId="3746" priority="324" operator="equal">
      <formula>"top"</formula>
    </cfRule>
    <cfRule type="cellIs" dxfId="3745" priority="325" operator="equal">
      <formula>"right"</formula>
    </cfRule>
    <cfRule type="cellIs" dxfId="3744" priority="326" operator="equal">
      <formula>"left"</formula>
    </cfRule>
  </conditionalFormatting>
  <conditionalFormatting sqref="E28:I28">
    <cfRule type="cellIs" dxfId="3743" priority="320" operator="equal">
      <formula>"she/her"</formula>
    </cfRule>
    <cfRule type="cellIs" dxfId="3742" priority="321" operator="equal">
      <formula>"he/him"</formula>
    </cfRule>
    <cfRule type="cellIs" dxfId="3741" priority="322" operator="equal">
      <formula>"they/them"</formula>
    </cfRule>
  </conditionalFormatting>
  <conditionalFormatting sqref="E28:I28">
    <cfRule type="cellIs" dxfId="3740" priority="316" operator="equal">
      <formula>"bottom"</formula>
    </cfRule>
    <cfRule type="cellIs" dxfId="3739" priority="317" operator="equal">
      <formula>"top"</formula>
    </cfRule>
    <cfRule type="cellIs" dxfId="3738" priority="318" operator="equal">
      <formula>"right"</formula>
    </cfRule>
    <cfRule type="cellIs" dxfId="3737" priority="319" operator="equal">
      <formula>"left"</formula>
    </cfRule>
  </conditionalFormatting>
  <conditionalFormatting sqref="E29:I29">
    <cfRule type="cellIs" dxfId="3736" priority="313" operator="equal">
      <formula>"she/her"</formula>
    </cfRule>
    <cfRule type="cellIs" dxfId="3735" priority="314" operator="equal">
      <formula>"he/him"</formula>
    </cfRule>
    <cfRule type="cellIs" dxfId="3734" priority="315" operator="equal">
      <formula>"they/them"</formula>
    </cfRule>
  </conditionalFormatting>
  <conditionalFormatting sqref="E29:I29">
    <cfRule type="cellIs" dxfId="3733" priority="309" operator="equal">
      <formula>"bottom"</formula>
    </cfRule>
    <cfRule type="cellIs" dxfId="3732" priority="310" operator="equal">
      <formula>"top"</formula>
    </cfRule>
    <cfRule type="cellIs" dxfId="3731" priority="311" operator="equal">
      <formula>"right"</formula>
    </cfRule>
    <cfRule type="cellIs" dxfId="3730" priority="312" operator="equal">
      <formula>"left"</formula>
    </cfRule>
  </conditionalFormatting>
  <conditionalFormatting sqref="E30:I30">
    <cfRule type="cellIs" dxfId="3729" priority="306" operator="equal">
      <formula>"she/her"</formula>
    </cfRule>
    <cfRule type="cellIs" dxfId="3728" priority="307" operator="equal">
      <formula>"he/him"</formula>
    </cfRule>
    <cfRule type="cellIs" dxfId="3727" priority="308" operator="equal">
      <formula>"they/them"</formula>
    </cfRule>
  </conditionalFormatting>
  <conditionalFormatting sqref="E30:I30">
    <cfRule type="cellIs" dxfId="3726" priority="302" operator="equal">
      <formula>"bottom"</formula>
    </cfRule>
    <cfRule type="cellIs" dxfId="3725" priority="303" operator="equal">
      <formula>"top"</formula>
    </cfRule>
    <cfRule type="cellIs" dxfId="3724" priority="304" operator="equal">
      <formula>"right"</formula>
    </cfRule>
    <cfRule type="cellIs" dxfId="3723" priority="305" operator="equal">
      <formula>"left"</formula>
    </cfRule>
  </conditionalFormatting>
  <conditionalFormatting sqref="E31:I31">
    <cfRule type="cellIs" dxfId="3722" priority="299" operator="equal">
      <formula>"she/her"</formula>
    </cfRule>
    <cfRule type="cellIs" dxfId="3721" priority="300" operator="equal">
      <formula>"he/him"</formula>
    </cfRule>
    <cfRule type="cellIs" dxfId="3720" priority="301" operator="equal">
      <formula>"they/them"</formula>
    </cfRule>
  </conditionalFormatting>
  <conditionalFormatting sqref="E31:I31">
    <cfRule type="cellIs" dxfId="3719" priority="295" operator="equal">
      <formula>"bottom"</formula>
    </cfRule>
    <cfRule type="cellIs" dxfId="3718" priority="296" operator="equal">
      <formula>"top"</formula>
    </cfRule>
    <cfRule type="cellIs" dxfId="3717" priority="297" operator="equal">
      <formula>"right"</formula>
    </cfRule>
    <cfRule type="cellIs" dxfId="3716" priority="298" operator="equal">
      <formula>"left"</formula>
    </cfRule>
  </conditionalFormatting>
  <conditionalFormatting sqref="E32:I32">
    <cfRule type="cellIs" dxfId="3715" priority="292" operator="equal">
      <formula>"she/her"</formula>
    </cfRule>
    <cfRule type="cellIs" dxfId="3714" priority="293" operator="equal">
      <formula>"he/him"</formula>
    </cfRule>
    <cfRule type="cellIs" dxfId="3713" priority="294" operator="equal">
      <formula>"they/them"</formula>
    </cfRule>
  </conditionalFormatting>
  <conditionalFormatting sqref="E32:I32">
    <cfRule type="cellIs" dxfId="3712" priority="288" operator="equal">
      <formula>"bottom"</formula>
    </cfRule>
    <cfRule type="cellIs" dxfId="3711" priority="289" operator="equal">
      <formula>"top"</formula>
    </cfRule>
    <cfRule type="cellIs" dxfId="3710" priority="290" operator="equal">
      <formula>"right"</formula>
    </cfRule>
    <cfRule type="cellIs" dxfId="3709" priority="291" operator="equal">
      <formula>"left"</formula>
    </cfRule>
  </conditionalFormatting>
  <conditionalFormatting sqref="E33:I33">
    <cfRule type="cellIs" dxfId="3708" priority="285" operator="equal">
      <formula>"she/her"</formula>
    </cfRule>
    <cfRule type="cellIs" dxfId="3707" priority="286" operator="equal">
      <formula>"he/him"</formula>
    </cfRule>
    <cfRule type="cellIs" dxfId="3706" priority="287" operator="equal">
      <formula>"they/them"</formula>
    </cfRule>
  </conditionalFormatting>
  <conditionalFormatting sqref="E33:I33">
    <cfRule type="cellIs" dxfId="3705" priority="281" operator="equal">
      <formula>"bottom"</formula>
    </cfRule>
    <cfRule type="cellIs" dxfId="3704" priority="282" operator="equal">
      <formula>"top"</formula>
    </cfRule>
    <cfRule type="cellIs" dxfId="3703" priority="283" operator="equal">
      <formula>"right"</formula>
    </cfRule>
    <cfRule type="cellIs" dxfId="3702" priority="284" operator="equal">
      <formula>"left"</formula>
    </cfRule>
  </conditionalFormatting>
  <conditionalFormatting sqref="E34:I34">
    <cfRule type="cellIs" dxfId="3701" priority="278" operator="equal">
      <formula>"she/her"</formula>
    </cfRule>
    <cfRule type="cellIs" dxfId="3700" priority="279" operator="equal">
      <formula>"he/him"</formula>
    </cfRule>
    <cfRule type="cellIs" dxfId="3699" priority="280" operator="equal">
      <formula>"they/them"</formula>
    </cfRule>
  </conditionalFormatting>
  <conditionalFormatting sqref="E34:I34">
    <cfRule type="cellIs" dxfId="3698" priority="274" operator="equal">
      <formula>"bottom"</formula>
    </cfRule>
    <cfRule type="cellIs" dxfId="3697" priority="275" operator="equal">
      <formula>"top"</formula>
    </cfRule>
    <cfRule type="cellIs" dxfId="3696" priority="276" operator="equal">
      <formula>"right"</formula>
    </cfRule>
    <cfRule type="cellIs" dxfId="3695" priority="277" operator="equal">
      <formula>"left"</formula>
    </cfRule>
  </conditionalFormatting>
  <conditionalFormatting sqref="E35:I35">
    <cfRule type="cellIs" dxfId="3694" priority="271" operator="equal">
      <formula>"she/her"</formula>
    </cfRule>
    <cfRule type="cellIs" dxfId="3693" priority="272" operator="equal">
      <formula>"he/him"</formula>
    </cfRule>
    <cfRule type="cellIs" dxfId="3692" priority="273" operator="equal">
      <formula>"they/them"</formula>
    </cfRule>
  </conditionalFormatting>
  <conditionalFormatting sqref="E35:I35">
    <cfRule type="cellIs" dxfId="3691" priority="267" operator="equal">
      <formula>"bottom"</formula>
    </cfRule>
    <cfRule type="cellIs" dxfId="3690" priority="268" operator="equal">
      <formula>"top"</formula>
    </cfRule>
    <cfRule type="cellIs" dxfId="3689" priority="269" operator="equal">
      <formula>"right"</formula>
    </cfRule>
    <cfRule type="cellIs" dxfId="3688" priority="270" operator="equal">
      <formula>"left"</formula>
    </cfRule>
  </conditionalFormatting>
  <conditionalFormatting sqref="E36:I36">
    <cfRule type="cellIs" dxfId="3687" priority="264" operator="equal">
      <formula>"she/her"</formula>
    </cfRule>
    <cfRule type="cellIs" dxfId="3686" priority="265" operator="equal">
      <formula>"he/him"</formula>
    </cfRule>
    <cfRule type="cellIs" dxfId="3685" priority="266" operator="equal">
      <formula>"they/them"</formula>
    </cfRule>
  </conditionalFormatting>
  <conditionalFormatting sqref="E36:I36">
    <cfRule type="cellIs" dxfId="3684" priority="260" operator="equal">
      <formula>"bottom"</formula>
    </cfRule>
    <cfRule type="cellIs" dxfId="3683" priority="261" operator="equal">
      <formula>"top"</formula>
    </cfRule>
    <cfRule type="cellIs" dxfId="3682" priority="262" operator="equal">
      <formula>"right"</formula>
    </cfRule>
    <cfRule type="cellIs" dxfId="3681" priority="263" operator="equal">
      <formula>"left"</formula>
    </cfRule>
  </conditionalFormatting>
  <conditionalFormatting sqref="E37:I37">
    <cfRule type="cellIs" dxfId="3680" priority="257" operator="equal">
      <formula>"she/her"</formula>
    </cfRule>
    <cfRule type="cellIs" dxfId="3679" priority="258" operator="equal">
      <formula>"he/him"</formula>
    </cfRule>
    <cfRule type="cellIs" dxfId="3678" priority="259" operator="equal">
      <formula>"they/them"</formula>
    </cfRule>
  </conditionalFormatting>
  <conditionalFormatting sqref="E37:I37">
    <cfRule type="cellIs" dxfId="3677" priority="253" operator="equal">
      <formula>"bottom"</formula>
    </cfRule>
    <cfRule type="cellIs" dxfId="3676" priority="254" operator="equal">
      <formula>"top"</formula>
    </cfRule>
    <cfRule type="cellIs" dxfId="3675" priority="255" operator="equal">
      <formula>"right"</formula>
    </cfRule>
    <cfRule type="cellIs" dxfId="3674" priority="256" operator="equal">
      <formula>"left"</formula>
    </cfRule>
  </conditionalFormatting>
  <conditionalFormatting sqref="E38:I38">
    <cfRule type="cellIs" dxfId="3673" priority="250" operator="equal">
      <formula>"she/her"</formula>
    </cfRule>
    <cfRule type="cellIs" dxfId="3672" priority="251" operator="equal">
      <formula>"he/him"</formula>
    </cfRule>
    <cfRule type="cellIs" dxfId="3671" priority="252" operator="equal">
      <formula>"they/them"</formula>
    </cfRule>
  </conditionalFormatting>
  <conditionalFormatting sqref="E38:I38">
    <cfRule type="cellIs" dxfId="3670" priority="246" operator="equal">
      <formula>"bottom"</formula>
    </cfRule>
    <cfRule type="cellIs" dxfId="3669" priority="247" operator="equal">
      <formula>"top"</formula>
    </cfRule>
    <cfRule type="cellIs" dxfId="3668" priority="248" operator="equal">
      <formula>"right"</formula>
    </cfRule>
    <cfRule type="cellIs" dxfId="3667" priority="249" operator="equal">
      <formula>"left"</formula>
    </cfRule>
  </conditionalFormatting>
  <conditionalFormatting sqref="E39:I39">
    <cfRule type="cellIs" dxfId="3666" priority="243" operator="equal">
      <formula>"she/her"</formula>
    </cfRule>
    <cfRule type="cellIs" dxfId="3665" priority="244" operator="equal">
      <formula>"he/him"</formula>
    </cfRule>
    <cfRule type="cellIs" dxfId="3664" priority="245" operator="equal">
      <formula>"they/them"</formula>
    </cfRule>
  </conditionalFormatting>
  <conditionalFormatting sqref="E39:I39">
    <cfRule type="cellIs" dxfId="3663" priority="239" operator="equal">
      <formula>"bottom"</formula>
    </cfRule>
    <cfRule type="cellIs" dxfId="3662" priority="240" operator="equal">
      <formula>"top"</formula>
    </cfRule>
    <cfRule type="cellIs" dxfId="3661" priority="241" operator="equal">
      <formula>"right"</formula>
    </cfRule>
    <cfRule type="cellIs" dxfId="3660" priority="242" operator="equal">
      <formula>"left"</formula>
    </cfRule>
  </conditionalFormatting>
  <conditionalFormatting sqref="E40:I40">
    <cfRule type="cellIs" dxfId="3659" priority="236" operator="equal">
      <formula>"she/her"</formula>
    </cfRule>
    <cfRule type="cellIs" dxfId="3658" priority="237" operator="equal">
      <formula>"he/him"</formula>
    </cfRule>
    <cfRule type="cellIs" dxfId="3657" priority="238" operator="equal">
      <formula>"they/them"</formula>
    </cfRule>
  </conditionalFormatting>
  <conditionalFormatting sqref="E40:I40">
    <cfRule type="cellIs" dxfId="3656" priority="232" operator="equal">
      <formula>"bottom"</formula>
    </cfRule>
    <cfRule type="cellIs" dxfId="3655" priority="233" operator="equal">
      <formula>"top"</formula>
    </cfRule>
    <cfRule type="cellIs" dxfId="3654" priority="234" operator="equal">
      <formula>"right"</formula>
    </cfRule>
    <cfRule type="cellIs" dxfId="3653" priority="235" operator="equal">
      <formula>"left"</formula>
    </cfRule>
  </conditionalFormatting>
  <conditionalFormatting sqref="E41:I41">
    <cfRule type="cellIs" dxfId="3652" priority="229" operator="equal">
      <formula>"she/her"</formula>
    </cfRule>
    <cfRule type="cellIs" dxfId="3651" priority="230" operator="equal">
      <formula>"he/him"</formula>
    </cfRule>
    <cfRule type="cellIs" dxfId="3650" priority="231" operator="equal">
      <formula>"they/them"</formula>
    </cfRule>
  </conditionalFormatting>
  <conditionalFormatting sqref="E41:I41">
    <cfRule type="cellIs" dxfId="3649" priority="225" operator="equal">
      <formula>"bottom"</formula>
    </cfRule>
    <cfRule type="cellIs" dxfId="3648" priority="226" operator="equal">
      <formula>"top"</formula>
    </cfRule>
    <cfRule type="cellIs" dxfId="3647" priority="227" operator="equal">
      <formula>"right"</formula>
    </cfRule>
    <cfRule type="cellIs" dxfId="3646" priority="228" operator="equal">
      <formula>"left"</formula>
    </cfRule>
  </conditionalFormatting>
  <conditionalFormatting sqref="E42:I42">
    <cfRule type="cellIs" dxfId="3645" priority="222" operator="equal">
      <formula>"she/her"</formula>
    </cfRule>
    <cfRule type="cellIs" dxfId="3644" priority="223" operator="equal">
      <formula>"he/him"</formula>
    </cfRule>
    <cfRule type="cellIs" dxfId="3643" priority="224" operator="equal">
      <formula>"they/them"</formula>
    </cfRule>
  </conditionalFormatting>
  <conditionalFormatting sqref="E42:I42">
    <cfRule type="cellIs" dxfId="3642" priority="218" operator="equal">
      <formula>"bottom"</formula>
    </cfRule>
    <cfRule type="cellIs" dxfId="3641" priority="219" operator="equal">
      <formula>"top"</formula>
    </cfRule>
    <cfRule type="cellIs" dxfId="3640" priority="220" operator="equal">
      <formula>"right"</formula>
    </cfRule>
    <cfRule type="cellIs" dxfId="3639" priority="221" operator="equal">
      <formula>"left"</formula>
    </cfRule>
  </conditionalFormatting>
  <conditionalFormatting sqref="E43:I43">
    <cfRule type="cellIs" dxfId="3638" priority="215" operator="equal">
      <formula>"she/her"</formula>
    </cfRule>
    <cfRule type="cellIs" dxfId="3637" priority="216" operator="equal">
      <formula>"he/him"</formula>
    </cfRule>
    <cfRule type="cellIs" dxfId="3636" priority="217" operator="equal">
      <formula>"they/them"</formula>
    </cfRule>
  </conditionalFormatting>
  <conditionalFormatting sqref="E43:I43">
    <cfRule type="cellIs" dxfId="3635" priority="211" operator="equal">
      <formula>"bottom"</formula>
    </cfRule>
    <cfRule type="cellIs" dxfId="3634" priority="212" operator="equal">
      <formula>"top"</formula>
    </cfRule>
    <cfRule type="cellIs" dxfId="3633" priority="213" operator="equal">
      <formula>"right"</formula>
    </cfRule>
    <cfRule type="cellIs" dxfId="3632" priority="214" operator="equal">
      <formula>"left"</formula>
    </cfRule>
  </conditionalFormatting>
  <conditionalFormatting sqref="E44:I44">
    <cfRule type="cellIs" dxfId="3631" priority="208" operator="equal">
      <formula>"she/her"</formula>
    </cfRule>
    <cfRule type="cellIs" dxfId="3630" priority="209" operator="equal">
      <formula>"he/him"</formula>
    </cfRule>
    <cfRule type="cellIs" dxfId="3629" priority="210" operator="equal">
      <formula>"they/them"</formula>
    </cfRule>
  </conditionalFormatting>
  <conditionalFormatting sqref="E44:I44">
    <cfRule type="cellIs" dxfId="3628" priority="204" operator="equal">
      <formula>"bottom"</formula>
    </cfRule>
    <cfRule type="cellIs" dxfId="3627" priority="205" operator="equal">
      <formula>"top"</formula>
    </cfRule>
    <cfRule type="cellIs" dxfId="3626" priority="206" operator="equal">
      <formula>"right"</formula>
    </cfRule>
    <cfRule type="cellIs" dxfId="3625" priority="207" operator="equal">
      <formula>"left"</formula>
    </cfRule>
  </conditionalFormatting>
  <conditionalFormatting sqref="E45:I45">
    <cfRule type="cellIs" dxfId="3624" priority="201" operator="equal">
      <formula>"she/her"</formula>
    </cfRule>
    <cfRule type="cellIs" dxfId="3623" priority="202" operator="equal">
      <formula>"he/him"</formula>
    </cfRule>
    <cfRule type="cellIs" dxfId="3622" priority="203" operator="equal">
      <formula>"they/them"</formula>
    </cfRule>
  </conditionalFormatting>
  <conditionalFormatting sqref="E45:I45">
    <cfRule type="cellIs" dxfId="3621" priority="197" operator="equal">
      <formula>"bottom"</formula>
    </cfRule>
    <cfRule type="cellIs" dxfId="3620" priority="198" operator="equal">
      <formula>"top"</formula>
    </cfRule>
    <cfRule type="cellIs" dxfId="3619" priority="199" operator="equal">
      <formula>"right"</formula>
    </cfRule>
    <cfRule type="cellIs" dxfId="3618" priority="200" operator="equal">
      <formula>"left"</formula>
    </cfRule>
  </conditionalFormatting>
  <conditionalFormatting sqref="E46:I46">
    <cfRule type="cellIs" dxfId="3617" priority="194" operator="equal">
      <formula>"she/her"</formula>
    </cfRule>
    <cfRule type="cellIs" dxfId="3616" priority="195" operator="equal">
      <formula>"he/him"</formula>
    </cfRule>
    <cfRule type="cellIs" dxfId="3615" priority="196" operator="equal">
      <formula>"they/them"</formula>
    </cfRule>
  </conditionalFormatting>
  <conditionalFormatting sqref="E46:I46">
    <cfRule type="cellIs" dxfId="3614" priority="190" operator="equal">
      <formula>"bottom"</formula>
    </cfRule>
    <cfRule type="cellIs" dxfId="3613" priority="191" operator="equal">
      <formula>"top"</formula>
    </cfRule>
    <cfRule type="cellIs" dxfId="3612" priority="192" operator="equal">
      <formula>"right"</formula>
    </cfRule>
    <cfRule type="cellIs" dxfId="3611" priority="193" operator="equal">
      <formula>"left"</formula>
    </cfRule>
  </conditionalFormatting>
  <conditionalFormatting sqref="E47:I47">
    <cfRule type="cellIs" dxfId="3610" priority="187" operator="equal">
      <formula>"she/her"</formula>
    </cfRule>
    <cfRule type="cellIs" dxfId="3609" priority="188" operator="equal">
      <formula>"he/him"</formula>
    </cfRule>
    <cfRule type="cellIs" dxfId="3608" priority="189" operator="equal">
      <formula>"they/them"</formula>
    </cfRule>
  </conditionalFormatting>
  <conditionalFormatting sqref="E47:I47">
    <cfRule type="cellIs" dxfId="3607" priority="183" operator="equal">
      <formula>"bottom"</formula>
    </cfRule>
    <cfRule type="cellIs" dxfId="3606" priority="184" operator="equal">
      <formula>"top"</formula>
    </cfRule>
    <cfRule type="cellIs" dxfId="3605" priority="185" operator="equal">
      <formula>"right"</formula>
    </cfRule>
    <cfRule type="cellIs" dxfId="3604" priority="186" operator="equal">
      <formula>"left"</formula>
    </cfRule>
  </conditionalFormatting>
  <conditionalFormatting sqref="E48:I48">
    <cfRule type="cellIs" dxfId="3603" priority="180" operator="equal">
      <formula>"she/her"</formula>
    </cfRule>
    <cfRule type="cellIs" dxfId="3602" priority="181" operator="equal">
      <formula>"he/him"</formula>
    </cfRule>
    <cfRule type="cellIs" dxfId="3601" priority="182" operator="equal">
      <formula>"they/them"</formula>
    </cfRule>
  </conditionalFormatting>
  <conditionalFormatting sqref="E48:I48">
    <cfRule type="cellIs" dxfId="3600" priority="176" operator="equal">
      <formula>"bottom"</formula>
    </cfRule>
    <cfRule type="cellIs" dxfId="3599" priority="177" operator="equal">
      <formula>"top"</formula>
    </cfRule>
    <cfRule type="cellIs" dxfId="3598" priority="178" operator="equal">
      <formula>"right"</formula>
    </cfRule>
    <cfRule type="cellIs" dxfId="3597" priority="179" operator="equal">
      <formula>"left"</formula>
    </cfRule>
  </conditionalFormatting>
  <conditionalFormatting sqref="E49:I49">
    <cfRule type="cellIs" dxfId="3596" priority="173" operator="equal">
      <formula>"she/her"</formula>
    </cfRule>
    <cfRule type="cellIs" dxfId="3595" priority="174" operator="equal">
      <formula>"he/him"</formula>
    </cfRule>
    <cfRule type="cellIs" dxfId="3594" priority="175" operator="equal">
      <formula>"they/them"</formula>
    </cfRule>
  </conditionalFormatting>
  <conditionalFormatting sqref="E49:I49">
    <cfRule type="cellIs" dxfId="3593" priority="169" operator="equal">
      <formula>"bottom"</formula>
    </cfRule>
    <cfRule type="cellIs" dxfId="3592" priority="170" operator="equal">
      <formula>"top"</formula>
    </cfRule>
    <cfRule type="cellIs" dxfId="3591" priority="171" operator="equal">
      <formula>"right"</formula>
    </cfRule>
    <cfRule type="cellIs" dxfId="3590" priority="172" operator="equal">
      <formula>"left"</formula>
    </cfRule>
  </conditionalFormatting>
  <conditionalFormatting sqref="E50:I50">
    <cfRule type="cellIs" dxfId="3589" priority="166" operator="equal">
      <formula>"she/her"</formula>
    </cfRule>
    <cfRule type="cellIs" dxfId="3588" priority="167" operator="equal">
      <formula>"he/him"</formula>
    </cfRule>
    <cfRule type="cellIs" dxfId="3587" priority="168" operator="equal">
      <formula>"they/them"</formula>
    </cfRule>
  </conditionalFormatting>
  <conditionalFormatting sqref="E50:I50">
    <cfRule type="cellIs" dxfId="3586" priority="162" operator="equal">
      <formula>"bottom"</formula>
    </cfRule>
    <cfRule type="cellIs" dxfId="3585" priority="163" operator="equal">
      <formula>"top"</formula>
    </cfRule>
    <cfRule type="cellIs" dxfId="3584" priority="164" operator="equal">
      <formula>"right"</formula>
    </cfRule>
    <cfRule type="cellIs" dxfId="3583" priority="165" operator="equal">
      <formula>"left"</formula>
    </cfRule>
  </conditionalFormatting>
  <conditionalFormatting sqref="E51:I51">
    <cfRule type="cellIs" dxfId="3582" priority="159" operator="equal">
      <formula>"she/her"</formula>
    </cfRule>
    <cfRule type="cellIs" dxfId="3581" priority="160" operator="equal">
      <formula>"he/him"</formula>
    </cfRule>
    <cfRule type="cellIs" dxfId="3580" priority="161" operator="equal">
      <formula>"they/them"</formula>
    </cfRule>
  </conditionalFormatting>
  <conditionalFormatting sqref="E51:I51">
    <cfRule type="cellIs" dxfId="3579" priority="155" operator="equal">
      <formula>"bottom"</formula>
    </cfRule>
    <cfRule type="cellIs" dxfId="3578" priority="156" operator="equal">
      <formula>"top"</formula>
    </cfRule>
    <cfRule type="cellIs" dxfId="3577" priority="157" operator="equal">
      <formula>"right"</formula>
    </cfRule>
    <cfRule type="cellIs" dxfId="3576" priority="158" operator="equal">
      <formula>"left"</formula>
    </cfRule>
  </conditionalFormatting>
  <conditionalFormatting sqref="E52:I52">
    <cfRule type="cellIs" dxfId="3575" priority="152" operator="equal">
      <formula>"she/her"</formula>
    </cfRule>
    <cfRule type="cellIs" dxfId="3574" priority="153" operator="equal">
      <formula>"he/him"</formula>
    </cfRule>
    <cfRule type="cellIs" dxfId="3573" priority="154" operator="equal">
      <formula>"they/them"</formula>
    </cfRule>
  </conditionalFormatting>
  <conditionalFormatting sqref="E52:I52">
    <cfRule type="cellIs" dxfId="3572" priority="148" operator="equal">
      <formula>"bottom"</formula>
    </cfRule>
    <cfRule type="cellIs" dxfId="3571" priority="149" operator="equal">
      <formula>"top"</formula>
    </cfRule>
    <cfRule type="cellIs" dxfId="3570" priority="150" operator="equal">
      <formula>"right"</formula>
    </cfRule>
    <cfRule type="cellIs" dxfId="3569" priority="151" operator="equal">
      <formula>"left"</formula>
    </cfRule>
  </conditionalFormatting>
  <conditionalFormatting sqref="E53:I53">
    <cfRule type="cellIs" dxfId="3568" priority="145" operator="equal">
      <formula>"she/her"</formula>
    </cfRule>
    <cfRule type="cellIs" dxfId="3567" priority="146" operator="equal">
      <formula>"he/him"</formula>
    </cfRule>
    <cfRule type="cellIs" dxfId="3566" priority="147" operator="equal">
      <formula>"they/them"</formula>
    </cfRule>
  </conditionalFormatting>
  <conditionalFormatting sqref="E53:I53">
    <cfRule type="cellIs" dxfId="3565" priority="141" operator="equal">
      <formula>"bottom"</formula>
    </cfRule>
    <cfRule type="cellIs" dxfId="3564" priority="142" operator="equal">
      <formula>"top"</formula>
    </cfRule>
    <cfRule type="cellIs" dxfId="3563" priority="143" operator="equal">
      <formula>"right"</formula>
    </cfRule>
    <cfRule type="cellIs" dxfId="3562" priority="144" operator="equal">
      <formula>"left"</formula>
    </cfRule>
  </conditionalFormatting>
  <conditionalFormatting sqref="E54:I54">
    <cfRule type="cellIs" dxfId="3561" priority="138" operator="equal">
      <formula>"she/her"</formula>
    </cfRule>
    <cfRule type="cellIs" dxfId="3560" priority="139" operator="equal">
      <formula>"he/him"</formula>
    </cfRule>
    <cfRule type="cellIs" dxfId="3559" priority="140" operator="equal">
      <formula>"they/them"</formula>
    </cfRule>
  </conditionalFormatting>
  <conditionalFormatting sqref="E54:I54">
    <cfRule type="cellIs" dxfId="3558" priority="134" operator="equal">
      <formula>"bottom"</formula>
    </cfRule>
    <cfRule type="cellIs" dxfId="3557" priority="135" operator="equal">
      <formula>"top"</formula>
    </cfRule>
    <cfRule type="cellIs" dxfId="3556" priority="136" operator="equal">
      <formula>"right"</formula>
    </cfRule>
    <cfRule type="cellIs" dxfId="3555" priority="137" operator="equal">
      <formula>"left"</formula>
    </cfRule>
  </conditionalFormatting>
  <conditionalFormatting sqref="E55:I55">
    <cfRule type="cellIs" dxfId="3554" priority="131" operator="equal">
      <formula>"she/her"</formula>
    </cfRule>
    <cfRule type="cellIs" dxfId="3553" priority="132" operator="equal">
      <formula>"he/him"</formula>
    </cfRule>
    <cfRule type="cellIs" dxfId="3552" priority="133" operator="equal">
      <formula>"they/them"</formula>
    </cfRule>
  </conditionalFormatting>
  <conditionalFormatting sqref="E55:I55">
    <cfRule type="cellIs" dxfId="3551" priority="127" operator="equal">
      <formula>"bottom"</formula>
    </cfRule>
    <cfRule type="cellIs" dxfId="3550" priority="128" operator="equal">
      <formula>"top"</formula>
    </cfRule>
    <cfRule type="cellIs" dxfId="3549" priority="129" operator="equal">
      <formula>"right"</formula>
    </cfRule>
    <cfRule type="cellIs" dxfId="3548" priority="130" operator="equal">
      <formula>"left"</formula>
    </cfRule>
  </conditionalFormatting>
  <conditionalFormatting sqref="E56:I56">
    <cfRule type="cellIs" dxfId="3547" priority="124" operator="equal">
      <formula>"she/her"</formula>
    </cfRule>
    <cfRule type="cellIs" dxfId="3546" priority="125" operator="equal">
      <formula>"he/him"</formula>
    </cfRule>
    <cfRule type="cellIs" dxfId="3545" priority="126" operator="equal">
      <formula>"they/them"</formula>
    </cfRule>
  </conditionalFormatting>
  <conditionalFormatting sqref="E56:I56">
    <cfRule type="cellIs" dxfId="3544" priority="120" operator="equal">
      <formula>"bottom"</formula>
    </cfRule>
    <cfRule type="cellIs" dxfId="3543" priority="121" operator="equal">
      <formula>"top"</formula>
    </cfRule>
    <cfRule type="cellIs" dxfId="3542" priority="122" operator="equal">
      <formula>"right"</formula>
    </cfRule>
    <cfRule type="cellIs" dxfId="3541" priority="123" operator="equal">
      <formula>"left"</formula>
    </cfRule>
  </conditionalFormatting>
  <conditionalFormatting sqref="E57:I57">
    <cfRule type="cellIs" dxfId="3540" priority="117" operator="equal">
      <formula>"she/her"</formula>
    </cfRule>
    <cfRule type="cellIs" dxfId="3539" priority="118" operator="equal">
      <formula>"he/him"</formula>
    </cfRule>
    <cfRule type="cellIs" dxfId="3538" priority="119" operator="equal">
      <formula>"they/them"</formula>
    </cfRule>
  </conditionalFormatting>
  <conditionalFormatting sqref="E57:I57">
    <cfRule type="cellIs" dxfId="3537" priority="113" operator="equal">
      <formula>"bottom"</formula>
    </cfRule>
    <cfRule type="cellIs" dxfId="3536" priority="114" operator="equal">
      <formula>"top"</formula>
    </cfRule>
    <cfRule type="cellIs" dxfId="3535" priority="115" operator="equal">
      <formula>"right"</formula>
    </cfRule>
    <cfRule type="cellIs" dxfId="3534" priority="116" operator="equal">
      <formula>"left"</formula>
    </cfRule>
  </conditionalFormatting>
  <conditionalFormatting sqref="E58:I58">
    <cfRule type="cellIs" dxfId="3533" priority="110" operator="equal">
      <formula>"she/her"</formula>
    </cfRule>
    <cfRule type="cellIs" dxfId="3532" priority="111" operator="equal">
      <formula>"he/him"</formula>
    </cfRule>
    <cfRule type="cellIs" dxfId="3531" priority="112" operator="equal">
      <formula>"they/them"</formula>
    </cfRule>
  </conditionalFormatting>
  <conditionalFormatting sqref="E58:I58">
    <cfRule type="cellIs" dxfId="3530" priority="106" operator="equal">
      <formula>"bottom"</formula>
    </cfRule>
    <cfRule type="cellIs" dxfId="3529" priority="107" operator="equal">
      <formula>"top"</formula>
    </cfRule>
    <cfRule type="cellIs" dxfId="3528" priority="108" operator="equal">
      <formula>"right"</formula>
    </cfRule>
    <cfRule type="cellIs" dxfId="3527" priority="109" operator="equal">
      <formula>"left"</formula>
    </cfRule>
  </conditionalFormatting>
  <conditionalFormatting sqref="E59:I59">
    <cfRule type="cellIs" dxfId="3526" priority="103" operator="equal">
      <formula>"she/her"</formula>
    </cfRule>
    <cfRule type="cellIs" dxfId="3525" priority="104" operator="equal">
      <formula>"he/him"</formula>
    </cfRule>
    <cfRule type="cellIs" dxfId="3524" priority="105" operator="equal">
      <formula>"they/them"</formula>
    </cfRule>
  </conditionalFormatting>
  <conditionalFormatting sqref="E59:I59">
    <cfRule type="cellIs" dxfId="3523" priority="99" operator="equal">
      <formula>"bottom"</formula>
    </cfRule>
    <cfRule type="cellIs" dxfId="3522" priority="100" operator="equal">
      <formula>"top"</formula>
    </cfRule>
    <cfRule type="cellIs" dxfId="3521" priority="101" operator="equal">
      <formula>"right"</formula>
    </cfRule>
    <cfRule type="cellIs" dxfId="3520" priority="102" operator="equal">
      <formula>"left"</formula>
    </cfRule>
  </conditionalFormatting>
  <conditionalFormatting sqref="E60:I60">
    <cfRule type="cellIs" dxfId="3519" priority="96" operator="equal">
      <formula>"she/her"</formula>
    </cfRule>
    <cfRule type="cellIs" dxfId="3518" priority="97" operator="equal">
      <formula>"he/him"</formula>
    </cfRule>
    <cfRule type="cellIs" dxfId="3517" priority="98" operator="equal">
      <formula>"they/them"</formula>
    </cfRule>
  </conditionalFormatting>
  <conditionalFormatting sqref="E60:I60">
    <cfRule type="cellIs" dxfId="3516" priority="92" operator="equal">
      <formula>"bottom"</formula>
    </cfRule>
    <cfRule type="cellIs" dxfId="3515" priority="93" operator="equal">
      <formula>"top"</formula>
    </cfRule>
    <cfRule type="cellIs" dxfId="3514" priority="94" operator="equal">
      <formula>"right"</formula>
    </cfRule>
    <cfRule type="cellIs" dxfId="3513" priority="95" operator="equal">
      <formula>"left"</formula>
    </cfRule>
  </conditionalFormatting>
  <conditionalFormatting sqref="E61:I61">
    <cfRule type="cellIs" dxfId="3512" priority="89" operator="equal">
      <formula>"she/her"</formula>
    </cfRule>
    <cfRule type="cellIs" dxfId="3511" priority="90" operator="equal">
      <formula>"he/him"</formula>
    </cfRule>
    <cfRule type="cellIs" dxfId="3510" priority="91" operator="equal">
      <formula>"they/them"</formula>
    </cfRule>
  </conditionalFormatting>
  <conditionalFormatting sqref="E61:I61">
    <cfRule type="cellIs" dxfId="3509" priority="85" operator="equal">
      <formula>"bottom"</formula>
    </cfRule>
    <cfRule type="cellIs" dxfId="3508" priority="86" operator="equal">
      <formula>"top"</formula>
    </cfRule>
    <cfRule type="cellIs" dxfId="3507" priority="87" operator="equal">
      <formula>"right"</formula>
    </cfRule>
    <cfRule type="cellIs" dxfId="3506" priority="88" operator="equal">
      <formula>"left"</formula>
    </cfRule>
  </conditionalFormatting>
  <conditionalFormatting sqref="E62:I62">
    <cfRule type="cellIs" dxfId="3505" priority="82" operator="equal">
      <formula>"she/her"</formula>
    </cfRule>
    <cfRule type="cellIs" dxfId="3504" priority="83" operator="equal">
      <formula>"he/him"</formula>
    </cfRule>
    <cfRule type="cellIs" dxfId="3503" priority="84" operator="equal">
      <formula>"they/them"</formula>
    </cfRule>
  </conditionalFormatting>
  <conditionalFormatting sqref="E62:I62">
    <cfRule type="cellIs" dxfId="3502" priority="78" operator="equal">
      <formula>"bottom"</formula>
    </cfRule>
    <cfRule type="cellIs" dxfId="3501" priority="79" operator="equal">
      <formula>"top"</formula>
    </cfRule>
    <cfRule type="cellIs" dxfId="3500" priority="80" operator="equal">
      <formula>"right"</formula>
    </cfRule>
    <cfRule type="cellIs" dxfId="3499" priority="81" operator="equal">
      <formula>"left"</formula>
    </cfRule>
  </conditionalFormatting>
  <conditionalFormatting sqref="E63:I63">
    <cfRule type="cellIs" dxfId="3498" priority="75" operator="equal">
      <formula>"she/her"</formula>
    </cfRule>
    <cfRule type="cellIs" dxfId="3497" priority="76" operator="equal">
      <formula>"he/him"</formula>
    </cfRule>
    <cfRule type="cellIs" dxfId="3496" priority="77" operator="equal">
      <formula>"they/them"</formula>
    </cfRule>
  </conditionalFormatting>
  <conditionalFormatting sqref="E63:I63">
    <cfRule type="cellIs" dxfId="3495" priority="71" operator="equal">
      <formula>"bottom"</formula>
    </cfRule>
    <cfRule type="cellIs" dxfId="3494" priority="72" operator="equal">
      <formula>"top"</formula>
    </cfRule>
    <cfRule type="cellIs" dxfId="3493" priority="73" operator="equal">
      <formula>"right"</formula>
    </cfRule>
    <cfRule type="cellIs" dxfId="3492" priority="74" operator="equal">
      <formula>"left"</formula>
    </cfRule>
  </conditionalFormatting>
  <conditionalFormatting sqref="E64:I64">
    <cfRule type="cellIs" dxfId="3491" priority="68" operator="equal">
      <formula>"she/her"</formula>
    </cfRule>
    <cfRule type="cellIs" dxfId="3490" priority="69" operator="equal">
      <formula>"he/him"</formula>
    </cfRule>
    <cfRule type="cellIs" dxfId="3489" priority="70" operator="equal">
      <formula>"they/them"</formula>
    </cfRule>
  </conditionalFormatting>
  <conditionalFormatting sqref="E64:I64">
    <cfRule type="cellIs" dxfId="3488" priority="64" operator="equal">
      <formula>"bottom"</formula>
    </cfRule>
    <cfRule type="cellIs" dxfId="3487" priority="65" operator="equal">
      <formula>"top"</formula>
    </cfRule>
    <cfRule type="cellIs" dxfId="3486" priority="66" operator="equal">
      <formula>"right"</formula>
    </cfRule>
    <cfRule type="cellIs" dxfId="3485" priority="67" operator="equal">
      <formula>"left"</formula>
    </cfRule>
  </conditionalFormatting>
  <conditionalFormatting sqref="E65:I65">
    <cfRule type="cellIs" dxfId="3484" priority="61" operator="equal">
      <formula>"she/her"</formula>
    </cfRule>
    <cfRule type="cellIs" dxfId="3483" priority="62" operator="equal">
      <formula>"he/him"</formula>
    </cfRule>
    <cfRule type="cellIs" dxfId="3482" priority="63" operator="equal">
      <formula>"they/them"</formula>
    </cfRule>
  </conditionalFormatting>
  <conditionalFormatting sqref="E65:I65">
    <cfRule type="cellIs" dxfId="3481" priority="57" operator="equal">
      <formula>"bottom"</formula>
    </cfRule>
    <cfRule type="cellIs" dxfId="3480" priority="58" operator="equal">
      <formula>"top"</formula>
    </cfRule>
    <cfRule type="cellIs" dxfId="3479" priority="59" operator="equal">
      <formula>"right"</formula>
    </cfRule>
    <cfRule type="cellIs" dxfId="3478" priority="60" operator="equal">
      <formula>"left"</formula>
    </cfRule>
  </conditionalFormatting>
  <conditionalFormatting sqref="E66:I66">
    <cfRule type="cellIs" dxfId="3477" priority="54" operator="equal">
      <formula>"she/her"</formula>
    </cfRule>
    <cfRule type="cellIs" dxfId="3476" priority="55" operator="equal">
      <formula>"he/him"</formula>
    </cfRule>
    <cfRule type="cellIs" dxfId="3475" priority="56" operator="equal">
      <formula>"they/them"</formula>
    </cfRule>
  </conditionalFormatting>
  <conditionalFormatting sqref="E66:I66">
    <cfRule type="cellIs" dxfId="3474" priority="50" operator="equal">
      <formula>"bottom"</formula>
    </cfRule>
    <cfRule type="cellIs" dxfId="3473" priority="51" operator="equal">
      <formula>"top"</formula>
    </cfRule>
    <cfRule type="cellIs" dxfId="3472" priority="52" operator="equal">
      <formula>"right"</formula>
    </cfRule>
    <cfRule type="cellIs" dxfId="3471" priority="53" operator="equal">
      <formula>"left"</formula>
    </cfRule>
  </conditionalFormatting>
  <conditionalFormatting sqref="E67:I67">
    <cfRule type="cellIs" dxfId="3470" priority="47" operator="equal">
      <formula>"she/her"</formula>
    </cfRule>
    <cfRule type="cellIs" dxfId="3469" priority="48" operator="equal">
      <formula>"he/him"</formula>
    </cfRule>
    <cfRule type="cellIs" dxfId="3468" priority="49" operator="equal">
      <formula>"they/them"</formula>
    </cfRule>
  </conditionalFormatting>
  <conditionalFormatting sqref="E67:I67">
    <cfRule type="cellIs" dxfId="3467" priority="43" operator="equal">
      <formula>"bottom"</formula>
    </cfRule>
    <cfRule type="cellIs" dxfId="3466" priority="44" operator="equal">
      <formula>"top"</formula>
    </cfRule>
    <cfRule type="cellIs" dxfId="3465" priority="45" operator="equal">
      <formula>"right"</formula>
    </cfRule>
    <cfRule type="cellIs" dxfId="3464" priority="46" operator="equal">
      <formula>"left"</formula>
    </cfRule>
  </conditionalFormatting>
  <conditionalFormatting sqref="E68:I68">
    <cfRule type="cellIs" dxfId="3463" priority="40" operator="equal">
      <formula>"she/her"</formula>
    </cfRule>
    <cfRule type="cellIs" dxfId="3462" priority="41" operator="equal">
      <formula>"he/him"</formula>
    </cfRule>
    <cfRule type="cellIs" dxfId="3461" priority="42" operator="equal">
      <formula>"they/them"</formula>
    </cfRule>
  </conditionalFormatting>
  <conditionalFormatting sqref="E68:I68">
    <cfRule type="cellIs" dxfId="3460" priority="36" operator="equal">
      <formula>"bottom"</formula>
    </cfRule>
    <cfRule type="cellIs" dxfId="3459" priority="37" operator="equal">
      <formula>"top"</formula>
    </cfRule>
    <cfRule type="cellIs" dxfId="3458" priority="38" operator="equal">
      <formula>"right"</formula>
    </cfRule>
    <cfRule type="cellIs" dxfId="3457" priority="39" operator="equal">
      <formula>"left"</formula>
    </cfRule>
  </conditionalFormatting>
  <conditionalFormatting sqref="E69:I69">
    <cfRule type="cellIs" dxfId="3456" priority="33" operator="equal">
      <formula>"she/her"</formula>
    </cfRule>
    <cfRule type="cellIs" dxfId="3455" priority="34" operator="equal">
      <formula>"he/him"</formula>
    </cfRule>
    <cfRule type="cellIs" dxfId="3454" priority="35" operator="equal">
      <formula>"they/them"</formula>
    </cfRule>
  </conditionalFormatting>
  <conditionalFormatting sqref="E69:I69">
    <cfRule type="cellIs" dxfId="3453" priority="29" operator="equal">
      <formula>"bottom"</formula>
    </cfRule>
    <cfRule type="cellIs" dxfId="3452" priority="30" operator="equal">
      <formula>"top"</formula>
    </cfRule>
    <cfRule type="cellIs" dxfId="3451" priority="31" operator="equal">
      <formula>"right"</formula>
    </cfRule>
    <cfRule type="cellIs" dxfId="3450" priority="32" operator="equal">
      <formula>"left"</formula>
    </cfRule>
  </conditionalFormatting>
  <conditionalFormatting sqref="E70:I70">
    <cfRule type="cellIs" dxfId="3449" priority="26" operator="equal">
      <formula>"she/her"</formula>
    </cfRule>
    <cfRule type="cellIs" dxfId="3448" priority="27" operator="equal">
      <formula>"he/him"</formula>
    </cfRule>
    <cfRule type="cellIs" dxfId="3447" priority="28" operator="equal">
      <formula>"they/them"</formula>
    </cfRule>
  </conditionalFormatting>
  <conditionalFormatting sqref="E70:I70">
    <cfRule type="cellIs" dxfId="3446" priority="22" operator="equal">
      <formula>"bottom"</formula>
    </cfRule>
    <cfRule type="cellIs" dxfId="3445" priority="23" operator="equal">
      <formula>"top"</formula>
    </cfRule>
    <cfRule type="cellIs" dxfId="3444" priority="24" operator="equal">
      <formula>"right"</formula>
    </cfRule>
    <cfRule type="cellIs" dxfId="3443" priority="25" operator="equal">
      <formula>"left"</formula>
    </cfRule>
  </conditionalFormatting>
  <conditionalFormatting sqref="E71:I71">
    <cfRule type="cellIs" dxfId="3442" priority="19" operator="equal">
      <formula>"she/her"</formula>
    </cfRule>
    <cfRule type="cellIs" dxfId="3441" priority="20" operator="equal">
      <formula>"he/him"</formula>
    </cfRule>
    <cfRule type="cellIs" dxfId="3440" priority="21" operator="equal">
      <formula>"they/them"</formula>
    </cfRule>
  </conditionalFormatting>
  <conditionalFormatting sqref="E71:I71">
    <cfRule type="cellIs" dxfId="3439" priority="15" operator="equal">
      <formula>"bottom"</formula>
    </cfRule>
    <cfRule type="cellIs" dxfId="3438" priority="16" operator="equal">
      <formula>"top"</formula>
    </cfRule>
    <cfRule type="cellIs" dxfId="3437" priority="17" operator="equal">
      <formula>"right"</formula>
    </cfRule>
    <cfRule type="cellIs" dxfId="3436" priority="18" operator="equal">
      <formula>"left"</formula>
    </cfRule>
  </conditionalFormatting>
  <conditionalFormatting sqref="E72:I72">
    <cfRule type="cellIs" dxfId="3435" priority="12" operator="equal">
      <formula>"she/her"</formula>
    </cfRule>
    <cfRule type="cellIs" dxfId="3434" priority="13" operator="equal">
      <formula>"he/him"</formula>
    </cfRule>
    <cfRule type="cellIs" dxfId="3433" priority="14" operator="equal">
      <formula>"they/them"</formula>
    </cfRule>
  </conditionalFormatting>
  <conditionalFormatting sqref="E72:I72">
    <cfRule type="cellIs" dxfId="3432" priority="8" operator="equal">
      <formula>"bottom"</formula>
    </cfRule>
    <cfRule type="cellIs" dxfId="3431" priority="9" operator="equal">
      <formula>"top"</formula>
    </cfRule>
    <cfRule type="cellIs" dxfId="3430" priority="10" operator="equal">
      <formula>"right"</formula>
    </cfRule>
    <cfRule type="cellIs" dxfId="3429" priority="11" operator="equal">
      <formula>"left"</formula>
    </cfRule>
  </conditionalFormatting>
  <conditionalFormatting sqref="E73:I73">
    <cfRule type="cellIs" dxfId="3428" priority="5" operator="equal">
      <formula>"she/her"</formula>
    </cfRule>
    <cfRule type="cellIs" dxfId="3427" priority="6" operator="equal">
      <formula>"he/him"</formula>
    </cfRule>
    <cfRule type="cellIs" dxfId="3426" priority="7" operator="equal">
      <formula>"they/them"</formula>
    </cfRule>
  </conditionalFormatting>
  <conditionalFormatting sqref="E73:I73">
    <cfRule type="cellIs" dxfId="3425" priority="1" operator="equal">
      <formula>"bottom"</formula>
    </cfRule>
    <cfRule type="cellIs" dxfId="3424" priority="2" operator="equal">
      <formula>"top"</formula>
    </cfRule>
    <cfRule type="cellIs" dxfId="3423" priority="3" operator="equal">
      <formula>"right"</formula>
    </cfRule>
    <cfRule type="cellIs" dxfId="3422" priority="4" operator="equal">
      <formula>"left"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BF71A-2997-450C-9DC6-C7632A4AF399}">
  <dimension ref="A1:AB865"/>
  <sheetViews>
    <sheetView topLeftCell="Y49" zoomScale="112" zoomScaleNormal="130" workbookViewId="0">
      <selection activeCell="AB69" sqref="AB69"/>
    </sheetView>
  </sheetViews>
  <sheetFormatPr defaultRowHeight="13.8" x14ac:dyDescent="0.25"/>
  <cols>
    <col min="1" max="1" width="12.59765625" style="1" customWidth="1"/>
    <col min="2" max="2" width="14.69921875" style="1" customWidth="1"/>
    <col min="3" max="4" width="8.796875" style="1"/>
    <col min="5" max="5" width="15.59765625" style="1" customWidth="1"/>
    <col min="6" max="6" width="10.09765625" style="1" customWidth="1"/>
    <col min="7" max="7" width="15.3984375" style="1" customWidth="1"/>
    <col min="8" max="8" width="14.3984375" style="1" customWidth="1"/>
    <col min="9" max="9" width="23.296875" style="1" customWidth="1"/>
    <col min="10" max="10" width="8.796875" style="1" customWidth="1"/>
    <col min="11" max="11" width="20.3984375" style="1" customWidth="1"/>
    <col min="12" max="16" width="8.796875" style="1" customWidth="1"/>
    <col min="17" max="17" width="8.796875" style="1"/>
    <col min="18" max="21" width="8.796875" style="1" customWidth="1"/>
    <col min="22" max="22" width="23" style="1" customWidth="1"/>
    <col min="23" max="23" width="20" style="1" customWidth="1"/>
    <col min="24" max="24" width="20.3984375" style="1" customWidth="1"/>
    <col min="25" max="25" width="20.69921875" style="1" customWidth="1"/>
    <col min="26" max="26" width="22.8984375" style="1" customWidth="1"/>
    <col min="27" max="27" width="33.09765625" style="1" customWidth="1"/>
    <col min="28" max="16384" width="8.796875" style="1"/>
  </cols>
  <sheetData>
    <row r="1" spans="1:28" s="43" customFormat="1" x14ac:dyDescent="0.25">
      <c r="A1" s="43" t="s">
        <v>126</v>
      </c>
      <c r="B1" s="43" t="s">
        <v>136</v>
      </c>
      <c r="C1" s="43" t="s">
        <v>260</v>
      </c>
      <c r="D1" s="43" t="s">
        <v>1205</v>
      </c>
      <c r="E1" s="43" t="s">
        <v>128</v>
      </c>
      <c r="F1" s="44" t="s">
        <v>261</v>
      </c>
      <c r="G1" s="43" t="s">
        <v>129</v>
      </c>
      <c r="H1" s="43" t="s">
        <v>299</v>
      </c>
      <c r="I1" s="43" t="s">
        <v>298</v>
      </c>
      <c r="J1" s="43" t="s">
        <v>137</v>
      </c>
      <c r="K1" s="43" t="s">
        <v>138</v>
      </c>
      <c r="L1" s="44" t="s">
        <v>263</v>
      </c>
      <c r="M1" s="44" t="s">
        <v>130</v>
      </c>
      <c r="N1" s="44" t="s">
        <v>300</v>
      </c>
      <c r="O1" s="43" t="s">
        <v>301</v>
      </c>
      <c r="P1" s="43" t="s">
        <v>139</v>
      </c>
      <c r="Q1" s="43" t="s">
        <v>131</v>
      </c>
      <c r="R1" s="43" t="s">
        <v>132</v>
      </c>
      <c r="S1" s="43" t="s">
        <v>133</v>
      </c>
      <c r="T1" s="43" t="s">
        <v>134</v>
      </c>
      <c r="U1" s="43" t="s">
        <v>135</v>
      </c>
      <c r="V1" s="43" t="s">
        <v>140</v>
      </c>
      <c r="W1" s="43" t="s">
        <v>141</v>
      </c>
      <c r="X1" s="43" t="s">
        <v>142</v>
      </c>
      <c r="Y1" s="43" t="s">
        <v>143</v>
      </c>
      <c r="Z1" s="43" t="s">
        <v>144</v>
      </c>
      <c r="AA1" s="43" t="s">
        <v>145</v>
      </c>
      <c r="AB1" s="43" t="s">
        <v>1564</v>
      </c>
    </row>
    <row r="2" spans="1:28" s="49" customFormat="1" x14ac:dyDescent="0.25">
      <c r="A2" s="49">
        <v>1</v>
      </c>
      <c r="B2" s="49" t="s">
        <v>1321</v>
      </c>
      <c r="C2" s="49" t="s">
        <v>146</v>
      </c>
      <c r="D2" s="49">
        <v>1</v>
      </c>
      <c r="E2" s="46" t="s">
        <v>4</v>
      </c>
      <c r="F2" s="47">
        <v>14</v>
      </c>
      <c r="G2" s="47" t="s">
        <v>1254</v>
      </c>
      <c r="H2" s="47" t="s">
        <v>262</v>
      </c>
      <c r="I2" s="45" t="s">
        <v>1259</v>
      </c>
      <c r="J2" s="51">
        <v>525</v>
      </c>
      <c r="K2" s="52" t="s">
        <v>5</v>
      </c>
      <c r="L2" s="47">
        <v>8</v>
      </c>
      <c r="M2" s="47" t="s">
        <v>1240</v>
      </c>
      <c r="N2" s="47" t="s">
        <v>1277</v>
      </c>
      <c r="O2" s="45" t="s">
        <v>1244</v>
      </c>
      <c r="P2" s="51">
        <v>275</v>
      </c>
      <c r="Q2" s="49" t="s">
        <v>109</v>
      </c>
      <c r="R2" s="51">
        <v>725</v>
      </c>
      <c r="S2" s="51">
        <v>150</v>
      </c>
      <c r="T2" s="51">
        <v>100</v>
      </c>
      <c r="U2" s="51">
        <v>50</v>
      </c>
      <c r="V2" s="51" t="s">
        <v>1282</v>
      </c>
      <c r="W2" s="51" t="s">
        <v>1305</v>
      </c>
      <c r="X2" s="51" t="s">
        <v>1308</v>
      </c>
      <c r="Y2" s="60" t="s">
        <v>1282</v>
      </c>
      <c r="Z2" s="51" t="s">
        <v>1281</v>
      </c>
      <c r="AA2" s="49" t="s">
        <v>1195</v>
      </c>
      <c r="AB2" s="49" t="s">
        <v>1612</v>
      </c>
    </row>
    <row r="3" spans="1:28" x14ac:dyDescent="0.25">
      <c r="A3" s="1">
        <v>1</v>
      </c>
      <c r="B3" s="1" t="s">
        <v>1322</v>
      </c>
      <c r="C3" s="1" t="s">
        <v>146</v>
      </c>
      <c r="D3" s="1">
        <v>1</v>
      </c>
      <c r="E3" s="15" t="s">
        <v>5</v>
      </c>
      <c r="F3" s="20">
        <v>8</v>
      </c>
      <c r="G3" s="20" t="s">
        <v>1240</v>
      </c>
      <c r="H3" s="20" t="s">
        <v>1277</v>
      </c>
      <c r="I3" s="11" t="s">
        <v>1244</v>
      </c>
      <c r="J3" s="7">
        <v>275</v>
      </c>
      <c r="K3" s="42" t="s">
        <v>6</v>
      </c>
      <c r="L3" s="20">
        <v>12</v>
      </c>
      <c r="M3" s="20" t="s">
        <v>1247</v>
      </c>
      <c r="N3" s="20" t="s">
        <v>266</v>
      </c>
      <c r="O3" s="11" t="s">
        <v>1253</v>
      </c>
      <c r="P3" s="7">
        <v>525</v>
      </c>
      <c r="Q3" s="1" t="s">
        <v>206</v>
      </c>
      <c r="R3" s="29">
        <v>175</v>
      </c>
      <c r="S3" s="7">
        <v>250</v>
      </c>
      <c r="T3" s="7">
        <v>300</v>
      </c>
      <c r="U3" s="1">
        <v>350</v>
      </c>
      <c r="V3" s="7" t="s">
        <v>1305</v>
      </c>
      <c r="W3" s="7" t="s">
        <v>1308</v>
      </c>
      <c r="X3" s="59" t="s">
        <v>1305</v>
      </c>
      <c r="Y3" s="1" t="s">
        <v>1293</v>
      </c>
      <c r="Z3" s="7" t="s">
        <v>1296</v>
      </c>
      <c r="AA3" s="1" t="s">
        <v>1420</v>
      </c>
      <c r="AB3" s="27" t="s">
        <v>1613</v>
      </c>
    </row>
    <row r="4" spans="1:28" x14ac:dyDescent="0.25">
      <c r="A4" s="1">
        <v>1</v>
      </c>
      <c r="B4" s="1" t="s">
        <v>1323</v>
      </c>
      <c r="C4" s="1" t="s">
        <v>146</v>
      </c>
      <c r="D4" s="1">
        <v>1</v>
      </c>
      <c r="E4" s="42" t="s">
        <v>6</v>
      </c>
      <c r="F4" s="20">
        <v>12</v>
      </c>
      <c r="G4" s="20" t="s">
        <v>1247</v>
      </c>
      <c r="H4" s="20" t="s">
        <v>266</v>
      </c>
      <c r="I4" s="11" t="s">
        <v>1253</v>
      </c>
      <c r="J4" s="7">
        <v>525</v>
      </c>
      <c r="K4" s="10" t="s">
        <v>4</v>
      </c>
      <c r="L4" s="20">
        <v>14</v>
      </c>
      <c r="M4" s="20" t="s">
        <v>1254</v>
      </c>
      <c r="N4" s="20" t="s">
        <v>262</v>
      </c>
      <c r="O4" s="11" t="s">
        <v>1259</v>
      </c>
      <c r="P4" s="7">
        <v>275</v>
      </c>
      <c r="Q4" s="1" t="s">
        <v>104</v>
      </c>
      <c r="R4" s="29">
        <v>725</v>
      </c>
      <c r="S4" s="7">
        <v>250</v>
      </c>
      <c r="T4" s="7">
        <v>300</v>
      </c>
      <c r="U4" s="7">
        <v>350</v>
      </c>
      <c r="V4" s="1" t="s">
        <v>1293</v>
      </c>
      <c r="W4" s="7" t="s">
        <v>1281</v>
      </c>
      <c r="X4" s="7" t="s">
        <v>1282</v>
      </c>
      <c r="Y4" s="7" t="s">
        <v>1296</v>
      </c>
      <c r="Z4" s="59" t="s">
        <v>1293</v>
      </c>
      <c r="AA4" s="1" t="s">
        <v>1200</v>
      </c>
      <c r="AB4" s="27" t="s">
        <v>1614</v>
      </c>
    </row>
    <row r="5" spans="1:28" s="49" customFormat="1" x14ac:dyDescent="0.25">
      <c r="A5" s="49">
        <v>2</v>
      </c>
      <c r="B5" s="49" t="s">
        <v>1324</v>
      </c>
      <c r="C5" s="49" t="s">
        <v>146</v>
      </c>
      <c r="D5" s="49">
        <v>2</v>
      </c>
      <c r="E5" s="46" t="s">
        <v>4</v>
      </c>
      <c r="F5" s="47">
        <v>10</v>
      </c>
      <c r="G5" s="47" t="s">
        <v>1247</v>
      </c>
      <c r="H5" s="47" t="s">
        <v>268</v>
      </c>
      <c r="I5" s="45" t="s">
        <v>1249</v>
      </c>
      <c r="J5" s="51">
        <v>525</v>
      </c>
      <c r="K5" s="52" t="s">
        <v>5</v>
      </c>
      <c r="L5" s="47">
        <v>2</v>
      </c>
      <c r="M5" s="47" t="s">
        <v>1226</v>
      </c>
      <c r="N5" s="47" t="s">
        <v>1277</v>
      </c>
      <c r="O5" s="45" t="s">
        <v>1230</v>
      </c>
      <c r="P5" s="51">
        <v>275</v>
      </c>
      <c r="Q5" s="49" t="s">
        <v>109</v>
      </c>
      <c r="R5" s="51">
        <v>725</v>
      </c>
      <c r="S5" s="51">
        <v>150</v>
      </c>
      <c r="T5" s="51">
        <v>100</v>
      </c>
      <c r="U5" s="51">
        <v>50</v>
      </c>
      <c r="V5" s="49" t="s">
        <v>1312</v>
      </c>
      <c r="W5" s="49" t="s">
        <v>1306</v>
      </c>
      <c r="X5" s="51" t="s">
        <v>1309</v>
      </c>
      <c r="Y5" s="60" t="s">
        <v>1312</v>
      </c>
      <c r="Z5" s="51" t="s">
        <v>1315</v>
      </c>
      <c r="AA5" s="49" t="s">
        <v>1196</v>
      </c>
      <c r="AB5" s="49" t="s">
        <v>1615</v>
      </c>
    </row>
    <row r="6" spans="1:28" x14ac:dyDescent="0.25">
      <c r="A6" s="1">
        <v>2</v>
      </c>
      <c r="B6" s="1" t="s">
        <v>1325</v>
      </c>
      <c r="C6" s="1" t="s">
        <v>146</v>
      </c>
      <c r="D6" s="1">
        <v>2</v>
      </c>
      <c r="E6" s="15" t="s">
        <v>5</v>
      </c>
      <c r="F6" s="20">
        <v>2</v>
      </c>
      <c r="G6" s="50" t="s">
        <v>1226</v>
      </c>
      <c r="H6" s="20" t="s">
        <v>1277</v>
      </c>
      <c r="I6" s="11" t="s">
        <v>1230</v>
      </c>
      <c r="J6" s="7">
        <v>275</v>
      </c>
      <c r="K6" s="55" t="s">
        <v>6</v>
      </c>
      <c r="L6" s="50">
        <v>15</v>
      </c>
      <c r="M6" s="50" t="s">
        <v>1254</v>
      </c>
      <c r="N6" s="50" t="s">
        <v>270</v>
      </c>
      <c r="O6" s="53" t="s">
        <v>1261</v>
      </c>
      <c r="P6" s="7">
        <v>525</v>
      </c>
      <c r="Q6" s="1" t="s">
        <v>206</v>
      </c>
      <c r="R6" s="29">
        <v>175</v>
      </c>
      <c r="S6" s="7">
        <v>150</v>
      </c>
      <c r="T6" s="7">
        <v>100</v>
      </c>
      <c r="U6" s="7">
        <v>50</v>
      </c>
      <c r="V6" s="1" t="s">
        <v>1306</v>
      </c>
      <c r="W6" s="59" t="s">
        <v>1306</v>
      </c>
      <c r="X6" s="7" t="s">
        <v>1309</v>
      </c>
      <c r="Y6" s="1" t="s">
        <v>1290</v>
      </c>
      <c r="Z6" s="7" t="s">
        <v>1287</v>
      </c>
      <c r="AA6" s="1" t="s">
        <v>1420</v>
      </c>
      <c r="AB6" s="27" t="s">
        <v>1613</v>
      </c>
    </row>
    <row r="7" spans="1:28" x14ac:dyDescent="0.25">
      <c r="A7" s="1">
        <v>2</v>
      </c>
      <c r="B7" s="1" t="s">
        <v>1326</v>
      </c>
      <c r="C7" s="1" t="s">
        <v>146</v>
      </c>
      <c r="D7" s="1">
        <v>2</v>
      </c>
      <c r="E7" s="42" t="s">
        <v>6</v>
      </c>
      <c r="F7" s="20">
        <v>15</v>
      </c>
      <c r="G7" s="50" t="s">
        <v>1254</v>
      </c>
      <c r="H7" s="20" t="s">
        <v>270</v>
      </c>
      <c r="I7" s="11" t="s">
        <v>1261</v>
      </c>
      <c r="J7" s="7">
        <v>525</v>
      </c>
      <c r="K7" s="56" t="s">
        <v>4</v>
      </c>
      <c r="L7" s="50">
        <v>10</v>
      </c>
      <c r="M7" s="50" t="s">
        <v>1247</v>
      </c>
      <c r="N7" s="20" t="s">
        <v>268</v>
      </c>
      <c r="O7" s="53" t="s">
        <v>1249</v>
      </c>
      <c r="P7" s="7">
        <v>275</v>
      </c>
      <c r="Q7" s="1" t="s">
        <v>104</v>
      </c>
      <c r="R7" s="29">
        <v>725</v>
      </c>
      <c r="S7" s="7">
        <v>250</v>
      </c>
      <c r="T7" s="7">
        <v>300</v>
      </c>
      <c r="U7" s="7">
        <v>350</v>
      </c>
      <c r="V7" s="1" t="s">
        <v>1287</v>
      </c>
      <c r="W7" s="7" t="s">
        <v>1315</v>
      </c>
      <c r="X7" s="7" t="s">
        <v>1312</v>
      </c>
      <c r="Y7" s="1" t="s">
        <v>1290</v>
      </c>
      <c r="Z7" s="59" t="s">
        <v>1287</v>
      </c>
      <c r="AA7" s="1" t="s">
        <v>1201</v>
      </c>
      <c r="AB7" s="27" t="s">
        <v>1616</v>
      </c>
    </row>
    <row r="8" spans="1:28" s="49" customFormat="1" x14ac:dyDescent="0.25">
      <c r="A8" s="49">
        <v>3</v>
      </c>
      <c r="B8" s="49" t="s">
        <v>1327</v>
      </c>
      <c r="C8" s="49" t="s">
        <v>146</v>
      </c>
      <c r="D8" s="49">
        <v>3</v>
      </c>
      <c r="E8" s="46" t="s">
        <v>4</v>
      </c>
      <c r="F8" s="47">
        <v>11</v>
      </c>
      <c r="G8" s="47" t="s">
        <v>1247</v>
      </c>
      <c r="H8" s="47" t="s">
        <v>270</v>
      </c>
      <c r="I8" s="45" t="s">
        <v>1251</v>
      </c>
      <c r="J8" s="51">
        <v>525</v>
      </c>
      <c r="K8" s="52" t="s">
        <v>5</v>
      </c>
      <c r="L8" s="47">
        <v>7</v>
      </c>
      <c r="M8" s="47" t="s">
        <v>1240</v>
      </c>
      <c r="N8" s="47" t="s">
        <v>272</v>
      </c>
      <c r="O8" s="45" t="s">
        <v>1242</v>
      </c>
      <c r="P8" s="51">
        <v>275</v>
      </c>
      <c r="Q8" s="49" t="s">
        <v>109</v>
      </c>
      <c r="R8" s="51">
        <v>725</v>
      </c>
      <c r="S8" s="51">
        <v>250</v>
      </c>
      <c r="T8" s="51">
        <v>300</v>
      </c>
      <c r="U8" s="49">
        <v>350</v>
      </c>
      <c r="V8" s="49" t="s">
        <v>1288</v>
      </c>
      <c r="W8" s="51" t="s">
        <v>1299</v>
      </c>
      <c r="X8" s="51" t="s">
        <v>1302</v>
      </c>
      <c r="Y8" s="51" t="s">
        <v>1291</v>
      </c>
      <c r="Z8" s="60" t="s">
        <v>1288</v>
      </c>
      <c r="AA8" s="49" t="s">
        <v>1197</v>
      </c>
      <c r="AB8" s="49" t="s">
        <v>1617</v>
      </c>
    </row>
    <row r="9" spans="1:28" x14ac:dyDescent="0.25">
      <c r="A9" s="1">
        <v>3</v>
      </c>
      <c r="B9" s="1" t="s">
        <v>1328</v>
      </c>
      <c r="C9" s="1" t="s">
        <v>146</v>
      </c>
      <c r="D9" s="1">
        <v>3</v>
      </c>
      <c r="E9" s="15" t="s">
        <v>5</v>
      </c>
      <c r="F9" s="20">
        <v>7</v>
      </c>
      <c r="G9" s="50" t="s">
        <v>1240</v>
      </c>
      <c r="H9" s="20" t="s">
        <v>272</v>
      </c>
      <c r="I9" s="11" t="s">
        <v>1242</v>
      </c>
      <c r="J9" s="1">
        <v>275</v>
      </c>
      <c r="K9" s="55" t="s">
        <v>6</v>
      </c>
      <c r="L9" s="50">
        <v>18</v>
      </c>
      <c r="M9" s="50" t="s">
        <v>1262</v>
      </c>
      <c r="N9" s="50" t="s">
        <v>268</v>
      </c>
      <c r="O9" s="53" t="s">
        <v>1268</v>
      </c>
      <c r="P9" s="7">
        <v>525</v>
      </c>
      <c r="Q9" s="1" t="s">
        <v>206</v>
      </c>
      <c r="R9" s="29">
        <v>175</v>
      </c>
      <c r="S9" s="7">
        <v>150</v>
      </c>
      <c r="T9" s="7">
        <v>100</v>
      </c>
      <c r="U9" s="7">
        <v>50</v>
      </c>
      <c r="V9" s="1" t="s">
        <v>1302</v>
      </c>
      <c r="W9" s="59" t="s">
        <v>1302</v>
      </c>
      <c r="X9" s="7" t="s">
        <v>1299</v>
      </c>
      <c r="Y9" s="1" t="s">
        <v>1316</v>
      </c>
      <c r="Z9" s="7" t="s">
        <v>1313</v>
      </c>
      <c r="AA9" s="1" t="s">
        <v>1421</v>
      </c>
      <c r="AB9" s="27" t="s">
        <v>1618</v>
      </c>
    </row>
    <row r="10" spans="1:28" x14ac:dyDescent="0.25">
      <c r="A10" s="1">
        <v>3</v>
      </c>
      <c r="B10" s="1" t="s">
        <v>1329</v>
      </c>
      <c r="C10" s="1" t="s">
        <v>146</v>
      </c>
      <c r="D10" s="1">
        <v>3</v>
      </c>
      <c r="E10" s="42" t="s">
        <v>6</v>
      </c>
      <c r="F10" s="20">
        <v>18</v>
      </c>
      <c r="G10" s="50" t="s">
        <v>1262</v>
      </c>
      <c r="H10" s="20" t="s">
        <v>268</v>
      </c>
      <c r="I10" s="11" t="s">
        <v>1268</v>
      </c>
      <c r="J10" s="7">
        <v>525</v>
      </c>
      <c r="K10" s="56" t="s">
        <v>4</v>
      </c>
      <c r="L10" s="50">
        <v>11</v>
      </c>
      <c r="M10" s="50" t="s">
        <v>1247</v>
      </c>
      <c r="N10" s="20" t="s">
        <v>270</v>
      </c>
      <c r="O10" s="53" t="s">
        <v>1251</v>
      </c>
      <c r="P10" s="7">
        <v>275</v>
      </c>
      <c r="Q10" s="1" t="s">
        <v>104</v>
      </c>
      <c r="R10" s="29">
        <v>725</v>
      </c>
      <c r="S10" s="7">
        <v>250</v>
      </c>
      <c r="T10" s="7">
        <v>300</v>
      </c>
      <c r="U10" s="7">
        <v>350</v>
      </c>
      <c r="V10" s="1" t="s">
        <v>1313</v>
      </c>
      <c r="W10" s="7" t="s">
        <v>1288</v>
      </c>
      <c r="X10" s="7" t="s">
        <v>1291</v>
      </c>
      <c r="Y10" s="1" t="s">
        <v>1316</v>
      </c>
      <c r="Z10" s="59" t="s">
        <v>1313</v>
      </c>
      <c r="AA10" s="1" t="s">
        <v>1202</v>
      </c>
      <c r="AB10" s="27" t="s">
        <v>1619</v>
      </c>
    </row>
    <row r="11" spans="1:28" s="49" customFormat="1" x14ac:dyDescent="0.25">
      <c r="A11" s="49">
        <v>4</v>
      </c>
      <c r="B11" s="49" t="s">
        <v>1330</v>
      </c>
      <c r="C11" s="49" t="s">
        <v>146</v>
      </c>
      <c r="D11" s="49">
        <v>4</v>
      </c>
      <c r="E11" s="46" t="s">
        <v>4</v>
      </c>
      <c r="F11" s="47">
        <v>13</v>
      </c>
      <c r="G11" s="47" t="s">
        <v>1254</v>
      </c>
      <c r="H11" s="47" t="s">
        <v>266</v>
      </c>
      <c r="I11" s="45" t="s">
        <v>1257</v>
      </c>
      <c r="J11" s="51">
        <v>525</v>
      </c>
      <c r="K11" s="52" t="s">
        <v>5</v>
      </c>
      <c r="L11" s="47">
        <v>5</v>
      </c>
      <c r="M11" s="47" t="s">
        <v>1233</v>
      </c>
      <c r="N11" s="47" t="s">
        <v>268</v>
      </c>
      <c r="O11" s="45" t="s">
        <v>1237</v>
      </c>
      <c r="P11" s="51">
        <v>275</v>
      </c>
      <c r="Q11" s="49" t="s">
        <v>109</v>
      </c>
      <c r="R11" s="51">
        <v>725</v>
      </c>
      <c r="S11" s="51">
        <v>150</v>
      </c>
      <c r="T11" s="51">
        <v>100</v>
      </c>
      <c r="U11" s="51">
        <v>50</v>
      </c>
      <c r="V11" s="49" t="s">
        <v>1297</v>
      </c>
      <c r="W11" s="51" t="s">
        <v>1317</v>
      </c>
      <c r="X11" s="51" t="s">
        <v>1314</v>
      </c>
      <c r="Y11" s="60" t="s">
        <v>1297</v>
      </c>
      <c r="Z11" s="51" t="s">
        <v>1294</v>
      </c>
      <c r="AA11" s="49" t="s">
        <v>1198</v>
      </c>
      <c r="AB11" s="49" t="s">
        <v>1620</v>
      </c>
    </row>
    <row r="12" spans="1:28" x14ac:dyDescent="0.25">
      <c r="A12" s="1">
        <v>4</v>
      </c>
      <c r="B12" s="1" t="s">
        <v>1331</v>
      </c>
      <c r="C12" s="1" t="s">
        <v>146</v>
      </c>
      <c r="D12" s="1">
        <v>4</v>
      </c>
      <c r="E12" s="15" t="s">
        <v>5</v>
      </c>
      <c r="F12" s="20">
        <v>5</v>
      </c>
      <c r="G12" s="50" t="s">
        <v>1233</v>
      </c>
      <c r="H12" s="20" t="s">
        <v>268</v>
      </c>
      <c r="I12" s="11" t="s">
        <v>1237</v>
      </c>
      <c r="J12" s="29">
        <v>275</v>
      </c>
      <c r="K12" s="55" t="s">
        <v>6</v>
      </c>
      <c r="L12" s="50">
        <v>3</v>
      </c>
      <c r="M12" s="50" t="s">
        <v>1226</v>
      </c>
      <c r="N12" s="50" t="s">
        <v>272</v>
      </c>
      <c r="O12" s="53" t="s">
        <v>1232</v>
      </c>
      <c r="P12" s="7">
        <v>525</v>
      </c>
      <c r="Q12" s="1" t="s">
        <v>206</v>
      </c>
      <c r="R12" s="29">
        <v>175</v>
      </c>
      <c r="S12" s="7">
        <v>150</v>
      </c>
      <c r="T12" s="7">
        <v>100</v>
      </c>
      <c r="U12" s="7">
        <v>50</v>
      </c>
      <c r="V12" s="1" t="s">
        <v>1317</v>
      </c>
      <c r="W12" s="59" t="s">
        <v>1317</v>
      </c>
      <c r="X12" s="7" t="s">
        <v>1314</v>
      </c>
      <c r="Y12" s="1" t="s">
        <v>1303</v>
      </c>
      <c r="Z12" s="7" t="s">
        <v>1300</v>
      </c>
      <c r="AA12" s="1" t="s">
        <v>1422</v>
      </c>
      <c r="AB12" s="27" t="s">
        <v>1621</v>
      </c>
    </row>
    <row r="13" spans="1:28" x14ac:dyDescent="0.25">
      <c r="A13" s="1">
        <v>4</v>
      </c>
      <c r="B13" s="1" t="s">
        <v>1332</v>
      </c>
      <c r="C13" s="1" t="s">
        <v>146</v>
      </c>
      <c r="D13" s="1">
        <v>4</v>
      </c>
      <c r="E13" s="42" t="s">
        <v>6</v>
      </c>
      <c r="F13" s="20">
        <v>3</v>
      </c>
      <c r="G13" s="50" t="s">
        <v>1226</v>
      </c>
      <c r="H13" s="20" t="s">
        <v>272</v>
      </c>
      <c r="I13" s="11" t="s">
        <v>1232</v>
      </c>
      <c r="J13" s="7">
        <v>525</v>
      </c>
      <c r="K13" s="56" t="s">
        <v>4</v>
      </c>
      <c r="L13" s="50">
        <v>13</v>
      </c>
      <c r="M13" s="50" t="s">
        <v>1254</v>
      </c>
      <c r="N13" s="20" t="s">
        <v>266</v>
      </c>
      <c r="O13" s="53" t="s">
        <v>1257</v>
      </c>
      <c r="P13" s="7">
        <v>275</v>
      </c>
      <c r="Q13" s="1" t="s">
        <v>104</v>
      </c>
      <c r="R13" s="29">
        <v>725</v>
      </c>
      <c r="S13" s="7">
        <v>250</v>
      </c>
      <c r="T13" s="7">
        <v>300</v>
      </c>
      <c r="U13" s="7">
        <v>350</v>
      </c>
      <c r="V13" s="1" t="s">
        <v>1300</v>
      </c>
      <c r="W13" s="7" t="s">
        <v>1294</v>
      </c>
      <c r="X13" s="7" t="s">
        <v>1297</v>
      </c>
      <c r="Y13" s="1" t="s">
        <v>1303</v>
      </c>
      <c r="Z13" s="59" t="s">
        <v>1300</v>
      </c>
      <c r="AA13" s="1" t="s">
        <v>1203</v>
      </c>
      <c r="AB13" s="27" t="s">
        <v>1622</v>
      </c>
    </row>
    <row r="14" spans="1:28" s="49" customFormat="1" x14ac:dyDescent="0.25">
      <c r="A14" s="49">
        <v>5</v>
      </c>
      <c r="B14" s="49" t="s">
        <v>1333</v>
      </c>
      <c r="C14" s="49" t="s">
        <v>146</v>
      </c>
      <c r="D14" s="49">
        <v>5</v>
      </c>
      <c r="E14" s="46" t="s">
        <v>4</v>
      </c>
      <c r="F14" s="47">
        <v>16</v>
      </c>
      <c r="G14" s="47" t="s">
        <v>1262</v>
      </c>
      <c r="H14" s="47" t="s">
        <v>266</v>
      </c>
      <c r="I14" s="45" t="s">
        <v>1264</v>
      </c>
      <c r="J14" s="51">
        <v>525</v>
      </c>
      <c r="K14" s="52" t="s">
        <v>5</v>
      </c>
      <c r="L14" s="47">
        <v>1</v>
      </c>
      <c r="M14" s="47" t="s">
        <v>1226</v>
      </c>
      <c r="N14" s="47" t="s">
        <v>262</v>
      </c>
      <c r="O14" s="45" t="s">
        <v>1228</v>
      </c>
      <c r="P14" s="51">
        <v>275</v>
      </c>
      <c r="Q14" s="49" t="s">
        <v>109</v>
      </c>
      <c r="R14" s="51">
        <v>725</v>
      </c>
      <c r="S14" s="51">
        <v>150</v>
      </c>
      <c r="T14" s="51">
        <v>100</v>
      </c>
      <c r="U14" s="51">
        <v>50</v>
      </c>
      <c r="V14" s="49" t="s">
        <v>1298</v>
      </c>
      <c r="W14" s="51" t="s">
        <v>1283</v>
      </c>
      <c r="X14" s="51" t="s">
        <v>1284</v>
      </c>
      <c r="Y14" s="60" t="s">
        <v>1298</v>
      </c>
      <c r="Z14" s="51" t="s">
        <v>1295</v>
      </c>
      <c r="AA14" s="49" t="s">
        <v>1198</v>
      </c>
      <c r="AB14" s="49" t="s">
        <v>1620</v>
      </c>
    </row>
    <row r="15" spans="1:28" x14ac:dyDescent="0.25">
      <c r="A15" s="1">
        <v>5</v>
      </c>
      <c r="B15" s="1" t="s">
        <v>1334</v>
      </c>
      <c r="C15" s="1" t="s">
        <v>146</v>
      </c>
      <c r="D15" s="1">
        <v>5</v>
      </c>
      <c r="E15" s="15" t="s">
        <v>5</v>
      </c>
      <c r="F15" s="20">
        <v>1</v>
      </c>
      <c r="G15" s="50" t="s">
        <v>1226</v>
      </c>
      <c r="H15" s="20" t="s">
        <v>262</v>
      </c>
      <c r="I15" s="11" t="s">
        <v>1228</v>
      </c>
      <c r="J15" s="7">
        <v>275</v>
      </c>
      <c r="K15" s="42" t="s">
        <v>6</v>
      </c>
      <c r="L15" s="20">
        <v>6</v>
      </c>
      <c r="M15" s="50" t="s">
        <v>1233</v>
      </c>
      <c r="N15" s="20" t="s">
        <v>1277</v>
      </c>
      <c r="O15" s="11" t="s">
        <v>1239</v>
      </c>
      <c r="P15" s="7">
        <v>525</v>
      </c>
      <c r="Q15" s="1" t="s">
        <v>206</v>
      </c>
      <c r="R15" s="29">
        <v>175</v>
      </c>
      <c r="S15" s="7">
        <v>250</v>
      </c>
      <c r="T15" s="7">
        <v>300</v>
      </c>
      <c r="U15" s="1">
        <v>350</v>
      </c>
      <c r="V15" s="1" t="s">
        <v>1284</v>
      </c>
      <c r="W15" s="7" t="s">
        <v>1283</v>
      </c>
      <c r="X15" s="59" t="s">
        <v>1284</v>
      </c>
      <c r="Y15" s="7" t="s">
        <v>1307</v>
      </c>
      <c r="Z15" s="7" t="s">
        <v>1310</v>
      </c>
      <c r="AA15" s="1" t="s">
        <v>1423</v>
      </c>
      <c r="AB15" s="27" t="s">
        <v>1623</v>
      </c>
    </row>
    <row r="16" spans="1:28" x14ac:dyDescent="0.25">
      <c r="A16" s="1">
        <v>5</v>
      </c>
      <c r="B16" s="1" t="s">
        <v>1335</v>
      </c>
      <c r="C16" s="1" t="s">
        <v>146</v>
      </c>
      <c r="D16" s="1">
        <v>5</v>
      </c>
      <c r="E16" s="42" t="s">
        <v>6</v>
      </c>
      <c r="F16" s="20">
        <v>6</v>
      </c>
      <c r="G16" s="50" t="s">
        <v>1233</v>
      </c>
      <c r="H16" s="20" t="s">
        <v>1277</v>
      </c>
      <c r="I16" s="11" t="s">
        <v>1239</v>
      </c>
      <c r="J16" s="7">
        <v>525</v>
      </c>
      <c r="K16" s="10" t="s">
        <v>4</v>
      </c>
      <c r="L16" s="20">
        <v>16</v>
      </c>
      <c r="M16" s="50" t="s">
        <v>1262</v>
      </c>
      <c r="N16" s="20" t="s">
        <v>266</v>
      </c>
      <c r="O16" s="11" t="s">
        <v>1264</v>
      </c>
      <c r="P16" s="7">
        <v>275</v>
      </c>
      <c r="Q16" s="1" t="s">
        <v>104</v>
      </c>
      <c r="R16" s="29">
        <v>725</v>
      </c>
      <c r="S16" s="7">
        <v>250</v>
      </c>
      <c r="T16" s="7">
        <v>300</v>
      </c>
      <c r="U16" s="7">
        <v>350</v>
      </c>
      <c r="V16" s="1" t="s">
        <v>1310</v>
      </c>
      <c r="W16" s="7" t="s">
        <v>1295</v>
      </c>
      <c r="X16" s="7" t="s">
        <v>1298</v>
      </c>
      <c r="Y16" s="1" t="s">
        <v>1307</v>
      </c>
      <c r="Z16" s="59" t="s">
        <v>1310</v>
      </c>
      <c r="AA16" s="1" t="s">
        <v>1318</v>
      </c>
      <c r="AB16" s="27" t="s">
        <v>1624</v>
      </c>
    </row>
    <row r="17" spans="1:28" s="49" customFormat="1" x14ac:dyDescent="0.25">
      <c r="A17" s="49">
        <v>6</v>
      </c>
      <c r="B17" s="49" t="s">
        <v>1336</v>
      </c>
      <c r="C17" s="49" t="s">
        <v>146</v>
      </c>
      <c r="D17" s="49">
        <v>6</v>
      </c>
      <c r="E17" s="46" t="s">
        <v>4</v>
      </c>
      <c r="F17" s="47">
        <v>17</v>
      </c>
      <c r="G17" s="47" t="s">
        <v>1262</v>
      </c>
      <c r="H17" s="47" t="s">
        <v>270</v>
      </c>
      <c r="I17" s="45" t="s">
        <v>1266</v>
      </c>
      <c r="J17" s="51">
        <v>525</v>
      </c>
      <c r="K17" s="52" t="s">
        <v>5</v>
      </c>
      <c r="L17" s="47">
        <v>4</v>
      </c>
      <c r="M17" s="47" t="s">
        <v>1233</v>
      </c>
      <c r="N17" s="47" t="s">
        <v>272</v>
      </c>
      <c r="O17" s="45" t="s">
        <v>1235</v>
      </c>
      <c r="P17" s="51">
        <v>275</v>
      </c>
      <c r="Q17" s="49" t="s">
        <v>109</v>
      </c>
      <c r="R17" s="51">
        <v>725</v>
      </c>
      <c r="S17" s="51">
        <v>150</v>
      </c>
      <c r="T17" s="51">
        <v>100</v>
      </c>
      <c r="U17" s="51">
        <v>50</v>
      </c>
      <c r="V17" s="51" t="s">
        <v>1292</v>
      </c>
      <c r="W17" s="51" t="s">
        <v>1301</v>
      </c>
      <c r="X17" s="51" t="s">
        <v>1304</v>
      </c>
      <c r="Y17" s="60" t="s">
        <v>1292</v>
      </c>
      <c r="Z17" s="49" t="s">
        <v>1289</v>
      </c>
      <c r="AA17" s="49" t="s">
        <v>1199</v>
      </c>
      <c r="AB17" s="49" t="s">
        <v>1625</v>
      </c>
    </row>
    <row r="18" spans="1:28" x14ac:dyDescent="0.25">
      <c r="A18" s="1">
        <v>6</v>
      </c>
      <c r="B18" s="1" t="s">
        <v>1337</v>
      </c>
      <c r="C18" s="1" t="s">
        <v>146</v>
      </c>
      <c r="D18" s="1">
        <v>6</v>
      </c>
      <c r="E18" s="15" t="s">
        <v>5</v>
      </c>
      <c r="F18" s="20">
        <v>4</v>
      </c>
      <c r="G18" s="50" t="s">
        <v>1233</v>
      </c>
      <c r="H18" s="20" t="s">
        <v>272</v>
      </c>
      <c r="I18" s="11" t="s">
        <v>1235</v>
      </c>
      <c r="J18" s="7">
        <v>275</v>
      </c>
      <c r="K18" s="42" t="s">
        <v>6</v>
      </c>
      <c r="L18" s="20">
        <v>9</v>
      </c>
      <c r="M18" s="50" t="s">
        <v>1240</v>
      </c>
      <c r="N18" s="20" t="s">
        <v>262</v>
      </c>
      <c r="O18" s="11" t="s">
        <v>1246</v>
      </c>
      <c r="P18" s="7">
        <v>525</v>
      </c>
      <c r="Q18" s="1" t="s">
        <v>206</v>
      </c>
      <c r="R18" s="29">
        <v>175</v>
      </c>
      <c r="S18" s="7">
        <v>250</v>
      </c>
      <c r="T18" s="7">
        <v>300</v>
      </c>
      <c r="U18" s="1">
        <v>350</v>
      </c>
      <c r="V18" s="1" t="s">
        <v>1304</v>
      </c>
      <c r="W18" s="7" t="s">
        <v>1301</v>
      </c>
      <c r="X18" s="59" t="s">
        <v>1304</v>
      </c>
      <c r="Y18" s="1" t="s">
        <v>1286</v>
      </c>
      <c r="Z18" s="7" t="s">
        <v>1285</v>
      </c>
      <c r="AA18" s="1" t="s">
        <v>1421</v>
      </c>
      <c r="AB18" s="27" t="s">
        <v>1618</v>
      </c>
    </row>
    <row r="19" spans="1:28" x14ac:dyDescent="0.25">
      <c r="A19" s="1">
        <v>6</v>
      </c>
      <c r="B19" s="1" t="s">
        <v>1338</v>
      </c>
      <c r="C19" s="1" t="s">
        <v>146</v>
      </c>
      <c r="D19" s="1">
        <v>6</v>
      </c>
      <c r="E19" s="42" t="s">
        <v>6</v>
      </c>
      <c r="F19" s="20">
        <v>9</v>
      </c>
      <c r="G19" s="50" t="s">
        <v>1240</v>
      </c>
      <c r="H19" s="20" t="s">
        <v>262</v>
      </c>
      <c r="I19" s="11" t="s">
        <v>1246</v>
      </c>
      <c r="J19" s="7">
        <v>525</v>
      </c>
      <c r="K19" s="10" t="s">
        <v>4</v>
      </c>
      <c r="L19" s="20">
        <v>17</v>
      </c>
      <c r="M19" s="50" t="s">
        <v>1262</v>
      </c>
      <c r="N19" s="20" t="s">
        <v>270</v>
      </c>
      <c r="O19" s="11" t="s">
        <v>1266</v>
      </c>
      <c r="P19" s="7">
        <v>275</v>
      </c>
      <c r="Q19" s="1" t="s">
        <v>104</v>
      </c>
      <c r="R19" s="29">
        <v>725</v>
      </c>
      <c r="S19" s="7">
        <v>250</v>
      </c>
      <c r="T19" s="7">
        <v>300</v>
      </c>
      <c r="U19" s="7">
        <v>350</v>
      </c>
      <c r="V19" s="1" t="s">
        <v>1285</v>
      </c>
      <c r="W19" s="7" t="s">
        <v>1289</v>
      </c>
      <c r="X19" s="7" t="s">
        <v>1292</v>
      </c>
      <c r="Y19" s="1" t="s">
        <v>1286</v>
      </c>
      <c r="Z19" s="59" t="s">
        <v>1285</v>
      </c>
      <c r="AA19" s="1" t="s">
        <v>1204</v>
      </c>
      <c r="AB19" s="27" t="s">
        <v>1626</v>
      </c>
    </row>
    <row r="20" spans="1:28" s="49" customFormat="1" x14ac:dyDescent="0.25">
      <c r="A20" s="49">
        <v>7</v>
      </c>
      <c r="B20" s="49" t="s">
        <v>1339</v>
      </c>
      <c r="C20" s="49" t="s">
        <v>282</v>
      </c>
      <c r="D20" s="49">
        <v>1</v>
      </c>
      <c r="E20" s="46" t="s">
        <v>4</v>
      </c>
      <c r="F20" s="47">
        <v>14</v>
      </c>
      <c r="G20" s="47" t="s">
        <v>1254</v>
      </c>
      <c r="H20" s="47" t="s">
        <v>262</v>
      </c>
      <c r="I20" s="45" t="s">
        <v>1259</v>
      </c>
      <c r="J20" s="51">
        <v>525</v>
      </c>
      <c r="K20" s="52" t="s">
        <v>5</v>
      </c>
      <c r="L20" s="47">
        <v>8</v>
      </c>
      <c r="M20" s="47" t="s">
        <v>1240</v>
      </c>
      <c r="N20" s="47" t="s">
        <v>1277</v>
      </c>
      <c r="O20" s="45" t="s">
        <v>1244</v>
      </c>
      <c r="P20" s="51">
        <v>275</v>
      </c>
      <c r="Q20" s="49" t="s">
        <v>109</v>
      </c>
      <c r="R20" s="51">
        <v>725</v>
      </c>
      <c r="S20" s="51">
        <v>150</v>
      </c>
      <c r="T20" s="51">
        <v>100</v>
      </c>
      <c r="U20" s="51">
        <v>50</v>
      </c>
      <c r="V20" s="51" t="s">
        <v>1282</v>
      </c>
      <c r="W20" s="51" t="s">
        <v>1305</v>
      </c>
      <c r="X20" s="51" t="s">
        <v>1308</v>
      </c>
      <c r="Y20" s="60" t="s">
        <v>1282</v>
      </c>
      <c r="Z20" s="51" t="s">
        <v>1281</v>
      </c>
      <c r="AA20" s="49" t="s">
        <v>1195</v>
      </c>
      <c r="AB20" s="49" t="s">
        <v>1612</v>
      </c>
    </row>
    <row r="21" spans="1:28" x14ac:dyDescent="0.25">
      <c r="A21" s="1">
        <v>7</v>
      </c>
      <c r="B21" s="1" t="s">
        <v>1340</v>
      </c>
      <c r="C21" s="1" t="s">
        <v>282</v>
      </c>
      <c r="D21" s="1">
        <v>1</v>
      </c>
      <c r="E21" s="15" t="s">
        <v>5</v>
      </c>
      <c r="F21" s="20">
        <v>8</v>
      </c>
      <c r="G21" s="20" t="s">
        <v>1240</v>
      </c>
      <c r="H21" s="20" t="s">
        <v>1277</v>
      </c>
      <c r="I21" s="11" t="s">
        <v>1244</v>
      </c>
      <c r="J21" s="7">
        <v>275</v>
      </c>
      <c r="K21" s="42" t="s">
        <v>6</v>
      </c>
      <c r="L21" s="20">
        <v>12</v>
      </c>
      <c r="M21" s="20" t="s">
        <v>1247</v>
      </c>
      <c r="N21" s="20" t="s">
        <v>266</v>
      </c>
      <c r="O21" s="11" t="s">
        <v>1253</v>
      </c>
      <c r="P21" s="7">
        <v>525</v>
      </c>
      <c r="Q21" s="1" t="s">
        <v>206</v>
      </c>
      <c r="R21" s="29">
        <v>175</v>
      </c>
      <c r="S21" s="7">
        <v>250</v>
      </c>
      <c r="T21" s="7">
        <v>300</v>
      </c>
      <c r="U21" s="1">
        <v>350</v>
      </c>
      <c r="V21" s="7" t="s">
        <v>1305</v>
      </c>
      <c r="W21" s="7" t="s">
        <v>1308</v>
      </c>
      <c r="X21" s="59" t="s">
        <v>1305</v>
      </c>
      <c r="Y21" s="1" t="s">
        <v>1293</v>
      </c>
      <c r="Z21" s="7" t="s">
        <v>1296</v>
      </c>
      <c r="AA21" s="1" t="s">
        <v>1420</v>
      </c>
      <c r="AB21" s="27" t="s">
        <v>1613</v>
      </c>
    </row>
    <row r="22" spans="1:28" x14ac:dyDescent="0.25">
      <c r="A22" s="1">
        <v>7</v>
      </c>
      <c r="B22" s="1" t="s">
        <v>1341</v>
      </c>
      <c r="C22" s="1" t="s">
        <v>282</v>
      </c>
      <c r="D22" s="1">
        <v>1</v>
      </c>
      <c r="E22" s="42" t="s">
        <v>6</v>
      </c>
      <c r="F22" s="20">
        <v>12</v>
      </c>
      <c r="G22" s="20" t="s">
        <v>1247</v>
      </c>
      <c r="H22" s="20" t="s">
        <v>266</v>
      </c>
      <c r="I22" s="11" t="s">
        <v>1253</v>
      </c>
      <c r="J22" s="7">
        <v>525</v>
      </c>
      <c r="K22" s="10" t="s">
        <v>4</v>
      </c>
      <c r="L22" s="20">
        <v>14</v>
      </c>
      <c r="M22" s="20" t="s">
        <v>1254</v>
      </c>
      <c r="N22" s="20" t="s">
        <v>262</v>
      </c>
      <c r="O22" s="11" t="s">
        <v>1259</v>
      </c>
      <c r="P22" s="7">
        <v>275</v>
      </c>
      <c r="Q22" s="1" t="s">
        <v>104</v>
      </c>
      <c r="R22" s="29">
        <v>725</v>
      </c>
      <c r="S22" s="7">
        <v>250</v>
      </c>
      <c r="T22" s="7">
        <v>300</v>
      </c>
      <c r="U22" s="7">
        <v>350</v>
      </c>
      <c r="V22" s="1" t="s">
        <v>1293</v>
      </c>
      <c r="W22" s="7" t="s">
        <v>1281</v>
      </c>
      <c r="X22" s="7" t="s">
        <v>1282</v>
      </c>
      <c r="Y22" s="7" t="s">
        <v>1296</v>
      </c>
      <c r="Z22" s="59" t="s">
        <v>1293</v>
      </c>
      <c r="AA22" s="1" t="s">
        <v>1200</v>
      </c>
      <c r="AB22" s="27" t="s">
        <v>1614</v>
      </c>
    </row>
    <row r="23" spans="1:28" s="49" customFormat="1" x14ac:dyDescent="0.25">
      <c r="A23" s="49">
        <v>8</v>
      </c>
      <c r="B23" s="49" t="s">
        <v>1342</v>
      </c>
      <c r="C23" s="49" t="s">
        <v>282</v>
      </c>
      <c r="D23" s="49">
        <v>2</v>
      </c>
      <c r="E23" s="46" t="s">
        <v>4</v>
      </c>
      <c r="F23" s="47">
        <v>10</v>
      </c>
      <c r="G23" s="47" t="s">
        <v>1247</v>
      </c>
      <c r="H23" s="47" t="s">
        <v>268</v>
      </c>
      <c r="I23" s="45" t="s">
        <v>1249</v>
      </c>
      <c r="J23" s="51">
        <v>525</v>
      </c>
      <c r="K23" s="52" t="s">
        <v>5</v>
      </c>
      <c r="L23" s="47">
        <v>2</v>
      </c>
      <c r="M23" s="47" t="s">
        <v>1226</v>
      </c>
      <c r="N23" s="47" t="s">
        <v>1277</v>
      </c>
      <c r="O23" s="45" t="s">
        <v>1230</v>
      </c>
      <c r="P23" s="51">
        <v>275</v>
      </c>
      <c r="Q23" s="49" t="s">
        <v>109</v>
      </c>
      <c r="R23" s="51">
        <v>725</v>
      </c>
      <c r="S23" s="51">
        <v>150</v>
      </c>
      <c r="T23" s="51">
        <v>100</v>
      </c>
      <c r="U23" s="51">
        <v>50</v>
      </c>
      <c r="V23" s="49" t="s">
        <v>1312</v>
      </c>
      <c r="W23" s="49" t="s">
        <v>1306</v>
      </c>
      <c r="X23" s="51" t="s">
        <v>1309</v>
      </c>
      <c r="Y23" s="60" t="s">
        <v>1312</v>
      </c>
      <c r="Z23" s="51" t="s">
        <v>1315</v>
      </c>
      <c r="AA23" s="49" t="s">
        <v>1196</v>
      </c>
      <c r="AB23" s="49" t="s">
        <v>1615</v>
      </c>
    </row>
    <row r="24" spans="1:28" x14ac:dyDescent="0.25">
      <c r="A24" s="1">
        <v>8</v>
      </c>
      <c r="B24" s="1" t="s">
        <v>1343</v>
      </c>
      <c r="C24" s="1" t="s">
        <v>282</v>
      </c>
      <c r="D24" s="1">
        <v>2</v>
      </c>
      <c r="E24" s="15" t="s">
        <v>5</v>
      </c>
      <c r="F24" s="20">
        <v>2</v>
      </c>
      <c r="G24" s="50" t="s">
        <v>1226</v>
      </c>
      <c r="H24" s="20" t="s">
        <v>1277</v>
      </c>
      <c r="I24" s="11" t="s">
        <v>1230</v>
      </c>
      <c r="J24" s="7">
        <v>275</v>
      </c>
      <c r="K24" s="55" t="s">
        <v>6</v>
      </c>
      <c r="L24" s="50">
        <v>15</v>
      </c>
      <c r="M24" s="50" t="s">
        <v>1254</v>
      </c>
      <c r="N24" s="50" t="s">
        <v>270</v>
      </c>
      <c r="O24" s="53" t="s">
        <v>1261</v>
      </c>
      <c r="P24" s="7">
        <v>525</v>
      </c>
      <c r="Q24" s="1" t="s">
        <v>206</v>
      </c>
      <c r="R24" s="29">
        <v>175</v>
      </c>
      <c r="S24" s="7">
        <v>150</v>
      </c>
      <c r="T24" s="7">
        <v>100</v>
      </c>
      <c r="U24" s="7">
        <v>50</v>
      </c>
      <c r="V24" s="1" t="s">
        <v>1306</v>
      </c>
      <c r="W24" s="59" t="s">
        <v>1306</v>
      </c>
      <c r="X24" s="7" t="s">
        <v>1309</v>
      </c>
      <c r="Y24" s="1" t="s">
        <v>1290</v>
      </c>
      <c r="Z24" s="7" t="s">
        <v>1287</v>
      </c>
      <c r="AA24" s="1" t="s">
        <v>1420</v>
      </c>
      <c r="AB24" s="27" t="s">
        <v>1613</v>
      </c>
    </row>
    <row r="25" spans="1:28" x14ac:dyDescent="0.25">
      <c r="A25" s="1">
        <v>8</v>
      </c>
      <c r="B25" s="1" t="s">
        <v>1344</v>
      </c>
      <c r="C25" s="1" t="s">
        <v>282</v>
      </c>
      <c r="D25" s="1">
        <v>2</v>
      </c>
      <c r="E25" s="42" t="s">
        <v>6</v>
      </c>
      <c r="F25" s="20">
        <v>15</v>
      </c>
      <c r="G25" s="50" t="s">
        <v>1254</v>
      </c>
      <c r="H25" s="20" t="s">
        <v>270</v>
      </c>
      <c r="I25" s="11" t="s">
        <v>1261</v>
      </c>
      <c r="J25" s="7">
        <v>525</v>
      </c>
      <c r="K25" s="56" t="s">
        <v>4</v>
      </c>
      <c r="L25" s="50">
        <v>10</v>
      </c>
      <c r="M25" s="50" t="s">
        <v>1247</v>
      </c>
      <c r="N25" s="20" t="s">
        <v>268</v>
      </c>
      <c r="O25" s="53" t="s">
        <v>1249</v>
      </c>
      <c r="P25" s="7">
        <v>275</v>
      </c>
      <c r="Q25" s="1" t="s">
        <v>104</v>
      </c>
      <c r="R25" s="29">
        <v>725</v>
      </c>
      <c r="S25" s="7">
        <v>250</v>
      </c>
      <c r="T25" s="7">
        <v>300</v>
      </c>
      <c r="U25" s="7">
        <v>350</v>
      </c>
      <c r="V25" s="1" t="s">
        <v>1287</v>
      </c>
      <c r="W25" s="7" t="s">
        <v>1315</v>
      </c>
      <c r="X25" s="7" t="s">
        <v>1312</v>
      </c>
      <c r="Y25" s="1" t="s">
        <v>1290</v>
      </c>
      <c r="Z25" s="59" t="s">
        <v>1287</v>
      </c>
      <c r="AA25" s="1" t="s">
        <v>1201</v>
      </c>
      <c r="AB25" s="27" t="s">
        <v>1616</v>
      </c>
    </row>
    <row r="26" spans="1:28" s="49" customFormat="1" x14ac:dyDescent="0.25">
      <c r="A26" s="49">
        <v>9</v>
      </c>
      <c r="B26" s="49" t="s">
        <v>1345</v>
      </c>
      <c r="C26" s="49" t="s">
        <v>282</v>
      </c>
      <c r="D26" s="49">
        <v>3</v>
      </c>
      <c r="E26" s="46" t="s">
        <v>4</v>
      </c>
      <c r="F26" s="47">
        <v>11</v>
      </c>
      <c r="G26" s="47" t="s">
        <v>1247</v>
      </c>
      <c r="H26" s="47" t="s">
        <v>270</v>
      </c>
      <c r="I26" s="45" t="s">
        <v>1251</v>
      </c>
      <c r="J26" s="51">
        <v>525</v>
      </c>
      <c r="K26" s="52" t="s">
        <v>5</v>
      </c>
      <c r="L26" s="47">
        <v>7</v>
      </c>
      <c r="M26" s="47" t="s">
        <v>1240</v>
      </c>
      <c r="N26" s="47" t="s">
        <v>272</v>
      </c>
      <c r="O26" s="45" t="s">
        <v>1242</v>
      </c>
      <c r="P26" s="51">
        <v>275</v>
      </c>
      <c r="Q26" s="49" t="s">
        <v>109</v>
      </c>
      <c r="R26" s="51">
        <v>725</v>
      </c>
      <c r="S26" s="51">
        <v>250</v>
      </c>
      <c r="T26" s="51">
        <v>300</v>
      </c>
      <c r="U26" s="49">
        <v>350</v>
      </c>
      <c r="V26" s="49" t="s">
        <v>1288</v>
      </c>
      <c r="W26" s="51" t="s">
        <v>1299</v>
      </c>
      <c r="X26" s="51" t="s">
        <v>1302</v>
      </c>
      <c r="Y26" s="51" t="s">
        <v>1291</v>
      </c>
      <c r="Z26" s="60" t="s">
        <v>1288</v>
      </c>
      <c r="AA26" s="49" t="s">
        <v>1197</v>
      </c>
      <c r="AB26" s="49" t="s">
        <v>1617</v>
      </c>
    </row>
    <row r="27" spans="1:28" x14ac:dyDescent="0.25">
      <c r="A27" s="1">
        <v>9</v>
      </c>
      <c r="B27" s="1" t="s">
        <v>1346</v>
      </c>
      <c r="C27" s="1" t="s">
        <v>282</v>
      </c>
      <c r="D27" s="1">
        <v>3</v>
      </c>
      <c r="E27" s="15" t="s">
        <v>5</v>
      </c>
      <c r="F27" s="20">
        <v>7</v>
      </c>
      <c r="G27" s="50" t="s">
        <v>1240</v>
      </c>
      <c r="H27" s="20" t="s">
        <v>272</v>
      </c>
      <c r="I27" s="11" t="s">
        <v>1242</v>
      </c>
      <c r="J27" s="1">
        <v>275</v>
      </c>
      <c r="K27" s="55" t="s">
        <v>6</v>
      </c>
      <c r="L27" s="50">
        <v>18</v>
      </c>
      <c r="M27" s="50" t="s">
        <v>1262</v>
      </c>
      <c r="N27" s="50" t="s">
        <v>268</v>
      </c>
      <c r="O27" s="53" t="s">
        <v>1268</v>
      </c>
      <c r="P27" s="7">
        <v>525</v>
      </c>
      <c r="Q27" s="1" t="s">
        <v>206</v>
      </c>
      <c r="R27" s="29">
        <v>175</v>
      </c>
      <c r="S27" s="7">
        <v>150</v>
      </c>
      <c r="T27" s="7">
        <v>100</v>
      </c>
      <c r="U27" s="7">
        <v>50</v>
      </c>
      <c r="V27" s="1" t="s">
        <v>1302</v>
      </c>
      <c r="W27" s="59" t="s">
        <v>1302</v>
      </c>
      <c r="X27" s="7" t="s">
        <v>1299</v>
      </c>
      <c r="Y27" s="1" t="s">
        <v>1316</v>
      </c>
      <c r="Z27" s="7" t="s">
        <v>1313</v>
      </c>
      <c r="AA27" s="1" t="s">
        <v>1421</v>
      </c>
      <c r="AB27" s="27" t="s">
        <v>1618</v>
      </c>
    </row>
    <row r="28" spans="1:28" x14ac:dyDescent="0.25">
      <c r="A28" s="1">
        <v>9</v>
      </c>
      <c r="B28" s="1" t="s">
        <v>1347</v>
      </c>
      <c r="C28" s="1" t="s">
        <v>282</v>
      </c>
      <c r="D28" s="1">
        <v>3</v>
      </c>
      <c r="E28" s="42" t="s">
        <v>6</v>
      </c>
      <c r="F28" s="20">
        <v>18</v>
      </c>
      <c r="G28" s="50" t="s">
        <v>1262</v>
      </c>
      <c r="H28" s="20" t="s">
        <v>268</v>
      </c>
      <c r="I28" s="11" t="s">
        <v>1268</v>
      </c>
      <c r="J28" s="7">
        <v>525</v>
      </c>
      <c r="K28" s="56" t="s">
        <v>4</v>
      </c>
      <c r="L28" s="50">
        <v>11</v>
      </c>
      <c r="M28" s="50" t="s">
        <v>1247</v>
      </c>
      <c r="N28" s="20" t="s">
        <v>270</v>
      </c>
      <c r="O28" s="53" t="s">
        <v>1251</v>
      </c>
      <c r="P28" s="7">
        <v>275</v>
      </c>
      <c r="Q28" s="1" t="s">
        <v>104</v>
      </c>
      <c r="R28" s="29">
        <v>725</v>
      </c>
      <c r="S28" s="7">
        <v>250</v>
      </c>
      <c r="T28" s="7">
        <v>300</v>
      </c>
      <c r="U28" s="7">
        <v>350</v>
      </c>
      <c r="V28" s="1" t="s">
        <v>1313</v>
      </c>
      <c r="W28" s="7" t="s">
        <v>1288</v>
      </c>
      <c r="X28" s="7" t="s">
        <v>1291</v>
      </c>
      <c r="Y28" s="1" t="s">
        <v>1316</v>
      </c>
      <c r="Z28" s="59" t="s">
        <v>1313</v>
      </c>
      <c r="AA28" s="1" t="s">
        <v>1202</v>
      </c>
      <c r="AB28" s="27" t="s">
        <v>1619</v>
      </c>
    </row>
    <row r="29" spans="1:28" s="49" customFormat="1" x14ac:dyDescent="0.25">
      <c r="A29" s="49">
        <v>10</v>
      </c>
      <c r="B29" s="49" t="s">
        <v>1348</v>
      </c>
      <c r="C29" s="49" t="s">
        <v>282</v>
      </c>
      <c r="D29" s="49">
        <v>4</v>
      </c>
      <c r="E29" s="46" t="s">
        <v>4</v>
      </c>
      <c r="F29" s="47">
        <v>13</v>
      </c>
      <c r="G29" s="47" t="s">
        <v>1254</v>
      </c>
      <c r="H29" s="47" t="s">
        <v>266</v>
      </c>
      <c r="I29" s="45" t="s">
        <v>1257</v>
      </c>
      <c r="J29" s="51">
        <v>525</v>
      </c>
      <c r="K29" s="52" t="s">
        <v>5</v>
      </c>
      <c r="L29" s="47">
        <v>5</v>
      </c>
      <c r="M29" s="47" t="s">
        <v>1233</v>
      </c>
      <c r="N29" s="47" t="s">
        <v>268</v>
      </c>
      <c r="O29" s="45" t="s">
        <v>1237</v>
      </c>
      <c r="P29" s="51">
        <v>275</v>
      </c>
      <c r="Q29" s="49" t="s">
        <v>109</v>
      </c>
      <c r="R29" s="51">
        <v>725</v>
      </c>
      <c r="S29" s="51">
        <v>150</v>
      </c>
      <c r="T29" s="51">
        <v>100</v>
      </c>
      <c r="U29" s="51">
        <v>50</v>
      </c>
      <c r="V29" s="49" t="s">
        <v>1297</v>
      </c>
      <c r="W29" s="51" t="s">
        <v>1317</v>
      </c>
      <c r="X29" s="51" t="s">
        <v>1314</v>
      </c>
      <c r="Y29" s="60" t="s">
        <v>1297</v>
      </c>
      <c r="Z29" s="51" t="s">
        <v>1294</v>
      </c>
      <c r="AA29" s="49" t="s">
        <v>1198</v>
      </c>
      <c r="AB29" s="49" t="s">
        <v>1620</v>
      </c>
    </row>
    <row r="30" spans="1:28" x14ac:dyDescent="0.25">
      <c r="A30" s="1">
        <v>10</v>
      </c>
      <c r="B30" s="1" t="s">
        <v>1349</v>
      </c>
      <c r="C30" s="1" t="s">
        <v>282</v>
      </c>
      <c r="D30" s="1">
        <v>4</v>
      </c>
      <c r="E30" s="15" t="s">
        <v>5</v>
      </c>
      <c r="F30" s="20">
        <v>5</v>
      </c>
      <c r="G30" s="50" t="s">
        <v>1233</v>
      </c>
      <c r="H30" s="20" t="s">
        <v>268</v>
      </c>
      <c r="I30" s="11" t="s">
        <v>1237</v>
      </c>
      <c r="J30" s="29">
        <v>275</v>
      </c>
      <c r="K30" s="55" t="s">
        <v>6</v>
      </c>
      <c r="L30" s="50">
        <v>3</v>
      </c>
      <c r="M30" s="50" t="s">
        <v>1226</v>
      </c>
      <c r="N30" s="50" t="s">
        <v>272</v>
      </c>
      <c r="O30" s="53" t="s">
        <v>1232</v>
      </c>
      <c r="P30" s="7">
        <v>525</v>
      </c>
      <c r="Q30" s="1" t="s">
        <v>206</v>
      </c>
      <c r="R30" s="29">
        <v>175</v>
      </c>
      <c r="S30" s="7">
        <v>150</v>
      </c>
      <c r="T30" s="7">
        <v>100</v>
      </c>
      <c r="U30" s="7">
        <v>50</v>
      </c>
      <c r="V30" s="1" t="s">
        <v>1317</v>
      </c>
      <c r="W30" s="59" t="s">
        <v>1317</v>
      </c>
      <c r="X30" s="7" t="s">
        <v>1314</v>
      </c>
      <c r="Y30" s="1" t="s">
        <v>1303</v>
      </c>
      <c r="Z30" s="7" t="s">
        <v>1300</v>
      </c>
      <c r="AA30" s="1" t="s">
        <v>1422</v>
      </c>
      <c r="AB30" s="27" t="s">
        <v>1621</v>
      </c>
    </row>
    <row r="31" spans="1:28" x14ac:dyDescent="0.25">
      <c r="A31" s="1">
        <v>10</v>
      </c>
      <c r="B31" s="1" t="s">
        <v>1350</v>
      </c>
      <c r="C31" s="1" t="s">
        <v>282</v>
      </c>
      <c r="D31" s="1">
        <v>4</v>
      </c>
      <c r="E31" s="42" t="s">
        <v>6</v>
      </c>
      <c r="F31" s="20">
        <v>3</v>
      </c>
      <c r="G31" s="50" t="s">
        <v>1226</v>
      </c>
      <c r="H31" s="20" t="s">
        <v>272</v>
      </c>
      <c r="I31" s="11" t="s">
        <v>1232</v>
      </c>
      <c r="J31" s="7">
        <v>525</v>
      </c>
      <c r="K31" s="56" t="s">
        <v>4</v>
      </c>
      <c r="L31" s="50">
        <v>13</v>
      </c>
      <c r="M31" s="50" t="s">
        <v>1254</v>
      </c>
      <c r="N31" s="20" t="s">
        <v>266</v>
      </c>
      <c r="O31" s="53" t="s">
        <v>1257</v>
      </c>
      <c r="P31" s="7">
        <v>275</v>
      </c>
      <c r="Q31" s="1" t="s">
        <v>104</v>
      </c>
      <c r="R31" s="29">
        <v>725</v>
      </c>
      <c r="S31" s="7">
        <v>250</v>
      </c>
      <c r="T31" s="7">
        <v>300</v>
      </c>
      <c r="U31" s="7">
        <v>350</v>
      </c>
      <c r="V31" s="1" t="s">
        <v>1300</v>
      </c>
      <c r="W31" s="7" t="s">
        <v>1294</v>
      </c>
      <c r="X31" s="7" t="s">
        <v>1297</v>
      </c>
      <c r="Y31" s="1" t="s">
        <v>1303</v>
      </c>
      <c r="Z31" s="59" t="s">
        <v>1300</v>
      </c>
      <c r="AA31" s="1" t="s">
        <v>1203</v>
      </c>
      <c r="AB31" s="27" t="s">
        <v>1622</v>
      </c>
    </row>
    <row r="32" spans="1:28" s="49" customFormat="1" x14ac:dyDescent="0.25">
      <c r="A32" s="49">
        <v>11</v>
      </c>
      <c r="B32" s="49" t="s">
        <v>1351</v>
      </c>
      <c r="C32" s="49" t="s">
        <v>282</v>
      </c>
      <c r="D32" s="49">
        <v>5</v>
      </c>
      <c r="E32" s="46" t="s">
        <v>4</v>
      </c>
      <c r="F32" s="47">
        <v>16</v>
      </c>
      <c r="G32" s="47" t="s">
        <v>1262</v>
      </c>
      <c r="H32" s="47" t="s">
        <v>266</v>
      </c>
      <c r="I32" s="45" t="s">
        <v>1264</v>
      </c>
      <c r="J32" s="51">
        <v>525</v>
      </c>
      <c r="K32" s="52" t="s">
        <v>5</v>
      </c>
      <c r="L32" s="47">
        <v>1</v>
      </c>
      <c r="M32" s="47" t="s">
        <v>1226</v>
      </c>
      <c r="N32" s="47" t="s">
        <v>262</v>
      </c>
      <c r="O32" s="45" t="s">
        <v>1228</v>
      </c>
      <c r="P32" s="51">
        <v>275</v>
      </c>
      <c r="Q32" s="49" t="s">
        <v>109</v>
      </c>
      <c r="R32" s="51">
        <v>725</v>
      </c>
      <c r="S32" s="51">
        <v>150</v>
      </c>
      <c r="T32" s="51">
        <v>100</v>
      </c>
      <c r="U32" s="51">
        <v>50</v>
      </c>
      <c r="V32" s="49" t="s">
        <v>1298</v>
      </c>
      <c r="W32" s="51" t="s">
        <v>1283</v>
      </c>
      <c r="X32" s="51" t="s">
        <v>1284</v>
      </c>
      <c r="Y32" s="60" t="s">
        <v>1298</v>
      </c>
      <c r="Z32" s="51" t="s">
        <v>1295</v>
      </c>
      <c r="AA32" s="49" t="s">
        <v>1198</v>
      </c>
      <c r="AB32" s="49" t="s">
        <v>1620</v>
      </c>
    </row>
    <row r="33" spans="1:28" x14ac:dyDescent="0.25">
      <c r="A33" s="1">
        <v>11</v>
      </c>
      <c r="B33" s="1" t="s">
        <v>1352</v>
      </c>
      <c r="C33" s="1" t="s">
        <v>282</v>
      </c>
      <c r="D33" s="1">
        <v>5</v>
      </c>
      <c r="E33" s="15" t="s">
        <v>5</v>
      </c>
      <c r="F33" s="20">
        <v>1</v>
      </c>
      <c r="G33" s="50" t="s">
        <v>1226</v>
      </c>
      <c r="H33" s="20" t="s">
        <v>262</v>
      </c>
      <c r="I33" s="11" t="s">
        <v>1228</v>
      </c>
      <c r="J33" s="7">
        <v>275</v>
      </c>
      <c r="K33" s="42" t="s">
        <v>6</v>
      </c>
      <c r="L33" s="20">
        <v>6</v>
      </c>
      <c r="M33" s="50" t="s">
        <v>1233</v>
      </c>
      <c r="N33" s="20" t="s">
        <v>1277</v>
      </c>
      <c r="O33" s="11" t="s">
        <v>1239</v>
      </c>
      <c r="P33" s="7">
        <v>525</v>
      </c>
      <c r="Q33" s="1" t="s">
        <v>206</v>
      </c>
      <c r="R33" s="29">
        <v>175</v>
      </c>
      <c r="S33" s="7">
        <v>250</v>
      </c>
      <c r="T33" s="7">
        <v>300</v>
      </c>
      <c r="U33" s="1">
        <v>350</v>
      </c>
      <c r="V33" s="1" t="s">
        <v>1284</v>
      </c>
      <c r="W33" s="7" t="s">
        <v>1283</v>
      </c>
      <c r="X33" s="59" t="s">
        <v>1284</v>
      </c>
      <c r="Y33" s="7" t="s">
        <v>1307</v>
      </c>
      <c r="Z33" s="7" t="s">
        <v>1310</v>
      </c>
      <c r="AA33" s="1" t="s">
        <v>1423</v>
      </c>
      <c r="AB33" s="27" t="s">
        <v>1623</v>
      </c>
    </row>
    <row r="34" spans="1:28" x14ac:dyDescent="0.25">
      <c r="A34" s="1">
        <v>11</v>
      </c>
      <c r="B34" s="1" t="s">
        <v>1353</v>
      </c>
      <c r="C34" s="1" t="s">
        <v>282</v>
      </c>
      <c r="D34" s="1">
        <v>5</v>
      </c>
      <c r="E34" s="42" t="s">
        <v>6</v>
      </c>
      <c r="F34" s="20">
        <v>6</v>
      </c>
      <c r="G34" s="50" t="s">
        <v>1233</v>
      </c>
      <c r="H34" s="20" t="s">
        <v>1277</v>
      </c>
      <c r="I34" s="11" t="s">
        <v>1239</v>
      </c>
      <c r="J34" s="7">
        <v>525</v>
      </c>
      <c r="K34" s="10" t="s">
        <v>4</v>
      </c>
      <c r="L34" s="20">
        <v>16</v>
      </c>
      <c r="M34" s="50" t="s">
        <v>1262</v>
      </c>
      <c r="N34" s="20" t="s">
        <v>266</v>
      </c>
      <c r="O34" s="11" t="s">
        <v>1264</v>
      </c>
      <c r="P34" s="7">
        <v>275</v>
      </c>
      <c r="Q34" s="1" t="s">
        <v>104</v>
      </c>
      <c r="R34" s="29">
        <v>725</v>
      </c>
      <c r="S34" s="7">
        <v>250</v>
      </c>
      <c r="T34" s="7">
        <v>300</v>
      </c>
      <c r="U34" s="7">
        <v>350</v>
      </c>
      <c r="V34" s="1" t="s">
        <v>1310</v>
      </c>
      <c r="W34" s="7" t="s">
        <v>1295</v>
      </c>
      <c r="X34" s="7" t="s">
        <v>1298</v>
      </c>
      <c r="Y34" s="1" t="s">
        <v>1307</v>
      </c>
      <c r="Z34" s="59" t="s">
        <v>1310</v>
      </c>
      <c r="AA34" s="1" t="s">
        <v>1318</v>
      </c>
      <c r="AB34" s="27" t="s">
        <v>1624</v>
      </c>
    </row>
    <row r="35" spans="1:28" s="49" customFormat="1" x14ac:dyDescent="0.25">
      <c r="A35" s="49">
        <v>12</v>
      </c>
      <c r="B35" s="49" t="s">
        <v>1354</v>
      </c>
      <c r="C35" s="49" t="s">
        <v>282</v>
      </c>
      <c r="D35" s="49">
        <v>6</v>
      </c>
      <c r="E35" s="46" t="s">
        <v>4</v>
      </c>
      <c r="F35" s="47">
        <v>17</v>
      </c>
      <c r="G35" s="47" t="s">
        <v>1262</v>
      </c>
      <c r="H35" s="47" t="s">
        <v>270</v>
      </c>
      <c r="I35" s="45" t="s">
        <v>1266</v>
      </c>
      <c r="J35" s="51">
        <v>525</v>
      </c>
      <c r="K35" s="52" t="s">
        <v>5</v>
      </c>
      <c r="L35" s="47">
        <v>4</v>
      </c>
      <c r="M35" s="47" t="s">
        <v>1233</v>
      </c>
      <c r="N35" s="47" t="s">
        <v>272</v>
      </c>
      <c r="O35" s="45" t="s">
        <v>1235</v>
      </c>
      <c r="P35" s="51">
        <v>275</v>
      </c>
      <c r="Q35" s="49" t="s">
        <v>109</v>
      </c>
      <c r="R35" s="51">
        <v>725</v>
      </c>
      <c r="S35" s="51">
        <v>150</v>
      </c>
      <c r="T35" s="51">
        <v>100</v>
      </c>
      <c r="U35" s="51">
        <v>50</v>
      </c>
      <c r="V35" s="51" t="s">
        <v>1292</v>
      </c>
      <c r="W35" s="51" t="s">
        <v>1301</v>
      </c>
      <c r="X35" s="51" t="s">
        <v>1304</v>
      </c>
      <c r="Y35" s="60" t="s">
        <v>1292</v>
      </c>
      <c r="Z35" s="49" t="s">
        <v>1289</v>
      </c>
      <c r="AA35" s="49" t="s">
        <v>1199</v>
      </c>
      <c r="AB35" s="49" t="s">
        <v>1625</v>
      </c>
    </row>
    <row r="36" spans="1:28" x14ac:dyDescent="0.25">
      <c r="A36" s="1">
        <v>12</v>
      </c>
      <c r="B36" s="1" t="s">
        <v>1355</v>
      </c>
      <c r="C36" s="1" t="s">
        <v>282</v>
      </c>
      <c r="D36" s="1">
        <v>6</v>
      </c>
      <c r="E36" s="15" t="s">
        <v>5</v>
      </c>
      <c r="F36" s="20">
        <v>4</v>
      </c>
      <c r="G36" s="50" t="s">
        <v>1233</v>
      </c>
      <c r="H36" s="20" t="s">
        <v>272</v>
      </c>
      <c r="I36" s="11" t="s">
        <v>1235</v>
      </c>
      <c r="J36" s="7">
        <v>275</v>
      </c>
      <c r="K36" s="42" t="s">
        <v>6</v>
      </c>
      <c r="L36" s="20">
        <v>9</v>
      </c>
      <c r="M36" s="50" t="s">
        <v>1240</v>
      </c>
      <c r="N36" s="20" t="s">
        <v>262</v>
      </c>
      <c r="O36" s="11" t="s">
        <v>1246</v>
      </c>
      <c r="P36" s="7">
        <v>525</v>
      </c>
      <c r="Q36" s="1" t="s">
        <v>206</v>
      </c>
      <c r="R36" s="29">
        <v>175</v>
      </c>
      <c r="S36" s="7">
        <v>250</v>
      </c>
      <c r="T36" s="7">
        <v>300</v>
      </c>
      <c r="U36" s="1">
        <v>350</v>
      </c>
      <c r="V36" s="1" t="s">
        <v>1304</v>
      </c>
      <c r="W36" s="7" t="s">
        <v>1301</v>
      </c>
      <c r="X36" s="59" t="s">
        <v>1304</v>
      </c>
      <c r="Y36" s="1" t="s">
        <v>1286</v>
      </c>
      <c r="Z36" s="7" t="s">
        <v>1285</v>
      </c>
      <c r="AA36" s="1" t="s">
        <v>1421</v>
      </c>
      <c r="AB36" s="27" t="s">
        <v>1618</v>
      </c>
    </row>
    <row r="37" spans="1:28" x14ac:dyDescent="0.25">
      <c r="A37" s="1">
        <v>12</v>
      </c>
      <c r="B37" s="1" t="s">
        <v>1356</v>
      </c>
      <c r="C37" s="1" t="s">
        <v>282</v>
      </c>
      <c r="D37" s="1">
        <v>6</v>
      </c>
      <c r="E37" s="42" t="s">
        <v>6</v>
      </c>
      <c r="F37" s="20">
        <v>9</v>
      </c>
      <c r="G37" s="50" t="s">
        <v>1240</v>
      </c>
      <c r="H37" s="20" t="s">
        <v>262</v>
      </c>
      <c r="I37" s="11" t="s">
        <v>1246</v>
      </c>
      <c r="J37" s="7">
        <v>525</v>
      </c>
      <c r="K37" s="10" t="s">
        <v>4</v>
      </c>
      <c r="L37" s="20">
        <v>17</v>
      </c>
      <c r="M37" s="50" t="s">
        <v>1262</v>
      </c>
      <c r="N37" s="20" t="s">
        <v>270</v>
      </c>
      <c r="O37" s="11" t="s">
        <v>1266</v>
      </c>
      <c r="P37" s="7">
        <v>275</v>
      </c>
      <c r="Q37" s="1" t="s">
        <v>104</v>
      </c>
      <c r="R37" s="29">
        <v>725</v>
      </c>
      <c r="S37" s="7">
        <v>250</v>
      </c>
      <c r="T37" s="7">
        <v>300</v>
      </c>
      <c r="U37" s="7">
        <v>350</v>
      </c>
      <c r="V37" s="1" t="s">
        <v>1285</v>
      </c>
      <c r="W37" s="7" t="s">
        <v>1289</v>
      </c>
      <c r="X37" s="7" t="s">
        <v>1292</v>
      </c>
      <c r="Y37" s="1" t="s">
        <v>1286</v>
      </c>
      <c r="Z37" s="59" t="s">
        <v>1285</v>
      </c>
      <c r="AA37" s="1" t="s">
        <v>1204</v>
      </c>
      <c r="AB37" s="27" t="s">
        <v>1626</v>
      </c>
    </row>
    <row r="38" spans="1:28" s="49" customFormat="1" x14ac:dyDescent="0.25">
      <c r="A38" s="49">
        <v>13</v>
      </c>
      <c r="B38" s="49" t="s">
        <v>1357</v>
      </c>
      <c r="C38" s="49" t="s">
        <v>283</v>
      </c>
      <c r="D38" s="49">
        <v>1</v>
      </c>
      <c r="E38" s="46" t="s">
        <v>4</v>
      </c>
      <c r="F38" s="47">
        <v>14</v>
      </c>
      <c r="G38" s="47" t="s">
        <v>1254</v>
      </c>
      <c r="H38" s="47" t="s">
        <v>262</v>
      </c>
      <c r="I38" s="45" t="s">
        <v>1258</v>
      </c>
      <c r="J38" s="51">
        <v>525</v>
      </c>
      <c r="K38" s="52" t="s">
        <v>5</v>
      </c>
      <c r="L38" s="47">
        <v>8</v>
      </c>
      <c r="M38" s="47" t="s">
        <v>1240</v>
      </c>
      <c r="N38" s="47" t="s">
        <v>1277</v>
      </c>
      <c r="O38" s="45" t="s">
        <v>1243</v>
      </c>
      <c r="P38" s="51">
        <v>275</v>
      </c>
      <c r="Q38" s="49" t="s">
        <v>109</v>
      </c>
      <c r="R38" s="51">
        <v>725</v>
      </c>
      <c r="S38" s="51">
        <v>150</v>
      </c>
      <c r="T38" s="51">
        <v>100</v>
      </c>
      <c r="U38" s="51">
        <v>50</v>
      </c>
      <c r="V38" s="51" t="s">
        <v>1282</v>
      </c>
      <c r="W38" s="51" t="s">
        <v>1305</v>
      </c>
      <c r="X38" s="51" t="s">
        <v>1308</v>
      </c>
      <c r="Y38" s="60" t="s">
        <v>1282</v>
      </c>
      <c r="Z38" s="51" t="s">
        <v>1281</v>
      </c>
      <c r="AA38" s="49" t="s">
        <v>1195</v>
      </c>
      <c r="AB38" s="49" t="s">
        <v>1612</v>
      </c>
    </row>
    <row r="39" spans="1:28" x14ac:dyDescent="0.25">
      <c r="A39" s="1">
        <v>13</v>
      </c>
      <c r="B39" s="1" t="s">
        <v>1358</v>
      </c>
      <c r="C39" s="1" t="s">
        <v>283</v>
      </c>
      <c r="D39" s="1">
        <v>1</v>
      </c>
      <c r="E39" s="15" t="s">
        <v>5</v>
      </c>
      <c r="F39" s="20">
        <v>8</v>
      </c>
      <c r="G39" s="20" t="s">
        <v>1240</v>
      </c>
      <c r="H39" s="20" t="s">
        <v>1277</v>
      </c>
      <c r="I39" s="11" t="s">
        <v>1243</v>
      </c>
      <c r="J39" s="7">
        <v>275</v>
      </c>
      <c r="K39" s="42" t="s">
        <v>6</v>
      </c>
      <c r="L39" s="20">
        <v>12</v>
      </c>
      <c r="M39" s="20" t="s">
        <v>1247</v>
      </c>
      <c r="N39" s="20" t="s">
        <v>266</v>
      </c>
      <c r="O39" s="11" t="s">
        <v>1252</v>
      </c>
      <c r="P39" s="7">
        <v>525</v>
      </c>
      <c r="Q39" s="1" t="s">
        <v>206</v>
      </c>
      <c r="R39" s="29">
        <v>175</v>
      </c>
      <c r="S39" s="7">
        <v>250</v>
      </c>
      <c r="T39" s="7">
        <v>300</v>
      </c>
      <c r="U39" s="1">
        <v>350</v>
      </c>
      <c r="V39" s="7" t="s">
        <v>1305</v>
      </c>
      <c r="W39" s="7" t="s">
        <v>1308</v>
      </c>
      <c r="X39" s="59" t="s">
        <v>1305</v>
      </c>
      <c r="Y39" s="1" t="s">
        <v>1293</v>
      </c>
      <c r="Z39" s="7" t="s">
        <v>1296</v>
      </c>
      <c r="AA39" s="1" t="s">
        <v>1420</v>
      </c>
      <c r="AB39" s="27" t="s">
        <v>1613</v>
      </c>
    </row>
    <row r="40" spans="1:28" x14ac:dyDescent="0.25">
      <c r="A40" s="1">
        <v>13</v>
      </c>
      <c r="B40" s="1" t="s">
        <v>1359</v>
      </c>
      <c r="C40" s="1" t="s">
        <v>283</v>
      </c>
      <c r="D40" s="1">
        <v>1</v>
      </c>
      <c r="E40" s="42" t="s">
        <v>6</v>
      </c>
      <c r="F40" s="20">
        <v>12</v>
      </c>
      <c r="G40" s="20" t="s">
        <v>1247</v>
      </c>
      <c r="H40" s="20" t="s">
        <v>266</v>
      </c>
      <c r="I40" s="11" t="s">
        <v>1252</v>
      </c>
      <c r="J40" s="7">
        <v>525</v>
      </c>
      <c r="K40" s="10" t="s">
        <v>4</v>
      </c>
      <c r="L40" s="20">
        <v>14</v>
      </c>
      <c r="M40" s="20" t="s">
        <v>1254</v>
      </c>
      <c r="N40" s="20" t="s">
        <v>262</v>
      </c>
      <c r="O40" s="11" t="s">
        <v>1258</v>
      </c>
      <c r="P40" s="7">
        <v>275</v>
      </c>
      <c r="Q40" s="1" t="s">
        <v>104</v>
      </c>
      <c r="R40" s="29">
        <v>725</v>
      </c>
      <c r="S40" s="7">
        <v>250</v>
      </c>
      <c r="T40" s="7">
        <v>300</v>
      </c>
      <c r="U40" s="7">
        <v>350</v>
      </c>
      <c r="V40" s="1" t="s">
        <v>1293</v>
      </c>
      <c r="W40" s="7" t="s">
        <v>1281</v>
      </c>
      <c r="X40" s="7" t="s">
        <v>1282</v>
      </c>
      <c r="Y40" s="7" t="s">
        <v>1296</v>
      </c>
      <c r="Z40" s="59" t="s">
        <v>1293</v>
      </c>
      <c r="AA40" s="1" t="s">
        <v>1200</v>
      </c>
      <c r="AB40" s="27" t="s">
        <v>1614</v>
      </c>
    </row>
    <row r="41" spans="1:28" s="49" customFormat="1" x14ac:dyDescent="0.25">
      <c r="A41" s="49">
        <v>14</v>
      </c>
      <c r="B41" s="49" t="s">
        <v>1360</v>
      </c>
      <c r="C41" s="49" t="s">
        <v>283</v>
      </c>
      <c r="D41" s="49">
        <v>2</v>
      </c>
      <c r="E41" s="46" t="s">
        <v>4</v>
      </c>
      <c r="F41" s="47">
        <v>10</v>
      </c>
      <c r="G41" s="47" t="s">
        <v>1247</v>
      </c>
      <c r="H41" s="47" t="s">
        <v>268</v>
      </c>
      <c r="I41" s="45" t="s">
        <v>1248</v>
      </c>
      <c r="J41" s="51">
        <v>525</v>
      </c>
      <c r="K41" s="52" t="s">
        <v>5</v>
      </c>
      <c r="L41" s="47">
        <v>2</v>
      </c>
      <c r="M41" s="47" t="s">
        <v>1226</v>
      </c>
      <c r="N41" s="47" t="s">
        <v>1277</v>
      </c>
      <c r="O41" s="45" t="s">
        <v>1229</v>
      </c>
      <c r="P41" s="51">
        <v>275</v>
      </c>
      <c r="Q41" s="49" t="s">
        <v>109</v>
      </c>
      <c r="R41" s="51">
        <v>725</v>
      </c>
      <c r="S41" s="51">
        <v>150</v>
      </c>
      <c r="T41" s="51">
        <v>100</v>
      </c>
      <c r="U41" s="51">
        <v>50</v>
      </c>
      <c r="V41" s="49" t="s">
        <v>1312</v>
      </c>
      <c r="W41" s="49" t="s">
        <v>1306</v>
      </c>
      <c r="X41" s="51" t="s">
        <v>1309</v>
      </c>
      <c r="Y41" s="60" t="s">
        <v>1312</v>
      </c>
      <c r="Z41" s="51" t="s">
        <v>1315</v>
      </c>
      <c r="AA41" s="49" t="s">
        <v>1196</v>
      </c>
      <c r="AB41" s="49" t="s">
        <v>1615</v>
      </c>
    </row>
    <row r="42" spans="1:28" x14ac:dyDescent="0.25">
      <c r="A42" s="1">
        <v>14</v>
      </c>
      <c r="B42" s="1" t="s">
        <v>1361</v>
      </c>
      <c r="C42" s="1" t="s">
        <v>283</v>
      </c>
      <c r="D42" s="1">
        <v>2</v>
      </c>
      <c r="E42" s="15" t="s">
        <v>5</v>
      </c>
      <c r="F42" s="20">
        <v>2</v>
      </c>
      <c r="G42" s="50" t="s">
        <v>1226</v>
      </c>
      <c r="H42" s="20" t="s">
        <v>1277</v>
      </c>
      <c r="I42" s="11" t="s">
        <v>1229</v>
      </c>
      <c r="J42" s="7">
        <v>275</v>
      </c>
      <c r="K42" s="55" t="s">
        <v>6</v>
      </c>
      <c r="L42" s="50">
        <v>15</v>
      </c>
      <c r="M42" s="50" t="s">
        <v>1254</v>
      </c>
      <c r="N42" s="50" t="s">
        <v>270</v>
      </c>
      <c r="O42" s="53" t="s">
        <v>1260</v>
      </c>
      <c r="P42" s="7">
        <v>525</v>
      </c>
      <c r="Q42" s="1" t="s">
        <v>206</v>
      </c>
      <c r="R42" s="29">
        <v>175</v>
      </c>
      <c r="S42" s="7">
        <v>150</v>
      </c>
      <c r="T42" s="7">
        <v>100</v>
      </c>
      <c r="U42" s="7">
        <v>50</v>
      </c>
      <c r="V42" s="1" t="s">
        <v>1306</v>
      </c>
      <c r="W42" s="59" t="s">
        <v>1306</v>
      </c>
      <c r="X42" s="7" t="s">
        <v>1309</v>
      </c>
      <c r="Y42" s="1" t="s">
        <v>1290</v>
      </c>
      <c r="Z42" s="7" t="s">
        <v>1287</v>
      </c>
      <c r="AA42" s="1" t="s">
        <v>1420</v>
      </c>
      <c r="AB42" s="27" t="s">
        <v>1613</v>
      </c>
    </row>
    <row r="43" spans="1:28" x14ac:dyDescent="0.25">
      <c r="A43" s="1">
        <v>14</v>
      </c>
      <c r="B43" s="1" t="s">
        <v>1362</v>
      </c>
      <c r="C43" s="1" t="s">
        <v>283</v>
      </c>
      <c r="D43" s="1">
        <v>2</v>
      </c>
      <c r="E43" s="42" t="s">
        <v>6</v>
      </c>
      <c r="F43" s="20">
        <v>15</v>
      </c>
      <c r="G43" s="50" t="s">
        <v>1254</v>
      </c>
      <c r="H43" s="20" t="s">
        <v>270</v>
      </c>
      <c r="I43" s="11" t="s">
        <v>1260</v>
      </c>
      <c r="J43" s="7">
        <v>525</v>
      </c>
      <c r="K43" s="56" t="s">
        <v>4</v>
      </c>
      <c r="L43" s="50">
        <v>10</v>
      </c>
      <c r="M43" s="50" t="s">
        <v>1247</v>
      </c>
      <c r="N43" s="20" t="s">
        <v>268</v>
      </c>
      <c r="O43" s="53" t="s">
        <v>1248</v>
      </c>
      <c r="P43" s="7">
        <v>275</v>
      </c>
      <c r="Q43" s="1" t="s">
        <v>104</v>
      </c>
      <c r="R43" s="29">
        <v>725</v>
      </c>
      <c r="S43" s="7">
        <v>250</v>
      </c>
      <c r="T43" s="7">
        <v>300</v>
      </c>
      <c r="U43" s="7">
        <v>350</v>
      </c>
      <c r="V43" s="1" t="s">
        <v>1287</v>
      </c>
      <c r="W43" s="7" t="s">
        <v>1315</v>
      </c>
      <c r="X43" s="7" t="s">
        <v>1312</v>
      </c>
      <c r="Y43" s="1" t="s">
        <v>1290</v>
      </c>
      <c r="Z43" s="59" t="s">
        <v>1287</v>
      </c>
      <c r="AA43" s="1" t="s">
        <v>1201</v>
      </c>
      <c r="AB43" s="27" t="s">
        <v>1616</v>
      </c>
    </row>
    <row r="44" spans="1:28" s="49" customFormat="1" x14ac:dyDescent="0.25">
      <c r="A44" s="49">
        <v>15</v>
      </c>
      <c r="B44" s="49" t="s">
        <v>1363</v>
      </c>
      <c r="C44" s="49" t="s">
        <v>283</v>
      </c>
      <c r="D44" s="49">
        <v>3</v>
      </c>
      <c r="E44" s="46" t="s">
        <v>4</v>
      </c>
      <c r="F44" s="47">
        <v>11</v>
      </c>
      <c r="G44" s="47" t="s">
        <v>1247</v>
      </c>
      <c r="H44" s="47" t="s">
        <v>270</v>
      </c>
      <c r="I44" s="45" t="s">
        <v>1250</v>
      </c>
      <c r="J44" s="51">
        <v>525</v>
      </c>
      <c r="K44" s="52" t="s">
        <v>5</v>
      </c>
      <c r="L44" s="47">
        <v>7</v>
      </c>
      <c r="M44" s="47" t="s">
        <v>1240</v>
      </c>
      <c r="N44" s="47" t="s">
        <v>272</v>
      </c>
      <c r="O44" s="45" t="s">
        <v>1241</v>
      </c>
      <c r="P44" s="51">
        <v>275</v>
      </c>
      <c r="Q44" s="49" t="s">
        <v>109</v>
      </c>
      <c r="R44" s="51">
        <v>725</v>
      </c>
      <c r="S44" s="7">
        <v>250</v>
      </c>
      <c r="T44" s="7">
        <v>300</v>
      </c>
      <c r="U44" s="1">
        <v>350</v>
      </c>
      <c r="V44" s="49" t="s">
        <v>1288</v>
      </c>
      <c r="W44" s="51" t="s">
        <v>1299</v>
      </c>
      <c r="X44" s="51" t="s">
        <v>1302</v>
      </c>
      <c r="Y44" s="51" t="s">
        <v>1291</v>
      </c>
      <c r="Z44" s="60" t="s">
        <v>1288</v>
      </c>
      <c r="AA44" s="49" t="s">
        <v>1197</v>
      </c>
      <c r="AB44" s="49" t="s">
        <v>1617</v>
      </c>
    </row>
    <row r="45" spans="1:28" x14ac:dyDescent="0.25">
      <c r="A45" s="1">
        <v>15</v>
      </c>
      <c r="B45" s="1" t="s">
        <v>1364</v>
      </c>
      <c r="C45" s="1" t="s">
        <v>283</v>
      </c>
      <c r="D45" s="1">
        <v>3</v>
      </c>
      <c r="E45" s="15" t="s">
        <v>5</v>
      </c>
      <c r="F45" s="20">
        <v>7</v>
      </c>
      <c r="G45" s="50" t="s">
        <v>1240</v>
      </c>
      <c r="H45" s="20" t="s">
        <v>272</v>
      </c>
      <c r="I45" s="11" t="s">
        <v>1241</v>
      </c>
      <c r="J45" s="1">
        <v>275</v>
      </c>
      <c r="K45" s="55" t="s">
        <v>6</v>
      </c>
      <c r="L45" s="50">
        <v>18</v>
      </c>
      <c r="M45" s="50" t="s">
        <v>1262</v>
      </c>
      <c r="N45" s="50" t="s">
        <v>268</v>
      </c>
      <c r="O45" s="53" t="s">
        <v>1267</v>
      </c>
      <c r="P45" s="7">
        <v>525</v>
      </c>
      <c r="Q45" s="1" t="s">
        <v>206</v>
      </c>
      <c r="R45" s="29">
        <v>175</v>
      </c>
      <c r="S45" s="7">
        <v>150</v>
      </c>
      <c r="T45" s="7">
        <v>100</v>
      </c>
      <c r="U45" s="7">
        <v>50</v>
      </c>
      <c r="V45" s="1" t="s">
        <v>1302</v>
      </c>
      <c r="W45" s="59" t="s">
        <v>1302</v>
      </c>
      <c r="X45" s="7" t="s">
        <v>1299</v>
      </c>
      <c r="Y45" s="1" t="s">
        <v>1316</v>
      </c>
      <c r="Z45" s="7" t="s">
        <v>1313</v>
      </c>
      <c r="AA45" s="1" t="s">
        <v>1421</v>
      </c>
      <c r="AB45" s="27" t="s">
        <v>1618</v>
      </c>
    </row>
    <row r="46" spans="1:28" x14ac:dyDescent="0.25">
      <c r="A46" s="1">
        <v>15</v>
      </c>
      <c r="B46" s="1" t="s">
        <v>1365</v>
      </c>
      <c r="C46" s="1" t="s">
        <v>283</v>
      </c>
      <c r="D46" s="1">
        <v>3</v>
      </c>
      <c r="E46" s="42" t="s">
        <v>6</v>
      </c>
      <c r="F46" s="20">
        <v>18</v>
      </c>
      <c r="G46" s="50" t="s">
        <v>1262</v>
      </c>
      <c r="H46" s="20" t="s">
        <v>268</v>
      </c>
      <c r="I46" s="11" t="s">
        <v>1267</v>
      </c>
      <c r="J46" s="7">
        <v>525</v>
      </c>
      <c r="K46" s="56" t="s">
        <v>4</v>
      </c>
      <c r="L46" s="50">
        <v>11</v>
      </c>
      <c r="M46" s="50" t="s">
        <v>1247</v>
      </c>
      <c r="N46" s="20" t="s">
        <v>270</v>
      </c>
      <c r="O46" s="53" t="s">
        <v>1250</v>
      </c>
      <c r="P46" s="7">
        <v>275</v>
      </c>
      <c r="Q46" s="1" t="s">
        <v>104</v>
      </c>
      <c r="R46" s="29">
        <v>725</v>
      </c>
      <c r="S46" s="7">
        <v>250</v>
      </c>
      <c r="T46" s="7">
        <v>300</v>
      </c>
      <c r="U46" s="7">
        <v>350</v>
      </c>
      <c r="V46" s="1" t="s">
        <v>1313</v>
      </c>
      <c r="W46" s="7" t="s">
        <v>1288</v>
      </c>
      <c r="X46" s="7" t="s">
        <v>1291</v>
      </c>
      <c r="Y46" s="1" t="s">
        <v>1316</v>
      </c>
      <c r="Z46" s="59" t="s">
        <v>1313</v>
      </c>
      <c r="AA46" s="1" t="s">
        <v>1202</v>
      </c>
      <c r="AB46" s="27" t="s">
        <v>1619</v>
      </c>
    </row>
    <row r="47" spans="1:28" s="49" customFormat="1" x14ac:dyDescent="0.25">
      <c r="A47" s="49">
        <v>16</v>
      </c>
      <c r="B47" s="49" t="s">
        <v>1366</v>
      </c>
      <c r="C47" s="49" t="s">
        <v>283</v>
      </c>
      <c r="D47" s="49">
        <v>4</v>
      </c>
      <c r="E47" s="46" t="s">
        <v>4</v>
      </c>
      <c r="F47" s="47">
        <v>13</v>
      </c>
      <c r="G47" s="47" t="s">
        <v>1254</v>
      </c>
      <c r="H47" s="47" t="s">
        <v>266</v>
      </c>
      <c r="I47" s="45" t="s">
        <v>1255</v>
      </c>
      <c r="J47" s="51">
        <v>525</v>
      </c>
      <c r="K47" s="52" t="s">
        <v>5</v>
      </c>
      <c r="L47" s="47">
        <v>5</v>
      </c>
      <c r="M47" s="47" t="s">
        <v>1233</v>
      </c>
      <c r="N47" s="47" t="s">
        <v>268</v>
      </c>
      <c r="O47" s="45" t="s">
        <v>1236</v>
      </c>
      <c r="P47" s="51">
        <v>275</v>
      </c>
      <c r="Q47" s="49" t="s">
        <v>109</v>
      </c>
      <c r="R47" s="51">
        <v>725</v>
      </c>
      <c r="S47" s="51">
        <v>150</v>
      </c>
      <c r="T47" s="51">
        <v>100</v>
      </c>
      <c r="U47" s="51">
        <v>50</v>
      </c>
      <c r="V47" s="49" t="s">
        <v>1297</v>
      </c>
      <c r="W47" s="51" t="s">
        <v>1317</v>
      </c>
      <c r="X47" s="51" t="s">
        <v>1314</v>
      </c>
      <c r="Y47" s="60" t="s">
        <v>1297</v>
      </c>
      <c r="Z47" s="51" t="s">
        <v>1294</v>
      </c>
      <c r="AA47" s="49" t="s">
        <v>1198</v>
      </c>
      <c r="AB47" s="49" t="s">
        <v>1620</v>
      </c>
    </row>
    <row r="48" spans="1:28" x14ac:dyDescent="0.25">
      <c r="A48" s="1">
        <v>16</v>
      </c>
      <c r="B48" s="1" t="s">
        <v>1367</v>
      </c>
      <c r="C48" s="1" t="s">
        <v>283</v>
      </c>
      <c r="D48" s="1">
        <v>4</v>
      </c>
      <c r="E48" s="15" t="s">
        <v>5</v>
      </c>
      <c r="F48" s="20">
        <v>5</v>
      </c>
      <c r="G48" s="50" t="s">
        <v>1233</v>
      </c>
      <c r="H48" s="20" t="s">
        <v>268</v>
      </c>
      <c r="I48" s="11" t="s">
        <v>1236</v>
      </c>
      <c r="J48" s="29">
        <v>275</v>
      </c>
      <c r="K48" s="55" t="s">
        <v>6</v>
      </c>
      <c r="L48" s="50">
        <v>3</v>
      </c>
      <c r="M48" s="50" t="s">
        <v>1226</v>
      </c>
      <c r="N48" s="50" t="s">
        <v>272</v>
      </c>
      <c r="O48" s="53" t="s">
        <v>1231</v>
      </c>
      <c r="P48" s="7">
        <v>525</v>
      </c>
      <c r="Q48" s="1" t="s">
        <v>206</v>
      </c>
      <c r="R48" s="29">
        <v>175</v>
      </c>
      <c r="S48" s="7">
        <v>150</v>
      </c>
      <c r="T48" s="7">
        <v>100</v>
      </c>
      <c r="U48" s="7">
        <v>50</v>
      </c>
      <c r="V48" s="1" t="s">
        <v>1317</v>
      </c>
      <c r="W48" s="59" t="s">
        <v>1317</v>
      </c>
      <c r="X48" s="7" t="s">
        <v>1314</v>
      </c>
      <c r="Y48" s="1" t="s">
        <v>1303</v>
      </c>
      <c r="Z48" s="7" t="s">
        <v>1300</v>
      </c>
      <c r="AA48" s="1" t="s">
        <v>1422</v>
      </c>
      <c r="AB48" s="27" t="s">
        <v>1621</v>
      </c>
    </row>
    <row r="49" spans="1:28" x14ac:dyDescent="0.25">
      <c r="A49" s="1">
        <v>16</v>
      </c>
      <c r="B49" s="1" t="s">
        <v>1368</v>
      </c>
      <c r="C49" s="1" t="s">
        <v>283</v>
      </c>
      <c r="D49" s="1">
        <v>4</v>
      </c>
      <c r="E49" s="42" t="s">
        <v>6</v>
      </c>
      <c r="F49" s="20">
        <v>3</v>
      </c>
      <c r="G49" s="50" t="s">
        <v>1226</v>
      </c>
      <c r="H49" s="20" t="s">
        <v>272</v>
      </c>
      <c r="I49" s="11" t="s">
        <v>1231</v>
      </c>
      <c r="J49" s="7">
        <v>525</v>
      </c>
      <c r="K49" s="56" t="s">
        <v>4</v>
      </c>
      <c r="L49" s="50">
        <v>13</v>
      </c>
      <c r="M49" s="50" t="s">
        <v>1254</v>
      </c>
      <c r="N49" s="20" t="s">
        <v>266</v>
      </c>
      <c r="O49" s="53" t="s">
        <v>1255</v>
      </c>
      <c r="P49" s="7">
        <v>275</v>
      </c>
      <c r="Q49" s="1" t="s">
        <v>104</v>
      </c>
      <c r="R49" s="29">
        <v>725</v>
      </c>
      <c r="S49" s="7">
        <v>250</v>
      </c>
      <c r="T49" s="7">
        <v>300</v>
      </c>
      <c r="U49" s="7">
        <v>350</v>
      </c>
      <c r="V49" s="1" t="s">
        <v>1300</v>
      </c>
      <c r="W49" s="7" t="s">
        <v>1294</v>
      </c>
      <c r="X49" s="7" t="s">
        <v>1297</v>
      </c>
      <c r="Y49" s="1" t="s">
        <v>1303</v>
      </c>
      <c r="Z49" s="59" t="s">
        <v>1300</v>
      </c>
      <c r="AA49" s="1" t="s">
        <v>1203</v>
      </c>
      <c r="AB49" s="27" t="s">
        <v>1622</v>
      </c>
    </row>
    <row r="50" spans="1:28" s="49" customFormat="1" x14ac:dyDescent="0.25">
      <c r="A50" s="49">
        <v>17</v>
      </c>
      <c r="B50" s="49" t="s">
        <v>1369</v>
      </c>
      <c r="C50" s="49" t="s">
        <v>283</v>
      </c>
      <c r="D50" s="49">
        <v>5</v>
      </c>
      <c r="E50" s="46" t="s">
        <v>4</v>
      </c>
      <c r="F50" s="47">
        <v>16</v>
      </c>
      <c r="G50" s="47" t="s">
        <v>1262</v>
      </c>
      <c r="H50" s="47" t="s">
        <v>266</v>
      </c>
      <c r="I50" s="45" t="s">
        <v>1263</v>
      </c>
      <c r="J50" s="51">
        <v>525</v>
      </c>
      <c r="K50" s="52" t="s">
        <v>5</v>
      </c>
      <c r="L50" s="47">
        <v>1</v>
      </c>
      <c r="M50" s="47" t="s">
        <v>1226</v>
      </c>
      <c r="N50" s="47" t="s">
        <v>262</v>
      </c>
      <c r="O50" s="45" t="s">
        <v>1227</v>
      </c>
      <c r="P50" s="51">
        <v>275</v>
      </c>
      <c r="Q50" s="49" t="s">
        <v>109</v>
      </c>
      <c r="R50" s="51">
        <v>725</v>
      </c>
      <c r="S50" s="51">
        <v>150</v>
      </c>
      <c r="T50" s="51">
        <v>100</v>
      </c>
      <c r="U50" s="51">
        <v>50</v>
      </c>
      <c r="V50" s="49" t="s">
        <v>1298</v>
      </c>
      <c r="W50" s="51" t="s">
        <v>1283</v>
      </c>
      <c r="X50" s="51" t="s">
        <v>1284</v>
      </c>
      <c r="Y50" s="60" t="s">
        <v>1298</v>
      </c>
      <c r="Z50" s="51" t="s">
        <v>1295</v>
      </c>
      <c r="AA50" s="49" t="s">
        <v>1198</v>
      </c>
      <c r="AB50" s="49" t="s">
        <v>1620</v>
      </c>
    </row>
    <row r="51" spans="1:28" x14ac:dyDescent="0.25">
      <c r="A51" s="1">
        <v>17</v>
      </c>
      <c r="B51" s="1" t="s">
        <v>1370</v>
      </c>
      <c r="C51" s="1" t="s">
        <v>283</v>
      </c>
      <c r="D51" s="1">
        <v>5</v>
      </c>
      <c r="E51" s="15" t="s">
        <v>5</v>
      </c>
      <c r="F51" s="20">
        <v>1</v>
      </c>
      <c r="G51" s="50" t="s">
        <v>1226</v>
      </c>
      <c r="H51" s="20" t="s">
        <v>262</v>
      </c>
      <c r="I51" s="11" t="s">
        <v>1227</v>
      </c>
      <c r="J51" s="7">
        <v>275</v>
      </c>
      <c r="K51" s="42" t="s">
        <v>6</v>
      </c>
      <c r="L51" s="20">
        <v>6</v>
      </c>
      <c r="M51" s="50" t="s">
        <v>1233</v>
      </c>
      <c r="N51" s="20" t="s">
        <v>1277</v>
      </c>
      <c r="O51" s="11" t="s">
        <v>1238</v>
      </c>
      <c r="P51" s="7">
        <v>525</v>
      </c>
      <c r="Q51" s="1" t="s">
        <v>206</v>
      </c>
      <c r="R51" s="29">
        <v>175</v>
      </c>
      <c r="S51" s="7">
        <v>250</v>
      </c>
      <c r="T51" s="7">
        <v>300</v>
      </c>
      <c r="U51" s="1">
        <v>350</v>
      </c>
      <c r="V51" s="1" t="s">
        <v>1284</v>
      </c>
      <c r="W51" s="7" t="s">
        <v>1283</v>
      </c>
      <c r="X51" s="59" t="s">
        <v>1284</v>
      </c>
      <c r="Y51" s="7" t="s">
        <v>1307</v>
      </c>
      <c r="Z51" s="7" t="s">
        <v>1310</v>
      </c>
      <c r="AA51" s="1" t="s">
        <v>1423</v>
      </c>
      <c r="AB51" s="27" t="s">
        <v>1623</v>
      </c>
    </row>
    <row r="52" spans="1:28" x14ac:dyDescent="0.25">
      <c r="A52" s="1">
        <v>17</v>
      </c>
      <c r="B52" s="1" t="s">
        <v>1371</v>
      </c>
      <c r="C52" s="1" t="s">
        <v>283</v>
      </c>
      <c r="D52" s="1">
        <v>5</v>
      </c>
      <c r="E52" s="42" t="s">
        <v>6</v>
      </c>
      <c r="F52" s="20">
        <v>6</v>
      </c>
      <c r="G52" s="50" t="s">
        <v>1233</v>
      </c>
      <c r="H52" s="20" t="s">
        <v>1277</v>
      </c>
      <c r="I52" s="11" t="s">
        <v>1238</v>
      </c>
      <c r="J52" s="7">
        <v>525</v>
      </c>
      <c r="K52" s="10" t="s">
        <v>4</v>
      </c>
      <c r="L52" s="20">
        <v>16</v>
      </c>
      <c r="M52" s="50" t="s">
        <v>1262</v>
      </c>
      <c r="N52" s="20" t="s">
        <v>266</v>
      </c>
      <c r="O52" s="11" t="s">
        <v>1263</v>
      </c>
      <c r="P52" s="7">
        <v>275</v>
      </c>
      <c r="Q52" s="1" t="s">
        <v>104</v>
      </c>
      <c r="R52" s="29">
        <v>725</v>
      </c>
      <c r="S52" s="7">
        <v>250</v>
      </c>
      <c r="T52" s="7">
        <v>300</v>
      </c>
      <c r="U52" s="7">
        <v>350</v>
      </c>
      <c r="V52" s="1" t="s">
        <v>1310</v>
      </c>
      <c r="W52" s="7" t="s">
        <v>1295</v>
      </c>
      <c r="X52" s="7" t="s">
        <v>1298</v>
      </c>
      <c r="Y52" s="1" t="s">
        <v>1307</v>
      </c>
      <c r="Z52" s="59" t="s">
        <v>1310</v>
      </c>
      <c r="AA52" s="1" t="s">
        <v>1318</v>
      </c>
      <c r="AB52" s="27" t="s">
        <v>1624</v>
      </c>
    </row>
    <row r="53" spans="1:28" s="49" customFormat="1" x14ac:dyDescent="0.25">
      <c r="A53" s="49">
        <v>18</v>
      </c>
      <c r="B53" s="49" t="s">
        <v>1372</v>
      </c>
      <c r="C53" s="49" t="s">
        <v>283</v>
      </c>
      <c r="D53" s="49">
        <v>6</v>
      </c>
      <c r="E53" s="46" t="s">
        <v>4</v>
      </c>
      <c r="F53" s="47">
        <v>17</v>
      </c>
      <c r="G53" s="47" t="s">
        <v>1262</v>
      </c>
      <c r="H53" s="47" t="s">
        <v>270</v>
      </c>
      <c r="I53" s="45" t="s">
        <v>1265</v>
      </c>
      <c r="J53" s="51">
        <v>525</v>
      </c>
      <c r="K53" s="52" t="s">
        <v>5</v>
      </c>
      <c r="L53" s="47">
        <v>4</v>
      </c>
      <c r="M53" s="47" t="s">
        <v>1233</v>
      </c>
      <c r="N53" s="47" t="s">
        <v>272</v>
      </c>
      <c r="O53" s="45" t="s">
        <v>1234</v>
      </c>
      <c r="P53" s="51">
        <v>275</v>
      </c>
      <c r="Q53" s="49" t="s">
        <v>109</v>
      </c>
      <c r="R53" s="51">
        <v>725</v>
      </c>
      <c r="S53" s="51">
        <v>150</v>
      </c>
      <c r="T53" s="51">
        <v>100</v>
      </c>
      <c r="U53" s="51">
        <v>50</v>
      </c>
      <c r="V53" s="51" t="s">
        <v>1292</v>
      </c>
      <c r="W53" s="51" t="s">
        <v>1301</v>
      </c>
      <c r="X53" s="51" t="s">
        <v>1304</v>
      </c>
      <c r="Y53" s="60" t="s">
        <v>1292</v>
      </c>
      <c r="Z53" s="49" t="s">
        <v>1289</v>
      </c>
      <c r="AA53" s="49" t="s">
        <v>1199</v>
      </c>
      <c r="AB53" s="49" t="s">
        <v>1625</v>
      </c>
    </row>
    <row r="54" spans="1:28" x14ac:dyDescent="0.25">
      <c r="A54" s="1">
        <v>18</v>
      </c>
      <c r="B54" s="1" t="s">
        <v>1373</v>
      </c>
      <c r="C54" s="1" t="s">
        <v>283</v>
      </c>
      <c r="D54" s="1">
        <v>6</v>
      </c>
      <c r="E54" s="15" t="s">
        <v>5</v>
      </c>
      <c r="F54" s="20">
        <v>4</v>
      </c>
      <c r="G54" s="50" t="s">
        <v>1233</v>
      </c>
      <c r="H54" s="20" t="s">
        <v>272</v>
      </c>
      <c r="I54" s="11" t="s">
        <v>1234</v>
      </c>
      <c r="J54" s="7">
        <v>275</v>
      </c>
      <c r="K54" s="42" t="s">
        <v>6</v>
      </c>
      <c r="L54" s="20">
        <v>9</v>
      </c>
      <c r="M54" s="50" t="s">
        <v>1240</v>
      </c>
      <c r="N54" s="20" t="s">
        <v>262</v>
      </c>
      <c r="O54" s="11" t="s">
        <v>1245</v>
      </c>
      <c r="P54" s="7">
        <v>525</v>
      </c>
      <c r="Q54" s="1" t="s">
        <v>206</v>
      </c>
      <c r="R54" s="29">
        <v>175</v>
      </c>
      <c r="S54" s="7">
        <v>250</v>
      </c>
      <c r="T54" s="7">
        <v>300</v>
      </c>
      <c r="U54" s="1">
        <v>350</v>
      </c>
      <c r="V54" s="1" t="s">
        <v>1304</v>
      </c>
      <c r="W54" s="7" t="s">
        <v>1301</v>
      </c>
      <c r="X54" s="59" t="s">
        <v>1304</v>
      </c>
      <c r="Y54" s="1" t="s">
        <v>1286</v>
      </c>
      <c r="Z54" s="7" t="s">
        <v>1285</v>
      </c>
      <c r="AA54" s="1" t="s">
        <v>1421</v>
      </c>
      <c r="AB54" s="27" t="s">
        <v>1618</v>
      </c>
    </row>
    <row r="55" spans="1:28" x14ac:dyDescent="0.25">
      <c r="A55" s="1">
        <v>18</v>
      </c>
      <c r="B55" s="1" t="s">
        <v>1374</v>
      </c>
      <c r="C55" s="1" t="s">
        <v>283</v>
      </c>
      <c r="D55" s="1">
        <v>6</v>
      </c>
      <c r="E55" s="42" t="s">
        <v>6</v>
      </c>
      <c r="F55" s="20">
        <v>9</v>
      </c>
      <c r="G55" s="50" t="s">
        <v>1240</v>
      </c>
      <c r="H55" s="20" t="s">
        <v>262</v>
      </c>
      <c r="I55" s="11" t="s">
        <v>1245</v>
      </c>
      <c r="J55" s="7">
        <v>525</v>
      </c>
      <c r="K55" s="10" t="s">
        <v>4</v>
      </c>
      <c r="L55" s="20">
        <v>17</v>
      </c>
      <c r="M55" s="50" t="s">
        <v>1262</v>
      </c>
      <c r="N55" s="20" t="s">
        <v>270</v>
      </c>
      <c r="O55" s="11" t="s">
        <v>1265</v>
      </c>
      <c r="P55" s="7">
        <v>275</v>
      </c>
      <c r="Q55" s="1" t="s">
        <v>104</v>
      </c>
      <c r="R55" s="29">
        <v>725</v>
      </c>
      <c r="S55" s="7">
        <v>250</v>
      </c>
      <c r="T55" s="7">
        <v>300</v>
      </c>
      <c r="U55" s="7">
        <v>350</v>
      </c>
      <c r="V55" s="1" t="s">
        <v>1285</v>
      </c>
      <c r="W55" s="7" t="s">
        <v>1289</v>
      </c>
      <c r="X55" s="7" t="s">
        <v>1292</v>
      </c>
      <c r="Y55" s="1" t="s">
        <v>1286</v>
      </c>
      <c r="Z55" s="59" t="s">
        <v>1285</v>
      </c>
      <c r="AA55" s="1" t="s">
        <v>1204</v>
      </c>
      <c r="AB55" s="27" t="s">
        <v>1626</v>
      </c>
    </row>
    <row r="56" spans="1:28" s="49" customFormat="1" x14ac:dyDescent="0.25">
      <c r="A56" s="49">
        <v>19</v>
      </c>
      <c r="B56" s="49" t="s">
        <v>1375</v>
      </c>
      <c r="C56" s="49" t="s">
        <v>297</v>
      </c>
      <c r="D56" s="49">
        <v>1</v>
      </c>
      <c r="E56" s="46" t="s">
        <v>4</v>
      </c>
      <c r="F56" s="47">
        <v>14</v>
      </c>
      <c r="G56" s="47" t="s">
        <v>1254</v>
      </c>
      <c r="H56" s="47" t="s">
        <v>262</v>
      </c>
      <c r="I56" s="45" t="s">
        <v>1258</v>
      </c>
      <c r="J56" s="51">
        <v>525</v>
      </c>
      <c r="K56" s="52" t="s">
        <v>5</v>
      </c>
      <c r="L56" s="47">
        <v>8</v>
      </c>
      <c r="M56" s="47" t="s">
        <v>1240</v>
      </c>
      <c r="N56" s="47" t="s">
        <v>1277</v>
      </c>
      <c r="O56" s="45" t="s">
        <v>1243</v>
      </c>
      <c r="P56" s="51">
        <v>275</v>
      </c>
      <c r="Q56" s="49" t="s">
        <v>109</v>
      </c>
      <c r="R56" s="51">
        <v>725</v>
      </c>
      <c r="S56" s="51">
        <v>150</v>
      </c>
      <c r="T56" s="51">
        <v>100</v>
      </c>
      <c r="U56" s="51">
        <v>50</v>
      </c>
      <c r="V56" s="51" t="s">
        <v>1282</v>
      </c>
      <c r="W56" s="51" t="s">
        <v>1305</v>
      </c>
      <c r="X56" s="51" t="s">
        <v>1308</v>
      </c>
      <c r="Y56" s="60" t="s">
        <v>1282</v>
      </c>
      <c r="Z56" s="51" t="s">
        <v>1281</v>
      </c>
      <c r="AA56" s="49" t="s">
        <v>1195</v>
      </c>
      <c r="AB56" s="49" t="s">
        <v>1612</v>
      </c>
    </row>
    <row r="57" spans="1:28" x14ac:dyDescent="0.25">
      <c r="A57" s="1">
        <v>19</v>
      </c>
      <c r="B57" s="1" t="s">
        <v>1376</v>
      </c>
      <c r="C57" s="1" t="s">
        <v>297</v>
      </c>
      <c r="D57" s="1">
        <v>1</v>
      </c>
      <c r="E57" s="15" t="s">
        <v>5</v>
      </c>
      <c r="F57" s="20">
        <v>8</v>
      </c>
      <c r="G57" s="20" t="s">
        <v>1240</v>
      </c>
      <c r="H57" s="20" t="s">
        <v>1277</v>
      </c>
      <c r="I57" s="11" t="s">
        <v>1243</v>
      </c>
      <c r="J57" s="7">
        <v>275</v>
      </c>
      <c r="K57" s="42" t="s">
        <v>6</v>
      </c>
      <c r="L57" s="20">
        <v>12</v>
      </c>
      <c r="M57" s="20" t="s">
        <v>1247</v>
      </c>
      <c r="N57" s="20" t="s">
        <v>266</v>
      </c>
      <c r="O57" s="11" t="s">
        <v>1252</v>
      </c>
      <c r="P57" s="7">
        <v>525</v>
      </c>
      <c r="Q57" s="1" t="s">
        <v>206</v>
      </c>
      <c r="R57" s="29">
        <v>175</v>
      </c>
      <c r="S57" s="7">
        <v>250</v>
      </c>
      <c r="T57" s="7">
        <v>300</v>
      </c>
      <c r="U57" s="1">
        <v>350</v>
      </c>
      <c r="V57" s="7" t="s">
        <v>1305</v>
      </c>
      <c r="W57" s="7" t="s">
        <v>1308</v>
      </c>
      <c r="X57" s="59" t="s">
        <v>1305</v>
      </c>
      <c r="Y57" s="1" t="s">
        <v>1293</v>
      </c>
      <c r="Z57" s="7" t="s">
        <v>1296</v>
      </c>
      <c r="AA57" s="1" t="s">
        <v>1420</v>
      </c>
      <c r="AB57" s="27" t="s">
        <v>1613</v>
      </c>
    </row>
    <row r="58" spans="1:28" x14ac:dyDescent="0.25">
      <c r="A58" s="1">
        <v>19</v>
      </c>
      <c r="B58" s="1" t="s">
        <v>1377</v>
      </c>
      <c r="C58" s="1" t="s">
        <v>297</v>
      </c>
      <c r="D58" s="1">
        <v>1</v>
      </c>
      <c r="E58" s="42" t="s">
        <v>6</v>
      </c>
      <c r="F58" s="20">
        <v>12</v>
      </c>
      <c r="G58" s="20" t="s">
        <v>1247</v>
      </c>
      <c r="H58" s="20" t="s">
        <v>266</v>
      </c>
      <c r="I58" s="11" t="s">
        <v>1252</v>
      </c>
      <c r="J58" s="7">
        <v>525</v>
      </c>
      <c r="K58" s="10" t="s">
        <v>4</v>
      </c>
      <c r="L58" s="20">
        <v>14</v>
      </c>
      <c r="M58" s="20" t="s">
        <v>1254</v>
      </c>
      <c r="N58" s="20" t="s">
        <v>262</v>
      </c>
      <c r="O58" s="11" t="s">
        <v>1258</v>
      </c>
      <c r="P58" s="7">
        <v>275</v>
      </c>
      <c r="Q58" s="1" t="s">
        <v>104</v>
      </c>
      <c r="R58" s="29">
        <v>725</v>
      </c>
      <c r="S58" s="7">
        <v>250</v>
      </c>
      <c r="T58" s="7">
        <v>300</v>
      </c>
      <c r="U58" s="7">
        <v>350</v>
      </c>
      <c r="V58" s="1" t="s">
        <v>1293</v>
      </c>
      <c r="W58" s="7" t="s">
        <v>1281</v>
      </c>
      <c r="X58" s="7" t="s">
        <v>1282</v>
      </c>
      <c r="Y58" s="7" t="s">
        <v>1296</v>
      </c>
      <c r="Z58" s="59" t="s">
        <v>1293</v>
      </c>
      <c r="AA58" s="1" t="s">
        <v>1200</v>
      </c>
      <c r="AB58" s="27" t="s">
        <v>1614</v>
      </c>
    </row>
    <row r="59" spans="1:28" s="49" customFormat="1" x14ac:dyDescent="0.25">
      <c r="A59" s="49">
        <v>20</v>
      </c>
      <c r="B59" s="49" t="s">
        <v>1378</v>
      </c>
      <c r="C59" s="49" t="s">
        <v>297</v>
      </c>
      <c r="D59" s="49">
        <v>2</v>
      </c>
      <c r="E59" s="46" t="s">
        <v>4</v>
      </c>
      <c r="F59" s="47">
        <v>10</v>
      </c>
      <c r="G59" s="47" t="s">
        <v>1247</v>
      </c>
      <c r="H59" s="47" t="s">
        <v>268</v>
      </c>
      <c r="I59" s="45" t="s">
        <v>1248</v>
      </c>
      <c r="J59" s="51">
        <v>525</v>
      </c>
      <c r="K59" s="52" t="s">
        <v>5</v>
      </c>
      <c r="L59" s="47">
        <v>2</v>
      </c>
      <c r="M59" s="47" t="s">
        <v>1226</v>
      </c>
      <c r="N59" s="47" t="s">
        <v>1277</v>
      </c>
      <c r="O59" s="45" t="s">
        <v>1229</v>
      </c>
      <c r="P59" s="51">
        <v>275</v>
      </c>
      <c r="Q59" s="49" t="s">
        <v>109</v>
      </c>
      <c r="R59" s="51">
        <v>725</v>
      </c>
      <c r="S59" s="51">
        <v>150</v>
      </c>
      <c r="T59" s="51">
        <v>100</v>
      </c>
      <c r="U59" s="51">
        <v>50</v>
      </c>
      <c r="V59" s="49" t="s">
        <v>1312</v>
      </c>
      <c r="W59" s="49" t="s">
        <v>1306</v>
      </c>
      <c r="X59" s="51" t="s">
        <v>1309</v>
      </c>
      <c r="Y59" s="60" t="s">
        <v>1312</v>
      </c>
      <c r="Z59" s="51" t="s">
        <v>1315</v>
      </c>
      <c r="AA59" s="49" t="s">
        <v>1196</v>
      </c>
      <c r="AB59" s="49" t="s">
        <v>1615</v>
      </c>
    </row>
    <row r="60" spans="1:28" x14ac:dyDescent="0.25">
      <c r="A60" s="1">
        <v>20</v>
      </c>
      <c r="B60" s="1" t="s">
        <v>1379</v>
      </c>
      <c r="C60" s="1" t="s">
        <v>297</v>
      </c>
      <c r="D60" s="1">
        <v>2</v>
      </c>
      <c r="E60" s="15" t="s">
        <v>5</v>
      </c>
      <c r="F60" s="20">
        <v>2</v>
      </c>
      <c r="G60" s="50" t="s">
        <v>1226</v>
      </c>
      <c r="H60" s="20" t="s">
        <v>1277</v>
      </c>
      <c r="I60" s="11" t="s">
        <v>1229</v>
      </c>
      <c r="J60" s="7">
        <v>275</v>
      </c>
      <c r="K60" s="55" t="s">
        <v>6</v>
      </c>
      <c r="L60" s="50">
        <v>15</v>
      </c>
      <c r="M60" s="50" t="s">
        <v>1254</v>
      </c>
      <c r="N60" s="50" t="s">
        <v>270</v>
      </c>
      <c r="O60" s="53" t="s">
        <v>1260</v>
      </c>
      <c r="P60" s="7">
        <v>525</v>
      </c>
      <c r="Q60" s="1" t="s">
        <v>206</v>
      </c>
      <c r="R60" s="29">
        <v>175</v>
      </c>
      <c r="S60" s="7">
        <v>150</v>
      </c>
      <c r="T60" s="7">
        <v>100</v>
      </c>
      <c r="U60" s="7">
        <v>50</v>
      </c>
      <c r="V60" s="1" t="s">
        <v>1306</v>
      </c>
      <c r="W60" s="59" t="s">
        <v>1306</v>
      </c>
      <c r="X60" s="7" t="s">
        <v>1309</v>
      </c>
      <c r="Y60" s="1" t="s">
        <v>1290</v>
      </c>
      <c r="Z60" s="7" t="s">
        <v>1287</v>
      </c>
      <c r="AA60" s="1" t="s">
        <v>1420</v>
      </c>
      <c r="AB60" s="27" t="s">
        <v>1613</v>
      </c>
    </row>
    <row r="61" spans="1:28" x14ac:dyDescent="0.25">
      <c r="A61" s="1">
        <v>20</v>
      </c>
      <c r="B61" s="1" t="s">
        <v>1380</v>
      </c>
      <c r="C61" s="1" t="s">
        <v>297</v>
      </c>
      <c r="D61" s="1">
        <v>2</v>
      </c>
      <c r="E61" s="42" t="s">
        <v>6</v>
      </c>
      <c r="F61" s="20">
        <v>15</v>
      </c>
      <c r="G61" s="50" t="s">
        <v>1254</v>
      </c>
      <c r="H61" s="20" t="s">
        <v>270</v>
      </c>
      <c r="I61" s="11" t="s">
        <v>1260</v>
      </c>
      <c r="J61" s="7">
        <v>525</v>
      </c>
      <c r="K61" s="56" t="s">
        <v>4</v>
      </c>
      <c r="L61" s="50">
        <v>10</v>
      </c>
      <c r="M61" s="50" t="s">
        <v>1247</v>
      </c>
      <c r="N61" s="20" t="s">
        <v>268</v>
      </c>
      <c r="O61" s="53" t="s">
        <v>1248</v>
      </c>
      <c r="P61" s="7">
        <v>275</v>
      </c>
      <c r="Q61" s="1" t="s">
        <v>104</v>
      </c>
      <c r="R61" s="29">
        <v>725</v>
      </c>
      <c r="S61" s="7">
        <v>250</v>
      </c>
      <c r="T61" s="7">
        <v>300</v>
      </c>
      <c r="U61" s="7">
        <v>350</v>
      </c>
      <c r="V61" s="1" t="s">
        <v>1287</v>
      </c>
      <c r="W61" s="7" t="s">
        <v>1315</v>
      </c>
      <c r="X61" s="7" t="s">
        <v>1312</v>
      </c>
      <c r="Y61" s="1" t="s">
        <v>1290</v>
      </c>
      <c r="Z61" s="59" t="s">
        <v>1287</v>
      </c>
      <c r="AA61" s="1" t="s">
        <v>1201</v>
      </c>
      <c r="AB61" s="27" t="s">
        <v>1616</v>
      </c>
    </row>
    <row r="62" spans="1:28" s="49" customFormat="1" x14ac:dyDescent="0.25">
      <c r="A62" s="49">
        <v>21</v>
      </c>
      <c r="B62" s="49" t="s">
        <v>1381</v>
      </c>
      <c r="C62" s="49" t="s">
        <v>297</v>
      </c>
      <c r="D62" s="49">
        <v>3</v>
      </c>
      <c r="E62" s="46" t="s">
        <v>4</v>
      </c>
      <c r="F62" s="47">
        <v>11</v>
      </c>
      <c r="G62" s="47" t="s">
        <v>1247</v>
      </c>
      <c r="H62" s="47" t="s">
        <v>270</v>
      </c>
      <c r="I62" s="45" t="s">
        <v>1250</v>
      </c>
      <c r="J62" s="51">
        <v>525</v>
      </c>
      <c r="K62" s="52" t="s">
        <v>5</v>
      </c>
      <c r="L62" s="47">
        <v>7</v>
      </c>
      <c r="M62" s="47" t="s">
        <v>1240</v>
      </c>
      <c r="N62" s="47" t="s">
        <v>272</v>
      </c>
      <c r="O62" s="45" t="s">
        <v>1241</v>
      </c>
      <c r="P62" s="51">
        <v>275</v>
      </c>
      <c r="Q62" s="49" t="s">
        <v>109</v>
      </c>
      <c r="R62" s="51">
        <v>725</v>
      </c>
      <c r="S62" s="7">
        <v>250</v>
      </c>
      <c r="T62" s="7">
        <v>300</v>
      </c>
      <c r="U62" s="1">
        <v>350</v>
      </c>
      <c r="V62" s="49" t="s">
        <v>1288</v>
      </c>
      <c r="W62" s="51" t="s">
        <v>1299</v>
      </c>
      <c r="X62" s="51" t="s">
        <v>1302</v>
      </c>
      <c r="Y62" s="51" t="s">
        <v>1291</v>
      </c>
      <c r="Z62" s="60" t="s">
        <v>1288</v>
      </c>
      <c r="AA62" s="49" t="s">
        <v>1197</v>
      </c>
      <c r="AB62" s="49" t="s">
        <v>1617</v>
      </c>
    </row>
    <row r="63" spans="1:28" x14ac:dyDescent="0.25">
      <c r="A63" s="1">
        <v>21</v>
      </c>
      <c r="B63" s="1" t="s">
        <v>1382</v>
      </c>
      <c r="C63" s="1" t="s">
        <v>297</v>
      </c>
      <c r="D63" s="1">
        <v>3</v>
      </c>
      <c r="E63" s="15" t="s">
        <v>5</v>
      </c>
      <c r="F63" s="20">
        <v>7</v>
      </c>
      <c r="G63" s="50" t="s">
        <v>1240</v>
      </c>
      <c r="H63" s="20" t="s">
        <v>272</v>
      </c>
      <c r="I63" s="11" t="s">
        <v>1241</v>
      </c>
      <c r="J63" s="1">
        <v>275</v>
      </c>
      <c r="K63" s="55" t="s">
        <v>6</v>
      </c>
      <c r="L63" s="50">
        <v>18</v>
      </c>
      <c r="M63" s="50" t="s">
        <v>1262</v>
      </c>
      <c r="N63" s="50" t="s">
        <v>268</v>
      </c>
      <c r="O63" s="53" t="s">
        <v>1267</v>
      </c>
      <c r="P63" s="7">
        <v>525</v>
      </c>
      <c r="Q63" s="1" t="s">
        <v>206</v>
      </c>
      <c r="R63" s="29">
        <v>175</v>
      </c>
      <c r="S63" s="7">
        <v>150</v>
      </c>
      <c r="T63" s="7">
        <v>100</v>
      </c>
      <c r="U63" s="7">
        <v>50</v>
      </c>
      <c r="V63" s="1" t="s">
        <v>1302</v>
      </c>
      <c r="W63" s="59" t="s">
        <v>1302</v>
      </c>
      <c r="X63" s="7" t="s">
        <v>1299</v>
      </c>
      <c r="Y63" s="1" t="s">
        <v>1316</v>
      </c>
      <c r="Z63" s="7" t="s">
        <v>1313</v>
      </c>
      <c r="AA63" s="1" t="s">
        <v>1421</v>
      </c>
      <c r="AB63" s="27" t="s">
        <v>1618</v>
      </c>
    </row>
    <row r="64" spans="1:28" x14ac:dyDescent="0.25">
      <c r="A64" s="1">
        <v>21</v>
      </c>
      <c r="B64" s="1" t="s">
        <v>1383</v>
      </c>
      <c r="C64" s="1" t="s">
        <v>297</v>
      </c>
      <c r="D64" s="1">
        <v>3</v>
      </c>
      <c r="E64" s="42" t="s">
        <v>6</v>
      </c>
      <c r="F64" s="20">
        <v>18</v>
      </c>
      <c r="G64" s="50" t="s">
        <v>1262</v>
      </c>
      <c r="H64" s="20" t="s">
        <v>268</v>
      </c>
      <c r="I64" s="11" t="s">
        <v>1267</v>
      </c>
      <c r="J64" s="7">
        <v>525</v>
      </c>
      <c r="K64" s="56" t="s">
        <v>4</v>
      </c>
      <c r="L64" s="50">
        <v>11</v>
      </c>
      <c r="M64" s="50" t="s">
        <v>1247</v>
      </c>
      <c r="N64" s="20" t="s">
        <v>270</v>
      </c>
      <c r="O64" s="53" t="s">
        <v>1250</v>
      </c>
      <c r="P64" s="7">
        <v>275</v>
      </c>
      <c r="Q64" s="1" t="s">
        <v>104</v>
      </c>
      <c r="R64" s="29">
        <v>725</v>
      </c>
      <c r="S64" s="7">
        <v>250</v>
      </c>
      <c r="T64" s="7">
        <v>300</v>
      </c>
      <c r="U64" s="7">
        <v>350</v>
      </c>
      <c r="V64" s="1" t="s">
        <v>1313</v>
      </c>
      <c r="W64" s="7" t="s">
        <v>1288</v>
      </c>
      <c r="X64" s="7" t="s">
        <v>1291</v>
      </c>
      <c r="Y64" s="1" t="s">
        <v>1316</v>
      </c>
      <c r="Z64" s="59" t="s">
        <v>1313</v>
      </c>
      <c r="AA64" s="1" t="s">
        <v>1202</v>
      </c>
      <c r="AB64" s="27" t="s">
        <v>1619</v>
      </c>
    </row>
    <row r="65" spans="1:28" s="49" customFormat="1" x14ac:dyDescent="0.25">
      <c r="A65" s="49">
        <v>22</v>
      </c>
      <c r="B65" s="49" t="s">
        <v>1384</v>
      </c>
      <c r="C65" s="49" t="s">
        <v>297</v>
      </c>
      <c r="D65" s="49">
        <v>4</v>
      </c>
      <c r="E65" s="46" t="s">
        <v>4</v>
      </c>
      <c r="F65" s="47">
        <v>13</v>
      </c>
      <c r="G65" s="47" t="s">
        <v>1254</v>
      </c>
      <c r="H65" s="47" t="s">
        <v>266</v>
      </c>
      <c r="I65" s="45" t="s">
        <v>1255</v>
      </c>
      <c r="J65" s="51">
        <v>525</v>
      </c>
      <c r="K65" s="52" t="s">
        <v>5</v>
      </c>
      <c r="L65" s="47">
        <v>5</v>
      </c>
      <c r="M65" s="47" t="s">
        <v>1233</v>
      </c>
      <c r="N65" s="47" t="s">
        <v>268</v>
      </c>
      <c r="O65" s="45" t="s">
        <v>1236</v>
      </c>
      <c r="P65" s="51">
        <v>275</v>
      </c>
      <c r="Q65" s="49" t="s">
        <v>109</v>
      </c>
      <c r="R65" s="51">
        <v>725</v>
      </c>
      <c r="S65" s="51">
        <v>150</v>
      </c>
      <c r="T65" s="51">
        <v>100</v>
      </c>
      <c r="U65" s="51">
        <v>50</v>
      </c>
      <c r="V65" s="49" t="s">
        <v>1297</v>
      </c>
      <c r="W65" s="51" t="s">
        <v>1317</v>
      </c>
      <c r="X65" s="51" t="s">
        <v>1314</v>
      </c>
      <c r="Y65" s="60" t="s">
        <v>1297</v>
      </c>
      <c r="Z65" s="51" t="s">
        <v>1294</v>
      </c>
      <c r="AA65" s="49" t="s">
        <v>1198</v>
      </c>
      <c r="AB65" s="49" t="s">
        <v>1620</v>
      </c>
    </row>
    <row r="66" spans="1:28" x14ac:dyDescent="0.25">
      <c r="A66" s="1">
        <v>22</v>
      </c>
      <c r="B66" s="1" t="s">
        <v>1385</v>
      </c>
      <c r="C66" s="1" t="s">
        <v>297</v>
      </c>
      <c r="D66" s="1">
        <v>4</v>
      </c>
      <c r="E66" s="15" t="s">
        <v>5</v>
      </c>
      <c r="F66" s="20">
        <v>5</v>
      </c>
      <c r="G66" s="50" t="s">
        <v>1233</v>
      </c>
      <c r="H66" s="20" t="s">
        <v>268</v>
      </c>
      <c r="I66" s="11" t="s">
        <v>1236</v>
      </c>
      <c r="J66" s="29">
        <v>275</v>
      </c>
      <c r="K66" s="55" t="s">
        <v>6</v>
      </c>
      <c r="L66" s="50">
        <v>3</v>
      </c>
      <c r="M66" s="50" t="s">
        <v>1226</v>
      </c>
      <c r="N66" s="50" t="s">
        <v>272</v>
      </c>
      <c r="O66" s="53" t="s">
        <v>1231</v>
      </c>
      <c r="P66" s="7">
        <v>525</v>
      </c>
      <c r="Q66" s="1" t="s">
        <v>206</v>
      </c>
      <c r="R66" s="29">
        <v>175</v>
      </c>
      <c r="S66" s="7">
        <v>150</v>
      </c>
      <c r="T66" s="7">
        <v>100</v>
      </c>
      <c r="U66" s="7">
        <v>50</v>
      </c>
      <c r="V66" s="1" t="s">
        <v>1317</v>
      </c>
      <c r="W66" s="59" t="s">
        <v>1317</v>
      </c>
      <c r="X66" s="7" t="s">
        <v>1314</v>
      </c>
      <c r="Y66" s="1" t="s">
        <v>1303</v>
      </c>
      <c r="Z66" s="7" t="s">
        <v>1300</v>
      </c>
      <c r="AA66" s="1" t="s">
        <v>1422</v>
      </c>
      <c r="AB66" s="27" t="s">
        <v>1621</v>
      </c>
    </row>
    <row r="67" spans="1:28" x14ac:dyDescent="0.25">
      <c r="A67" s="1">
        <v>22</v>
      </c>
      <c r="B67" s="1" t="s">
        <v>1386</v>
      </c>
      <c r="C67" s="1" t="s">
        <v>297</v>
      </c>
      <c r="D67" s="1">
        <v>4</v>
      </c>
      <c r="E67" s="42" t="s">
        <v>6</v>
      </c>
      <c r="F67" s="20">
        <v>3</v>
      </c>
      <c r="G67" s="50" t="s">
        <v>1226</v>
      </c>
      <c r="H67" s="20" t="s">
        <v>272</v>
      </c>
      <c r="I67" s="11" t="s">
        <v>1231</v>
      </c>
      <c r="J67" s="7">
        <v>525</v>
      </c>
      <c r="K67" s="56" t="s">
        <v>4</v>
      </c>
      <c r="L67" s="50">
        <v>13</v>
      </c>
      <c r="M67" s="50" t="s">
        <v>1254</v>
      </c>
      <c r="N67" s="20" t="s">
        <v>266</v>
      </c>
      <c r="O67" s="53" t="s">
        <v>1255</v>
      </c>
      <c r="P67" s="7">
        <v>275</v>
      </c>
      <c r="Q67" s="1" t="s">
        <v>104</v>
      </c>
      <c r="R67" s="29">
        <v>725</v>
      </c>
      <c r="S67" s="7">
        <v>250</v>
      </c>
      <c r="T67" s="7">
        <v>300</v>
      </c>
      <c r="U67" s="7">
        <v>350</v>
      </c>
      <c r="V67" s="1" t="s">
        <v>1300</v>
      </c>
      <c r="W67" s="7" t="s">
        <v>1294</v>
      </c>
      <c r="X67" s="7" t="s">
        <v>1297</v>
      </c>
      <c r="Y67" s="1" t="s">
        <v>1303</v>
      </c>
      <c r="Z67" s="59" t="s">
        <v>1300</v>
      </c>
      <c r="AA67" s="1" t="s">
        <v>1203</v>
      </c>
      <c r="AB67" s="27" t="s">
        <v>1622</v>
      </c>
    </row>
    <row r="68" spans="1:28" s="49" customFormat="1" x14ac:dyDescent="0.25">
      <c r="A68" s="49">
        <v>23</v>
      </c>
      <c r="B68" s="49" t="s">
        <v>1387</v>
      </c>
      <c r="C68" s="49" t="s">
        <v>297</v>
      </c>
      <c r="D68" s="49">
        <v>5</v>
      </c>
      <c r="E68" s="46" t="s">
        <v>4</v>
      </c>
      <c r="F68" s="47">
        <v>16</v>
      </c>
      <c r="G68" s="47" t="s">
        <v>1262</v>
      </c>
      <c r="H68" s="47" t="s">
        <v>266</v>
      </c>
      <c r="I68" s="45" t="s">
        <v>1263</v>
      </c>
      <c r="J68" s="51">
        <v>525</v>
      </c>
      <c r="K68" s="52" t="s">
        <v>5</v>
      </c>
      <c r="L68" s="47">
        <v>1</v>
      </c>
      <c r="M68" s="47" t="s">
        <v>1226</v>
      </c>
      <c r="N68" s="47" t="s">
        <v>262</v>
      </c>
      <c r="O68" s="45" t="s">
        <v>1227</v>
      </c>
      <c r="P68" s="51">
        <v>275</v>
      </c>
      <c r="Q68" s="49" t="s">
        <v>109</v>
      </c>
      <c r="R68" s="51">
        <v>725</v>
      </c>
      <c r="S68" s="51">
        <v>150</v>
      </c>
      <c r="T68" s="51">
        <v>100</v>
      </c>
      <c r="U68" s="51">
        <v>50</v>
      </c>
      <c r="V68" s="49" t="s">
        <v>1298</v>
      </c>
      <c r="W68" s="51" t="s">
        <v>1283</v>
      </c>
      <c r="X68" s="51" t="s">
        <v>1284</v>
      </c>
      <c r="Y68" s="60" t="s">
        <v>1298</v>
      </c>
      <c r="Z68" s="51" t="s">
        <v>1295</v>
      </c>
      <c r="AA68" s="49" t="s">
        <v>1198</v>
      </c>
      <c r="AB68" s="49" t="s">
        <v>1620</v>
      </c>
    </row>
    <row r="69" spans="1:28" x14ac:dyDescent="0.25">
      <c r="A69" s="1">
        <v>23</v>
      </c>
      <c r="B69" s="1" t="s">
        <v>1388</v>
      </c>
      <c r="C69" s="1" t="s">
        <v>297</v>
      </c>
      <c r="D69" s="1">
        <v>5</v>
      </c>
      <c r="E69" s="15" t="s">
        <v>5</v>
      </c>
      <c r="F69" s="20">
        <v>1</v>
      </c>
      <c r="G69" s="50" t="s">
        <v>1226</v>
      </c>
      <c r="H69" s="20" t="s">
        <v>262</v>
      </c>
      <c r="I69" s="11" t="s">
        <v>1227</v>
      </c>
      <c r="J69" s="7">
        <v>275</v>
      </c>
      <c r="K69" s="42" t="s">
        <v>6</v>
      </c>
      <c r="L69" s="20">
        <v>6</v>
      </c>
      <c r="M69" s="50" t="s">
        <v>1233</v>
      </c>
      <c r="N69" s="20" t="s">
        <v>1277</v>
      </c>
      <c r="O69" s="11" t="s">
        <v>1238</v>
      </c>
      <c r="P69" s="7">
        <v>525</v>
      </c>
      <c r="Q69" s="1" t="s">
        <v>206</v>
      </c>
      <c r="R69" s="29">
        <v>175</v>
      </c>
      <c r="S69" s="7">
        <v>250</v>
      </c>
      <c r="T69" s="7">
        <v>300</v>
      </c>
      <c r="U69" s="1">
        <v>350</v>
      </c>
      <c r="V69" s="1" t="s">
        <v>1284</v>
      </c>
      <c r="W69" s="7" t="s">
        <v>1283</v>
      </c>
      <c r="X69" s="59" t="s">
        <v>1284</v>
      </c>
      <c r="Y69" s="7" t="s">
        <v>1307</v>
      </c>
      <c r="Z69" s="7" t="s">
        <v>1310</v>
      </c>
      <c r="AA69" s="1" t="s">
        <v>1423</v>
      </c>
      <c r="AB69" s="27" t="s">
        <v>1623</v>
      </c>
    </row>
    <row r="70" spans="1:28" x14ac:dyDescent="0.25">
      <c r="A70" s="1">
        <v>23</v>
      </c>
      <c r="B70" s="1" t="s">
        <v>1389</v>
      </c>
      <c r="C70" s="1" t="s">
        <v>297</v>
      </c>
      <c r="D70" s="1">
        <v>5</v>
      </c>
      <c r="E70" s="42" t="s">
        <v>6</v>
      </c>
      <c r="F70" s="20">
        <v>6</v>
      </c>
      <c r="G70" s="50" t="s">
        <v>1233</v>
      </c>
      <c r="H70" s="20" t="s">
        <v>1277</v>
      </c>
      <c r="I70" s="11" t="s">
        <v>1238</v>
      </c>
      <c r="J70" s="7">
        <v>525</v>
      </c>
      <c r="K70" s="10" t="s">
        <v>4</v>
      </c>
      <c r="L70" s="20">
        <v>16</v>
      </c>
      <c r="M70" s="50" t="s">
        <v>1262</v>
      </c>
      <c r="N70" s="20" t="s">
        <v>266</v>
      </c>
      <c r="O70" s="11" t="s">
        <v>1263</v>
      </c>
      <c r="P70" s="7">
        <v>275</v>
      </c>
      <c r="Q70" s="1" t="s">
        <v>104</v>
      </c>
      <c r="R70" s="29">
        <v>725</v>
      </c>
      <c r="S70" s="7">
        <v>250</v>
      </c>
      <c r="T70" s="7">
        <v>300</v>
      </c>
      <c r="U70" s="7">
        <v>350</v>
      </c>
      <c r="V70" s="1" t="s">
        <v>1310</v>
      </c>
      <c r="W70" s="7" t="s">
        <v>1295</v>
      </c>
      <c r="X70" s="7" t="s">
        <v>1298</v>
      </c>
      <c r="Y70" s="1" t="s">
        <v>1307</v>
      </c>
      <c r="Z70" s="59" t="s">
        <v>1310</v>
      </c>
      <c r="AA70" s="1" t="s">
        <v>1318</v>
      </c>
      <c r="AB70" s="27" t="s">
        <v>1624</v>
      </c>
    </row>
    <row r="71" spans="1:28" s="49" customFormat="1" x14ac:dyDescent="0.25">
      <c r="A71" s="49">
        <v>24</v>
      </c>
      <c r="B71" s="49" t="s">
        <v>1390</v>
      </c>
      <c r="C71" s="49" t="s">
        <v>297</v>
      </c>
      <c r="D71" s="49">
        <v>6</v>
      </c>
      <c r="E71" s="46" t="s">
        <v>4</v>
      </c>
      <c r="F71" s="47">
        <v>17</v>
      </c>
      <c r="G71" s="47" t="s">
        <v>1262</v>
      </c>
      <c r="H71" s="47" t="s">
        <v>270</v>
      </c>
      <c r="I71" s="45" t="s">
        <v>1265</v>
      </c>
      <c r="J71" s="51">
        <v>525</v>
      </c>
      <c r="K71" s="52" t="s">
        <v>5</v>
      </c>
      <c r="L71" s="47">
        <v>4</v>
      </c>
      <c r="M71" s="47" t="s">
        <v>1233</v>
      </c>
      <c r="N71" s="47" t="s">
        <v>272</v>
      </c>
      <c r="O71" s="45" t="s">
        <v>1234</v>
      </c>
      <c r="P71" s="51">
        <v>275</v>
      </c>
      <c r="Q71" s="49" t="s">
        <v>109</v>
      </c>
      <c r="R71" s="51">
        <v>725</v>
      </c>
      <c r="S71" s="51">
        <v>150</v>
      </c>
      <c r="T71" s="51">
        <v>100</v>
      </c>
      <c r="U71" s="51">
        <v>50</v>
      </c>
      <c r="V71" s="51" t="s">
        <v>1292</v>
      </c>
      <c r="W71" s="51" t="s">
        <v>1301</v>
      </c>
      <c r="X71" s="51" t="s">
        <v>1304</v>
      </c>
      <c r="Y71" s="60" t="s">
        <v>1292</v>
      </c>
      <c r="Z71" s="49" t="s">
        <v>1289</v>
      </c>
      <c r="AA71" s="49" t="s">
        <v>1199</v>
      </c>
      <c r="AB71" s="49" t="s">
        <v>1625</v>
      </c>
    </row>
    <row r="72" spans="1:28" x14ac:dyDescent="0.25">
      <c r="A72" s="1">
        <v>24</v>
      </c>
      <c r="B72" s="1" t="s">
        <v>1391</v>
      </c>
      <c r="C72" s="1" t="s">
        <v>297</v>
      </c>
      <c r="D72" s="1">
        <v>6</v>
      </c>
      <c r="E72" s="15" t="s">
        <v>5</v>
      </c>
      <c r="F72" s="20">
        <v>4</v>
      </c>
      <c r="G72" s="50" t="s">
        <v>1233</v>
      </c>
      <c r="H72" s="20" t="s">
        <v>272</v>
      </c>
      <c r="I72" s="11" t="s">
        <v>1234</v>
      </c>
      <c r="J72" s="7">
        <v>275</v>
      </c>
      <c r="K72" s="42" t="s">
        <v>6</v>
      </c>
      <c r="L72" s="20">
        <v>9</v>
      </c>
      <c r="M72" s="50" t="s">
        <v>1240</v>
      </c>
      <c r="N72" s="20" t="s">
        <v>262</v>
      </c>
      <c r="O72" s="11" t="s">
        <v>1245</v>
      </c>
      <c r="P72" s="7">
        <v>525</v>
      </c>
      <c r="Q72" s="1" t="s">
        <v>206</v>
      </c>
      <c r="R72" s="29">
        <v>175</v>
      </c>
      <c r="S72" s="7">
        <v>250</v>
      </c>
      <c r="T72" s="7">
        <v>300</v>
      </c>
      <c r="U72" s="1">
        <v>350</v>
      </c>
      <c r="V72" s="1" t="s">
        <v>1304</v>
      </c>
      <c r="W72" s="7" t="s">
        <v>1301</v>
      </c>
      <c r="X72" s="59" t="s">
        <v>1304</v>
      </c>
      <c r="Y72" s="1" t="s">
        <v>1286</v>
      </c>
      <c r="Z72" s="7" t="s">
        <v>1285</v>
      </c>
      <c r="AA72" s="1" t="s">
        <v>1421</v>
      </c>
      <c r="AB72" s="27" t="s">
        <v>1618</v>
      </c>
    </row>
    <row r="73" spans="1:28" x14ac:dyDescent="0.25">
      <c r="A73" s="1">
        <v>24</v>
      </c>
      <c r="B73" s="1" t="s">
        <v>1392</v>
      </c>
      <c r="C73" s="1" t="s">
        <v>297</v>
      </c>
      <c r="D73" s="1">
        <v>6</v>
      </c>
      <c r="E73" s="42" t="s">
        <v>6</v>
      </c>
      <c r="F73" s="20">
        <v>9</v>
      </c>
      <c r="G73" s="50" t="s">
        <v>1240</v>
      </c>
      <c r="H73" s="20" t="s">
        <v>262</v>
      </c>
      <c r="I73" s="11" t="s">
        <v>1245</v>
      </c>
      <c r="J73" s="7">
        <v>525</v>
      </c>
      <c r="K73" s="10" t="s">
        <v>4</v>
      </c>
      <c r="L73" s="20">
        <v>17</v>
      </c>
      <c r="M73" s="50" t="s">
        <v>1262</v>
      </c>
      <c r="N73" s="20" t="s">
        <v>270</v>
      </c>
      <c r="O73" s="11" t="s">
        <v>1265</v>
      </c>
      <c r="P73" s="7">
        <v>275</v>
      </c>
      <c r="Q73" s="1" t="s">
        <v>104</v>
      </c>
      <c r="R73" s="29">
        <v>725</v>
      </c>
      <c r="S73" s="7">
        <v>250</v>
      </c>
      <c r="T73" s="7">
        <v>300</v>
      </c>
      <c r="U73" s="7">
        <v>350</v>
      </c>
      <c r="V73" s="1" t="s">
        <v>1285</v>
      </c>
      <c r="W73" s="7" t="s">
        <v>1289</v>
      </c>
      <c r="X73" s="7" t="s">
        <v>1292</v>
      </c>
      <c r="Y73" s="1" t="s">
        <v>1286</v>
      </c>
      <c r="Z73" s="59" t="s">
        <v>1285</v>
      </c>
      <c r="AA73" s="1" t="s">
        <v>1204</v>
      </c>
      <c r="AB73" s="27" t="s">
        <v>1626</v>
      </c>
    </row>
    <row r="74" spans="1:28" s="49" customFormat="1" x14ac:dyDescent="0.25"/>
    <row r="81" s="1" customFormat="1" x14ac:dyDescent="0.25"/>
    <row r="82" s="1" customFormat="1" x14ac:dyDescent="0.25"/>
    <row r="83" s="1" customFormat="1" x14ac:dyDescent="0.25"/>
    <row r="84" s="1" customFormat="1" x14ac:dyDescent="0.25"/>
    <row r="85" s="1" customFormat="1" x14ac:dyDescent="0.25"/>
    <row r="86" s="1" customFormat="1" x14ac:dyDescent="0.25"/>
    <row r="87" s="1" customFormat="1" x14ac:dyDescent="0.25"/>
    <row r="88" s="1" customFormat="1" x14ac:dyDescent="0.25"/>
    <row r="89" s="1" customFormat="1" x14ac:dyDescent="0.25"/>
    <row r="90" s="1" customFormat="1" x14ac:dyDescent="0.25"/>
    <row r="91" s="1" customFormat="1" x14ac:dyDescent="0.25"/>
    <row r="92" s="1" customFormat="1" x14ac:dyDescent="0.25"/>
    <row r="93" s="1" customFormat="1" x14ac:dyDescent="0.25"/>
    <row r="94" s="1" customFormat="1" x14ac:dyDescent="0.25"/>
    <row r="95" s="1" customFormat="1" x14ac:dyDescent="0.25"/>
    <row r="96" s="1" customFormat="1" x14ac:dyDescent="0.25"/>
    <row r="97" s="1" customFormat="1" x14ac:dyDescent="0.25"/>
    <row r="98" s="1" customFormat="1" x14ac:dyDescent="0.25"/>
    <row r="99" s="1" customFormat="1" x14ac:dyDescent="0.25"/>
    <row r="100" s="1" customFormat="1" x14ac:dyDescent="0.25"/>
    <row r="101" s="1" customFormat="1" x14ac:dyDescent="0.25"/>
    <row r="102" s="1" customFormat="1" x14ac:dyDescent="0.25"/>
    <row r="103" s="1" customFormat="1" x14ac:dyDescent="0.25"/>
    <row r="104" s="1" customFormat="1" x14ac:dyDescent="0.25"/>
    <row r="105" s="1" customFormat="1" x14ac:dyDescent="0.25"/>
    <row r="106" s="1" customFormat="1" x14ac:dyDescent="0.25"/>
    <row r="107" s="1" customFormat="1" x14ac:dyDescent="0.25"/>
    <row r="108" s="1" customFormat="1" x14ac:dyDescent="0.25"/>
    <row r="109" s="1" customFormat="1" x14ac:dyDescent="0.25"/>
    <row r="110" s="1" customFormat="1" x14ac:dyDescent="0.25"/>
    <row r="111" s="1" customFormat="1" x14ac:dyDescent="0.25"/>
    <row r="112" s="1" customFormat="1" x14ac:dyDescent="0.25"/>
    <row r="113" s="1" customFormat="1" x14ac:dyDescent="0.25"/>
    <row r="114" s="1" customFormat="1" x14ac:dyDescent="0.25"/>
    <row r="115" s="1" customFormat="1" x14ac:dyDescent="0.25"/>
    <row r="116" s="1" customFormat="1" x14ac:dyDescent="0.25"/>
    <row r="117" s="1" customFormat="1" x14ac:dyDescent="0.25"/>
    <row r="118" s="1" customFormat="1" x14ac:dyDescent="0.25"/>
    <row r="119" s="1" customFormat="1" x14ac:dyDescent="0.25"/>
    <row r="120" s="1" customFormat="1" x14ac:dyDescent="0.25"/>
    <row r="121" s="1" customFormat="1" x14ac:dyDescent="0.25"/>
    <row r="122" s="1" customFormat="1" x14ac:dyDescent="0.25"/>
    <row r="123" s="1" customFormat="1" x14ac:dyDescent="0.25"/>
    <row r="124" s="1" customFormat="1" x14ac:dyDescent="0.25"/>
    <row r="125" s="1" customFormat="1" x14ac:dyDescent="0.25"/>
    <row r="126" s="1" customFormat="1" x14ac:dyDescent="0.25"/>
    <row r="127" s="1" customFormat="1" x14ac:dyDescent="0.25"/>
    <row r="128" s="1" customFormat="1" x14ac:dyDescent="0.25"/>
    <row r="129" s="1" customFormat="1" x14ac:dyDescent="0.25"/>
    <row r="130" s="1" customFormat="1" x14ac:dyDescent="0.25"/>
    <row r="131" s="1" customFormat="1" x14ac:dyDescent="0.25"/>
    <row r="132" s="1" customFormat="1" x14ac:dyDescent="0.25"/>
    <row r="133" s="1" customFormat="1" x14ac:dyDescent="0.25"/>
    <row r="134" s="1" customFormat="1" x14ac:dyDescent="0.25"/>
    <row r="135" s="1" customFormat="1" x14ac:dyDescent="0.25"/>
    <row r="136" s="1" customFormat="1" x14ac:dyDescent="0.25"/>
    <row r="137" s="1" customFormat="1" x14ac:dyDescent="0.25"/>
    <row r="138" s="1" customFormat="1" x14ac:dyDescent="0.25"/>
    <row r="139" s="1" customFormat="1" x14ac:dyDescent="0.25"/>
    <row r="140" s="1" customFormat="1" x14ac:dyDescent="0.25"/>
    <row r="141" s="1" customFormat="1" x14ac:dyDescent="0.25"/>
    <row r="142" s="1" customFormat="1" x14ac:dyDescent="0.25"/>
    <row r="143" s="1" customFormat="1" x14ac:dyDescent="0.25"/>
    <row r="144" s="1" customFormat="1" x14ac:dyDescent="0.25"/>
    <row r="145" s="1" customFormat="1" x14ac:dyDescent="0.25"/>
    <row r="146" s="1" customFormat="1" x14ac:dyDescent="0.25"/>
    <row r="147" s="1" customFormat="1" x14ac:dyDescent="0.25"/>
    <row r="148" s="1" customFormat="1" x14ac:dyDescent="0.25"/>
    <row r="149" s="1" customFormat="1" x14ac:dyDescent="0.25"/>
    <row r="150" s="1" customFormat="1" x14ac:dyDescent="0.25"/>
    <row r="151" s="1" customFormat="1" x14ac:dyDescent="0.25"/>
    <row r="152" s="1" customFormat="1" x14ac:dyDescent="0.25"/>
    <row r="153" s="1" customFormat="1" x14ac:dyDescent="0.25"/>
    <row r="154" s="1" customFormat="1" x14ac:dyDescent="0.25"/>
    <row r="155" s="1" customFormat="1" x14ac:dyDescent="0.25"/>
    <row r="156" s="1" customFormat="1" x14ac:dyDescent="0.25"/>
    <row r="157" s="1" customFormat="1" x14ac:dyDescent="0.25"/>
    <row r="158" s="1" customFormat="1" x14ac:dyDescent="0.25"/>
    <row r="159" s="1" customFormat="1" x14ac:dyDescent="0.25"/>
    <row r="160" s="1" customFormat="1" x14ac:dyDescent="0.25"/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  <row r="167" s="1" customFormat="1" x14ac:dyDescent="0.25"/>
    <row r="168" s="1" customFormat="1" x14ac:dyDescent="0.25"/>
    <row r="169" s="1" customFormat="1" x14ac:dyDescent="0.25"/>
    <row r="170" s="1" customFormat="1" x14ac:dyDescent="0.25"/>
    <row r="171" s="1" customFormat="1" x14ac:dyDescent="0.25"/>
    <row r="172" s="1" customFormat="1" x14ac:dyDescent="0.25"/>
    <row r="173" s="1" customFormat="1" x14ac:dyDescent="0.25"/>
    <row r="174" s="1" customFormat="1" x14ac:dyDescent="0.25"/>
    <row r="175" s="1" customFormat="1" x14ac:dyDescent="0.25"/>
    <row r="176" s="1" customFormat="1" x14ac:dyDescent="0.25"/>
    <row r="177" s="1" customFormat="1" x14ac:dyDescent="0.25"/>
    <row r="178" s="1" customFormat="1" x14ac:dyDescent="0.25"/>
    <row r="179" s="1" customFormat="1" x14ac:dyDescent="0.25"/>
    <row r="180" s="1" customFormat="1" x14ac:dyDescent="0.25"/>
    <row r="181" s="1" customFormat="1" x14ac:dyDescent="0.25"/>
    <row r="182" s="1" customFormat="1" x14ac:dyDescent="0.25"/>
    <row r="183" s="1" customFormat="1" x14ac:dyDescent="0.25"/>
    <row r="184" s="1" customFormat="1" x14ac:dyDescent="0.25"/>
    <row r="185" s="1" customFormat="1" x14ac:dyDescent="0.25"/>
    <row r="186" s="1" customFormat="1" x14ac:dyDescent="0.25"/>
    <row r="187" s="1" customFormat="1" x14ac:dyDescent="0.25"/>
    <row r="188" s="1" customFormat="1" x14ac:dyDescent="0.25"/>
    <row r="189" s="1" customFormat="1" x14ac:dyDescent="0.25"/>
    <row r="190" s="1" customFormat="1" x14ac:dyDescent="0.25"/>
    <row r="191" s="1" customFormat="1" x14ac:dyDescent="0.25"/>
    <row r="192" s="1" customFormat="1" x14ac:dyDescent="0.25"/>
    <row r="193" s="1" customFormat="1" x14ac:dyDescent="0.25"/>
    <row r="194" s="1" customFormat="1" x14ac:dyDescent="0.25"/>
    <row r="195" s="1" customFormat="1" x14ac:dyDescent="0.25"/>
    <row r="196" s="1" customFormat="1" x14ac:dyDescent="0.25"/>
    <row r="197" s="1" customFormat="1" x14ac:dyDescent="0.25"/>
    <row r="198" s="1" customFormat="1" x14ac:dyDescent="0.25"/>
    <row r="199" s="1" customFormat="1" x14ac:dyDescent="0.25"/>
    <row r="200" s="1" customFormat="1" x14ac:dyDescent="0.25"/>
    <row r="201" s="1" customFormat="1" x14ac:dyDescent="0.25"/>
    <row r="202" s="1" customFormat="1" x14ac:dyDescent="0.25"/>
    <row r="203" s="1" customFormat="1" x14ac:dyDescent="0.25"/>
    <row r="204" s="1" customFormat="1" x14ac:dyDescent="0.25"/>
    <row r="205" s="1" customFormat="1" x14ac:dyDescent="0.25"/>
    <row r="206" s="1" customFormat="1" x14ac:dyDescent="0.25"/>
    <row r="207" s="1" customFormat="1" x14ac:dyDescent="0.25"/>
    <row r="208" s="1" customFormat="1" x14ac:dyDescent="0.25"/>
    <row r="209" s="1" customFormat="1" x14ac:dyDescent="0.25"/>
    <row r="210" s="1" customFormat="1" x14ac:dyDescent="0.25"/>
    <row r="211" s="1" customFormat="1" x14ac:dyDescent="0.25"/>
    <row r="212" s="1" customFormat="1" x14ac:dyDescent="0.25"/>
    <row r="213" s="1" customFormat="1" x14ac:dyDescent="0.25"/>
    <row r="214" s="1" customFormat="1" x14ac:dyDescent="0.25"/>
    <row r="215" s="1" customFormat="1" x14ac:dyDescent="0.25"/>
    <row r="216" s="1" customFormat="1" x14ac:dyDescent="0.25"/>
    <row r="217" s="1" customFormat="1" x14ac:dyDescent="0.25"/>
    <row r="218" s="1" customFormat="1" x14ac:dyDescent="0.25"/>
    <row r="219" s="1" customFormat="1" x14ac:dyDescent="0.25"/>
    <row r="220" s="1" customFormat="1" x14ac:dyDescent="0.25"/>
    <row r="221" s="1" customFormat="1" x14ac:dyDescent="0.25"/>
    <row r="222" s="1" customFormat="1" x14ac:dyDescent="0.25"/>
    <row r="223" s="1" customFormat="1" x14ac:dyDescent="0.25"/>
    <row r="224" s="1" customFormat="1" x14ac:dyDescent="0.25"/>
    <row r="225" s="1" customFormat="1" x14ac:dyDescent="0.25"/>
    <row r="226" s="1" customFormat="1" x14ac:dyDescent="0.25"/>
    <row r="227" s="1" customFormat="1" x14ac:dyDescent="0.25"/>
    <row r="228" s="1" customFormat="1" x14ac:dyDescent="0.25"/>
    <row r="229" s="1" customFormat="1" x14ac:dyDescent="0.25"/>
    <row r="230" s="1" customFormat="1" x14ac:dyDescent="0.25"/>
    <row r="231" s="1" customFormat="1" x14ac:dyDescent="0.25"/>
    <row r="232" s="1" customFormat="1" x14ac:dyDescent="0.25"/>
    <row r="233" s="1" customFormat="1" x14ac:dyDescent="0.25"/>
    <row r="234" s="1" customFormat="1" x14ac:dyDescent="0.25"/>
    <row r="235" s="1" customFormat="1" x14ac:dyDescent="0.25"/>
    <row r="236" s="1" customFormat="1" x14ac:dyDescent="0.25"/>
    <row r="237" s="1" customFormat="1" x14ac:dyDescent="0.25"/>
    <row r="238" s="1" customFormat="1" x14ac:dyDescent="0.25"/>
    <row r="239" s="1" customFormat="1" x14ac:dyDescent="0.25"/>
    <row r="240" s="1" customFormat="1" x14ac:dyDescent="0.25"/>
    <row r="241" s="1" customFormat="1" x14ac:dyDescent="0.25"/>
    <row r="242" s="1" customFormat="1" x14ac:dyDescent="0.25"/>
    <row r="243" s="1" customFormat="1" x14ac:dyDescent="0.25"/>
    <row r="244" s="1" customFormat="1" x14ac:dyDescent="0.25"/>
    <row r="245" s="1" customFormat="1" x14ac:dyDescent="0.25"/>
    <row r="246" s="1" customFormat="1" x14ac:dyDescent="0.25"/>
    <row r="247" s="1" customFormat="1" x14ac:dyDescent="0.25"/>
    <row r="248" s="1" customFormat="1" x14ac:dyDescent="0.25"/>
    <row r="249" s="1" customFormat="1" x14ac:dyDescent="0.25"/>
    <row r="250" s="1" customFormat="1" x14ac:dyDescent="0.25"/>
    <row r="251" s="1" customFormat="1" x14ac:dyDescent="0.25"/>
    <row r="252" s="1" customFormat="1" x14ac:dyDescent="0.25"/>
    <row r="253" s="1" customFormat="1" x14ac:dyDescent="0.25"/>
    <row r="254" s="1" customFormat="1" x14ac:dyDescent="0.25"/>
    <row r="255" s="1" customFormat="1" x14ac:dyDescent="0.25"/>
    <row r="256" s="1" customFormat="1" x14ac:dyDescent="0.25"/>
    <row r="257" s="1" customFormat="1" x14ac:dyDescent="0.25"/>
    <row r="258" s="1" customFormat="1" x14ac:dyDescent="0.25"/>
    <row r="259" s="1" customFormat="1" x14ac:dyDescent="0.25"/>
    <row r="260" s="1" customFormat="1" x14ac:dyDescent="0.25"/>
    <row r="261" s="1" customFormat="1" x14ac:dyDescent="0.25"/>
    <row r="262" s="1" customFormat="1" x14ac:dyDescent="0.25"/>
    <row r="263" s="1" customFormat="1" x14ac:dyDescent="0.25"/>
    <row r="264" s="1" customFormat="1" x14ac:dyDescent="0.25"/>
    <row r="265" s="1" customFormat="1" x14ac:dyDescent="0.25"/>
    <row r="266" s="1" customFormat="1" x14ac:dyDescent="0.25"/>
    <row r="267" s="1" customFormat="1" x14ac:dyDescent="0.25"/>
    <row r="268" s="1" customFormat="1" x14ac:dyDescent="0.25"/>
    <row r="269" s="1" customFormat="1" x14ac:dyDescent="0.25"/>
    <row r="270" s="1" customFormat="1" x14ac:dyDescent="0.25"/>
    <row r="271" s="1" customFormat="1" x14ac:dyDescent="0.25"/>
    <row r="272" s="1" customFormat="1" x14ac:dyDescent="0.25"/>
    <row r="273" s="1" customFormat="1" x14ac:dyDescent="0.25"/>
    <row r="274" s="1" customFormat="1" x14ac:dyDescent="0.25"/>
    <row r="275" s="1" customFormat="1" x14ac:dyDescent="0.25"/>
    <row r="276" s="1" customFormat="1" x14ac:dyDescent="0.25"/>
    <row r="277" s="1" customFormat="1" x14ac:dyDescent="0.25"/>
    <row r="278" s="1" customFormat="1" x14ac:dyDescent="0.25"/>
    <row r="279" s="1" customFormat="1" x14ac:dyDescent="0.25"/>
    <row r="280" s="1" customFormat="1" x14ac:dyDescent="0.25"/>
    <row r="281" s="1" customFormat="1" x14ac:dyDescent="0.25"/>
    <row r="282" s="1" customFormat="1" x14ac:dyDescent="0.25"/>
    <row r="283" s="1" customFormat="1" x14ac:dyDescent="0.25"/>
    <row r="284" s="1" customFormat="1" x14ac:dyDescent="0.25"/>
    <row r="285" s="1" customFormat="1" x14ac:dyDescent="0.25"/>
    <row r="286" s="1" customFormat="1" x14ac:dyDescent="0.25"/>
    <row r="287" s="1" customFormat="1" x14ac:dyDescent="0.25"/>
    <row r="288" s="1" customFormat="1" x14ac:dyDescent="0.25"/>
    <row r="289" s="1" customFormat="1" x14ac:dyDescent="0.25"/>
    <row r="290" s="1" customFormat="1" x14ac:dyDescent="0.25"/>
    <row r="291" s="1" customFormat="1" x14ac:dyDescent="0.25"/>
    <row r="292" s="1" customFormat="1" x14ac:dyDescent="0.25"/>
    <row r="293" s="1" customFormat="1" x14ac:dyDescent="0.25"/>
    <row r="294" s="1" customFormat="1" x14ac:dyDescent="0.25"/>
    <row r="295" s="1" customFormat="1" x14ac:dyDescent="0.25"/>
    <row r="296" s="1" customFormat="1" x14ac:dyDescent="0.25"/>
    <row r="297" s="1" customFormat="1" x14ac:dyDescent="0.25"/>
    <row r="298" s="1" customFormat="1" x14ac:dyDescent="0.25"/>
    <row r="299" s="1" customFormat="1" x14ac:dyDescent="0.25"/>
    <row r="300" s="1" customFormat="1" x14ac:dyDescent="0.25"/>
    <row r="301" s="1" customFormat="1" x14ac:dyDescent="0.25"/>
    <row r="302" s="1" customFormat="1" x14ac:dyDescent="0.25"/>
    <row r="303" s="1" customFormat="1" x14ac:dyDescent="0.25"/>
    <row r="304" s="1" customFormat="1" x14ac:dyDescent="0.25"/>
    <row r="305" s="1" customFormat="1" x14ac:dyDescent="0.25"/>
    <row r="306" s="1" customFormat="1" x14ac:dyDescent="0.25"/>
    <row r="307" s="1" customFormat="1" x14ac:dyDescent="0.25"/>
    <row r="308" s="1" customFormat="1" x14ac:dyDescent="0.25"/>
    <row r="309" s="1" customFormat="1" x14ac:dyDescent="0.25"/>
    <row r="310" s="1" customFormat="1" x14ac:dyDescent="0.25"/>
    <row r="311" s="1" customFormat="1" x14ac:dyDescent="0.25"/>
    <row r="312" s="1" customFormat="1" x14ac:dyDescent="0.25"/>
    <row r="313" s="1" customFormat="1" x14ac:dyDescent="0.25"/>
    <row r="314" s="1" customFormat="1" x14ac:dyDescent="0.25"/>
    <row r="315" s="1" customFormat="1" x14ac:dyDescent="0.25"/>
    <row r="316" s="1" customFormat="1" x14ac:dyDescent="0.25"/>
    <row r="317" s="1" customFormat="1" x14ac:dyDescent="0.25"/>
    <row r="318" s="1" customFormat="1" x14ac:dyDescent="0.25"/>
    <row r="319" s="1" customFormat="1" x14ac:dyDescent="0.25"/>
    <row r="320" s="1" customFormat="1" x14ac:dyDescent="0.25"/>
    <row r="321" s="1" customFormat="1" x14ac:dyDescent="0.25"/>
    <row r="322" s="1" customFormat="1" x14ac:dyDescent="0.25"/>
    <row r="323" s="1" customFormat="1" x14ac:dyDescent="0.25"/>
    <row r="324" s="1" customFormat="1" x14ac:dyDescent="0.25"/>
    <row r="325" s="1" customFormat="1" x14ac:dyDescent="0.25"/>
    <row r="326" s="1" customFormat="1" x14ac:dyDescent="0.25"/>
    <row r="327" s="1" customFormat="1" x14ac:dyDescent="0.25"/>
    <row r="328" s="1" customFormat="1" x14ac:dyDescent="0.25"/>
    <row r="329" s="1" customFormat="1" x14ac:dyDescent="0.25"/>
    <row r="330" s="1" customFormat="1" x14ac:dyDescent="0.25"/>
    <row r="331" s="1" customFormat="1" x14ac:dyDescent="0.25"/>
    <row r="332" s="1" customFormat="1" x14ac:dyDescent="0.25"/>
    <row r="333" s="1" customFormat="1" x14ac:dyDescent="0.25"/>
    <row r="334" s="1" customFormat="1" x14ac:dyDescent="0.25"/>
    <row r="335" s="1" customFormat="1" x14ac:dyDescent="0.25"/>
    <row r="336" s="1" customFormat="1" x14ac:dyDescent="0.25"/>
    <row r="337" s="1" customFormat="1" x14ac:dyDescent="0.25"/>
    <row r="338" s="1" customFormat="1" x14ac:dyDescent="0.25"/>
    <row r="339" s="1" customFormat="1" x14ac:dyDescent="0.25"/>
    <row r="340" s="1" customFormat="1" x14ac:dyDescent="0.25"/>
    <row r="341" s="1" customFormat="1" x14ac:dyDescent="0.25"/>
    <row r="342" s="1" customFormat="1" x14ac:dyDescent="0.25"/>
    <row r="343" s="1" customFormat="1" x14ac:dyDescent="0.25"/>
    <row r="344" s="1" customFormat="1" x14ac:dyDescent="0.25"/>
    <row r="345" s="1" customFormat="1" x14ac:dyDescent="0.25"/>
    <row r="346" s="1" customFormat="1" x14ac:dyDescent="0.25"/>
    <row r="347" s="1" customFormat="1" x14ac:dyDescent="0.25"/>
    <row r="348" s="1" customFormat="1" x14ac:dyDescent="0.25"/>
    <row r="349" s="1" customFormat="1" x14ac:dyDescent="0.25"/>
    <row r="350" s="1" customFormat="1" x14ac:dyDescent="0.25"/>
    <row r="351" s="1" customFormat="1" x14ac:dyDescent="0.25"/>
    <row r="352" s="1" customFormat="1" x14ac:dyDescent="0.25"/>
    <row r="353" s="1" customFormat="1" x14ac:dyDescent="0.25"/>
    <row r="354" s="1" customFormat="1" x14ac:dyDescent="0.25"/>
    <row r="355" s="1" customFormat="1" x14ac:dyDescent="0.25"/>
    <row r="356" s="1" customFormat="1" x14ac:dyDescent="0.25"/>
    <row r="357" s="1" customFormat="1" x14ac:dyDescent="0.25"/>
    <row r="358" s="1" customFormat="1" x14ac:dyDescent="0.25"/>
    <row r="359" s="1" customFormat="1" x14ac:dyDescent="0.25"/>
    <row r="360" s="1" customFormat="1" x14ac:dyDescent="0.25"/>
    <row r="361" s="1" customFormat="1" x14ac:dyDescent="0.25"/>
    <row r="362" s="1" customFormat="1" x14ac:dyDescent="0.25"/>
    <row r="363" s="1" customFormat="1" x14ac:dyDescent="0.25"/>
    <row r="364" s="1" customFormat="1" x14ac:dyDescent="0.25"/>
    <row r="365" s="1" customFormat="1" x14ac:dyDescent="0.25"/>
    <row r="366" s="1" customFormat="1" x14ac:dyDescent="0.25"/>
    <row r="367" s="1" customFormat="1" x14ac:dyDescent="0.25"/>
    <row r="368" s="1" customFormat="1" x14ac:dyDescent="0.25"/>
    <row r="369" s="1" customFormat="1" x14ac:dyDescent="0.25"/>
    <row r="370" s="1" customFormat="1" x14ac:dyDescent="0.25"/>
    <row r="371" s="1" customFormat="1" x14ac:dyDescent="0.25"/>
    <row r="372" s="1" customFormat="1" x14ac:dyDescent="0.25"/>
    <row r="373" s="1" customFormat="1" x14ac:dyDescent="0.25"/>
    <row r="374" s="1" customFormat="1" x14ac:dyDescent="0.25"/>
    <row r="375" s="1" customFormat="1" x14ac:dyDescent="0.25"/>
    <row r="376" s="1" customFormat="1" x14ac:dyDescent="0.25"/>
    <row r="377" s="1" customFormat="1" x14ac:dyDescent="0.25"/>
    <row r="378" s="1" customFormat="1" x14ac:dyDescent="0.25"/>
    <row r="379" s="1" customFormat="1" x14ac:dyDescent="0.25"/>
    <row r="380" s="1" customFormat="1" x14ac:dyDescent="0.25"/>
    <row r="381" s="1" customFormat="1" x14ac:dyDescent="0.25"/>
    <row r="382" s="1" customFormat="1" x14ac:dyDescent="0.25"/>
    <row r="383" s="1" customFormat="1" x14ac:dyDescent="0.25"/>
    <row r="384" s="1" customFormat="1" x14ac:dyDescent="0.25"/>
    <row r="385" s="1" customFormat="1" x14ac:dyDescent="0.25"/>
    <row r="386" s="1" customFormat="1" x14ac:dyDescent="0.25"/>
    <row r="387" s="1" customFormat="1" x14ac:dyDescent="0.25"/>
    <row r="388" s="1" customFormat="1" x14ac:dyDescent="0.25"/>
    <row r="389" s="1" customFormat="1" x14ac:dyDescent="0.25"/>
    <row r="390" s="1" customFormat="1" x14ac:dyDescent="0.25"/>
    <row r="391" s="1" customFormat="1" x14ac:dyDescent="0.25"/>
    <row r="392" s="1" customFormat="1" x14ac:dyDescent="0.25"/>
    <row r="393" s="1" customFormat="1" x14ac:dyDescent="0.25"/>
    <row r="394" s="1" customFormat="1" x14ac:dyDescent="0.25"/>
    <row r="395" s="1" customFormat="1" x14ac:dyDescent="0.25"/>
    <row r="396" s="1" customFormat="1" x14ac:dyDescent="0.25"/>
    <row r="397" s="1" customFormat="1" x14ac:dyDescent="0.25"/>
    <row r="398" s="1" customFormat="1" x14ac:dyDescent="0.25"/>
    <row r="399" s="1" customFormat="1" x14ac:dyDescent="0.25"/>
    <row r="400" s="1" customFormat="1" x14ac:dyDescent="0.25"/>
    <row r="401" s="1" customFormat="1" x14ac:dyDescent="0.25"/>
    <row r="402" s="1" customFormat="1" x14ac:dyDescent="0.25"/>
    <row r="403" s="1" customFormat="1" x14ac:dyDescent="0.25"/>
    <row r="404" s="1" customFormat="1" x14ac:dyDescent="0.25"/>
    <row r="405" s="1" customFormat="1" x14ac:dyDescent="0.25"/>
    <row r="406" s="1" customFormat="1" x14ac:dyDescent="0.25"/>
    <row r="407" s="1" customFormat="1" x14ac:dyDescent="0.25"/>
    <row r="408" s="1" customFormat="1" x14ac:dyDescent="0.25"/>
    <row r="409" s="1" customFormat="1" x14ac:dyDescent="0.25"/>
    <row r="410" s="1" customFormat="1" x14ac:dyDescent="0.25"/>
    <row r="411" s="1" customFormat="1" x14ac:dyDescent="0.25"/>
    <row r="412" s="1" customFormat="1" x14ac:dyDescent="0.25"/>
    <row r="413" s="1" customFormat="1" x14ac:dyDescent="0.25"/>
    <row r="414" s="1" customFormat="1" x14ac:dyDescent="0.25"/>
    <row r="415" s="1" customFormat="1" x14ac:dyDescent="0.25"/>
    <row r="416" s="1" customFormat="1" x14ac:dyDescent="0.25"/>
    <row r="417" s="1" customFormat="1" x14ac:dyDescent="0.25"/>
    <row r="418" s="1" customFormat="1" x14ac:dyDescent="0.25"/>
    <row r="419" s="1" customFormat="1" x14ac:dyDescent="0.25"/>
    <row r="420" s="1" customFormat="1" x14ac:dyDescent="0.25"/>
    <row r="421" s="1" customFormat="1" x14ac:dyDescent="0.25"/>
    <row r="422" s="1" customFormat="1" x14ac:dyDescent="0.25"/>
    <row r="423" s="1" customFormat="1" x14ac:dyDescent="0.25"/>
    <row r="424" s="1" customFormat="1" x14ac:dyDescent="0.25"/>
    <row r="425" s="1" customFormat="1" x14ac:dyDescent="0.25"/>
    <row r="426" s="1" customFormat="1" x14ac:dyDescent="0.25"/>
    <row r="427" s="1" customFormat="1" x14ac:dyDescent="0.25"/>
    <row r="428" s="1" customFormat="1" x14ac:dyDescent="0.25"/>
    <row r="429" s="1" customFormat="1" x14ac:dyDescent="0.25"/>
    <row r="430" s="1" customFormat="1" x14ac:dyDescent="0.25"/>
    <row r="431" s="1" customFormat="1" x14ac:dyDescent="0.25"/>
    <row r="432" s="1" customFormat="1" x14ac:dyDescent="0.25"/>
    <row r="433" s="1" customFormat="1" x14ac:dyDescent="0.25"/>
    <row r="434" s="1" customFormat="1" x14ac:dyDescent="0.25"/>
    <row r="435" s="1" customFormat="1" x14ac:dyDescent="0.25"/>
    <row r="436" s="1" customFormat="1" x14ac:dyDescent="0.25"/>
    <row r="437" s="1" customFormat="1" x14ac:dyDescent="0.25"/>
    <row r="438" s="1" customFormat="1" x14ac:dyDescent="0.25"/>
    <row r="439" s="1" customFormat="1" x14ac:dyDescent="0.25"/>
    <row r="440" s="1" customFormat="1" x14ac:dyDescent="0.25"/>
    <row r="441" s="1" customFormat="1" x14ac:dyDescent="0.25"/>
    <row r="442" s="1" customFormat="1" x14ac:dyDescent="0.25"/>
    <row r="443" s="1" customFormat="1" x14ac:dyDescent="0.25"/>
    <row r="444" s="1" customFormat="1" x14ac:dyDescent="0.25"/>
    <row r="445" s="1" customFormat="1" x14ac:dyDescent="0.25"/>
    <row r="446" s="1" customFormat="1" x14ac:dyDescent="0.25"/>
    <row r="447" s="1" customFormat="1" x14ac:dyDescent="0.25"/>
    <row r="448" s="1" customFormat="1" x14ac:dyDescent="0.25"/>
    <row r="449" s="1" customFormat="1" x14ac:dyDescent="0.25"/>
    <row r="450" s="1" customFormat="1" x14ac:dyDescent="0.25"/>
    <row r="451" s="1" customFormat="1" x14ac:dyDescent="0.25"/>
    <row r="452" s="1" customFormat="1" x14ac:dyDescent="0.25"/>
    <row r="453" s="1" customFormat="1" x14ac:dyDescent="0.25"/>
    <row r="454" s="1" customFormat="1" x14ac:dyDescent="0.25"/>
    <row r="455" s="1" customFormat="1" x14ac:dyDescent="0.25"/>
    <row r="456" s="1" customFormat="1" x14ac:dyDescent="0.25"/>
    <row r="457" s="1" customFormat="1" x14ac:dyDescent="0.25"/>
    <row r="458" s="1" customFormat="1" x14ac:dyDescent="0.25"/>
    <row r="459" s="1" customFormat="1" x14ac:dyDescent="0.25"/>
    <row r="460" s="1" customFormat="1" x14ac:dyDescent="0.25"/>
    <row r="461" s="1" customFormat="1" x14ac:dyDescent="0.25"/>
    <row r="462" s="1" customFormat="1" x14ac:dyDescent="0.25"/>
    <row r="463" s="1" customFormat="1" x14ac:dyDescent="0.25"/>
    <row r="464" s="1" customFormat="1" x14ac:dyDescent="0.25"/>
    <row r="465" s="1" customFormat="1" x14ac:dyDescent="0.25"/>
    <row r="466" s="1" customFormat="1" x14ac:dyDescent="0.25"/>
    <row r="467" s="1" customFormat="1" x14ac:dyDescent="0.25"/>
    <row r="468" s="1" customFormat="1" x14ac:dyDescent="0.25"/>
    <row r="469" s="1" customFormat="1" x14ac:dyDescent="0.25"/>
    <row r="470" s="1" customFormat="1" x14ac:dyDescent="0.25"/>
    <row r="471" s="1" customFormat="1" x14ac:dyDescent="0.25"/>
    <row r="472" s="1" customFormat="1" x14ac:dyDescent="0.25"/>
    <row r="473" s="1" customFormat="1" x14ac:dyDescent="0.25"/>
    <row r="474" s="1" customFormat="1" x14ac:dyDescent="0.25"/>
    <row r="475" s="1" customFormat="1" x14ac:dyDescent="0.25"/>
    <row r="476" s="1" customFormat="1" x14ac:dyDescent="0.25"/>
    <row r="477" s="1" customFormat="1" x14ac:dyDescent="0.25"/>
    <row r="478" s="1" customFormat="1" x14ac:dyDescent="0.25"/>
    <row r="479" s="1" customFormat="1" x14ac:dyDescent="0.25"/>
    <row r="480" s="1" customFormat="1" x14ac:dyDescent="0.25"/>
    <row r="481" s="1" customFormat="1" x14ac:dyDescent="0.25"/>
    <row r="482" s="1" customFormat="1" x14ac:dyDescent="0.25"/>
    <row r="483" s="1" customFormat="1" x14ac:dyDescent="0.25"/>
    <row r="484" s="1" customFormat="1" x14ac:dyDescent="0.25"/>
    <row r="485" s="1" customFormat="1" x14ac:dyDescent="0.25"/>
    <row r="486" s="1" customFormat="1" x14ac:dyDescent="0.25"/>
    <row r="487" s="1" customFormat="1" x14ac:dyDescent="0.25"/>
    <row r="488" s="1" customFormat="1" x14ac:dyDescent="0.25"/>
    <row r="489" s="1" customFormat="1" x14ac:dyDescent="0.25"/>
    <row r="490" s="1" customFormat="1" x14ac:dyDescent="0.25"/>
    <row r="491" s="1" customFormat="1" x14ac:dyDescent="0.25"/>
    <row r="492" s="1" customFormat="1" x14ac:dyDescent="0.25"/>
    <row r="493" s="1" customFormat="1" x14ac:dyDescent="0.25"/>
    <row r="494" s="1" customFormat="1" x14ac:dyDescent="0.25"/>
    <row r="495" s="1" customFormat="1" x14ac:dyDescent="0.25"/>
    <row r="496" s="1" customFormat="1" x14ac:dyDescent="0.25"/>
    <row r="497" s="1" customFormat="1" x14ac:dyDescent="0.25"/>
    <row r="498" s="1" customFormat="1" x14ac:dyDescent="0.25"/>
    <row r="499" s="1" customFormat="1" x14ac:dyDescent="0.25"/>
    <row r="500" s="1" customFormat="1" x14ac:dyDescent="0.25"/>
    <row r="501" s="1" customFormat="1" x14ac:dyDescent="0.25"/>
    <row r="502" s="1" customFormat="1" x14ac:dyDescent="0.25"/>
    <row r="503" s="1" customFormat="1" x14ac:dyDescent="0.25"/>
    <row r="504" s="1" customFormat="1" x14ac:dyDescent="0.25"/>
    <row r="505" s="1" customFormat="1" x14ac:dyDescent="0.25"/>
    <row r="506" s="1" customFormat="1" x14ac:dyDescent="0.25"/>
    <row r="507" s="1" customFormat="1" x14ac:dyDescent="0.25"/>
    <row r="508" s="1" customFormat="1" x14ac:dyDescent="0.25"/>
    <row r="509" s="1" customFormat="1" x14ac:dyDescent="0.25"/>
    <row r="510" s="1" customFormat="1" x14ac:dyDescent="0.25"/>
    <row r="511" s="1" customFormat="1" x14ac:dyDescent="0.25"/>
    <row r="512" s="1" customFormat="1" x14ac:dyDescent="0.25"/>
    <row r="513" s="1" customFormat="1" x14ac:dyDescent="0.25"/>
    <row r="514" s="1" customFormat="1" x14ac:dyDescent="0.25"/>
    <row r="515" s="1" customFormat="1" x14ac:dyDescent="0.25"/>
    <row r="516" s="1" customFormat="1" x14ac:dyDescent="0.25"/>
    <row r="517" s="1" customFormat="1" x14ac:dyDescent="0.25"/>
    <row r="518" s="1" customFormat="1" x14ac:dyDescent="0.25"/>
    <row r="519" s="1" customFormat="1" x14ac:dyDescent="0.25"/>
    <row r="520" s="1" customFormat="1" x14ac:dyDescent="0.25"/>
    <row r="521" s="1" customFormat="1" x14ac:dyDescent="0.25"/>
    <row r="522" s="1" customFormat="1" x14ac:dyDescent="0.25"/>
    <row r="523" s="1" customFormat="1" x14ac:dyDescent="0.25"/>
    <row r="524" s="1" customFormat="1" x14ac:dyDescent="0.25"/>
    <row r="525" s="1" customFormat="1" x14ac:dyDescent="0.25"/>
    <row r="526" s="1" customFormat="1" x14ac:dyDescent="0.25"/>
    <row r="527" s="1" customFormat="1" x14ac:dyDescent="0.25"/>
    <row r="528" s="1" customFormat="1" x14ac:dyDescent="0.25"/>
    <row r="529" s="1" customFormat="1" x14ac:dyDescent="0.25"/>
    <row r="530" s="1" customFormat="1" x14ac:dyDescent="0.25"/>
    <row r="531" s="1" customFormat="1" x14ac:dyDescent="0.25"/>
    <row r="532" s="1" customFormat="1" x14ac:dyDescent="0.25"/>
    <row r="533" s="1" customFormat="1" x14ac:dyDescent="0.25"/>
    <row r="534" s="1" customFormat="1" x14ac:dyDescent="0.25"/>
    <row r="535" s="1" customFormat="1" x14ac:dyDescent="0.25"/>
    <row r="536" s="1" customFormat="1" x14ac:dyDescent="0.25"/>
    <row r="537" s="1" customFormat="1" x14ac:dyDescent="0.25"/>
    <row r="538" s="1" customFormat="1" x14ac:dyDescent="0.25"/>
    <row r="539" s="1" customFormat="1" x14ac:dyDescent="0.25"/>
    <row r="540" s="1" customFormat="1" x14ac:dyDescent="0.25"/>
    <row r="541" s="1" customFormat="1" x14ac:dyDescent="0.25"/>
    <row r="542" s="1" customFormat="1" x14ac:dyDescent="0.25"/>
    <row r="543" s="1" customFormat="1" x14ac:dyDescent="0.25"/>
    <row r="544" s="1" customFormat="1" x14ac:dyDescent="0.25"/>
    <row r="545" s="1" customFormat="1" x14ac:dyDescent="0.25"/>
    <row r="546" s="1" customFormat="1" x14ac:dyDescent="0.25"/>
    <row r="547" s="1" customFormat="1" x14ac:dyDescent="0.25"/>
    <row r="548" s="1" customFormat="1" x14ac:dyDescent="0.25"/>
    <row r="549" s="1" customFormat="1" x14ac:dyDescent="0.25"/>
    <row r="550" s="1" customFormat="1" x14ac:dyDescent="0.25"/>
    <row r="551" s="1" customFormat="1" x14ac:dyDescent="0.25"/>
    <row r="552" s="1" customFormat="1" x14ac:dyDescent="0.25"/>
    <row r="553" s="1" customFormat="1" x14ac:dyDescent="0.25"/>
    <row r="554" s="1" customFormat="1" x14ac:dyDescent="0.25"/>
    <row r="555" s="1" customFormat="1" x14ac:dyDescent="0.25"/>
    <row r="556" s="1" customFormat="1" x14ac:dyDescent="0.25"/>
    <row r="557" s="1" customFormat="1" x14ac:dyDescent="0.25"/>
    <row r="558" s="1" customFormat="1" x14ac:dyDescent="0.25"/>
    <row r="559" s="1" customFormat="1" x14ac:dyDescent="0.25"/>
    <row r="560" s="1" customFormat="1" x14ac:dyDescent="0.25"/>
    <row r="561" s="1" customFormat="1" x14ac:dyDescent="0.25"/>
    <row r="562" s="1" customFormat="1" x14ac:dyDescent="0.25"/>
    <row r="563" s="1" customFormat="1" x14ac:dyDescent="0.25"/>
    <row r="564" s="1" customFormat="1" x14ac:dyDescent="0.25"/>
    <row r="565" s="1" customFormat="1" x14ac:dyDescent="0.25"/>
    <row r="566" s="1" customFormat="1" x14ac:dyDescent="0.25"/>
    <row r="567" s="1" customFormat="1" x14ac:dyDescent="0.25"/>
    <row r="568" s="1" customFormat="1" x14ac:dyDescent="0.25"/>
    <row r="569" s="1" customFormat="1" x14ac:dyDescent="0.25"/>
    <row r="570" s="1" customFormat="1" x14ac:dyDescent="0.25"/>
    <row r="571" s="1" customFormat="1" x14ac:dyDescent="0.25"/>
    <row r="572" s="1" customFormat="1" x14ac:dyDescent="0.25"/>
    <row r="573" s="1" customFormat="1" x14ac:dyDescent="0.25"/>
    <row r="574" s="1" customFormat="1" x14ac:dyDescent="0.25"/>
    <row r="575" s="1" customFormat="1" x14ac:dyDescent="0.25"/>
    <row r="576" s="1" customFormat="1" x14ac:dyDescent="0.25"/>
    <row r="577" s="1" customFormat="1" x14ac:dyDescent="0.25"/>
    <row r="578" s="1" customFormat="1" x14ac:dyDescent="0.25"/>
    <row r="579" s="1" customFormat="1" x14ac:dyDescent="0.25"/>
    <row r="580" s="1" customFormat="1" x14ac:dyDescent="0.25"/>
    <row r="581" s="1" customFormat="1" x14ac:dyDescent="0.25"/>
    <row r="582" s="1" customFormat="1" x14ac:dyDescent="0.25"/>
    <row r="583" s="1" customFormat="1" x14ac:dyDescent="0.25"/>
    <row r="584" s="1" customFormat="1" x14ac:dyDescent="0.25"/>
    <row r="585" s="1" customFormat="1" x14ac:dyDescent="0.25"/>
    <row r="586" s="1" customFormat="1" x14ac:dyDescent="0.25"/>
    <row r="587" s="1" customFormat="1" x14ac:dyDescent="0.25"/>
    <row r="588" s="1" customFormat="1" x14ac:dyDescent="0.25"/>
    <row r="589" s="1" customFormat="1" x14ac:dyDescent="0.25"/>
    <row r="590" s="1" customFormat="1" x14ac:dyDescent="0.25"/>
    <row r="591" s="1" customFormat="1" x14ac:dyDescent="0.25"/>
    <row r="592" s="1" customFormat="1" x14ac:dyDescent="0.25"/>
    <row r="593" s="1" customFormat="1" x14ac:dyDescent="0.25"/>
    <row r="594" s="1" customFormat="1" x14ac:dyDescent="0.25"/>
    <row r="595" s="1" customFormat="1" x14ac:dyDescent="0.25"/>
    <row r="596" s="1" customFormat="1" x14ac:dyDescent="0.25"/>
    <row r="597" s="1" customFormat="1" x14ac:dyDescent="0.25"/>
    <row r="598" s="1" customFormat="1" x14ac:dyDescent="0.25"/>
    <row r="599" s="1" customFormat="1" x14ac:dyDescent="0.25"/>
    <row r="600" s="1" customFormat="1" x14ac:dyDescent="0.25"/>
    <row r="601" s="1" customFormat="1" x14ac:dyDescent="0.25"/>
    <row r="602" s="1" customFormat="1" x14ac:dyDescent="0.25"/>
    <row r="603" s="1" customFormat="1" x14ac:dyDescent="0.25"/>
    <row r="604" s="1" customFormat="1" x14ac:dyDescent="0.25"/>
    <row r="605" s="1" customFormat="1" x14ac:dyDescent="0.25"/>
    <row r="606" s="1" customFormat="1" x14ac:dyDescent="0.25"/>
    <row r="607" s="1" customFormat="1" x14ac:dyDescent="0.25"/>
    <row r="608" s="1" customFormat="1" x14ac:dyDescent="0.25"/>
    <row r="609" s="1" customFormat="1" x14ac:dyDescent="0.25"/>
    <row r="610" s="1" customFormat="1" x14ac:dyDescent="0.25"/>
    <row r="611" s="1" customFormat="1" x14ac:dyDescent="0.25"/>
    <row r="612" s="1" customFormat="1" x14ac:dyDescent="0.25"/>
    <row r="613" s="1" customFormat="1" x14ac:dyDescent="0.25"/>
    <row r="614" s="1" customFormat="1" x14ac:dyDescent="0.25"/>
    <row r="615" s="1" customFormat="1" x14ac:dyDescent="0.25"/>
    <row r="616" s="1" customFormat="1" x14ac:dyDescent="0.25"/>
    <row r="617" s="1" customFormat="1" x14ac:dyDescent="0.25"/>
    <row r="618" s="1" customFormat="1" x14ac:dyDescent="0.25"/>
    <row r="619" s="1" customFormat="1" x14ac:dyDescent="0.25"/>
    <row r="620" s="1" customFormat="1" x14ac:dyDescent="0.25"/>
    <row r="621" s="1" customFormat="1" x14ac:dyDescent="0.25"/>
    <row r="622" s="1" customFormat="1" x14ac:dyDescent="0.25"/>
    <row r="623" s="1" customFormat="1" x14ac:dyDescent="0.25"/>
    <row r="624" s="1" customFormat="1" x14ac:dyDescent="0.25"/>
    <row r="625" s="1" customFormat="1" x14ac:dyDescent="0.25"/>
    <row r="626" s="1" customFormat="1" x14ac:dyDescent="0.25"/>
    <row r="627" s="1" customFormat="1" x14ac:dyDescent="0.25"/>
    <row r="628" s="1" customFormat="1" x14ac:dyDescent="0.25"/>
    <row r="629" s="1" customFormat="1" x14ac:dyDescent="0.25"/>
    <row r="630" s="1" customFormat="1" x14ac:dyDescent="0.25"/>
    <row r="631" s="1" customFormat="1" x14ac:dyDescent="0.25"/>
    <row r="632" s="1" customFormat="1" x14ac:dyDescent="0.25"/>
    <row r="633" s="1" customFormat="1" x14ac:dyDescent="0.25"/>
    <row r="634" s="1" customFormat="1" x14ac:dyDescent="0.25"/>
    <row r="635" s="1" customFormat="1" x14ac:dyDescent="0.25"/>
    <row r="636" s="1" customFormat="1" x14ac:dyDescent="0.25"/>
    <row r="637" s="1" customFormat="1" x14ac:dyDescent="0.25"/>
    <row r="638" s="1" customFormat="1" x14ac:dyDescent="0.25"/>
    <row r="639" s="1" customFormat="1" x14ac:dyDescent="0.25"/>
    <row r="640" s="1" customFormat="1" x14ac:dyDescent="0.25"/>
    <row r="641" s="1" customFormat="1" x14ac:dyDescent="0.25"/>
    <row r="642" s="1" customFormat="1" x14ac:dyDescent="0.25"/>
    <row r="643" s="1" customFormat="1" x14ac:dyDescent="0.25"/>
    <row r="644" s="1" customFormat="1" x14ac:dyDescent="0.25"/>
    <row r="645" s="1" customFormat="1" x14ac:dyDescent="0.25"/>
    <row r="646" s="1" customFormat="1" x14ac:dyDescent="0.25"/>
    <row r="647" s="1" customFormat="1" x14ac:dyDescent="0.25"/>
    <row r="648" s="1" customFormat="1" x14ac:dyDescent="0.25"/>
    <row r="649" s="1" customFormat="1" x14ac:dyDescent="0.25"/>
    <row r="650" s="1" customFormat="1" x14ac:dyDescent="0.25"/>
    <row r="651" s="1" customFormat="1" x14ac:dyDescent="0.25"/>
    <row r="652" s="1" customFormat="1" x14ac:dyDescent="0.25"/>
    <row r="653" s="1" customFormat="1" x14ac:dyDescent="0.25"/>
    <row r="654" s="1" customFormat="1" x14ac:dyDescent="0.25"/>
    <row r="655" s="1" customFormat="1" x14ac:dyDescent="0.25"/>
    <row r="656" s="1" customFormat="1" x14ac:dyDescent="0.25"/>
    <row r="657" s="1" customFormat="1" x14ac:dyDescent="0.25"/>
    <row r="658" s="1" customFormat="1" x14ac:dyDescent="0.25"/>
    <row r="659" s="1" customFormat="1" x14ac:dyDescent="0.25"/>
    <row r="660" s="1" customFormat="1" x14ac:dyDescent="0.25"/>
    <row r="661" s="1" customFormat="1" x14ac:dyDescent="0.25"/>
    <row r="662" s="1" customFormat="1" x14ac:dyDescent="0.25"/>
    <row r="663" s="1" customFormat="1" x14ac:dyDescent="0.25"/>
    <row r="664" s="1" customFormat="1" x14ac:dyDescent="0.25"/>
    <row r="665" s="1" customFormat="1" x14ac:dyDescent="0.25"/>
    <row r="666" s="1" customFormat="1" x14ac:dyDescent="0.25"/>
    <row r="667" s="1" customFormat="1" x14ac:dyDescent="0.25"/>
    <row r="668" s="1" customFormat="1" x14ac:dyDescent="0.25"/>
    <row r="669" s="1" customFormat="1" x14ac:dyDescent="0.25"/>
    <row r="670" s="1" customFormat="1" x14ac:dyDescent="0.25"/>
    <row r="671" s="1" customFormat="1" x14ac:dyDescent="0.25"/>
    <row r="672" s="1" customFormat="1" x14ac:dyDescent="0.25"/>
    <row r="673" s="1" customFormat="1" x14ac:dyDescent="0.25"/>
    <row r="674" s="1" customFormat="1" x14ac:dyDescent="0.25"/>
    <row r="675" s="1" customFormat="1" x14ac:dyDescent="0.25"/>
    <row r="676" s="1" customFormat="1" x14ac:dyDescent="0.25"/>
    <row r="677" s="1" customFormat="1" x14ac:dyDescent="0.25"/>
    <row r="678" s="1" customFormat="1" x14ac:dyDescent="0.25"/>
    <row r="679" s="1" customFormat="1" x14ac:dyDescent="0.25"/>
    <row r="680" s="1" customFormat="1" x14ac:dyDescent="0.25"/>
    <row r="681" s="1" customFormat="1" x14ac:dyDescent="0.25"/>
    <row r="682" s="1" customFormat="1" x14ac:dyDescent="0.25"/>
    <row r="683" s="1" customFormat="1" x14ac:dyDescent="0.25"/>
    <row r="684" s="1" customFormat="1" x14ac:dyDescent="0.25"/>
    <row r="685" s="1" customFormat="1" x14ac:dyDescent="0.25"/>
    <row r="686" s="1" customFormat="1" x14ac:dyDescent="0.25"/>
    <row r="687" s="1" customFormat="1" x14ac:dyDescent="0.25"/>
    <row r="688" s="1" customFormat="1" x14ac:dyDescent="0.25"/>
    <row r="689" s="1" customFormat="1" x14ac:dyDescent="0.25"/>
    <row r="690" s="1" customFormat="1" x14ac:dyDescent="0.25"/>
    <row r="691" s="1" customFormat="1" x14ac:dyDescent="0.25"/>
    <row r="692" s="1" customFormat="1" x14ac:dyDescent="0.25"/>
    <row r="693" s="1" customFormat="1" x14ac:dyDescent="0.25"/>
    <row r="694" s="1" customFormat="1" x14ac:dyDescent="0.25"/>
    <row r="695" s="1" customFormat="1" x14ac:dyDescent="0.25"/>
    <row r="696" s="1" customFormat="1" x14ac:dyDescent="0.25"/>
    <row r="697" s="1" customFormat="1" x14ac:dyDescent="0.25"/>
    <row r="698" s="1" customFormat="1" x14ac:dyDescent="0.25"/>
    <row r="699" s="1" customFormat="1" x14ac:dyDescent="0.25"/>
    <row r="700" s="1" customFormat="1" x14ac:dyDescent="0.25"/>
    <row r="701" s="1" customFormat="1" x14ac:dyDescent="0.25"/>
    <row r="702" s="1" customFormat="1" x14ac:dyDescent="0.25"/>
    <row r="703" s="1" customFormat="1" x14ac:dyDescent="0.25"/>
    <row r="704" s="1" customFormat="1" x14ac:dyDescent="0.25"/>
    <row r="705" s="1" customFormat="1" x14ac:dyDescent="0.25"/>
    <row r="706" s="1" customFormat="1" x14ac:dyDescent="0.25"/>
    <row r="707" s="1" customFormat="1" x14ac:dyDescent="0.25"/>
    <row r="708" s="1" customFormat="1" x14ac:dyDescent="0.25"/>
    <row r="709" s="1" customFormat="1" x14ac:dyDescent="0.25"/>
    <row r="710" s="1" customFormat="1" x14ac:dyDescent="0.25"/>
    <row r="711" s="1" customFormat="1" x14ac:dyDescent="0.25"/>
    <row r="712" s="1" customFormat="1" x14ac:dyDescent="0.25"/>
    <row r="713" s="1" customFormat="1" x14ac:dyDescent="0.25"/>
    <row r="714" s="1" customFormat="1" x14ac:dyDescent="0.25"/>
    <row r="715" s="1" customFormat="1" x14ac:dyDescent="0.25"/>
    <row r="716" s="1" customFormat="1" x14ac:dyDescent="0.25"/>
    <row r="717" s="1" customFormat="1" x14ac:dyDescent="0.25"/>
    <row r="718" s="1" customFormat="1" x14ac:dyDescent="0.25"/>
    <row r="719" s="1" customFormat="1" x14ac:dyDescent="0.25"/>
    <row r="720" s="1" customFormat="1" x14ac:dyDescent="0.25"/>
    <row r="721" s="1" customFormat="1" x14ac:dyDescent="0.25"/>
    <row r="722" s="1" customFormat="1" x14ac:dyDescent="0.25"/>
    <row r="723" s="1" customFormat="1" x14ac:dyDescent="0.25"/>
    <row r="724" s="1" customFormat="1" x14ac:dyDescent="0.25"/>
    <row r="725" s="1" customFormat="1" x14ac:dyDescent="0.25"/>
    <row r="726" s="1" customFormat="1" x14ac:dyDescent="0.25"/>
    <row r="727" s="1" customFormat="1" x14ac:dyDescent="0.25"/>
    <row r="728" s="1" customFormat="1" x14ac:dyDescent="0.25"/>
    <row r="729" s="1" customFormat="1" x14ac:dyDescent="0.25"/>
    <row r="730" s="1" customFormat="1" x14ac:dyDescent="0.25"/>
    <row r="731" s="1" customFormat="1" x14ac:dyDescent="0.25"/>
    <row r="732" s="1" customFormat="1" x14ac:dyDescent="0.25"/>
    <row r="733" s="1" customFormat="1" x14ac:dyDescent="0.25"/>
    <row r="734" s="1" customFormat="1" x14ac:dyDescent="0.25"/>
    <row r="735" s="1" customFormat="1" x14ac:dyDescent="0.25"/>
    <row r="736" s="1" customFormat="1" x14ac:dyDescent="0.25"/>
    <row r="737" s="1" customFormat="1" x14ac:dyDescent="0.25"/>
    <row r="738" s="1" customFormat="1" x14ac:dyDescent="0.25"/>
    <row r="739" s="1" customFormat="1" x14ac:dyDescent="0.25"/>
    <row r="740" s="1" customFormat="1" x14ac:dyDescent="0.25"/>
    <row r="741" s="1" customFormat="1" x14ac:dyDescent="0.25"/>
    <row r="742" s="1" customFormat="1" x14ac:dyDescent="0.25"/>
    <row r="743" s="1" customFormat="1" x14ac:dyDescent="0.25"/>
    <row r="744" s="1" customFormat="1" x14ac:dyDescent="0.25"/>
    <row r="745" s="1" customFormat="1" x14ac:dyDescent="0.25"/>
    <row r="746" s="1" customFormat="1" x14ac:dyDescent="0.25"/>
    <row r="747" s="1" customFormat="1" x14ac:dyDescent="0.25"/>
    <row r="748" s="1" customFormat="1" x14ac:dyDescent="0.25"/>
    <row r="749" s="1" customFormat="1" x14ac:dyDescent="0.25"/>
    <row r="750" s="1" customFormat="1" x14ac:dyDescent="0.25"/>
    <row r="751" s="1" customFormat="1" x14ac:dyDescent="0.25"/>
    <row r="752" s="1" customFormat="1" x14ac:dyDescent="0.25"/>
    <row r="753" s="1" customFormat="1" x14ac:dyDescent="0.25"/>
    <row r="754" s="1" customFormat="1" x14ac:dyDescent="0.25"/>
    <row r="755" s="1" customFormat="1" x14ac:dyDescent="0.25"/>
    <row r="756" s="1" customFormat="1" x14ac:dyDescent="0.25"/>
    <row r="757" s="1" customFormat="1" x14ac:dyDescent="0.25"/>
    <row r="758" s="1" customFormat="1" x14ac:dyDescent="0.25"/>
    <row r="759" s="1" customFormat="1" x14ac:dyDescent="0.25"/>
    <row r="760" s="1" customFormat="1" x14ac:dyDescent="0.25"/>
    <row r="761" s="1" customFormat="1" x14ac:dyDescent="0.25"/>
    <row r="762" s="1" customFormat="1" x14ac:dyDescent="0.25"/>
    <row r="763" s="1" customFormat="1" x14ac:dyDescent="0.25"/>
    <row r="764" s="1" customFormat="1" x14ac:dyDescent="0.25"/>
    <row r="765" s="1" customFormat="1" x14ac:dyDescent="0.25"/>
    <row r="766" s="1" customFormat="1" x14ac:dyDescent="0.25"/>
    <row r="767" s="1" customFormat="1" x14ac:dyDescent="0.25"/>
    <row r="768" s="1" customFormat="1" x14ac:dyDescent="0.25"/>
    <row r="769" s="1" customFormat="1" x14ac:dyDescent="0.25"/>
    <row r="770" s="1" customFormat="1" x14ac:dyDescent="0.25"/>
    <row r="771" s="1" customFormat="1" x14ac:dyDescent="0.25"/>
    <row r="772" s="1" customFormat="1" x14ac:dyDescent="0.25"/>
    <row r="773" s="1" customFormat="1" x14ac:dyDescent="0.25"/>
    <row r="774" s="1" customFormat="1" x14ac:dyDescent="0.25"/>
    <row r="775" s="1" customFormat="1" x14ac:dyDescent="0.25"/>
    <row r="776" s="1" customFormat="1" x14ac:dyDescent="0.25"/>
    <row r="777" s="1" customFormat="1" x14ac:dyDescent="0.25"/>
    <row r="778" s="1" customFormat="1" x14ac:dyDescent="0.25"/>
    <row r="779" s="1" customFormat="1" x14ac:dyDescent="0.25"/>
    <row r="780" s="1" customFormat="1" x14ac:dyDescent="0.25"/>
    <row r="781" s="1" customFormat="1" x14ac:dyDescent="0.25"/>
    <row r="782" s="1" customFormat="1" x14ac:dyDescent="0.25"/>
    <row r="783" s="1" customFormat="1" x14ac:dyDescent="0.25"/>
    <row r="784" s="1" customFormat="1" x14ac:dyDescent="0.25"/>
    <row r="785" s="1" customFormat="1" x14ac:dyDescent="0.25"/>
    <row r="786" s="1" customFormat="1" x14ac:dyDescent="0.25"/>
    <row r="787" s="1" customFormat="1" x14ac:dyDescent="0.25"/>
    <row r="788" s="1" customFormat="1" x14ac:dyDescent="0.25"/>
    <row r="789" s="1" customFormat="1" x14ac:dyDescent="0.25"/>
    <row r="790" s="1" customFormat="1" x14ac:dyDescent="0.25"/>
    <row r="791" s="1" customFormat="1" x14ac:dyDescent="0.25"/>
    <row r="792" s="1" customFormat="1" x14ac:dyDescent="0.25"/>
    <row r="793" s="1" customFormat="1" x14ac:dyDescent="0.25"/>
    <row r="794" s="1" customFormat="1" x14ac:dyDescent="0.25"/>
    <row r="795" s="1" customFormat="1" x14ac:dyDescent="0.25"/>
    <row r="796" s="1" customFormat="1" x14ac:dyDescent="0.25"/>
    <row r="797" s="1" customFormat="1" x14ac:dyDescent="0.25"/>
    <row r="798" s="1" customFormat="1" x14ac:dyDescent="0.25"/>
    <row r="799" s="1" customFormat="1" x14ac:dyDescent="0.25"/>
    <row r="800" s="1" customFormat="1" x14ac:dyDescent="0.25"/>
    <row r="801" s="1" customFormat="1" x14ac:dyDescent="0.25"/>
    <row r="802" s="1" customFormat="1" x14ac:dyDescent="0.25"/>
    <row r="803" s="1" customFormat="1" x14ac:dyDescent="0.25"/>
    <row r="804" s="1" customFormat="1" x14ac:dyDescent="0.25"/>
    <row r="805" s="1" customFormat="1" x14ac:dyDescent="0.25"/>
    <row r="806" s="1" customFormat="1" x14ac:dyDescent="0.25"/>
    <row r="807" s="1" customFormat="1" x14ac:dyDescent="0.25"/>
    <row r="808" s="1" customFormat="1" x14ac:dyDescent="0.25"/>
    <row r="809" s="1" customFormat="1" x14ac:dyDescent="0.25"/>
    <row r="810" s="1" customFormat="1" x14ac:dyDescent="0.25"/>
    <row r="811" s="1" customFormat="1" x14ac:dyDescent="0.25"/>
    <row r="812" s="1" customFormat="1" x14ac:dyDescent="0.25"/>
    <row r="813" s="1" customFormat="1" x14ac:dyDescent="0.25"/>
    <row r="814" s="1" customFormat="1" x14ac:dyDescent="0.25"/>
    <row r="815" s="1" customFormat="1" x14ac:dyDescent="0.25"/>
    <row r="816" s="1" customFormat="1" x14ac:dyDescent="0.25"/>
    <row r="817" s="1" customFormat="1" x14ac:dyDescent="0.25"/>
    <row r="818" s="1" customFormat="1" x14ac:dyDescent="0.25"/>
    <row r="819" s="1" customFormat="1" x14ac:dyDescent="0.25"/>
    <row r="820" s="1" customFormat="1" x14ac:dyDescent="0.25"/>
    <row r="821" s="1" customFormat="1" x14ac:dyDescent="0.25"/>
    <row r="822" s="1" customFormat="1" x14ac:dyDescent="0.25"/>
    <row r="823" s="1" customFormat="1" x14ac:dyDescent="0.25"/>
    <row r="824" s="1" customFormat="1" x14ac:dyDescent="0.25"/>
    <row r="825" s="1" customFormat="1" x14ac:dyDescent="0.25"/>
    <row r="826" s="1" customFormat="1" x14ac:dyDescent="0.25"/>
    <row r="827" s="1" customFormat="1" x14ac:dyDescent="0.25"/>
    <row r="828" s="1" customFormat="1" x14ac:dyDescent="0.25"/>
    <row r="829" s="1" customFormat="1" x14ac:dyDescent="0.25"/>
    <row r="830" s="1" customFormat="1" x14ac:dyDescent="0.25"/>
    <row r="831" s="1" customFormat="1" x14ac:dyDescent="0.25"/>
    <row r="832" s="1" customFormat="1" x14ac:dyDescent="0.25"/>
    <row r="833" s="1" customFormat="1" x14ac:dyDescent="0.25"/>
    <row r="834" s="1" customFormat="1" x14ac:dyDescent="0.25"/>
    <row r="835" s="1" customFormat="1" x14ac:dyDescent="0.25"/>
    <row r="836" s="1" customFormat="1" x14ac:dyDescent="0.25"/>
    <row r="837" s="1" customFormat="1" x14ac:dyDescent="0.25"/>
    <row r="838" s="1" customFormat="1" x14ac:dyDescent="0.25"/>
    <row r="839" s="1" customFormat="1" x14ac:dyDescent="0.25"/>
    <row r="840" s="1" customFormat="1" x14ac:dyDescent="0.25"/>
    <row r="841" s="1" customFormat="1" x14ac:dyDescent="0.25"/>
    <row r="842" s="1" customFormat="1" x14ac:dyDescent="0.25"/>
    <row r="843" s="1" customFormat="1" x14ac:dyDescent="0.25"/>
    <row r="844" s="1" customFormat="1" x14ac:dyDescent="0.25"/>
    <row r="845" s="1" customFormat="1" x14ac:dyDescent="0.25"/>
    <row r="846" s="1" customFormat="1" x14ac:dyDescent="0.25"/>
    <row r="847" s="1" customFormat="1" x14ac:dyDescent="0.25"/>
    <row r="848" s="1" customFormat="1" x14ac:dyDescent="0.25"/>
    <row r="849" s="1" customFormat="1" x14ac:dyDescent="0.25"/>
    <row r="850" s="1" customFormat="1" x14ac:dyDescent="0.25"/>
    <row r="851" s="1" customFormat="1" x14ac:dyDescent="0.25"/>
    <row r="852" s="1" customFormat="1" x14ac:dyDescent="0.25"/>
    <row r="853" s="1" customFormat="1" x14ac:dyDescent="0.25"/>
    <row r="854" s="1" customFormat="1" x14ac:dyDescent="0.25"/>
    <row r="855" s="1" customFormat="1" x14ac:dyDescent="0.25"/>
    <row r="856" s="1" customFormat="1" x14ac:dyDescent="0.25"/>
    <row r="857" s="1" customFormat="1" x14ac:dyDescent="0.25"/>
    <row r="858" s="1" customFormat="1" x14ac:dyDescent="0.25"/>
    <row r="859" s="1" customFormat="1" x14ac:dyDescent="0.25"/>
    <row r="860" s="1" customFormat="1" x14ac:dyDescent="0.25"/>
    <row r="861" s="1" customFormat="1" x14ac:dyDescent="0.25"/>
    <row r="862" s="1" customFormat="1" x14ac:dyDescent="0.25"/>
    <row r="863" s="1" customFormat="1" x14ac:dyDescent="0.25"/>
    <row r="864" s="1" customFormat="1" x14ac:dyDescent="0.25"/>
    <row r="865" s="1" customFormat="1" x14ac:dyDescent="0.25"/>
  </sheetData>
  <autoFilter ref="A1:Z73" xr:uid="{483BF71A-2997-450C-9DC6-C7632A4AF399}"/>
  <phoneticPr fontId="6" type="noConversion"/>
  <conditionalFormatting sqref="E2:I2">
    <cfRule type="cellIs" dxfId="3421" priority="1858" operator="equal">
      <formula>"she/her"</formula>
    </cfRule>
    <cfRule type="cellIs" dxfId="3420" priority="1859" operator="equal">
      <formula>"he/him"</formula>
    </cfRule>
    <cfRule type="cellIs" dxfId="3419" priority="1860" operator="equal">
      <formula>"they/them"</formula>
    </cfRule>
  </conditionalFormatting>
  <conditionalFormatting sqref="E2:I2">
    <cfRule type="cellIs" dxfId="3418" priority="1854" operator="equal">
      <formula>"bottom"</formula>
    </cfRule>
    <cfRule type="cellIs" dxfId="3417" priority="1855" operator="equal">
      <formula>"top"</formula>
    </cfRule>
    <cfRule type="cellIs" dxfId="3416" priority="1856" operator="equal">
      <formula>"right"</formula>
    </cfRule>
    <cfRule type="cellIs" dxfId="3415" priority="1857" operator="equal">
      <formula>"left"</formula>
    </cfRule>
  </conditionalFormatting>
  <conditionalFormatting sqref="E3:I3">
    <cfRule type="cellIs" dxfId="3414" priority="1851" operator="equal">
      <formula>"she/her"</formula>
    </cfRule>
    <cfRule type="cellIs" dxfId="3413" priority="1852" operator="equal">
      <formula>"he/him"</formula>
    </cfRule>
    <cfRule type="cellIs" dxfId="3412" priority="1853" operator="equal">
      <formula>"they/them"</formula>
    </cfRule>
  </conditionalFormatting>
  <conditionalFormatting sqref="E3:I3">
    <cfRule type="cellIs" dxfId="3411" priority="1847" operator="equal">
      <formula>"bottom"</formula>
    </cfRule>
    <cfRule type="cellIs" dxfId="3410" priority="1848" operator="equal">
      <formula>"top"</formula>
    </cfRule>
    <cfRule type="cellIs" dxfId="3409" priority="1849" operator="equal">
      <formula>"right"</formula>
    </cfRule>
    <cfRule type="cellIs" dxfId="3408" priority="1850" operator="equal">
      <formula>"left"</formula>
    </cfRule>
  </conditionalFormatting>
  <conditionalFormatting sqref="E4:I4">
    <cfRule type="cellIs" dxfId="3407" priority="1844" operator="equal">
      <formula>"she/her"</formula>
    </cfRule>
    <cfRule type="cellIs" dxfId="3406" priority="1845" operator="equal">
      <formula>"he/him"</formula>
    </cfRule>
    <cfRule type="cellIs" dxfId="3405" priority="1846" operator="equal">
      <formula>"they/them"</formula>
    </cfRule>
  </conditionalFormatting>
  <conditionalFormatting sqref="E4:I4">
    <cfRule type="cellIs" dxfId="3404" priority="1840" operator="equal">
      <formula>"bottom"</formula>
    </cfRule>
    <cfRule type="cellIs" dxfId="3403" priority="1841" operator="equal">
      <formula>"top"</formula>
    </cfRule>
    <cfRule type="cellIs" dxfId="3402" priority="1842" operator="equal">
      <formula>"right"</formula>
    </cfRule>
    <cfRule type="cellIs" dxfId="3401" priority="1843" operator="equal">
      <formula>"left"</formula>
    </cfRule>
  </conditionalFormatting>
  <conditionalFormatting sqref="K2">
    <cfRule type="cellIs" dxfId="3400" priority="1837" operator="equal">
      <formula>"she/her"</formula>
    </cfRule>
    <cfRule type="cellIs" dxfId="3399" priority="1838" operator="equal">
      <formula>"he/him"</formula>
    </cfRule>
    <cfRule type="cellIs" dxfId="3398" priority="1839" operator="equal">
      <formula>"they/them"</formula>
    </cfRule>
  </conditionalFormatting>
  <conditionalFormatting sqref="K2">
    <cfRule type="cellIs" dxfId="3397" priority="1833" operator="equal">
      <formula>"bottom"</formula>
    </cfRule>
    <cfRule type="cellIs" dxfId="3396" priority="1834" operator="equal">
      <formula>"top"</formula>
    </cfRule>
    <cfRule type="cellIs" dxfId="3395" priority="1835" operator="equal">
      <formula>"right"</formula>
    </cfRule>
    <cfRule type="cellIs" dxfId="3394" priority="1836" operator="equal">
      <formula>"left"</formula>
    </cfRule>
  </conditionalFormatting>
  <conditionalFormatting sqref="K3">
    <cfRule type="cellIs" dxfId="3393" priority="1830" operator="equal">
      <formula>"she/her"</formula>
    </cfRule>
    <cfRule type="cellIs" dxfId="3392" priority="1831" operator="equal">
      <formula>"he/him"</formula>
    </cfRule>
    <cfRule type="cellIs" dxfId="3391" priority="1832" operator="equal">
      <formula>"they/them"</formula>
    </cfRule>
  </conditionalFormatting>
  <conditionalFormatting sqref="K3">
    <cfRule type="cellIs" dxfId="3390" priority="1826" operator="equal">
      <formula>"bottom"</formula>
    </cfRule>
    <cfRule type="cellIs" dxfId="3389" priority="1827" operator="equal">
      <formula>"top"</formula>
    </cfRule>
    <cfRule type="cellIs" dxfId="3388" priority="1828" operator="equal">
      <formula>"right"</formula>
    </cfRule>
    <cfRule type="cellIs" dxfId="3387" priority="1829" operator="equal">
      <formula>"left"</formula>
    </cfRule>
  </conditionalFormatting>
  <conditionalFormatting sqref="K4">
    <cfRule type="cellIs" dxfId="3386" priority="1823" operator="equal">
      <formula>"she/her"</formula>
    </cfRule>
    <cfRule type="cellIs" dxfId="3385" priority="1824" operator="equal">
      <formula>"he/him"</formula>
    </cfRule>
    <cfRule type="cellIs" dxfId="3384" priority="1825" operator="equal">
      <formula>"they/them"</formula>
    </cfRule>
  </conditionalFormatting>
  <conditionalFormatting sqref="K4">
    <cfRule type="cellIs" dxfId="3383" priority="1819" operator="equal">
      <formula>"bottom"</formula>
    </cfRule>
    <cfRule type="cellIs" dxfId="3382" priority="1820" operator="equal">
      <formula>"top"</formula>
    </cfRule>
    <cfRule type="cellIs" dxfId="3381" priority="1821" operator="equal">
      <formula>"right"</formula>
    </cfRule>
    <cfRule type="cellIs" dxfId="3380" priority="1822" operator="equal">
      <formula>"left"</formula>
    </cfRule>
  </conditionalFormatting>
  <conditionalFormatting sqref="E5:I5">
    <cfRule type="cellIs" dxfId="3379" priority="1759" operator="equal">
      <formula>"she/her"</formula>
    </cfRule>
    <cfRule type="cellIs" dxfId="3378" priority="1760" operator="equal">
      <formula>"he/him"</formula>
    </cfRule>
    <cfRule type="cellIs" dxfId="3377" priority="1761" operator="equal">
      <formula>"they/them"</formula>
    </cfRule>
  </conditionalFormatting>
  <conditionalFormatting sqref="E5:I5">
    <cfRule type="cellIs" dxfId="3376" priority="1755" operator="equal">
      <formula>"bottom"</formula>
    </cfRule>
    <cfRule type="cellIs" dxfId="3375" priority="1756" operator="equal">
      <formula>"top"</formula>
    </cfRule>
    <cfRule type="cellIs" dxfId="3374" priority="1757" operator="equal">
      <formula>"right"</formula>
    </cfRule>
    <cfRule type="cellIs" dxfId="3373" priority="1758" operator="equal">
      <formula>"left"</formula>
    </cfRule>
  </conditionalFormatting>
  <conditionalFormatting sqref="K7">
    <cfRule type="cellIs" dxfId="3372" priority="1752" operator="equal">
      <formula>"she/her"</formula>
    </cfRule>
    <cfRule type="cellIs" dxfId="3371" priority="1753" operator="equal">
      <formula>"he/him"</formula>
    </cfRule>
    <cfRule type="cellIs" dxfId="3370" priority="1754" operator="equal">
      <formula>"they/them"</formula>
    </cfRule>
  </conditionalFormatting>
  <conditionalFormatting sqref="K7">
    <cfRule type="cellIs" dxfId="3369" priority="1748" operator="equal">
      <formula>"bottom"</formula>
    </cfRule>
    <cfRule type="cellIs" dxfId="3368" priority="1749" operator="equal">
      <formula>"top"</formula>
    </cfRule>
    <cfRule type="cellIs" dxfId="3367" priority="1750" operator="equal">
      <formula>"right"</formula>
    </cfRule>
    <cfRule type="cellIs" dxfId="3366" priority="1751" operator="equal">
      <formula>"left"</formula>
    </cfRule>
  </conditionalFormatting>
  <conditionalFormatting sqref="E6:I6">
    <cfRule type="cellIs" dxfId="3365" priority="1745" operator="equal">
      <formula>"she/her"</formula>
    </cfRule>
    <cfRule type="cellIs" dxfId="3364" priority="1746" operator="equal">
      <formula>"he/him"</formula>
    </cfRule>
    <cfRule type="cellIs" dxfId="3363" priority="1747" operator="equal">
      <formula>"they/them"</formula>
    </cfRule>
  </conditionalFormatting>
  <conditionalFormatting sqref="E6:I6">
    <cfRule type="cellIs" dxfId="3362" priority="1741" operator="equal">
      <formula>"bottom"</formula>
    </cfRule>
    <cfRule type="cellIs" dxfId="3361" priority="1742" operator="equal">
      <formula>"top"</formula>
    </cfRule>
    <cfRule type="cellIs" dxfId="3360" priority="1743" operator="equal">
      <formula>"right"</formula>
    </cfRule>
    <cfRule type="cellIs" dxfId="3359" priority="1744" operator="equal">
      <formula>"left"</formula>
    </cfRule>
  </conditionalFormatting>
  <conditionalFormatting sqref="K5">
    <cfRule type="cellIs" dxfId="3358" priority="1738" operator="equal">
      <formula>"she/her"</formula>
    </cfRule>
    <cfRule type="cellIs" dxfId="3357" priority="1739" operator="equal">
      <formula>"he/him"</formula>
    </cfRule>
    <cfRule type="cellIs" dxfId="3356" priority="1740" operator="equal">
      <formula>"they/them"</formula>
    </cfRule>
  </conditionalFormatting>
  <conditionalFormatting sqref="K5">
    <cfRule type="cellIs" dxfId="3355" priority="1734" operator="equal">
      <formula>"bottom"</formula>
    </cfRule>
    <cfRule type="cellIs" dxfId="3354" priority="1735" operator="equal">
      <formula>"top"</formula>
    </cfRule>
    <cfRule type="cellIs" dxfId="3353" priority="1736" operator="equal">
      <formula>"right"</formula>
    </cfRule>
    <cfRule type="cellIs" dxfId="3352" priority="1737" operator="equal">
      <formula>"left"</formula>
    </cfRule>
  </conditionalFormatting>
  <conditionalFormatting sqref="E7:I7">
    <cfRule type="cellIs" dxfId="3351" priority="1731" operator="equal">
      <formula>"she/her"</formula>
    </cfRule>
    <cfRule type="cellIs" dxfId="3350" priority="1732" operator="equal">
      <formula>"he/him"</formula>
    </cfRule>
    <cfRule type="cellIs" dxfId="3349" priority="1733" operator="equal">
      <formula>"they/them"</formula>
    </cfRule>
  </conditionalFormatting>
  <conditionalFormatting sqref="E7:I7">
    <cfRule type="cellIs" dxfId="3348" priority="1727" operator="equal">
      <formula>"bottom"</formula>
    </cfRule>
    <cfRule type="cellIs" dxfId="3347" priority="1728" operator="equal">
      <formula>"top"</formula>
    </cfRule>
    <cfRule type="cellIs" dxfId="3346" priority="1729" operator="equal">
      <formula>"right"</formula>
    </cfRule>
    <cfRule type="cellIs" dxfId="3345" priority="1730" operator="equal">
      <formula>"left"</formula>
    </cfRule>
  </conditionalFormatting>
  <conditionalFormatting sqref="K6">
    <cfRule type="cellIs" dxfId="3344" priority="1724" operator="equal">
      <formula>"she/her"</formula>
    </cfRule>
    <cfRule type="cellIs" dxfId="3343" priority="1725" operator="equal">
      <formula>"he/him"</formula>
    </cfRule>
    <cfRule type="cellIs" dxfId="3342" priority="1726" operator="equal">
      <formula>"they/them"</formula>
    </cfRule>
  </conditionalFormatting>
  <conditionalFormatting sqref="K6">
    <cfRule type="cellIs" dxfId="3341" priority="1720" operator="equal">
      <formula>"bottom"</formula>
    </cfRule>
    <cfRule type="cellIs" dxfId="3340" priority="1721" operator="equal">
      <formula>"top"</formula>
    </cfRule>
    <cfRule type="cellIs" dxfId="3339" priority="1722" operator="equal">
      <formula>"right"</formula>
    </cfRule>
    <cfRule type="cellIs" dxfId="3338" priority="1723" operator="equal">
      <formula>"left"</formula>
    </cfRule>
  </conditionalFormatting>
  <conditionalFormatting sqref="E8:I8">
    <cfRule type="cellIs" dxfId="3337" priority="1449" operator="equal">
      <formula>"she/her"</formula>
    </cfRule>
    <cfRule type="cellIs" dxfId="3336" priority="1450" operator="equal">
      <formula>"he/him"</formula>
    </cfRule>
    <cfRule type="cellIs" dxfId="3335" priority="1451" operator="equal">
      <formula>"they/them"</formula>
    </cfRule>
  </conditionalFormatting>
  <conditionalFormatting sqref="E8:I8">
    <cfRule type="cellIs" dxfId="3334" priority="1445" operator="equal">
      <formula>"bottom"</formula>
    </cfRule>
    <cfRule type="cellIs" dxfId="3333" priority="1446" operator="equal">
      <formula>"top"</formula>
    </cfRule>
    <cfRule type="cellIs" dxfId="3332" priority="1447" operator="equal">
      <formula>"right"</formula>
    </cfRule>
    <cfRule type="cellIs" dxfId="3331" priority="1448" operator="equal">
      <formula>"left"</formula>
    </cfRule>
  </conditionalFormatting>
  <conditionalFormatting sqref="K10">
    <cfRule type="cellIs" dxfId="3330" priority="1442" operator="equal">
      <formula>"she/her"</formula>
    </cfRule>
    <cfRule type="cellIs" dxfId="3329" priority="1443" operator="equal">
      <formula>"he/him"</formula>
    </cfRule>
    <cfRule type="cellIs" dxfId="3328" priority="1444" operator="equal">
      <formula>"they/them"</formula>
    </cfRule>
  </conditionalFormatting>
  <conditionalFormatting sqref="K10">
    <cfRule type="cellIs" dxfId="3327" priority="1438" operator="equal">
      <formula>"bottom"</formula>
    </cfRule>
    <cfRule type="cellIs" dxfId="3326" priority="1439" operator="equal">
      <formula>"top"</formula>
    </cfRule>
    <cfRule type="cellIs" dxfId="3325" priority="1440" operator="equal">
      <formula>"right"</formula>
    </cfRule>
    <cfRule type="cellIs" dxfId="3324" priority="1441" operator="equal">
      <formula>"left"</formula>
    </cfRule>
  </conditionalFormatting>
  <conditionalFormatting sqref="E9:I9">
    <cfRule type="cellIs" dxfId="3323" priority="1435" operator="equal">
      <formula>"she/her"</formula>
    </cfRule>
    <cfRule type="cellIs" dxfId="3322" priority="1436" operator="equal">
      <formula>"he/him"</formula>
    </cfRule>
    <cfRule type="cellIs" dxfId="3321" priority="1437" operator="equal">
      <formula>"they/them"</formula>
    </cfRule>
  </conditionalFormatting>
  <conditionalFormatting sqref="E9:I9">
    <cfRule type="cellIs" dxfId="3320" priority="1431" operator="equal">
      <formula>"bottom"</formula>
    </cfRule>
    <cfRule type="cellIs" dxfId="3319" priority="1432" operator="equal">
      <formula>"top"</formula>
    </cfRule>
    <cfRule type="cellIs" dxfId="3318" priority="1433" operator="equal">
      <formula>"right"</formula>
    </cfRule>
    <cfRule type="cellIs" dxfId="3317" priority="1434" operator="equal">
      <formula>"left"</formula>
    </cfRule>
  </conditionalFormatting>
  <conditionalFormatting sqref="K8">
    <cfRule type="cellIs" dxfId="3316" priority="1428" operator="equal">
      <formula>"she/her"</formula>
    </cfRule>
    <cfRule type="cellIs" dxfId="3315" priority="1429" operator="equal">
      <formula>"he/him"</formula>
    </cfRule>
    <cfRule type="cellIs" dxfId="3314" priority="1430" operator="equal">
      <formula>"they/them"</formula>
    </cfRule>
  </conditionalFormatting>
  <conditionalFormatting sqref="K8">
    <cfRule type="cellIs" dxfId="3313" priority="1424" operator="equal">
      <formula>"bottom"</formula>
    </cfRule>
    <cfRule type="cellIs" dxfId="3312" priority="1425" operator="equal">
      <formula>"top"</formula>
    </cfRule>
    <cfRule type="cellIs" dxfId="3311" priority="1426" operator="equal">
      <formula>"right"</formula>
    </cfRule>
    <cfRule type="cellIs" dxfId="3310" priority="1427" operator="equal">
      <formula>"left"</formula>
    </cfRule>
  </conditionalFormatting>
  <conditionalFormatting sqref="E10:I10">
    <cfRule type="cellIs" dxfId="3309" priority="1421" operator="equal">
      <formula>"she/her"</formula>
    </cfRule>
    <cfRule type="cellIs" dxfId="3308" priority="1422" operator="equal">
      <formula>"he/him"</formula>
    </cfRule>
    <cfRule type="cellIs" dxfId="3307" priority="1423" operator="equal">
      <formula>"they/them"</formula>
    </cfRule>
  </conditionalFormatting>
  <conditionalFormatting sqref="E10:I10">
    <cfRule type="cellIs" dxfId="3306" priority="1417" operator="equal">
      <formula>"bottom"</formula>
    </cfRule>
    <cfRule type="cellIs" dxfId="3305" priority="1418" operator="equal">
      <formula>"top"</formula>
    </cfRule>
    <cfRule type="cellIs" dxfId="3304" priority="1419" operator="equal">
      <formula>"right"</formula>
    </cfRule>
    <cfRule type="cellIs" dxfId="3303" priority="1420" operator="equal">
      <formula>"left"</formula>
    </cfRule>
  </conditionalFormatting>
  <conditionalFormatting sqref="K9">
    <cfRule type="cellIs" dxfId="3302" priority="1414" operator="equal">
      <formula>"she/her"</formula>
    </cfRule>
    <cfRule type="cellIs" dxfId="3301" priority="1415" operator="equal">
      <formula>"he/him"</formula>
    </cfRule>
    <cfRule type="cellIs" dxfId="3300" priority="1416" operator="equal">
      <formula>"they/them"</formula>
    </cfRule>
  </conditionalFormatting>
  <conditionalFormatting sqref="K9">
    <cfRule type="cellIs" dxfId="3299" priority="1410" operator="equal">
      <formula>"bottom"</formula>
    </cfRule>
    <cfRule type="cellIs" dxfId="3298" priority="1411" operator="equal">
      <formula>"top"</formula>
    </cfRule>
    <cfRule type="cellIs" dxfId="3297" priority="1412" operator="equal">
      <formula>"right"</formula>
    </cfRule>
    <cfRule type="cellIs" dxfId="3296" priority="1413" operator="equal">
      <formula>"left"</formula>
    </cfRule>
  </conditionalFormatting>
  <conditionalFormatting sqref="E11:I11">
    <cfRule type="cellIs" dxfId="3295" priority="1407" operator="equal">
      <formula>"she/her"</formula>
    </cfRule>
    <cfRule type="cellIs" dxfId="3294" priority="1408" operator="equal">
      <formula>"he/him"</formula>
    </cfRule>
    <cfRule type="cellIs" dxfId="3293" priority="1409" operator="equal">
      <formula>"they/them"</formula>
    </cfRule>
  </conditionalFormatting>
  <conditionalFormatting sqref="E11:I11">
    <cfRule type="cellIs" dxfId="3292" priority="1403" operator="equal">
      <formula>"bottom"</formula>
    </cfRule>
    <cfRule type="cellIs" dxfId="3291" priority="1404" operator="equal">
      <formula>"top"</formula>
    </cfRule>
    <cfRule type="cellIs" dxfId="3290" priority="1405" operator="equal">
      <formula>"right"</formula>
    </cfRule>
    <cfRule type="cellIs" dxfId="3289" priority="1406" operator="equal">
      <formula>"left"</formula>
    </cfRule>
  </conditionalFormatting>
  <conditionalFormatting sqref="K13">
    <cfRule type="cellIs" dxfId="3288" priority="1400" operator="equal">
      <formula>"she/her"</formula>
    </cfRule>
    <cfRule type="cellIs" dxfId="3287" priority="1401" operator="equal">
      <formula>"he/him"</formula>
    </cfRule>
    <cfRule type="cellIs" dxfId="3286" priority="1402" operator="equal">
      <formula>"they/them"</formula>
    </cfRule>
  </conditionalFormatting>
  <conditionalFormatting sqref="K13">
    <cfRule type="cellIs" dxfId="3285" priority="1396" operator="equal">
      <formula>"bottom"</formula>
    </cfRule>
    <cfRule type="cellIs" dxfId="3284" priority="1397" operator="equal">
      <formula>"top"</formula>
    </cfRule>
    <cfRule type="cellIs" dxfId="3283" priority="1398" operator="equal">
      <formula>"right"</formula>
    </cfRule>
    <cfRule type="cellIs" dxfId="3282" priority="1399" operator="equal">
      <formula>"left"</formula>
    </cfRule>
  </conditionalFormatting>
  <conditionalFormatting sqref="E12:I12">
    <cfRule type="cellIs" dxfId="3281" priority="1393" operator="equal">
      <formula>"she/her"</formula>
    </cfRule>
    <cfRule type="cellIs" dxfId="3280" priority="1394" operator="equal">
      <formula>"he/him"</formula>
    </cfRule>
    <cfRule type="cellIs" dxfId="3279" priority="1395" operator="equal">
      <formula>"they/them"</formula>
    </cfRule>
  </conditionalFormatting>
  <conditionalFormatting sqref="E12:I12">
    <cfRule type="cellIs" dxfId="3278" priority="1389" operator="equal">
      <formula>"bottom"</formula>
    </cfRule>
    <cfRule type="cellIs" dxfId="3277" priority="1390" operator="equal">
      <formula>"top"</formula>
    </cfRule>
    <cfRule type="cellIs" dxfId="3276" priority="1391" operator="equal">
      <formula>"right"</formula>
    </cfRule>
    <cfRule type="cellIs" dxfId="3275" priority="1392" operator="equal">
      <formula>"left"</formula>
    </cfRule>
  </conditionalFormatting>
  <conditionalFormatting sqref="K11">
    <cfRule type="cellIs" dxfId="3274" priority="1386" operator="equal">
      <formula>"she/her"</formula>
    </cfRule>
    <cfRule type="cellIs" dxfId="3273" priority="1387" operator="equal">
      <formula>"he/him"</formula>
    </cfRule>
    <cfRule type="cellIs" dxfId="3272" priority="1388" operator="equal">
      <formula>"they/them"</formula>
    </cfRule>
  </conditionalFormatting>
  <conditionalFormatting sqref="K11">
    <cfRule type="cellIs" dxfId="3271" priority="1382" operator="equal">
      <formula>"bottom"</formula>
    </cfRule>
    <cfRule type="cellIs" dxfId="3270" priority="1383" operator="equal">
      <formula>"top"</formula>
    </cfRule>
    <cfRule type="cellIs" dxfId="3269" priority="1384" operator="equal">
      <formula>"right"</formula>
    </cfRule>
    <cfRule type="cellIs" dxfId="3268" priority="1385" operator="equal">
      <formula>"left"</formula>
    </cfRule>
  </conditionalFormatting>
  <conditionalFormatting sqref="E13:I13">
    <cfRule type="cellIs" dxfId="3267" priority="1379" operator="equal">
      <formula>"she/her"</formula>
    </cfRule>
    <cfRule type="cellIs" dxfId="3266" priority="1380" operator="equal">
      <formula>"he/him"</formula>
    </cfRule>
    <cfRule type="cellIs" dxfId="3265" priority="1381" operator="equal">
      <formula>"they/them"</formula>
    </cfRule>
  </conditionalFormatting>
  <conditionalFormatting sqref="E13:I13">
    <cfRule type="cellIs" dxfId="3264" priority="1375" operator="equal">
      <formula>"bottom"</formula>
    </cfRule>
    <cfRule type="cellIs" dxfId="3263" priority="1376" operator="equal">
      <formula>"top"</formula>
    </cfRule>
    <cfRule type="cellIs" dxfId="3262" priority="1377" operator="equal">
      <formula>"right"</formula>
    </cfRule>
    <cfRule type="cellIs" dxfId="3261" priority="1378" operator="equal">
      <formula>"left"</formula>
    </cfRule>
  </conditionalFormatting>
  <conditionalFormatting sqref="K12">
    <cfRule type="cellIs" dxfId="3260" priority="1372" operator="equal">
      <formula>"she/her"</formula>
    </cfRule>
    <cfRule type="cellIs" dxfId="3259" priority="1373" operator="equal">
      <formula>"he/him"</formula>
    </cfRule>
    <cfRule type="cellIs" dxfId="3258" priority="1374" operator="equal">
      <formula>"they/them"</formula>
    </cfRule>
  </conditionalFormatting>
  <conditionalFormatting sqref="K12">
    <cfRule type="cellIs" dxfId="3257" priority="1368" operator="equal">
      <formula>"bottom"</formula>
    </cfRule>
    <cfRule type="cellIs" dxfId="3256" priority="1369" operator="equal">
      <formula>"top"</formula>
    </cfRule>
    <cfRule type="cellIs" dxfId="3255" priority="1370" operator="equal">
      <formula>"right"</formula>
    </cfRule>
    <cfRule type="cellIs" dxfId="3254" priority="1371" operator="equal">
      <formula>"left"</formula>
    </cfRule>
  </conditionalFormatting>
  <conditionalFormatting sqref="E14:I14">
    <cfRule type="cellIs" dxfId="3253" priority="1365" operator="equal">
      <formula>"she/her"</formula>
    </cfRule>
    <cfRule type="cellIs" dxfId="3252" priority="1366" operator="equal">
      <formula>"he/him"</formula>
    </cfRule>
    <cfRule type="cellIs" dxfId="3251" priority="1367" operator="equal">
      <formula>"they/them"</formula>
    </cfRule>
  </conditionalFormatting>
  <conditionalFormatting sqref="E14:I14">
    <cfRule type="cellIs" dxfId="3250" priority="1361" operator="equal">
      <formula>"bottom"</formula>
    </cfRule>
    <cfRule type="cellIs" dxfId="3249" priority="1362" operator="equal">
      <formula>"top"</formula>
    </cfRule>
    <cfRule type="cellIs" dxfId="3248" priority="1363" operator="equal">
      <formula>"right"</formula>
    </cfRule>
    <cfRule type="cellIs" dxfId="3247" priority="1364" operator="equal">
      <formula>"left"</formula>
    </cfRule>
  </conditionalFormatting>
  <conditionalFormatting sqref="K16">
    <cfRule type="cellIs" dxfId="3246" priority="1358" operator="equal">
      <formula>"she/her"</formula>
    </cfRule>
    <cfRule type="cellIs" dxfId="3245" priority="1359" operator="equal">
      <formula>"he/him"</formula>
    </cfRule>
    <cfRule type="cellIs" dxfId="3244" priority="1360" operator="equal">
      <formula>"they/them"</formula>
    </cfRule>
  </conditionalFormatting>
  <conditionalFormatting sqref="K16">
    <cfRule type="cellIs" dxfId="3243" priority="1354" operator="equal">
      <formula>"bottom"</formula>
    </cfRule>
    <cfRule type="cellIs" dxfId="3242" priority="1355" operator="equal">
      <formula>"top"</formula>
    </cfRule>
    <cfRule type="cellIs" dxfId="3241" priority="1356" operator="equal">
      <formula>"right"</formula>
    </cfRule>
    <cfRule type="cellIs" dxfId="3240" priority="1357" operator="equal">
      <formula>"left"</formula>
    </cfRule>
  </conditionalFormatting>
  <conditionalFormatting sqref="E15:I15">
    <cfRule type="cellIs" dxfId="3239" priority="1351" operator="equal">
      <formula>"she/her"</formula>
    </cfRule>
    <cfRule type="cellIs" dxfId="3238" priority="1352" operator="equal">
      <formula>"he/him"</formula>
    </cfRule>
    <cfRule type="cellIs" dxfId="3237" priority="1353" operator="equal">
      <formula>"they/them"</formula>
    </cfRule>
  </conditionalFormatting>
  <conditionalFormatting sqref="E15:I15">
    <cfRule type="cellIs" dxfId="3236" priority="1347" operator="equal">
      <formula>"bottom"</formula>
    </cfRule>
    <cfRule type="cellIs" dxfId="3235" priority="1348" operator="equal">
      <formula>"top"</formula>
    </cfRule>
    <cfRule type="cellIs" dxfId="3234" priority="1349" operator="equal">
      <formula>"right"</formula>
    </cfRule>
    <cfRule type="cellIs" dxfId="3233" priority="1350" operator="equal">
      <formula>"left"</formula>
    </cfRule>
  </conditionalFormatting>
  <conditionalFormatting sqref="K14">
    <cfRule type="cellIs" dxfId="3232" priority="1344" operator="equal">
      <formula>"she/her"</formula>
    </cfRule>
    <cfRule type="cellIs" dxfId="3231" priority="1345" operator="equal">
      <formula>"he/him"</formula>
    </cfRule>
    <cfRule type="cellIs" dxfId="3230" priority="1346" operator="equal">
      <formula>"they/them"</formula>
    </cfRule>
  </conditionalFormatting>
  <conditionalFormatting sqref="K14">
    <cfRule type="cellIs" dxfId="3229" priority="1340" operator="equal">
      <formula>"bottom"</formula>
    </cfRule>
    <cfRule type="cellIs" dxfId="3228" priority="1341" operator="equal">
      <formula>"top"</formula>
    </cfRule>
    <cfRule type="cellIs" dxfId="3227" priority="1342" operator="equal">
      <formula>"right"</formula>
    </cfRule>
    <cfRule type="cellIs" dxfId="3226" priority="1343" operator="equal">
      <formula>"left"</formula>
    </cfRule>
  </conditionalFormatting>
  <conditionalFormatting sqref="E16:I16">
    <cfRule type="cellIs" dxfId="3225" priority="1337" operator="equal">
      <formula>"she/her"</formula>
    </cfRule>
    <cfRule type="cellIs" dxfId="3224" priority="1338" operator="equal">
      <formula>"he/him"</formula>
    </cfRule>
    <cfRule type="cellIs" dxfId="3223" priority="1339" operator="equal">
      <formula>"they/them"</formula>
    </cfRule>
  </conditionalFormatting>
  <conditionalFormatting sqref="E16:I16">
    <cfRule type="cellIs" dxfId="3222" priority="1333" operator="equal">
      <formula>"bottom"</formula>
    </cfRule>
    <cfRule type="cellIs" dxfId="3221" priority="1334" operator="equal">
      <formula>"top"</formula>
    </cfRule>
    <cfRule type="cellIs" dxfId="3220" priority="1335" operator="equal">
      <formula>"right"</formula>
    </cfRule>
    <cfRule type="cellIs" dxfId="3219" priority="1336" operator="equal">
      <formula>"left"</formula>
    </cfRule>
  </conditionalFormatting>
  <conditionalFormatting sqref="K15">
    <cfRule type="cellIs" dxfId="3218" priority="1330" operator="equal">
      <formula>"she/her"</formula>
    </cfRule>
    <cfRule type="cellIs" dxfId="3217" priority="1331" operator="equal">
      <formula>"he/him"</formula>
    </cfRule>
    <cfRule type="cellIs" dxfId="3216" priority="1332" operator="equal">
      <formula>"they/them"</formula>
    </cfRule>
  </conditionalFormatting>
  <conditionalFormatting sqref="K15">
    <cfRule type="cellIs" dxfId="3215" priority="1326" operator="equal">
      <formula>"bottom"</formula>
    </cfRule>
    <cfRule type="cellIs" dxfId="3214" priority="1327" operator="equal">
      <formula>"top"</formula>
    </cfRule>
    <cfRule type="cellIs" dxfId="3213" priority="1328" operator="equal">
      <formula>"right"</formula>
    </cfRule>
    <cfRule type="cellIs" dxfId="3212" priority="1329" operator="equal">
      <formula>"left"</formula>
    </cfRule>
  </conditionalFormatting>
  <conditionalFormatting sqref="E17:I17">
    <cfRule type="cellIs" dxfId="3211" priority="1323" operator="equal">
      <formula>"she/her"</formula>
    </cfRule>
    <cfRule type="cellIs" dxfId="3210" priority="1324" operator="equal">
      <formula>"he/him"</formula>
    </cfRule>
    <cfRule type="cellIs" dxfId="3209" priority="1325" operator="equal">
      <formula>"they/them"</formula>
    </cfRule>
  </conditionalFormatting>
  <conditionalFormatting sqref="E17:I17">
    <cfRule type="cellIs" dxfId="3208" priority="1319" operator="equal">
      <formula>"bottom"</formula>
    </cfRule>
    <cfRule type="cellIs" dxfId="3207" priority="1320" operator="equal">
      <formula>"top"</formula>
    </cfRule>
    <cfRule type="cellIs" dxfId="3206" priority="1321" operator="equal">
      <formula>"right"</formula>
    </cfRule>
    <cfRule type="cellIs" dxfId="3205" priority="1322" operator="equal">
      <formula>"left"</formula>
    </cfRule>
  </conditionalFormatting>
  <conditionalFormatting sqref="K19">
    <cfRule type="cellIs" dxfId="3204" priority="1316" operator="equal">
      <formula>"she/her"</formula>
    </cfRule>
    <cfRule type="cellIs" dxfId="3203" priority="1317" operator="equal">
      <formula>"he/him"</formula>
    </cfRule>
    <cfRule type="cellIs" dxfId="3202" priority="1318" operator="equal">
      <formula>"they/them"</formula>
    </cfRule>
  </conditionalFormatting>
  <conditionalFormatting sqref="K19">
    <cfRule type="cellIs" dxfId="3201" priority="1312" operator="equal">
      <formula>"bottom"</formula>
    </cfRule>
    <cfRule type="cellIs" dxfId="3200" priority="1313" operator="equal">
      <formula>"top"</formula>
    </cfRule>
    <cfRule type="cellIs" dxfId="3199" priority="1314" operator="equal">
      <formula>"right"</formula>
    </cfRule>
    <cfRule type="cellIs" dxfId="3198" priority="1315" operator="equal">
      <formula>"left"</formula>
    </cfRule>
  </conditionalFormatting>
  <conditionalFormatting sqref="E18:I18">
    <cfRule type="cellIs" dxfId="3197" priority="1309" operator="equal">
      <formula>"she/her"</formula>
    </cfRule>
    <cfRule type="cellIs" dxfId="3196" priority="1310" operator="equal">
      <formula>"he/him"</formula>
    </cfRule>
    <cfRule type="cellIs" dxfId="3195" priority="1311" operator="equal">
      <formula>"they/them"</formula>
    </cfRule>
  </conditionalFormatting>
  <conditionalFormatting sqref="E18:I18">
    <cfRule type="cellIs" dxfId="3194" priority="1305" operator="equal">
      <formula>"bottom"</formula>
    </cfRule>
    <cfRule type="cellIs" dxfId="3193" priority="1306" operator="equal">
      <formula>"top"</formula>
    </cfRule>
    <cfRule type="cellIs" dxfId="3192" priority="1307" operator="equal">
      <formula>"right"</formula>
    </cfRule>
    <cfRule type="cellIs" dxfId="3191" priority="1308" operator="equal">
      <formula>"left"</formula>
    </cfRule>
  </conditionalFormatting>
  <conditionalFormatting sqref="K17">
    <cfRule type="cellIs" dxfId="3190" priority="1302" operator="equal">
      <formula>"she/her"</formula>
    </cfRule>
    <cfRule type="cellIs" dxfId="3189" priority="1303" operator="equal">
      <formula>"he/him"</formula>
    </cfRule>
    <cfRule type="cellIs" dxfId="3188" priority="1304" operator="equal">
      <formula>"they/them"</formula>
    </cfRule>
  </conditionalFormatting>
  <conditionalFormatting sqref="K17">
    <cfRule type="cellIs" dxfId="3187" priority="1298" operator="equal">
      <formula>"bottom"</formula>
    </cfRule>
    <cfRule type="cellIs" dxfId="3186" priority="1299" operator="equal">
      <formula>"top"</formula>
    </cfRule>
    <cfRule type="cellIs" dxfId="3185" priority="1300" operator="equal">
      <formula>"right"</formula>
    </cfRule>
    <cfRule type="cellIs" dxfId="3184" priority="1301" operator="equal">
      <formula>"left"</formula>
    </cfRule>
  </conditionalFormatting>
  <conditionalFormatting sqref="E19:I19">
    <cfRule type="cellIs" dxfId="3183" priority="1295" operator="equal">
      <formula>"she/her"</formula>
    </cfRule>
    <cfRule type="cellIs" dxfId="3182" priority="1296" operator="equal">
      <formula>"he/him"</formula>
    </cfRule>
    <cfRule type="cellIs" dxfId="3181" priority="1297" operator="equal">
      <formula>"they/them"</formula>
    </cfRule>
  </conditionalFormatting>
  <conditionalFormatting sqref="E19:I19">
    <cfRule type="cellIs" dxfId="3180" priority="1291" operator="equal">
      <formula>"bottom"</formula>
    </cfRule>
    <cfRule type="cellIs" dxfId="3179" priority="1292" operator="equal">
      <formula>"top"</formula>
    </cfRule>
    <cfRule type="cellIs" dxfId="3178" priority="1293" operator="equal">
      <formula>"right"</formula>
    </cfRule>
    <cfRule type="cellIs" dxfId="3177" priority="1294" operator="equal">
      <formula>"left"</formula>
    </cfRule>
  </conditionalFormatting>
  <conditionalFormatting sqref="K18">
    <cfRule type="cellIs" dxfId="3176" priority="1288" operator="equal">
      <formula>"she/her"</formula>
    </cfRule>
    <cfRule type="cellIs" dxfId="3175" priority="1289" operator="equal">
      <formula>"he/him"</formula>
    </cfRule>
    <cfRule type="cellIs" dxfId="3174" priority="1290" operator="equal">
      <formula>"they/them"</formula>
    </cfRule>
  </conditionalFormatting>
  <conditionalFormatting sqref="K18">
    <cfRule type="cellIs" dxfId="3173" priority="1284" operator="equal">
      <formula>"bottom"</formula>
    </cfRule>
    <cfRule type="cellIs" dxfId="3172" priority="1285" operator="equal">
      <formula>"top"</formula>
    </cfRule>
    <cfRule type="cellIs" dxfId="3171" priority="1286" operator="equal">
      <formula>"right"</formula>
    </cfRule>
    <cfRule type="cellIs" dxfId="3170" priority="1287" operator="equal">
      <formula>"left"</formula>
    </cfRule>
  </conditionalFormatting>
  <conditionalFormatting sqref="E20:I20">
    <cfRule type="cellIs" dxfId="3169" priority="1267" operator="equal">
      <formula>"she/her"</formula>
    </cfRule>
    <cfRule type="cellIs" dxfId="3168" priority="1268" operator="equal">
      <formula>"he/him"</formula>
    </cfRule>
    <cfRule type="cellIs" dxfId="3167" priority="1269" operator="equal">
      <formula>"they/them"</formula>
    </cfRule>
  </conditionalFormatting>
  <conditionalFormatting sqref="E20:I20">
    <cfRule type="cellIs" dxfId="3166" priority="1263" operator="equal">
      <formula>"bottom"</formula>
    </cfRule>
    <cfRule type="cellIs" dxfId="3165" priority="1264" operator="equal">
      <formula>"top"</formula>
    </cfRule>
    <cfRule type="cellIs" dxfId="3164" priority="1265" operator="equal">
      <formula>"right"</formula>
    </cfRule>
    <cfRule type="cellIs" dxfId="3163" priority="1266" operator="equal">
      <formula>"left"</formula>
    </cfRule>
  </conditionalFormatting>
  <conditionalFormatting sqref="E21:I21">
    <cfRule type="cellIs" dxfId="3162" priority="1260" operator="equal">
      <formula>"she/her"</formula>
    </cfRule>
    <cfRule type="cellIs" dxfId="3161" priority="1261" operator="equal">
      <formula>"he/him"</formula>
    </cfRule>
    <cfRule type="cellIs" dxfId="3160" priority="1262" operator="equal">
      <formula>"they/them"</formula>
    </cfRule>
  </conditionalFormatting>
  <conditionalFormatting sqref="E21:I21">
    <cfRule type="cellIs" dxfId="3159" priority="1256" operator="equal">
      <formula>"bottom"</formula>
    </cfRule>
    <cfRule type="cellIs" dxfId="3158" priority="1257" operator="equal">
      <formula>"top"</formula>
    </cfRule>
    <cfRule type="cellIs" dxfId="3157" priority="1258" operator="equal">
      <formula>"right"</formula>
    </cfRule>
    <cfRule type="cellIs" dxfId="3156" priority="1259" operator="equal">
      <formula>"left"</formula>
    </cfRule>
  </conditionalFormatting>
  <conditionalFormatting sqref="E22:I22">
    <cfRule type="cellIs" dxfId="3155" priority="1253" operator="equal">
      <formula>"she/her"</formula>
    </cfRule>
    <cfRule type="cellIs" dxfId="3154" priority="1254" operator="equal">
      <formula>"he/him"</formula>
    </cfRule>
    <cfRule type="cellIs" dxfId="3153" priority="1255" operator="equal">
      <formula>"they/them"</formula>
    </cfRule>
  </conditionalFormatting>
  <conditionalFormatting sqref="E22:I22">
    <cfRule type="cellIs" dxfId="3152" priority="1249" operator="equal">
      <formula>"bottom"</formula>
    </cfRule>
    <cfRule type="cellIs" dxfId="3151" priority="1250" operator="equal">
      <formula>"top"</formula>
    </cfRule>
    <cfRule type="cellIs" dxfId="3150" priority="1251" operator="equal">
      <formula>"right"</formula>
    </cfRule>
    <cfRule type="cellIs" dxfId="3149" priority="1252" operator="equal">
      <formula>"left"</formula>
    </cfRule>
  </conditionalFormatting>
  <conditionalFormatting sqref="K20">
    <cfRule type="cellIs" dxfId="3148" priority="1246" operator="equal">
      <formula>"she/her"</formula>
    </cfRule>
    <cfRule type="cellIs" dxfId="3147" priority="1247" operator="equal">
      <formula>"he/him"</formula>
    </cfRule>
    <cfRule type="cellIs" dxfId="3146" priority="1248" operator="equal">
      <formula>"they/them"</formula>
    </cfRule>
  </conditionalFormatting>
  <conditionalFormatting sqref="K20">
    <cfRule type="cellIs" dxfId="3145" priority="1242" operator="equal">
      <formula>"bottom"</formula>
    </cfRule>
    <cfRule type="cellIs" dxfId="3144" priority="1243" operator="equal">
      <formula>"top"</formula>
    </cfRule>
    <cfRule type="cellIs" dxfId="3143" priority="1244" operator="equal">
      <formula>"right"</formula>
    </cfRule>
    <cfRule type="cellIs" dxfId="3142" priority="1245" operator="equal">
      <formula>"left"</formula>
    </cfRule>
  </conditionalFormatting>
  <conditionalFormatting sqref="K21">
    <cfRule type="cellIs" dxfId="3141" priority="1239" operator="equal">
      <formula>"she/her"</formula>
    </cfRule>
    <cfRule type="cellIs" dxfId="3140" priority="1240" operator="equal">
      <formula>"he/him"</formula>
    </cfRule>
    <cfRule type="cellIs" dxfId="3139" priority="1241" operator="equal">
      <formula>"they/them"</formula>
    </cfRule>
  </conditionalFormatting>
  <conditionalFormatting sqref="K21">
    <cfRule type="cellIs" dxfId="3138" priority="1235" operator="equal">
      <formula>"bottom"</formula>
    </cfRule>
    <cfRule type="cellIs" dxfId="3137" priority="1236" operator="equal">
      <formula>"top"</formula>
    </cfRule>
    <cfRule type="cellIs" dxfId="3136" priority="1237" operator="equal">
      <formula>"right"</formula>
    </cfRule>
    <cfRule type="cellIs" dxfId="3135" priority="1238" operator="equal">
      <formula>"left"</formula>
    </cfRule>
  </conditionalFormatting>
  <conditionalFormatting sqref="K22">
    <cfRule type="cellIs" dxfId="3134" priority="1232" operator="equal">
      <formula>"she/her"</formula>
    </cfRule>
    <cfRule type="cellIs" dxfId="3133" priority="1233" operator="equal">
      <formula>"he/him"</formula>
    </cfRule>
    <cfRule type="cellIs" dxfId="3132" priority="1234" operator="equal">
      <formula>"they/them"</formula>
    </cfRule>
  </conditionalFormatting>
  <conditionalFormatting sqref="K22">
    <cfRule type="cellIs" dxfId="3131" priority="1228" operator="equal">
      <formula>"bottom"</formula>
    </cfRule>
    <cfRule type="cellIs" dxfId="3130" priority="1229" operator="equal">
      <formula>"top"</formula>
    </cfRule>
    <cfRule type="cellIs" dxfId="3129" priority="1230" operator="equal">
      <formula>"right"</formula>
    </cfRule>
    <cfRule type="cellIs" dxfId="3128" priority="1231" operator="equal">
      <formula>"left"</formula>
    </cfRule>
  </conditionalFormatting>
  <conditionalFormatting sqref="E23:I23">
    <cfRule type="cellIs" dxfId="3127" priority="1211" operator="equal">
      <formula>"she/her"</formula>
    </cfRule>
    <cfRule type="cellIs" dxfId="3126" priority="1212" operator="equal">
      <formula>"he/him"</formula>
    </cfRule>
    <cfRule type="cellIs" dxfId="3125" priority="1213" operator="equal">
      <formula>"they/them"</formula>
    </cfRule>
  </conditionalFormatting>
  <conditionalFormatting sqref="E23:I23">
    <cfRule type="cellIs" dxfId="3124" priority="1207" operator="equal">
      <formula>"bottom"</formula>
    </cfRule>
    <cfRule type="cellIs" dxfId="3123" priority="1208" operator="equal">
      <formula>"top"</formula>
    </cfRule>
    <cfRule type="cellIs" dxfId="3122" priority="1209" operator="equal">
      <formula>"right"</formula>
    </cfRule>
    <cfRule type="cellIs" dxfId="3121" priority="1210" operator="equal">
      <formula>"left"</formula>
    </cfRule>
  </conditionalFormatting>
  <conditionalFormatting sqref="K25">
    <cfRule type="cellIs" dxfId="3120" priority="1204" operator="equal">
      <formula>"she/her"</formula>
    </cfRule>
    <cfRule type="cellIs" dxfId="3119" priority="1205" operator="equal">
      <formula>"he/him"</formula>
    </cfRule>
    <cfRule type="cellIs" dxfId="3118" priority="1206" operator="equal">
      <formula>"they/them"</formula>
    </cfRule>
  </conditionalFormatting>
  <conditionalFormatting sqref="K25">
    <cfRule type="cellIs" dxfId="3117" priority="1200" operator="equal">
      <formula>"bottom"</formula>
    </cfRule>
    <cfRule type="cellIs" dxfId="3116" priority="1201" operator="equal">
      <formula>"top"</formula>
    </cfRule>
    <cfRule type="cellIs" dxfId="3115" priority="1202" operator="equal">
      <formula>"right"</formula>
    </cfRule>
    <cfRule type="cellIs" dxfId="3114" priority="1203" operator="equal">
      <formula>"left"</formula>
    </cfRule>
  </conditionalFormatting>
  <conditionalFormatting sqref="E24:I24">
    <cfRule type="cellIs" dxfId="3113" priority="1197" operator="equal">
      <formula>"she/her"</formula>
    </cfRule>
    <cfRule type="cellIs" dxfId="3112" priority="1198" operator="equal">
      <formula>"he/him"</formula>
    </cfRule>
    <cfRule type="cellIs" dxfId="3111" priority="1199" operator="equal">
      <formula>"they/them"</formula>
    </cfRule>
  </conditionalFormatting>
  <conditionalFormatting sqref="E24:I24">
    <cfRule type="cellIs" dxfId="3110" priority="1193" operator="equal">
      <formula>"bottom"</formula>
    </cfRule>
    <cfRule type="cellIs" dxfId="3109" priority="1194" operator="equal">
      <formula>"top"</formula>
    </cfRule>
    <cfRule type="cellIs" dxfId="3108" priority="1195" operator="equal">
      <formula>"right"</formula>
    </cfRule>
    <cfRule type="cellIs" dxfId="3107" priority="1196" operator="equal">
      <formula>"left"</formula>
    </cfRule>
  </conditionalFormatting>
  <conditionalFormatting sqref="K23">
    <cfRule type="cellIs" dxfId="3106" priority="1190" operator="equal">
      <formula>"she/her"</formula>
    </cfRule>
    <cfRule type="cellIs" dxfId="3105" priority="1191" operator="equal">
      <formula>"he/him"</formula>
    </cfRule>
    <cfRule type="cellIs" dxfId="3104" priority="1192" operator="equal">
      <formula>"they/them"</formula>
    </cfRule>
  </conditionalFormatting>
  <conditionalFormatting sqref="K23">
    <cfRule type="cellIs" dxfId="3103" priority="1186" operator="equal">
      <formula>"bottom"</formula>
    </cfRule>
    <cfRule type="cellIs" dxfId="3102" priority="1187" operator="equal">
      <formula>"top"</formula>
    </cfRule>
    <cfRule type="cellIs" dxfId="3101" priority="1188" operator="equal">
      <formula>"right"</formula>
    </cfRule>
    <cfRule type="cellIs" dxfId="3100" priority="1189" operator="equal">
      <formula>"left"</formula>
    </cfRule>
  </conditionalFormatting>
  <conditionalFormatting sqref="E25:I25">
    <cfRule type="cellIs" dxfId="3099" priority="1183" operator="equal">
      <formula>"she/her"</formula>
    </cfRule>
    <cfRule type="cellIs" dxfId="3098" priority="1184" operator="equal">
      <formula>"he/him"</formula>
    </cfRule>
    <cfRule type="cellIs" dxfId="3097" priority="1185" operator="equal">
      <formula>"they/them"</formula>
    </cfRule>
  </conditionalFormatting>
  <conditionalFormatting sqref="E25:I25">
    <cfRule type="cellIs" dxfId="3096" priority="1179" operator="equal">
      <formula>"bottom"</formula>
    </cfRule>
    <cfRule type="cellIs" dxfId="3095" priority="1180" operator="equal">
      <formula>"top"</formula>
    </cfRule>
    <cfRule type="cellIs" dxfId="3094" priority="1181" operator="equal">
      <formula>"right"</formula>
    </cfRule>
    <cfRule type="cellIs" dxfId="3093" priority="1182" operator="equal">
      <formula>"left"</formula>
    </cfRule>
  </conditionalFormatting>
  <conditionalFormatting sqref="K24">
    <cfRule type="cellIs" dxfId="3092" priority="1176" operator="equal">
      <formula>"she/her"</formula>
    </cfRule>
    <cfRule type="cellIs" dxfId="3091" priority="1177" operator="equal">
      <formula>"he/him"</formula>
    </cfRule>
    <cfRule type="cellIs" dxfId="3090" priority="1178" operator="equal">
      <formula>"they/them"</formula>
    </cfRule>
  </conditionalFormatting>
  <conditionalFormatting sqref="K24">
    <cfRule type="cellIs" dxfId="3089" priority="1172" operator="equal">
      <formula>"bottom"</formula>
    </cfRule>
    <cfRule type="cellIs" dxfId="3088" priority="1173" operator="equal">
      <formula>"top"</formula>
    </cfRule>
    <cfRule type="cellIs" dxfId="3087" priority="1174" operator="equal">
      <formula>"right"</formula>
    </cfRule>
    <cfRule type="cellIs" dxfId="3086" priority="1175" operator="equal">
      <formula>"left"</formula>
    </cfRule>
  </conditionalFormatting>
  <conditionalFormatting sqref="E26:I26">
    <cfRule type="cellIs" dxfId="3085" priority="1090" operator="equal">
      <formula>"she/her"</formula>
    </cfRule>
    <cfRule type="cellIs" dxfId="3084" priority="1091" operator="equal">
      <formula>"he/him"</formula>
    </cfRule>
    <cfRule type="cellIs" dxfId="3083" priority="1092" operator="equal">
      <formula>"they/them"</formula>
    </cfRule>
  </conditionalFormatting>
  <conditionalFormatting sqref="E26:I26">
    <cfRule type="cellIs" dxfId="3082" priority="1086" operator="equal">
      <formula>"bottom"</formula>
    </cfRule>
    <cfRule type="cellIs" dxfId="3081" priority="1087" operator="equal">
      <formula>"top"</formula>
    </cfRule>
    <cfRule type="cellIs" dxfId="3080" priority="1088" operator="equal">
      <formula>"right"</formula>
    </cfRule>
    <cfRule type="cellIs" dxfId="3079" priority="1089" operator="equal">
      <formula>"left"</formula>
    </cfRule>
  </conditionalFormatting>
  <conditionalFormatting sqref="K28">
    <cfRule type="cellIs" dxfId="3078" priority="1083" operator="equal">
      <formula>"she/her"</formula>
    </cfRule>
    <cfRule type="cellIs" dxfId="3077" priority="1084" operator="equal">
      <formula>"he/him"</formula>
    </cfRule>
    <cfRule type="cellIs" dxfId="3076" priority="1085" operator="equal">
      <formula>"they/them"</formula>
    </cfRule>
  </conditionalFormatting>
  <conditionalFormatting sqref="K28">
    <cfRule type="cellIs" dxfId="3075" priority="1079" operator="equal">
      <formula>"bottom"</formula>
    </cfRule>
    <cfRule type="cellIs" dxfId="3074" priority="1080" operator="equal">
      <formula>"top"</formula>
    </cfRule>
    <cfRule type="cellIs" dxfId="3073" priority="1081" operator="equal">
      <formula>"right"</formula>
    </cfRule>
    <cfRule type="cellIs" dxfId="3072" priority="1082" operator="equal">
      <formula>"left"</formula>
    </cfRule>
  </conditionalFormatting>
  <conditionalFormatting sqref="E27:I27">
    <cfRule type="cellIs" dxfId="3071" priority="1076" operator="equal">
      <formula>"she/her"</formula>
    </cfRule>
    <cfRule type="cellIs" dxfId="3070" priority="1077" operator="equal">
      <formula>"he/him"</formula>
    </cfRule>
    <cfRule type="cellIs" dxfId="3069" priority="1078" operator="equal">
      <formula>"they/them"</formula>
    </cfRule>
  </conditionalFormatting>
  <conditionalFormatting sqref="E27:I27">
    <cfRule type="cellIs" dxfId="3068" priority="1072" operator="equal">
      <formula>"bottom"</formula>
    </cfRule>
    <cfRule type="cellIs" dxfId="3067" priority="1073" operator="equal">
      <formula>"top"</formula>
    </cfRule>
    <cfRule type="cellIs" dxfId="3066" priority="1074" operator="equal">
      <formula>"right"</formula>
    </cfRule>
    <cfRule type="cellIs" dxfId="3065" priority="1075" operator="equal">
      <formula>"left"</formula>
    </cfRule>
  </conditionalFormatting>
  <conditionalFormatting sqref="K26">
    <cfRule type="cellIs" dxfId="3064" priority="1069" operator="equal">
      <formula>"she/her"</formula>
    </cfRule>
    <cfRule type="cellIs" dxfId="3063" priority="1070" operator="equal">
      <formula>"he/him"</formula>
    </cfRule>
    <cfRule type="cellIs" dxfId="3062" priority="1071" operator="equal">
      <formula>"they/them"</formula>
    </cfRule>
  </conditionalFormatting>
  <conditionalFormatting sqref="K26">
    <cfRule type="cellIs" dxfId="3061" priority="1065" operator="equal">
      <formula>"bottom"</formula>
    </cfRule>
    <cfRule type="cellIs" dxfId="3060" priority="1066" operator="equal">
      <formula>"top"</formula>
    </cfRule>
    <cfRule type="cellIs" dxfId="3059" priority="1067" operator="equal">
      <formula>"right"</formula>
    </cfRule>
    <cfRule type="cellIs" dxfId="3058" priority="1068" operator="equal">
      <formula>"left"</formula>
    </cfRule>
  </conditionalFormatting>
  <conditionalFormatting sqref="E28:I28">
    <cfRule type="cellIs" dxfId="3057" priority="1062" operator="equal">
      <formula>"she/her"</formula>
    </cfRule>
    <cfRule type="cellIs" dxfId="3056" priority="1063" operator="equal">
      <formula>"he/him"</formula>
    </cfRule>
    <cfRule type="cellIs" dxfId="3055" priority="1064" operator="equal">
      <formula>"they/them"</formula>
    </cfRule>
  </conditionalFormatting>
  <conditionalFormatting sqref="E28:I28">
    <cfRule type="cellIs" dxfId="3054" priority="1058" operator="equal">
      <formula>"bottom"</formula>
    </cfRule>
    <cfRule type="cellIs" dxfId="3053" priority="1059" operator="equal">
      <formula>"top"</formula>
    </cfRule>
    <cfRule type="cellIs" dxfId="3052" priority="1060" operator="equal">
      <formula>"right"</formula>
    </cfRule>
    <cfRule type="cellIs" dxfId="3051" priority="1061" operator="equal">
      <formula>"left"</formula>
    </cfRule>
  </conditionalFormatting>
  <conditionalFormatting sqref="K27">
    <cfRule type="cellIs" dxfId="3050" priority="1055" operator="equal">
      <formula>"she/her"</formula>
    </cfRule>
    <cfRule type="cellIs" dxfId="3049" priority="1056" operator="equal">
      <formula>"he/him"</formula>
    </cfRule>
    <cfRule type="cellIs" dxfId="3048" priority="1057" operator="equal">
      <formula>"they/them"</formula>
    </cfRule>
  </conditionalFormatting>
  <conditionalFormatting sqref="K27">
    <cfRule type="cellIs" dxfId="3047" priority="1051" operator="equal">
      <formula>"bottom"</formula>
    </cfRule>
    <cfRule type="cellIs" dxfId="3046" priority="1052" operator="equal">
      <formula>"top"</formula>
    </cfRule>
    <cfRule type="cellIs" dxfId="3045" priority="1053" operator="equal">
      <formula>"right"</formula>
    </cfRule>
    <cfRule type="cellIs" dxfId="3044" priority="1054" operator="equal">
      <formula>"left"</formula>
    </cfRule>
  </conditionalFormatting>
  <conditionalFormatting sqref="E29:I29">
    <cfRule type="cellIs" dxfId="3043" priority="1048" operator="equal">
      <formula>"she/her"</formula>
    </cfRule>
    <cfRule type="cellIs" dxfId="3042" priority="1049" operator="equal">
      <formula>"he/him"</formula>
    </cfRule>
    <cfRule type="cellIs" dxfId="3041" priority="1050" operator="equal">
      <formula>"they/them"</formula>
    </cfRule>
  </conditionalFormatting>
  <conditionalFormatting sqref="E29:I29">
    <cfRule type="cellIs" dxfId="3040" priority="1044" operator="equal">
      <formula>"bottom"</formula>
    </cfRule>
    <cfRule type="cellIs" dxfId="3039" priority="1045" operator="equal">
      <formula>"top"</formula>
    </cfRule>
    <cfRule type="cellIs" dxfId="3038" priority="1046" operator="equal">
      <formula>"right"</formula>
    </cfRule>
    <cfRule type="cellIs" dxfId="3037" priority="1047" operator="equal">
      <formula>"left"</formula>
    </cfRule>
  </conditionalFormatting>
  <conditionalFormatting sqref="K31">
    <cfRule type="cellIs" dxfId="3036" priority="1041" operator="equal">
      <formula>"she/her"</formula>
    </cfRule>
    <cfRule type="cellIs" dxfId="3035" priority="1042" operator="equal">
      <formula>"he/him"</formula>
    </cfRule>
    <cfRule type="cellIs" dxfId="3034" priority="1043" operator="equal">
      <formula>"they/them"</formula>
    </cfRule>
  </conditionalFormatting>
  <conditionalFormatting sqref="K31">
    <cfRule type="cellIs" dxfId="3033" priority="1037" operator="equal">
      <formula>"bottom"</formula>
    </cfRule>
    <cfRule type="cellIs" dxfId="3032" priority="1038" operator="equal">
      <formula>"top"</formula>
    </cfRule>
    <cfRule type="cellIs" dxfId="3031" priority="1039" operator="equal">
      <formula>"right"</formula>
    </cfRule>
    <cfRule type="cellIs" dxfId="3030" priority="1040" operator="equal">
      <formula>"left"</formula>
    </cfRule>
  </conditionalFormatting>
  <conditionalFormatting sqref="E30:I30">
    <cfRule type="cellIs" dxfId="3029" priority="1034" operator="equal">
      <formula>"she/her"</formula>
    </cfRule>
    <cfRule type="cellIs" dxfId="3028" priority="1035" operator="equal">
      <formula>"he/him"</formula>
    </cfRule>
    <cfRule type="cellIs" dxfId="3027" priority="1036" operator="equal">
      <formula>"they/them"</formula>
    </cfRule>
  </conditionalFormatting>
  <conditionalFormatting sqref="E30:I30">
    <cfRule type="cellIs" dxfId="3026" priority="1030" operator="equal">
      <formula>"bottom"</formula>
    </cfRule>
    <cfRule type="cellIs" dxfId="3025" priority="1031" operator="equal">
      <formula>"top"</formula>
    </cfRule>
    <cfRule type="cellIs" dxfId="3024" priority="1032" operator="equal">
      <formula>"right"</formula>
    </cfRule>
    <cfRule type="cellIs" dxfId="3023" priority="1033" operator="equal">
      <formula>"left"</formula>
    </cfRule>
  </conditionalFormatting>
  <conditionalFormatting sqref="K29">
    <cfRule type="cellIs" dxfId="3022" priority="1027" operator="equal">
      <formula>"she/her"</formula>
    </cfRule>
    <cfRule type="cellIs" dxfId="3021" priority="1028" operator="equal">
      <formula>"he/him"</formula>
    </cfRule>
    <cfRule type="cellIs" dxfId="3020" priority="1029" operator="equal">
      <formula>"they/them"</formula>
    </cfRule>
  </conditionalFormatting>
  <conditionalFormatting sqref="K29">
    <cfRule type="cellIs" dxfId="3019" priority="1023" operator="equal">
      <formula>"bottom"</formula>
    </cfRule>
    <cfRule type="cellIs" dxfId="3018" priority="1024" operator="equal">
      <formula>"top"</formula>
    </cfRule>
    <cfRule type="cellIs" dxfId="3017" priority="1025" operator="equal">
      <formula>"right"</formula>
    </cfRule>
    <cfRule type="cellIs" dxfId="3016" priority="1026" operator="equal">
      <formula>"left"</formula>
    </cfRule>
  </conditionalFormatting>
  <conditionalFormatting sqref="E31:I31">
    <cfRule type="cellIs" dxfId="3015" priority="1020" operator="equal">
      <formula>"she/her"</formula>
    </cfRule>
    <cfRule type="cellIs" dxfId="3014" priority="1021" operator="equal">
      <formula>"he/him"</formula>
    </cfRule>
    <cfRule type="cellIs" dxfId="3013" priority="1022" operator="equal">
      <formula>"they/them"</formula>
    </cfRule>
  </conditionalFormatting>
  <conditionalFormatting sqref="E31:I31">
    <cfRule type="cellIs" dxfId="3012" priority="1016" operator="equal">
      <formula>"bottom"</formula>
    </cfRule>
    <cfRule type="cellIs" dxfId="3011" priority="1017" operator="equal">
      <formula>"top"</formula>
    </cfRule>
    <cfRule type="cellIs" dxfId="3010" priority="1018" operator="equal">
      <formula>"right"</formula>
    </cfRule>
    <cfRule type="cellIs" dxfId="3009" priority="1019" operator="equal">
      <formula>"left"</formula>
    </cfRule>
  </conditionalFormatting>
  <conditionalFormatting sqref="K30">
    <cfRule type="cellIs" dxfId="3008" priority="1013" operator="equal">
      <formula>"she/her"</formula>
    </cfRule>
    <cfRule type="cellIs" dxfId="3007" priority="1014" operator="equal">
      <formula>"he/him"</formula>
    </cfRule>
    <cfRule type="cellIs" dxfId="3006" priority="1015" operator="equal">
      <formula>"they/them"</formula>
    </cfRule>
  </conditionalFormatting>
  <conditionalFormatting sqref="K30">
    <cfRule type="cellIs" dxfId="3005" priority="1009" operator="equal">
      <formula>"bottom"</formula>
    </cfRule>
    <cfRule type="cellIs" dxfId="3004" priority="1010" operator="equal">
      <formula>"top"</formula>
    </cfRule>
    <cfRule type="cellIs" dxfId="3003" priority="1011" operator="equal">
      <formula>"right"</formula>
    </cfRule>
    <cfRule type="cellIs" dxfId="3002" priority="1012" operator="equal">
      <formula>"left"</formula>
    </cfRule>
  </conditionalFormatting>
  <conditionalFormatting sqref="E32:I32">
    <cfRule type="cellIs" dxfId="3001" priority="1006" operator="equal">
      <formula>"she/her"</formula>
    </cfRule>
    <cfRule type="cellIs" dxfId="3000" priority="1007" operator="equal">
      <formula>"he/him"</formula>
    </cfRule>
    <cfRule type="cellIs" dxfId="2999" priority="1008" operator="equal">
      <formula>"they/them"</formula>
    </cfRule>
  </conditionalFormatting>
  <conditionalFormatting sqref="E32:I32">
    <cfRule type="cellIs" dxfId="2998" priority="1002" operator="equal">
      <formula>"bottom"</formula>
    </cfRule>
    <cfRule type="cellIs" dxfId="2997" priority="1003" operator="equal">
      <formula>"top"</formula>
    </cfRule>
    <cfRule type="cellIs" dxfId="2996" priority="1004" operator="equal">
      <formula>"right"</formula>
    </cfRule>
    <cfRule type="cellIs" dxfId="2995" priority="1005" operator="equal">
      <formula>"left"</formula>
    </cfRule>
  </conditionalFormatting>
  <conditionalFormatting sqref="K34">
    <cfRule type="cellIs" dxfId="2994" priority="999" operator="equal">
      <formula>"she/her"</formula>
    </cfRule>
    <cfRule type="cellIs" dxfId="2993" priority="1000" operator="equal">
      <formula>"he/him"</formula>
    </cfRule>
    <cfRule type="cellIs" dxfId="2992" priority="1001" operator="equal">
      <formula>"they/them"</formula>
    </cfRule>
  </conditionalFormatting>
  <conditionalFormatting sqref="K34">
    <cfRule type="cellIs" dxfId="2991" priority="995" operator="equal">
      <formula>"bottom"</formula>
    </cfRule>
    <cfRule type="cellIs" dxfId="2990" priority="996" operator="equal">
      <formula>"top"</formula>
    </cfRule>
    <cfRule type="cellIs" dxfId="2989" priority="997" operator="equal">
      <formula>"right"</formula>
    </cfRule>
    <cfRule type="cellIs" dxfId="2988" priority="998" operator="equal">
      <formula>"left"</formula>
    </cfRule>
  </conditionalFormatting>
  <conditionalFormatting sqref="E33:I33">
    <cfRule type="cellIs" dxfId="2987" priority="992" operator="equal">
      <formula>"she/her"</formula>
    </cfRule>
    <cfRule type="cellIs" dxfId="2986" priority="993" operator="equal">
      <formula>"he/him"</formula>
    </cfRule>
    <cfRule type="cellIs" dxfId="2985" priority="994" operator="equal">
      <formula>"they/them"</formula>
    </cfRule>
  </conditionalFormatting>
  <conditionalFormatting sqref="E33:I33">
    <cfRule type="cellIs" dxfId="2984" priority="988" operator="equal">
      <formula>"bottom"</formula>
    </cfRule>
    <cfRule type="cellIs" dxfId="2983" priority="989" operator="equal">
      <formula>"top"</formula>
    </cfRule>
    <cfRule type="cellIs" dxfId="2982" priority="990" operator="equal">
      <formula>"right"</formula>
    </cfRule>
    <cfRule type="cellIs" dxfId="2981" priority="991" operator="equal">
      <formula>"left"</formula>
    </cfRule>
  </conditionalFormatting>
  <conditionalFormatting sqref="K32">
    <cfRule type="cellIs" dxfId="2980" priority="985" operator="equal">
      <formula>"she/her"</formula>
    </cfRule>
    <cfRule type="cellIs" dxfId="2979" priority="986" operator="equal">
      <formula>"he/him"</formula>
    </cfRule>
    <cfRule type="cellIs" dxfId="2978" priority="987" operator="equal">
      <formula>"they/them"</formula>
    </cfRule>
  </conditionalFormatting>
  <conditionalFormatting sqref="K32">
    <cfRule type="cellIs" dxfId="2977" priority="981" operator="equal">
      <formula>"bottom"</formula>
    </cfRule>
    <cfRule type="cellIs" dxfId="2976" priority="982" operator="equal">
      <formula>"top"</formula>
    </cfRule>
    <cfRule type="cellIs" dxfId="2975" priority="983" operator="equal">
      <formula>"right"</formula>
    </cfRule>
    <cfRule type="cellIs" dxfId="2974" priority="984" operator="equal">
      <formula>"left"</formula>
    </cfRule>
  </conditionalFormatting>
  <conditionalFormatting sqref="E34:I34">
    <cfRule type="cellIs" dxfId="2973" priority="978" operator="equal">
      <formula>"she/her"</formula>
    </cfRule>
    <cfRule type="cellIs" dxfId="2972" priority="979" operator="equal">
      <formula>"he/him"</formula>
    </cfRule>
    <cfRule type="cellIs" dxfId="2971" priority="980" operator="equal">
      <formula>"they/them"</formula>
    </cfRule>
  </conditionalFormatting>
  <conditionalFormatting sqref="E34:I34">
    <cfRule type="cellIs" dxfId="2970" priority="974" operator="equal">
      <formula>"bottom"</formula>
    </cfRule>
    <cfRule type="cellIs" dxfId="2969" priority="975" operator="equal">
      <formula>"top"</formula>
    </cfRule>
    <cfRule type="cellIs" dxfId="2968" priority="976" operator="equal">
      <formula>"right"</formula>
    </cfRule>
    <cfRule type="cellIs" dxfId="2967" priority="977" operator="equal">
      <formula>"left"</formula>
    </cfRule>
  </conditionalFormatting>
  <conditionalFormatting sqref="K33">
    <cfRule type="cellIs" dxfId="2966" priority="971" operator="equal">
      <formula>"she/her"</formula>
    </cfRule>
    <cfRule type="cellIs" dxfId="2965" priority="972" operator="equal">
      <formula>"he/him"</formula>
    </cfRule>
    <cfRule type="cellIs" dxfId="2964" priority="973" operator="equal">
      <formula>"they/them"</formula>
    </cfRule>
  </conditionalFormatting>
  <conditionalFormatting sqref="K33">
    <cfRule type="cellIs" dxfId="2963" priority="967" operator="equal">
      <formula>"bottom"</formula>
    </cfRule>
    <cfRule type="cellIs" dxfId="2962" priority="968" operator="equal">
      <formula>"top"</formula>
    </cfRule>
    <cfRule type="cellIs" dxfId="2961" priority="969" operator="equal">
      <formula>"right"</formula>
    </cfRule>
    <cfRule type="cellIs" dxfId="2960" priority="970" operator="equal">
      <formula>"left"</formula>
    </cfRule>
  </conditionalFormatting>
  <conditionalFormatting sqref="E35:I35">
    <cfRule type="cellIs" dxfId="2959" priority="964" operator="equal">
      <formula>"she/her"</formula>
    </cfRule>
    <cfRule type="cellIs" dxfId="2958" priority="965" operator="equal">
      <formula>"he/him"</formula>
    </cfRule>
    <cfRule type="cellIs" dxfId="2957" priority="966" operator="equal">
      <formula>"they/them"</formula>
    </cfRule>
  </conditionalFormatting>
  <conditionalFormatting sqref="E35:I35">
    <cfRule type="cellIs" dxfId="2956" priority="960" operator="equal">
      <formula>"bottom"</formula>
    </cfRule>
    <cfRule type="cellIs" dxfId="2955" priority="961" operator="equal">
      <formula>"top"</formula>
    </cfRule>
    <cfRule type="cellIs" dxfId="2954" priority="962" operator="equal">
      <formula>"right"</formula>
    </cfRule>
    <cfRule type="cellIs" dxfId="2953" priority="963" operator="equal">
      <formula>"left"</formula>
    </cfRule>
  </conditionalFormatting>
  <conditionalFormatting sqref="K37">
    <cfRule type="cellIs" dxfId="2952" priority="957" operator="equal">
      <formula>"she/her"</formula>
    </cfRule>
    <cfRule type="cellIs" dxfId="2951" priority="958" operator="equal">
      <formula>"he/him"</formula>
    </cfRule>
    <cfRule type="cellIs" dxfId="2950" priority="959" operator="equal">
      <formula>"they/them"</formula>
    </cfRule>
  </conditionalFormatting>
  <conditionalFormatting sqref="K37">
    <cfRule type="cellIs" dxfId="2949" priority="953" operator="equal">
      <formula>"bottom"</formula>
    </cfRule>
    <cfRule type="cellIs" dxfId="2948" priority="954" operator="equal">
      <formula>"top"</formula>
    </cfRule>
    <cfRule type="cellIs" dxfId="2947" priority="955" operator="equal">
      <formula>"right"</formula>
    </cfRule>
    <cfRule type="cellIs" dxfId="2946" priority="956" operator="equal">
      <formula>"left"</formula>
    </cfRule>
  </conditionalFormatting>
  <conditionalFormatting sqref="E36:I36">
    <cfRule type="cellIs" dxfId="2945" priority="950" operator="equal">
      <formula>"she/her"</formula>
    </cfRule>
    <cfRule type="cellIs" dxfId="2944" priority="951" operator="equal">
      <formula>"he/him"</formula>
    </cfRule>
    <cfRule type="cellIs" dxfId="2943" priority="952" operator="equal">
      <formula>"they/them"</formula>
    </cfRule>
  </conditionalFormatting>
  <conditionalFormatting sqref="E36:I36">
    <cfRule type="cellIs" dxfId="2942" priority="946" operator="equal">
      <formula>"bottom"</formula>
    </cfRule>
    <cfRule type="cellIs" dxfId="2941" priority="947" operator="equal">
      <formula>"top"</formula>
    </cfRule>
    <cfRule type="cellIs" dxfId="2940" priority="948" operator="equal">
      <formula>"right"</formula>
    </cfRule>
    <cfRule type="cellIs" dxfId="2939" priority="949" operator="equal">
      <formula>"left"</formula>
    </cfRule>
  </conditionalFormatting>
  <conditionalFormatting sqref="K35">
    <cfRule type="cellIs" dxfId="2938" priority="943" operator="equal">
      <formula>"she/her"</formula>
    </cfRule>
    <cfRule type="cellIs" dxfId="2937" priority="944" operator="equal">
      <formula>"he/him"</formula>
    </cfRule>
    <cfRule type="cellIs" dxfId="2936" priority="945" operator="equal">
      <formula>"they/them"</formula>
    </cfRule>
  </conditionalFormatting>
  <conditionalFormatting sqref="K35">
    <cfRule type="cellIs" dxfId="2935" priority="939" operator="equal">
      <formula>"bottom"</formula>
    </cfRule>
    <cfRule type="cellIs" dxfId="2934" priority="940" operator="equal">
      <formula>"top"</formula>
    </cfRule>
    <cfRule type="cellIs" dxfId="2933" priority="941" operator="equal">
      <formula>"right"</formula>
    </cfRule>
    <cfRule type="cellIs" dxfId="2932" priority="942" operator="equal">
      <formula>"left"</formula>
    </cfRule>
  </conditionalFormatting>
  <conditionalFormatting sqref="E37:I37">
    <cfRule type="cellIs" dxfId="2931" priority="936" operator="equal">
      <formula>"she/her"</formula>
    </cfRule>
    <cfRule type="cellIs" dxfId="2930" priority="937" operator="equal">
      <formula>"he/him"</formula>
    </cfRule>
    <cfRule type="cellIs" dxfId="2929" priority="938" operator="equal">
      <formula>"they/them"</formula>
    </cfRule>
  </conditionalFormatting>
  <conditionalFormatting sqref="E37:I37">
    <cfRule type="cellIs" dxfId="2928" priority="932" operator="equal">
      <formula>"bottom"</formula>
    </cfRule>
    <cfRule type="cellIs" dxfId="2927" priority="933" operator="equal">
      <formula>"top"</formula>
    </cfRule>
    <cfRule type="cellIs" dxfId="2926" priority="934" operator="equal">
      <formula>"right"</formula>
    </cfRule>
    <cfRule type="cellIs" dxfId="2925" priority="935" operator="equal">
      <formula>"left"</formula>
    </cfRule>
  </conditionalFormatting>
  <conditionalFormatting sqref="K36">
    <cfRule type="cellIs" dxfId="2924" priority="929" operator="equal">
      <formula>"she/her"</formula>
    </cfRule>
    <cfRule type="cellIs" dxfId="2923" priority="930" operator="equal">
      <formula>"he/him"</formula>
    </cfRule>
    <cfRule type="cellIs" dxfId="2922" priority="931" operator="equal">
      <formula>"they/them"</formula>
    </cfRule>
  </conditionalFormatting>
  <conditionalFormatting sqref="K36">
    <cfRule type="cellIs" dxfId="2921" priority="925" operator="equal">
      <formula>"bottom"</formula>
    </cfRule>
    <cfRule type="cellIs" dxfId="2920" priority="926" operator="equal">
      <formula>"top"</formula>
    </cfRule>
    <cfRule type="cellIs" dxfId="2919" priority="927" operator="equal">
      <formula>"right"</formula>
    </cfRule>
    <cfRule type="cellIs" dxfId="2918" priority="928" operator="equal">
      <formula>"left"</formula>
    </cfRule>
  </conditionalFormatting>
  <conditionalFormatting sqref="E38:I38">
    <cfRule type="cellIs" dxfId="2917" priority="908" operator="equal">
      <formula>"she/her"</formula>
    </cfRule>
    <cfRule type="cellIs" dxfId="2916" priority="909" operator="equal">
      <formula>"he/him"</formula>
    </cfRule>
    <cfRule type="cellIs" dxfId="2915" priority="910" operator="equal">
      <formula>"they/them"</formula>
    </cfRule>
  </conditionalFormatting>
  <conditionalFormatting sqref="E38:I38">
    <cfRule type="cellIs" dxfId="2914" priority="904" operator="equal">
      <formula>"bottom"</formula>
    </cfRule>
    <cfRule type="cellIs" dxfId="2913" priority="905" operator="equal">
      <formula>"top"</formula>
    </cfRule>
    <cfRule type="cellIs" dxfId="2912" priority="906" operator="equal">
      <formula>"right"</formula>
    </cfRule>
    <cfRule type="cellIs" dxfId="2911" priority="907" operator="equal">
      <formula>"left"</formula>
    </cfRule>
  </conditionalFormatting>
  <conditionalFormatting sqref="E39:I39">
    <cfRule type="cellIs" dxfId="2910" priority="901" operator="equal">
      <formula>"she/her"</formula>
    </cfRule>
    <cfRule type="cellIs" dxfId="2909" priority="902" operator="equal">
      <formula>"he/him"</formula>
    </cfRule>
    <cfRule type="cellIs" dxfId="2908" priority="903" operator="equal">
      <formula>"they/them"</formula>
    </cfRule>
  </conditionalFormatting>
  <conditionalFormatting sqref="E39:I39">
    <cfRule type="cellIs" dxfId="2907" priority="897" operator="equal">
      <formula>"bottom"</formula>
    </cfRule>
    <cfRule type="cellIs" dxfId="2906" priority="898" operator="equal">
      <formula>"top"</formula>
    </cfRule>
    <cfRule type="cellIs" dxfId="2905" priority="899" operator="equal">
      <formula>"right"</formula>
    </cfRule>
    <cfRule type="cellIs" dxfId="2904" priority="900" operator="equal">
      <formula>"left"</formula>
    </cfRule>
  </conditionalFormatting>
  <conditionalFormatting sqref="E40:I40">
    <cfRule type="cellIs" dxfId="2903" priority="894" operator="equal">
      <formula>"she/her"</formula>
    </cfRule>
    <cfRule type="cellIs" dxfId="2902" priority="895" operator="equal">
      <formula>"he/him"</formula>
    </cfRule>
    <cfRule type="cellIs" dxfId="2901" priority="896" operator="equal">
      <formula>"they/them"</formula>
    </cfRule>
  </conditionalFormatting>
  <conditionalFormatting sqref="E40:I40">
    <cfRule type="cellIs" dxfId="2900" priority="890" operator="equal">
      <formula>"bottom"</formula>
    </cfRule>
    <cfRule type="cellIs" dxfId="2899" priority="891" operator="equal">
      <formula>"top"</formula>
    </cfRule>
    <cfRule type="cellIs" dxfId="2898" priority="892" operator="equal">
      <formula>"right"</formula>
    </cfRule>
    <cfRule type="cellIs" dxfId="2897" priority="893" operator="equal">
      <formula>"left"</formula>
    </cfRule>
  </conditionalFormatting>
  <conditionalFormatting sqref="K38">
    <cfRule type="cellIs" dxfId="2896" priority="887" operator="equal">
      <formula>"she/her"</formula>
    </cfRule>
    <cfRule type="cellIs" dxfId="2895" priority="888" operator="equal">
      <formula>"he/him"</formula>
    </cfRule>
    <cfRule type="cellIs" dxfId="2894" priority="889" operator="equal">
      <formula>"they/them"</formula>
    </cfRule>
  </conditionalFormatting>
  <conditionalFormatting sqref="K38">
    <cfRule type="cellIs" dxfId="2893" priority="883" operator="equal">
      <formula>"bottom"</formula>
    </cfRule>
    <cfRule type="cellIs" dxfId="2892" priority="884" operator="equal">
      <formula>"top"</formula>
    </cfRule>
    <cfRule type="cellIs" dxfId="2891" priority="885" operator="equal">
      <formula>"right"</formula>
    </cfRule>
    <cfRule type="cellIs" dxfId="2890" priority="886" operator="equal">
      <formula>"left"</formula>
    </cfRule>
  </conditionalFormatting>
  <conditionalFormatting sqref="K39">
    <cfRule type="cellIs" dxfId="2889" priority="880" operator="equal">
      <formula>"she/her"</formula>
    </cfRule>
    <cfRule type="cellIs" dxfId="2888" priority="881" operator="equal">
      <formula>"he/him"</formula>
    </cfRule>
    <cfRule type="cellIs" dxfId="2887" priority="882" operator="equal">
      <formula>"they/them"</formula>
    </cfRule>
  </conditionalFormatting>
  <conditionalFormatting sqref="K39">
    <cfRule type="cellIs" dxfId="2886" priority="876" operator="equal">
      <formula>"bottom"</formula>
    </cfRule>
    <cfRule type="cellIs" dxfId="2885" priority="877" operator="equal">
      <formula>"top"</formula>
    </cfRule>
    <cfRule type="cellIs" dxfId="2884" priority="878" operator="equal">
      <formula>"right"</formula>
    </cfRule>
    <cfRule type="cellIs" dxfId="2883" priority="879" operator="equal">
      <formula>"left"</formula>
    </cfRule>
  </conditionalFormatting>
  <conditionalFormatting sqref="K40">
    <cfRule type="cellIs" dxfId="2882" priority="873" operator="equal">
      <formula>"she/her"</formula>
    </cfRule>
    <cfRule type="cellIs" dxfId="2881" priority="874" operator="equal">
      <formula>"he/him"</formula>
    </cfRule>
    <cfRule type="cellIs" dxfId="2880" priority="875" operator="equal">
      <formula>"they/them"</formula>
    </cfRule>
  </conditionalFormatting>
  <conditionalFormatting sqref="K40">
    <cfRule type="cellIs" dxfId="2879" priority="869" operator="equal">
      <formula>"bottom"</formula>
    </cfRule>
    <cfRule type="cellIs" dxfId="2878" priority="870" operator="equal">
      <formula>"top"</formula>
    </cfRule>
    <cfRule type="cellIs" dxfId="2877" priority="871" operator="equal">
      <formula>"right"</formula>
    </cfRule>
    <cfRule type="cellIs" dxfId="2876" priority="872" operator="equal">
      <formula>"left"</formula>
    </cfRule>
  </conditionalFormatting>
  <conditionalFormatting sqref="E41:I41">
    <cfRule type="cellIs" dxfId="2875" priority="852" operator="equal">
      <formula>"she/her"</formula>
    </cfRule>
    <cfRule type="cellIs" dxfId="2874" priority="853" operator="equal">
      <formula>"he/him"</formula>
    </cfRule>
    <cfRule type="cellIs" dxfId="2873" priority="854" operator="equal">
      <formula>"they/them"</formula>
    </cfRule>
  </conditionalFormatting>
  <conditionalFormatting sqref="E41:I41">
    <cfRule type="cellIs" dxfId="2872" priority="848" operator="equal">
      <formula>"bottom"</formula>
    </cfRule>
    <cfRule type="cellIs" dxfId="2871" priority="849" operator="equal">
      <formula>"top"</formula>
    </cfRule>
    <cfRule type="cellIs" dxfId="2870" priority="850" operator="equal">
      <formula>"right"</formula>
    </cfRule>
    <cfRule type="cellIs" dxfId="2869" priority="851" operator="equal">
      <formula>"left"</formula>
    </cfRule>
  </conditionalFormatting>
  <conditionalFormatting sqref="K43">
    <cfRule type="cellIs" dxfId="2868" priority="845" operator="equal">
      <formula>"she/her"</formula>
    </cfRule>
    <cfRule type="cellIs" dxfId="2867" priority="846" operator="equal">
      <formula>"he/him"</formula>
    </cfRule>
    <cfRule type="cellIs" dxfId="2866" priority="847" operator="equal">
      <formula>"they/them"</formula>
    </cfRule>
  </conditionalFormatting>
  <conditionalFormatting sqref="K43">
    <cfRule type="cellIs" dxfId="2865" priority="841" operator="equal">
      <formula>"bottom"</formula>
    </cfRule>
    <cfRule type="cellIs" dxfId="2864" priority="842" operator="equal">
      <formula>"top"</formula>
    </cfRule>
    <cfRule type="cellIs" dxfId="2863" priority="843" operator="equal">
      <formula>"right"</formula>
    </cfRule>
    <cfRule type="cellIs" dxfId="2862" priority="844" operator="equal">
      <formula>"left"</formula>
    </cfRule>
  </conditionalFormatting>
  <conditionalFormatting sqref="E42:I42">
    <cfRule type="cellIs" dxfId="2861" priority="838" operator="equal">
      <formula>"she/her"</formula>
    </cfRule>
    <cfRule type="cellIs" dxfId="2860" priority="839" operator="equal">
      <formula>"he/him"</formula>
    </cfRule>
    <cfRule type="cellIs" dxfId="2859" priority="840" operator="equal">
      <formula>"they/them"</formula>
    </cfRule>
  </conditionalFormatting>
  <conditionalFormatting sqref="E42:I42">
    <cfRule type="cellIs" dxfId="2858" priority="834" operator="equal">
      <formula>"bottom"</formula>
    </cfRule>
    <cfRule type="cellIs" dxfId="2857" priority="835" operator="equal">
      <formula>"top"</formula>
    </cfRule>
    <cfRule type="cellIs" dxfId="2856" priority="836" operator="equal">
      <formula>"right"</formula>
    </cfRule>
    <cfRule type="cellIs" dxfId="2855" priority="837" operator="equal">
      <formula>"left"</formula>
    </cfRule>
  </conditionalFormatting>
  <conditionalFormatting sqref="K41">
    <cfRule type="cellIs" dxfId="2854" priority="831" operator="equal">
      <formula>"she/her"</formula>
    </cfRule>
    <cfRule type="cellIs" dxfId="2853" priority="832" operator="equal">
      <formula>"he/him"</formula>
    </cfRule>
    <cfRule type="cellIs" dxfId="2852" priority="833" operator="equal">
      <formula>"they/them"</formula>
    </cfRule>
  </conditionalFormatting>
  <conditionalFormatting sqref="K41">
    <cfRule type="cellIs" dxfId="2851" priority="827" operator="equal">
      <formula>"bottom"</formula>
    </cfRule>
    <cfRule type="cellIs" dxfId="2850" priority="828" operator="equal">
      <formula>"top"</formula>
    </cfRule>
    <cfRule type="cellIs" dxfId="2849" priority="829" operator="equal">
      <formula>"right"</formula>
    </cfRule>
    <cfRule type="cellIs" dxfId="2848" priority="830" operator="equal">
      <formula>"left"</formula>
    </cfRule>
  </conditionalFormatting>
  <conditionalFormatting sqref="E43:I43">
    <cfRule type="cellIs" dxfId="2847" priority="824" operator="equal">
      <formula>"she/her"</formula>
    </cfRule>
    <cfRule type="cellIs" dxfId="2846" priority="825" operator="equal">
      <formula>"he/him"</formula>
    </cfRule>
    <cfRule type="cellIs" dxfId="2845" priority="826" operator="equal">
      <formula>"they/them"</formula>
    </cfRule>
  </conditionalFormatting>
  <conditionalFormatting sqref="E43:I43">
    <cfRule type="cellIs" dxfId="2844" priority="820" operator="equal">
      <formula>"bottom"</formula>
    </cfRule>
    <cfRule type="cellIs" dxfId="2843" priority="821" operator="equal">
      <formula>"top"</formula>
    </cfRule>
    <cfRule type="cellIs" dxfId="2842" priority="822" operator="equal">
      <formula>"right"</formula>
    </cfRule>
    <cfRule type="cellIs" dxfId="2841" priority="823" operator="equal">
      <formula>"left"</formula>
    </cfRule>
  </conditionalFormatting>
  <conditionalFormatting sqref="K42">
    <cfRule type="cellIs" dxfId="2840" priority="817" operator="equal">
      <formula>"she/her"</formula>
    </cfRule>
    <cfRule type="cellIs" dxfId="2839" priority="818" operator="equal">
      <formula>"he/him"</formula>
    </cfRule>
    <cfRule type="cellIs" dxfId="2838" priority="819" operator="equal">
      <formula>"they/them"</formula>
    </cfRule>
  </conditionalFormatting>
  <conditionalFormatting sqref="K42">
    <cfRule type="cellIs" dxfId="2837" priority="813" operator="equal">
      <formula>"bottom"</formula>
    </cfRule>
    <cfRule type="cellIs" dxfId="2836" priority="814" operator="equal">
      <formula>"top"</formula>
    </cfRule>
    <cfRule type="cellIs" dxfId="2835" priority="815" operator="equal">
      <formula>"right"</formula>
    </cfRule>
    <cfRule type="cellIs" dxfId="2834" priority="816" operator="equal">
      <formula>"left"</formula>
    </cfRule>
  </conditionalFormatting>
  <conditionalFormatting sqref="E44:I44">
    <cfRule type="cellIs" dxfId="2833" priority="731" operator="equal">
      <formula>"she/her"</formula>
    </cfRule>
    <cfRule type="cellIs" dxfId="2832" priority="732" operator="equal">
      <formula>"he/him"</formula>
    </cfRule>
    <cfRule type="cellIs" dxfId="2831" priority="733" operator="equal">
      <formula>"they/them"</formula>
    </cfRule>
  </conditionalFormatting>
  <conditionalFormatting sqref="E44:I44">
    <cfRule type="cellIs" dxfId="2830" priority="727" operator="equal">
      <formula>"bottom"</formula>
    </cfRule>
    <cfRule type="cellIs" dxfId="2829" priority="728" operator="equal">
      <formula>"top"</formula>
    </cfRule>
    <cfRule type="cellIs" dxfId="2828" priority="729" operator="equal">
      <formula>"right"</formula>
    </cfRule>
    <cfRule type="cellIs" dxfId="2827" priority="730" operator="equal">
      <formula>"left"</formula>
    </cfRule>
  </conditionalFormatting>
  <conditionalFormatting sqref="K46">
    <cfRule type="cellIs" dxfId="2826" priority="724" operator="equal">
      <formula>"she/her"</formula>
    </cfRule>
    <cfRule type="cellIs" dxfId="2825" priority="725" operator="equal">
      <formula>"he/him"</formula>
    </cfRule>
    <cfRule type="cellIs" dxfId="2824" priority="726" operator="equal">
      <formula>"they/them"</formula>
    </cfRule>
  </conditionalFormatting>
  <conditionalFormatting sqref="K46">
    <cfRule type="cellIs" dxfId="2823" priority="720" operator="equal">
      <formula>"bottom"</formula>
    </cfRule>
    <cfRule type="cellIs" dxfId="2822" priority="721" operator="equal">
      <formula>"top"</formula>
    </cfRule>
    <cfRule type="cellIs" dxfId="2821" priority="722" operator="equal">
      <formula>"right"</formula>
    </cfRule>
    <cfRule type="cellIs" dxfId="2820" priority="723" operator="equal">
      <formula>"left"</formula>
    </cfRule>
  </conditionalFormatting>
  <conditionalFormatting sqref="E45:I45">
    <cfRule type="cellIs" dxfId="2819" priority="717" operator="equal">
      <formula>"she/her"</formula>
    </cfRule>
    <cfRule type="cellIs" dxfId="2818" priority="718" operator="equal">
      <formula>"he/him"</formula>
    </cfRule>
    <cfRule type="cellIs" dxfId="2817" priority="719" operator="equal">
      <formula>"they/them"</formula>
    </cfRule>
  </conditionalFormatting>
  <conditionalFormatting sqref="E45:I45">
    <cfRule type="cellIs" dxfId="2816" priority="713" operator="equal">
      <formula>"bottom"</formula>
    </cfRule>
    <cfRule type="cellIs" dxfId="2815" priority="714" operator="equal">
      <formula>"top"</formula>
    </cfRule>
    <cfRule type="cellIs" dxfId="2814" priority="715" operator="equal">
      <formula>"right"</formula>
    </cfRule>
    <cfRule type="cellIs" dxfId="2813" priority="716" operator="equal">
      <formula>"left"</formula>
    </cfRule>
  </conditionalFormatting>
  <conditionalFormatting sqref="K44">
    <cfRule type="cellIs" dxfId="2812" priority="710" operator="equal">
      <formula>"she/her"</formula>
    </cfRule>
    <cfRule type="cellIs" dxfId="2811" priority="711" operator="equal">
      <formula>"he/him"</formula>
    </cfRule>
    <cfRule type="cellIs" dxfId="2810" priority="712" operator="equal">
      <formula>"they/them"</formula>
    </cfRule>
  </conditionalFormatting>
  <conditionalFormatting sqref="K44">
    <cfRule type="cellIs" dxfId="2809" priority="706" operator="equal">
      <formula>"bottom"</formula>
    </cfRule>
    <cfRule type="cellIs" dxfId="2808" priority="707" operator="equal">
      <formula>"top"</formula>
    </cfRule>
    <cfRule type="cellIs" dxfId="2807" priority="708" operator="equal">
      <formula>"right"</formula>
    </cfRule>
    <cfRule type="cellIs" dxfId="2806" priority="709" operator="equal">
      <formula>"left"</formula>
    </cfRule>
  </conditionalFormatting>
  <conditionalFormatting sqref="E46:I46">
    <cfRule type="cellIs" dxfId="2805" priority="703" operator="equal">
      <formula>"she/her"</formula>
    </cfRule>
    <cfRule type="cellIs" dxfId="2804" priority="704" operator="equal">
      <formula>"he/him"</formula>
    </cfRule>
    <cfRule type="cellIs" dxfId="2803" priority="705" operator="equal">
      <formula>"they/them"</formula>
    </cfRule>
  </conditionalFormatting>
  <conditionalFormatting sqref="E46:I46">
    <cfRule type="cellIs" dxfId="2802" priority="699" operator="equal">
      <formula>"bottom"</formula>
    </cfRule>
    <cfRule type="cellIs" dxfId="2801" priority="700" operator="equal">
      <formula>"top"</formula>
    </cfRule>
    <cfRule type="cellIs" dxfId="2800" priority="701" operator="equal">
      <formula>"right"</formula>
    </cfRule>
    <cfRule type="cellIs" dxfId="2799" priority="702" operator="equal">
      <formula>"left"</formula>
    </cfRule>
  </conditionalFormatting>
  <conditionalFormatting sqref="K45">
    <cfRule type="cellIs" dxfId="2798" priority="696" operator="equal">
      <formula>"she/her"</formula>
    </cfRule>
    <cfRule type="cellIs" dxfId="2797" priority="697" operator="equal">
      <formula>"he/him"</formula>
    </cfRule>
    <cfRule type="cellIs" dxfId="2796" priority="698" operator="equal">
      <formula>"they/them"</formula>
    </cfRule>
  </conditionalFormatting>
  <conditionalFormatting sqref="K45">
    <cfRule type="cellIs" dxfId="2795" priority="692" operator="equal">
      <formula>"bottom"</formula>
    </cfRule>
    <cfRule type="cellIs" dxfId="2794" priority="693" operator="equal">
      <formula>"top"</formula>
    </cfRule>
    <cfRule type="cellIs" dxfId="2793" priority="694" operator="equal">
      <formula>"right"</formula>
    </cfRule>
    <cfRule type="cellIs" dxfId="2792" priority="695" operator="equal">
      <formula>"left"</formula>
    </cfRule>
  </conditionalFormatting>
  <conditionalFormatting sqref="E47:I47">
    <cfRule type="cellIs" dxfId="2791" priority="689" operator="equal">
      <formula>"she/her"</formula>
    </cfRule>
    <cfRule type="cellIs" dxfId="2790" priority="690" operator="equal">
      <formula>"he/him"</formula>
    </cfRule>
    <cfRule type="cellIs" dxfId="2789" priority="691" operator="equal">
      <formula>"they/them"</formula>
    </cfRule>
  </conditionalFormatting>
  <conditionalFormatting sqref="E47:I47">
    <cfRule type="cellIs" dxfId="2788" priority="685" operator="equal">
      <formula>"bottom"</formula>
    </cfRule>
    <cfRule type="cellIs" dxfId="2787" priority="686" operator="equal">
      <formula>"top"</formula>
    </cfRule>
    <cfRule type="cellIs" dxfId="2786" priority="687" operator="equal">
      <formula>"right"</formula>
    </cfRule>
    <cfRule type="cellIs" dxfId="2785" priority="688" operator="equal">
      <formula>"left"</formula>
    </cfRule>
  </conditionalFormatting>
  <conditionalFormatting sqref="K49">
    <cfRule type="cellIs" dxfId="2784" priority="682" operator="equal">
      <formula>"she/her"</formula>
    </cfRule>
    <cfRule type="cellIs" dxfId="2783" priority="683" operator="equal">
      <formula>"he/him"</formula>
    </cfRule>
    <cfRule type="cellIs" dxfId="2782" priority="684" operator="equal">
      <formula>"they/them"</formula>
    </cfRule>
  </conditionalFormatting>
  <conditionalFormatting sqref="K49">
    <cfRule type="cellIs" dxfId="2781" priority="678" operator="equal">
      <formula>"bottom"</formula>
    </cfRule>
    <cfRule type="cellIs" dxfId="2780" priority="679" operator="equal">
      <formula>"top"</formula>
    </cfRule>
    <cfRule type="cellIs" dxfId="2779" priority="680" operator="equal">
      <formula>"right"</formula>
    </cfRule>
    <cfRule type="cellIs" dxfId="2778" priority="681" operator="equal">
      <formula>"left"</formula>
    </cfRule>
  </conditionalFormatting>
  <conditionalFormatting sqref="E48:I48">
    <cfRule type="cellIs" dxfId="2777" priority="675" operator="equal">
      <formula>"she/her"</formula>
    </cfRule>
    <cfRule type="cellIs" dxfId="2776" priority="676" operator="equal">
      <formula>"he/him"</formula>
    </cfRule>
    <cfRule type="cellIs" dxfId="2775" priority="677" operator="equal">
      <formula>"they/them"</formula>
    </cfRule>
  </conditionalFormatting>
  <conditionalFormatting sqref="E48:I48">
    <cfRule type="cellIs" dxfId="2774" priority="671" operator="equal">
      <formula>"bottom"</formula>
    </cfRule>
    <cfRule type="cellIs" dxfId="2773" priority="672" operator="equal">
      <formula>"top"</formula>
    </cfRule>
    <cfRule type="cellIs" dxfId="2772" priority="673" operator="equal">
      <formula>"right"</formula>
    </cfRule>
    <cfRule type="cellIs" dxfId="2771" priority="674" operator="equal">
      <formula>"left"</formula>
    </cfRule>
  </conditionalFormatting>
  <conditionalFormatting sqref="K47">
    <cfRule type="cellIs" dxfId="2770" priority="668" operator="equal">
      <formula>"she/her"</formula>
    </cfRule>
    <cfRule type="cellIs" dxfId="2769" priority="669" operator="equal">
      <formula>"he/him"</formula>
    </cfRule>
    <cfRule type="cellIs" dxfId="2768" priority="670" operator="equal">
      <formula>"they/them"</formula>
    </cfRule>
  </conditionalFormatting>
  <conditionalFormatting sqref="K47">
    <cfRule type="cellIs" dxfId="2767" priority="664" operator="equal">
      <formula>"bottom"</formula>
    </cfRule>
    <cfRule type="cellIs" dxfId="2766" priority="665" operator="equal">
      <formula>"top"</formula>
    </cfRule>
    <cfRule type="cellIs" dxfId="2765" priority="666" operator="equal">
      <formula>"right"</formula>
    </cfRule>
    <cfRule type="cellIs" dxfId="2764" priority="667" operator="equal">
      <formula>"left"</formula>
    </cfRule>
  </conditionalFormatting>
  <conditionalFormatting sqref="E49:I49">
    <cfRule type="cellIs" dxfId="2763" priority="661" operator="equal">
      <formula>"she/her"</formula>
    </cfRule>
    <cfRule type="cellIs" dxfId="2762" priority="662" operator="equal">
      <formula>"he/him"</formula>
    </cfRule>
    <cfRule type="cellIs" dxfId="2761" priority="663" operator="equal">
      <formula>"they/them"</formula>
    </cfRule>
  </conditionalFormatting>
  <conditionalFormatting sqref="E49:I49">
    <cfRule type="cellIs" dxfId="2760" priority="657" operator="equal">
      <formula>"bottom"</formula>
    </cfRule>
    <cfRule type="cellIs" dxfId="2759" priority="658" operator="equal">
      <formula>"top"</formula>
    </cfRule>
    <cfRule type="cellIs" dxfId="2758" priority="659" operator="equal">
      <formula>"right"</formula>
    </cfRule>
    <cfRule type="cellIs" dxfId="2757" priority="660" operator="equal">
      <formula>"left"</formula>
    </cfRule>
  </conditionalFormatting>
  <conditionalFormatting sqref="K48">
    <cfRule type="cellIs" dxfId="2756" priority="654" operator="equal">
      <formula>"she/her"</formula>
    </cfRule>
    <cfRule type="cellIs" dxfId="2755" priority="655" operator="equal">
      <formula>"he/him"</formula>
    </cfRule>
    <cfRule type="cellIs" dxfId="2754" priority="656" operator="equal">
      <formula>"they/them"</formula>
    </cfRule>
  </conditionalFormatting>
  <conditionalFormatting sqref="K48">
    <cfRule type="cellIs" dxfId="2753" priority="650" operator="equal">
      <formula>"bottom"</formula>
    </cfRule>
    <cfRule type="cellIs" dxfId="2752" priority="651" operator="equal">
      <formula>"top"</formula>
    </cfRule>
    <cfRule type="cellIs" dxfId="2751" priority="652" operator="equal">
      <formula>"right"</formula>
    </cfRule>
    <cfRule type="cellIs" dxfId="2750" priority="653" operator="equal">
      <formula>"left"</formula>
    </cfRule>
  </conditionalFormatting>
  <conditionalFormatting sqref="E50:I50">
    <cfRule type="cellIs" dxfId="2749" priority="647" operator="equal">
      <formula>"she/her"</formula>
    </cfRule>
    <cfRule type="cellIs" dxfId="2748" priority="648" operator="equal">
      <formula>"he/him"</formula>
    </cfRule>
    <cfRule type="cellIs" dxfId="2747" priority="649" operator="equal">
      <formula>"they/them"</formula>
    </cfRule>
  </conditionalFormatting>
  <conditionalFormatting sqref="E50:I50">
    <cfRule type="cellIs" dxfId="2746" priority="643" operator="equal">
      <formula>"bottom"</formula>
    </cfRule>
    <cfRule type="cellIs" dxfId="2745" priority="644" operator="equal">
      <formula>"top"</formula>
    </cfRule>
    <cfRule type="cellIs" dxfId="2744" priority="645" operator="equal">
      <formula>"right"</formula>
    </cfRule>
    <cfRule type="cellIs" dxfId="2743" priority="646" operator="equal">
      <formula>"left"</formula>
    </cfRule>
  </conditionalFormatting>
  <conditionalFormatting sqref="K52">
    <cfRule type="cellIs" dxfId="2742" priority="640" operator="equal">
      <formula>"she/her"</formula>
    </cfRule>
    <cfRule type="cellIs" dxfId="2741" priority="641" operator="equal">
      <formula>"he/him"</formula>
    </cfRule>
    <cfRule type="cellIs" dxfId="2740" priority="642" operator="equal">
      <formula>"they/them"</formula>
    </cfRule>
  </conditionalFormatting>
  <conditionalFormatting sqref="K52">
    <cfRule type="cellIs" dxfId="2739" priority="636" operator="equal">
      <formula>"bottom"</formula>
    </cfRule>
    <cfRule type="cellIs" dxfId="2738" priority="637" operator="equal">
      <formula>"top"</formula>
    </cfRule>
    <cfRule type="cellIs" dxfId="2737" priority="638" operator="equal">
      <formula>"right"</formula>
    </cfRule>
    <cfRule type="cellIs" dxfId="2736" priority="639" operator="equal">
      <formula>"left"</formula>
    </cfRule>
  </conditionalFormatting>
  <conditionalFormatting sqref="E51:I51">
    <cfRule type="cellIs" dxfId="2735" priority="633" operator="equal">
      <formula>"she/her"</formula>
    </cfRule>
    <cfRule type="cellIs" dxfId="2734" priority="634" operator="equal">
      <formula>"he/him"</formula>
    </cfRule>
    <cfRule type="cellIs" dxfId="2733" priority="635" operator="equal">
      <formula>"they/them"</formula>
    </cfRule>
  </conditionalFormatting>
  <conditionalFormatting sqref="E51:I51">
    <cfRule type="cellIs" dxfId="2732" priority="629" operator="equal">
      <formula>"bottom"</formula>
    </cfRule>
    <cfRule type="cellIs" dxfId="2731" priority="630" operator="equal">
      <formula>"top"</formula>
    </cfRule>
    <cfRule type="cellIs" dxfId="2730" priority="631" operator="equal">
      <formula>"right"</formula>
    </cfRule>
    <cfRule type="cellIs" dxfId="2729" priority="632" operator="equal">
      <formula>"left"</formula>
    </cfRule>
  </conditionalFormatting>
  <conditionalFormatting sqref="K50">
    <cfRule type="cellIs" dxfId="2728" priority="626" operator="equal">
      <formula>"she/her"</formula>
    </cfRule>
    <cfRule type="cellIs" dxfId="2727" priority="627" operator="equal">
      <formula>"he/him"</formula>
    </cfRule>
    <cfRule type="cellIs" dxfId="2726" priority="628" operator="equal">
      <formula>"they/them"</formula>
    </cfRule>
  </conditionalFormatting>
  <conditionalFormatting sqref="K50">
    <cfRule type="cellIs" dxfId="2725" priority="622" operator="equal">
      <formula>"bottom"</formula>
    </cfRule>
    <cfRule type="cellIs" dxfId="2724" priority="623" operator="equal">
      <formula>"top"</formula>
    </cfRule>
    <cfRule type="cellIs" dxfId="2723" priority="624" operator="equal">
      <formula>"right"</formula>
    </cfRule>
    <cfRule type="cellIs" dxfId="2722" priority="625" operator="equal">
      <formula>"left"</formula>
    </cfRule>
  </conditionalFormatting>
  <conditionalFormatting sqref="E52:I52">
    <cfRule type="cellIs" dxfId="2721" priority="619" operator="equal">
      <formula>"she/her"</formula>
    </cfRule>
    <cfRule type="cellIs" dxfId="2720" priority="620" operator="equal">
      <formula>"he/him"</formula>
    </cfRule>
    <cfRule type="cellIs" dxfId="2719" priority="621" operator="equal">
      <formula>"they/them"</formula>
    </cfRule>
  </conditionalFormatting>
  <conditionalFormatting sqref="E52:I52">
    <cfRule type="cellIs" dxfId="2718" priority="615" operator="equal">
      <formula>"bottom"</formula>
    </cfRule>
    <cfRule type="cellIs" dxfId="2717" priority="616" operator="equal">
      <formula>"top"</formula>
    </cfRule>
    <cfRule type="cellIs" dxfId="2716" priority="617" operator="equal">
      <formula>"right"</formula>
    </cfRule>
    <cfRule type="cellIs" dxfId="2715" priority="618" operator="equal">
      <formula>"left"</formula>
    </cfRule>
  </conditionalFormatting>
  <conditionalFormatting sqref="K51">
    <cfRule type="cellIs" dxfId="2714" priority="612" operator="equal">
      <formula>"she/her"</formula>
    </cfRule>
    <cfRule type="cellIs" dxfId="2713" priority="613" operator="equal">
      <formula>"he/him"</formula>
    </cfRule>
    <cfRule type="cellIs" dxfId="2712" priority="614" operator="equal">
      <formula>"they/them"</formula>
    </cfRule>
  </conditionalFormatting>
  <conditionalFormatting sqref="K51">
    <cfRule type="cellIs" dxfId="2711" priority="608" operator="equal">
      <formula>"bottom"</formula>
    </cfRule>
    <cfRule type="cellIs" dxfId="2710" priority="609" operator="equal">
      <formula>"top"</formula>
    </cfRule>
    <cfRule type="cellIs" dxfId="2709" priority="610" operator="equal">
      <formula>"right"</formula>
    </cfRule>
    <cfRule type="cellIs" dxfId="2708" priority="611" operator="equal">
      <formula>"left"</formula>
    </cfRule>
  </conditionalFormatting>
  <conditionalFormatting sqref="E53:I53">
    <cfRule type="cellIs" dxfId="2707" priority="605" operator="equal">
      <formula>"she/her"</formula>
    </cfRule>
    <cfRule type="cellIs" dxfId="2706" priority="606" operator="equal">
      <formula>"he/him"</formula>
    </cfRule>
    <cfRule type="cellIs" dxfId="2705" priority="607" operator="equal">
      <formula>"they/them"</formula>
    </cfRule>
  </conditionalFormatting>
  <conditionalFormatting sqref="E53:I53">
    <cfRule type="cellIs" dxfId="2704" priority="601" operator="equal">
      <formula>"bottom"</formula>
    </cfRule>
    <cfRule type="cellIs" dxfId="2703" priority="602" operator="equal">
      <formula>"top"</formula>
    </cfRule>
    <cfRule type="cellIs" dxfId="2702" priority="603" operator="equal">
      <formula>"right"</formula>
    </cfRule>
    <cfRule type="cellIs" dxfId="2701" priority="604" operator="equal">
      <formula>"left"</formula>
    </cfRule>
  </conditionalFormatting>
  <conditionalFormatting sqref="K55">
    <cfRule type="cellIs" dxfId="2700" priority="598" operator="equal">
      <formula>"she/her"</formula>
    </cfRule>
    <cfRule type="cellIs" dxfId="2699" priority="599" operator="equal">
      <formula>"he/him"</formula>
    </cfRule>
    <cfRule type="cellIs" dxfId="2698" priority="600" operator="equal">
      <formula>"they/them"</formula>
    </cfRule>
  </conditionalFormatting>
  <conditionalFormatting sqref="K55">
    <cfRule type="cellIs" dxfId="2697" priority="594" operator="equal">
      <formula>"bottom"</formula>
    </cfRule>
    <cfRule type="cellIs" dxfId="2696" priority="595" operator="equal">
      <formula>"top"</formula>
    </cfRule>
    <cfRule type="cellIs" dxfId="2695" priority="596" operator="equal">
      <formula>"right"</formula>
    </cfRule>
    <cfRule type="cellIs" dxfId="2694" priority="597" operator="equal">
      <formula>"left"</formula>
    </cfRule>
  </conditionalFormatting>
  <conditionalFormatting sqref="E54:I54">
    <cfRule type="cellIs" dxfId="2693" priority="591" operator="equal">
      <formula>"she/her"</formula>
    </cfRule>
    <cfRule type="cellIs" dxfId="2692" priority="592" operator="equal">
      <formula>"he/him"</formula>
    </cfRule>
    <cfRule type="cellIs" dxfId="2691" priority="593" operator="equal">
      <formula>"they/them"</formula>
    </cfRule>
  </conditionalFormatting>
  <conditionalFormatting sqref="E54:I54">
    <cfRule type="cellIs" dxfId="2690" priority="587" operator="equal">
      <formula>"bottom"</formula>
    </cfRule>
    <cfRule type="cellIs" dxfId="2689" priority="588" operator="equal">
      <formula>"top"</formula>
    </cfRule>
    <cfRule type="cellIs" dxfId="2688" priority="589" operator="equal">
      <formula>"right"</formula>
    </cfRule>
    <cfRule type="cellIs" dxfId="2687" priority="590" operator="equal">
      <formula>"left"</formula>
    </cfRule>
  </conditionalFormatting>
  <conditionalFormatting sqref="K53">
    <cfRule type="cellIs" dxfId="2686" priority="584" operator="equal">
      <formula>"she/her"</formula>
    </cfRule>
    <cfRule type="cellIs" dxfId="2685" priority="585" operator="equal">
      <formula>"he/him"</formula>
    </cfRule>
    <cfRule type="cellIs" dxfId="2684" priority="586" operator="equal">
      <formula>"they/them"</formula>
    </cfRule>
  </conditionalFormatting>
  <conditionalFormatting sqref="K53">
    <cfRule type="cellIs" dxfId="2683" priority="580" operator="equal">
      <formula>"bottom"</formula>
    </cfRule>
    <cfRule type="cellIs" dxfId="2682" priority="581" operator="equal">
      <formula>"top"</formula>
    </cfRule>
    <cfRule type="cellIs" dxfId="2681" priority="582" operator="equal">
      <formula>"right"</formula>
    </cfRule>
    <cfRule type="cellIs" dxfId="2680" priority="583" operator="equal">
      <formula>"left"</formula>
    </cfRule>
  </conditionalFormatting>
  <conditionalFormatting sqref="E55:I55">
    <cfRule type="cellIs" dxfId="2679" priority="577" operator="equal">
      <formula>"she/her"</formula>
    </cfRule>
    <cfRule type="cellIs" dxfId="2678" priority="578" operator="equal">
      <formula>"he/him"</formula>
    </cfRule>
    <cfRule type="cellIs" dxfId="2677" priority="579" operator="equal">
      <formula>"they/them"</formula>
    </cfRule>
  </conditionalFormatting>
  <conditionalFormatting sqref="E55:I55">
    <cfRule type="cellIs" dxfId="2676" priority="573" operator="equal">
      <formula>"bottom"</formula>
    </cfRule>
    <cfRule type="cellIs" dxfId="2675" priority="574" operator="equal">
      <formula>"top"</formula>
    </cfRule>
    <cfRule type="cellIs" dxfId="2674" priority="575" operator="equal">
      <formula>"right"</formula>
    </cfRule>
    <cfRule type="cellIs" dxfId="2673" priority="576" operator="equal">
      <formula>"left"</formula>
    </cfRule>
  </conditionalFormatting>
  <conditionalFormatting sqref="K54">
    <cfRule type="cellIs" dxfId="2672" priority="570" operator="equal">
      <formula>"she/her"</formula>
    </cfRule>
    <cfRule type="cellIs" dxfId="2671" priority="571" operator="equal">
      <formula>"he/him"</formula>
    </cfRule>
    <cfRule type="cellIs" dxfId="2670" priority="572" operator="equal">
      <formula>"they/them"</formula>
    </cfRule>
  </conditionalFormatting>
  <conditionalFormatting sqref="K54">
    <cfRule type="cellIs" dxfId="2669" priority="566" operator="equal">
      <formula>"bottom"</formula>
    </cfRule>
    <cfRule type="cellIs" dxfId="2668" priority="567" operator="equal">
      <formula>"top"</formula>
    </cfRule>
    <cfRule type="cellIs" dxfId="2667" priority="568" operator="equal">
      <formula>"right"</formula>
    </cfRule>
    <cfRule type="cellIs" dxfId="2666" priority="569" operator="equal">
      <formula>"left"</formula>
    </cfRule>
  </conditionalFormatting>
  <conditionalFormatting sqref="E56:I56">
    <cfRule type="cellIs" dxfId="2665" priority="549" operator="equal">
      <formula>"she/her"</formula>
    </cfRule>
    <cfRule type="cellIs" dxfId="2664" priority="550" operator="equal">
      <formula>"he/him"</formula>
    </cfRule>
    <cfRule type="cellIs" dxfId="2663" priority="551" operator="equal">
      <formula>"they/them"</formula>
    </cfRule>
  </conditionalFormatting>
  <conditionalFormatting sqref="E56:I56">
    <cfRule type="cellIs" dxfId="2662" priority="545" operator="equal">
      <formula>"bottom"</formula>
    </cfRule>
    <cfRule type="cellIs" dxfId="2661" priority="546" operator="equal">
      <formula>"top"</formula>
    </cfRule>
    <cfRule type="cellIs" dxfId="2660" priority="547" operator="equal">
      <formula>"right"</formula>
    </cfRule>
    <cfRule type="cellIs" dxfId="2659" priority="548" operator="equal">
      <formula>"left"</formula>
    </cfRule>
  </conditionalFormatting>
  <conditionalFormatting sqref="E57:I57">
    <cfRule type="cellIs" dxfId="2658" priority="542" operator="equal">
      <formula>"she/her"</formula>
    </cfRule>
    <cfRule type="cellIs" dxfId="2657" priority="543" operator="equal">
      <formula>"he/him"</formula>
    </cfRule>
    <cfRule type="cellIs" dxfId="2656" priority="544" operator="equal">
      <formula>"they/them"</formula>
    </cfRule>
  </conditionalFormatting>
  <conditionalFormatting sqref="E57:I57">
    <cfRule type="cellIs" dxfId="2655" priority="538" operator="equal">
      <formula>"bottom"</formula>
    </cfRule>
    <cfRule type="cellIs" dxfId="2654" priority="539" operator="equal">
      <formula>"top"</formula>
    </cfRule>
    <cfRule type="cellIs" dxfId="2653" priority="540" operator="equal">
      <formula>"right"</formula>
    </cfRule>
    <cfRule type="cellIs" dxfId="2652" priority="541" operator="equal">
      <formula>"left"</formula>
    </cfRule>
  </conditionalFormatting>
  <conditionalFormatting sqref="E58:I58">
    <cfRule type="cellIs" dxfId="2651" priority="535" operator="equal">
      <formula>"she/her"</formula>
    </cfRule>
    <cfRule type="cellIs" dxfId="2650" priority="536" operator="equal">
      <formula>"he/him"</formula>
    </cfRule>
    <cfRule type="cellIs" dxfId="2649" priority="537" operator="equal">
      <formula>"they/them"</formula>
    </cfRule>
  </conditionalFormatting>
  <conditionalFormatting sqref="E58:I58">
    <cfRule type="cellIs" dxfId="2648" priority="531" operator="equal">
      <formula>"bottom"</formula>
    </cfRule>
    <cfRule type="cellIs" dxfId="2647" priority="532" operator="equal">
      <formula>"top"</formula>
    </cfRule>
    <cfRule type="cellIs" dxfId="2646" priority="533" operator="equal">
      <formula>"right"</formula>
    </cfRule>
    <cfRule type="cellIs" dxfId="2645" priority="534" operator="equal">
      <formula>"left"</formula>
    </cfRule>
  </conditionalFormatting>
  <conditionalFormatting sqref="K56">
    <cfRule type="cellIs" dxfId="2644" priority="528" operator="equal">
      <formula>"she/her"</formula>
    </cfRule>
    <cfRule type="cellIs" dxfId="2643" priority="529" operator="equal">
      <formula>"he/him"</formula>
    </cfRule>
    <cfRule type="cellIs" dxfId="2642" priority="530" operator="equal">
      <formula>"they/them"</formula>
    </cfRule>
  </conditionalFormatting>
  <conditionalFormatting sqref="K56">
    <cfRule type="cellIs" dxfId="2641" priority="524" operator="equal">
      <formula>"bottom"</formula>
    </cfRule>
    <cfRule type="cellIs" dxfId="2640" priority="525" operator="equal">
      <formula>"top"</formula>
    </cfRule>
    <cfRule type="cellIs" dxfId="2639" priority="526" operator="equal">
      <formula>"right"</formula>
    </cfRule>
    <cfRule type="cellIs" dxfId="2638" priority="527" operator="equal">
      <formula>"left"</formula>
    </cfRule>
  </conditionalFormatting>
  <conditionalFormatting sqref="K57">
    <cfRule type="cellIs" dxfId="2637" priority="521" operator="equal">
      <formula>"she/her"</formula>
    </cfRule>
    <cfRule type="cellIs" dxfId="2636" priority="522" operator="equal">
      <formula>"he/him"</formula>
    </cfRule>
    <cfRule type="cellIs" dxfId="2635" priority="523" operator="equal">
      <formula>"they/them"</formula>
    </cfRule>
  </conditionalFormatting>
  <conditionalFormatting sqref="K57">
    <cfRule type="cellIs" dxfId="2634" priority="517" operator="equal">
      <formula>"bottom"</formula>
    </cfRule>
    <cfRule type="cellIs" dxfId="2633" priority="518" operator="equal">
      <formula>"top"</formula>
    </cfRule>
    <cfRule type="cellIs" dxfId="2632" priority="519" operator="equal">
      <formula>"right"</formula>
    </cfRule>
    <cfRule type="cellIs" dxfId="2631" priority="520" operator="equal">
      <formula>"left"</formula>
    </cfRule>
  </conditionalFormatting>
  <conditionalFormatting sqref="K58">
    <cfRule type="cellIs" dxfId="2630" priority="514" operator="equal">
      <formula>"she/her"</formula>
    </cfRule>
    <cfRule type="cellIs" dxfId="2629" priority="515" operator="equal">
      <formula>"he/him"</formula>
    </cfRule>
    <cfRule type="cellIs" dxfId="2628" priority="516" operator="equal">
      <formula>"they/them"</formula>
    </cfRule>
  </conditionalFormatting>
  <conditionalFormatting sqref="K58">
    <cfRule type="cellIs" dxfId="2627" priority="510" operator="equal">
      <formula>"bottom"</formula>
    </cfRule>
    <cfRule type="cellIs" dxfId="2626" priority="511" operator="equal">
      <formula>"top"</formula>
    </cfRule>
    <cfRule type="cellIs" dxfId="2625" priority="512" operator="equal">
      <formula>"right"</formula>
    </cfRule>
    <cfRule type="cellIs" dxfId="2624" priority="513" operator="equal">
      <formula>"left"</formula>
    </cfRule>
  </conditionalFormatting>
  <conditionalFormatting sqref="E59:I59">
    <cfRule type="cellIs" dxfId="2623" priority="493" operator="equal">
      <formula>"she/her"</formula>
    </cfRule>
    <cfRule type="cellIs" dxfId="2622" priority="494" operator="equal">
      <formula>"he/him"</formula>
    </cfRule>
    <cfRule type="cellIs" dxfId="2621" priority="495" operator="equal">
      <formula>"they/them"</formula>
    </cfRule>
  </conditionalFormatting>
  <conditionalFormatting sqref="E59:I59">
    <cfRule type="cellIs" dxfId="2620" priority="489" operator="equal">
      <formula>"bottom"</formula>
    </cfRule>
    <cfRule type="cellIs" dxfId="2619" priority="490" operator="equal">
      <formula>"top"</formula>
    </cfRule>
    <cfRule type="cellIs" dxfId="2618" priority="491" operator="equal">
      <formula>"right"</formula>
    </cfRule>
    <cfRule type="cellIs" dxfId="2617" priority="492" operator="equal">
      <formula>"left"</formula>
    </cfRule>
  </conditionalFormatting>
  <conditionalFormatting sqref="K61">
    <cfRule type="cellIs" dxfId="2616" priority="486" operator="equal">
      <formula>"she/her"</formula>
    </cfRule>
    <cfRule type="cellIs" dxfId="2615" priority="487" operator="equal">
      <formula>"he/him"</formula>
    </cfRule>
    <cfRule type="cellIs" dxfId="2614" priority="488" operator="equal">
      <formula>"they/them"</formula>
    </cfRule>
  </conditionalFormatting>
  <conditionalFormatting sqref="K61">
    <cfRule type="cellIs" dxfId="2613" priority="482" operator="equal">
      <formula>"bottom"</formula>
    </cfRule>
    <cfRule type="cellIs" dxfId="2612" priority="483" operator="equal">
      <formula>"top"</formula>
    </cfRule>
    <cfRule type="cellIs" dxfId="2611" priority="484" operator="equal">
      <formula>"right"</formula>
    </cfRule>
    <cfRule type="cellIs" dxfId="2610" priority="485" operator="equal">
      <formula>"left"</formula>
    </cfRule>
  </conditionalFormatting>
  <conditionalFormatting sqref="E60:I60">
    <cfRule type="cellIs" dxfId="2609" priority="479" operator="equal">
      <formula>"she/her"</formula>
    </cfRule>
    <cfRule type="cellIs" dxfId="2608" priority="480" operator="equal">
      <formula>"he/him"</formula>
    </cfRule>
    <cfRule type="cellIs" dxfId="2607" priority="481" operator="equal">
      <formula>"they/them"</formula>
    </cfRule>
  </conditionalFormatting>
  <conditionalFormatting sqref="E60:I60">
    <cfRule type="cellIs" dxfId="2606" priority="475" operator="equal">
      <formula>"bottom"</formula>
    </cfRule>
    <cfRule type="cellIs" dxfId="2605" priority="476" operator="equal">
      <formula>"top"</formula>
    </cfRule>
    <cfRule type="cellIs" dxfId="2604" priority="477" operator="equal">
      <formula>"right"</formula>
    </cfRule>
    <cfRule type="cellIs" dxfId="2603" priority="478" operator="equal">
      <formula>"left"</formula>
    </cfRule>
  </conditionalFormatting>
  <conditionalFormatting sqref="K59">
    <cfRule type="cellIs" dxfId="2602" priority="472" operator="equal">
      <formula>"she/her"</formula>
    </cfRule>
    <cfRule type="cellIs" dxfId="2601" priority="473" operator="equal">
      <formula>"he/him"</formula>
    </cfRule>
    <cfRule type="cellIs" dxfId="2600" priority="474" operator="equal">
      <formula>"they/them"</formula>
    </cfRule>
  </conditionalFormatting>
  <conditionalFormatting sqref="K59">
    <cfRule type="cellIs" dxfId="2599" priority="468" operator="equal">
      <formula>"bottom"</formula>
    </cfRule>
    <cfRule type="cellIs" dxfId="2598" priority="469" operator="equal">
      <formula>"top"</formula>
    </cfRule>
    <cfRule type="cellIs" dxfId="2597" priority="470" operator="equal">
      <formula>"right"</formula>
    </cfRule>
    <cfRule type="cellIs" dxfId="2596" priority="471" operator="equal">
      <formula>"left"</formula>
    </cfRule>
  </conditionalFormatting>
  <conditionalFormatting sqref="E61:I61">
    <cfRule type="cellIs" dxfId="2595" priority="465" operator="equal">
      <formula>"she/her"</formula>
    </cfRule>
    <cfRule type="cellIs" dxfId="2594" priority="466" operator="equal">
      <formula>"he/him"</formula>
    </cfRule>
    <cfRule type="cellIs" dxfId="2593" priority="467" operator="equal">
      <formula>"they/them"</formula>
    </cfRule>
  </conditionalFormatting>
  <conditionalFormatting sqref="E61:I61">
    <cfRule type="cellIs" dxfId="2592" priority="461" operator="equal">
      <formula>"bottom"</formula>
    </cfRule>
    <cfRule type="cellIs" dxfId="2591" priority="462" operator="equal">
      <formula>"top"</formula>
    </cfRule>
    <cfRule type="cellIs" dxfId="2590" priority="463" operator="equal">
      <formula>"right"</formula>
    </cfRule>
    <cfRule type="cellIs" dxfId="2589" priority="464" operator="equal">
      <formula>"left"</formula>
    </cfRule>
  </conditionalFormatting>
  <conditionalFormatting sqref="K60">
    <cfRule type="cellIs" dxfId="2588" priority="458" operator="equal">
      <formula>"she/her"</formula>
    </cfRule>
    <cfRule type="cellIs" dxfId="2587" priority="459" operator="equal">
      <formula>"he/him"</formula>
    </cfRule>
    <cfRule type="cellIs" dxfId="2586" priority="460" operator="equal">
      <formula>"they/them"</formula>
    </cfRule>
  </conditionalFormatting>
  <conditionalFormatting sqref="K60">
    <cfRule type="cellIs" dxfId="2585" priority="454" operator="equal">
      <formula>"bottom"</formula>
    </cfRule>
    <cfRule type="cellIs" dxfId="2584" priority="455" operator="equal">
      <formula>"top"</formula>
    </cfRule>
    <cfRule type="cellIs" dxfId="2583" priority="456" operator="equal">
      <formula>"right"</formula>
    </cfRule>
    <cfRule type="cellIs" dxfId="2582" priority="457" operator="equal">
      <formula>"left"</formula>
    </cfRule>
  </conditionalFormatting>
  <conditionalFormatting sqref="E62:I62">
    <cfRule type="cellIs" dxfId="2581" priority="372" operator="equal">
      <formula>"she/her"</formula>
    </cfRule>
    <cfRule type="cellIs" dxfId="2580" priority="373" operator="equal">
      <formula>"he/him"</formula>
    </cfRule>
    <cfRule type="cellIs" dxfId="2579" priority="374" operator="equal">
      <formula>"they/them"</formula>
    </cfRule>
  </conditionalFormatting>
  <conditionalFormatting sqref="E62:I62">
    <cfRule type="cellIs" dxfId="2578" priority="368" operator="equal">
      <formula>"bottom"</formula>
    </cfRule>
    <cfRule type="cellIs" dxfId="2577" priority="369" operator="equal">
      <formula>"top"</formula>
    </cfRule>
    <cfRule type="cellIs" dxfId="2576" priority="370" operator="equal">
      <formula>"right"</formula>
    </cfRule>
    <cfRule type="cellIs" dxfId="2575" priority="371" operator="equal">
      <formula>"left"</formula>
    </cfRule>
  </conditionalFormatting>
  <conditionalFormatting sqref="K64">
    <cfRule type="cellIs" dxfId="2574" priority="365" operator="equal">
      <formula>"she/her"</formula>
    </cfRule>
    <cfRule type="cellIs" dxfId="2573" priority="366" operator="equal">
      <formula>"he/him"</formula>
    </cfRule>
    <cfRule type="cellIs" dxfId="2572" priority="367" operator="equal">
      <formula>"they/them"</formula>
    </cfRule>
  </conditionalFormatting>
  <conditionalFormatting sqref="K64">
    <cfRule type="cellIs" dxfId="2571" priority="361" operator="equal">
      <formula>"bottom"</formula>
    </cfRule>
    <cfRule type="cellIs" dxfId="2570" priority="362" operator="equal">
      <formula>"top"</formula>
    </cfRule>
    <cfRule type="cellIs" dxfId="2569" priority="363" operator="equal">
      <formula>"right"</formula>
    </cfRule>
    <cfRule type="cellIs" dxfId="2568" priority="364" operator="equal">
      <formula>"left"</formula>
    </cfRule>
  </conditionalFormatting>
  <conditionalFormatting sqref="E63:I63">
    <cfRule type="cellIs" dxfId="2567" priority="358" operator="equal">
      <formula>"she/her"</formula>
    </cfRule>
    <cfRule type="cellIs" dxfId="2566" priority="359" operator="equal">
      <formula>"he/him"</formula>
    </cfRule>
    <cfRule type="cellIs" dxfId="2565" priority="360" operator="equal">
      <formula>"they/them"</formula>
    </cfRule>
  </conditionalFormatting>
  <conditionalFormatting sqref="E63:I63">
    <cfRule type="cellIs" dxfId="2564" priority="354" operator="equal">
      <formula>"bottom"</formula>
    </cfRule>
    <cfRule type="cellIs" dxfId="2563" priority="355" operator="equal">
      <formula>"top"</formula>
    </cfRule>
    <cfRule type="cellIs" dxfId="2562" priority="356" operator="equal">
      <formula>"right"</formula>
    </cfRule>
    <cfRule type="cellIs" dxfId="2561" priority="357" operator="equal">
      <formula>"left"</formula>
    </cfRule>
  </conditionalFormatting>
  <conditionalFormatting sqref="K62">
    <cfRule type="cellIs" dxfId="2560" priority="351" operator="equal">
      <formula>"she/her"</formula>
    </cfRule>
    <cfRule type="cellIs" dxfId="2559" priority="352" operator="equal">
      <formula>"he/him"</formula>
    </cfRule>
    <cfRule type="cellIs" dxfId="2558" priority="353" operator="equal">
      <formula>"they/them"</formula>
    </cfRule>
  </conditionalFormatting>
  <conditionalFormatting sqref="K62">
    <cfRule type="cellIs" dxfId="2557" priority="347" operator="equal">
      <formula>"bottom"</formula>
    </cfRule>
    <cfRule type="cellIs" dxfId="2556" priority="348" operator="equal">
      <formula>"top"</formula>
    </cfRule>
    <cfRule type="cellIs" dxfId="2555" priority="349" operator="equal">
      <formula>"right"</formula>
    </cfRule>
    <cfRule type="cellIs" dxfId="2554" priority="350" operator="equal">
      <formula>"left"</formula>
    </cfRule>
  </conditionalFormatting>
  <conditionalFormatting sqref="E64:I64">
    <cfRule type="cellIs" dxfId="2553" priority="344" operator="equal">
      <formula>"she/her"</formula>
    </cfRule>
    <cfRule type="cellIs" dxfId="2552" priority="345" operator="equal">
      <formula>"he/him"</formula>
    </cfRule>
    <cfRule type="cellIs" dxfId="2551" priority="346" operator="equal">
      <formula>"they/them"</formula>
    </cfRule>
  </conditionalFormatting>
  <conditionalFormatting sqref="E64:I64">
    <cfRule type="cellIs" dxfId="2550" priority="340" operator="equal">
      <formula>"bottom"</formula>
    </cfRule>
    <cfRule type="cellIs" dxfId="2549" priority="341" operator="equal">
      <formula>"top"</formula>
    </cfRule>
    <cfRule type="cellIs" dxfId="2548" priority="342" operator="equal">
      <formula>"right"</formula>
    </cfRule>
    <cfRule type="cellIs" dxfId="2547" priority="343" operator="equal">
      <formula>"left"</formula>
    </cfRule>
  </conditionalFormatting>
  <conditionalFormatting sqref="K63">
    <cfRule type="cellIs" dxfId="2546" priority="337" operator="equal">
      <formula>"she/her"</formula>
    </cfRule>
    <cfRule type="cellIs" dxfId="2545" priority="338" operator="equal">
      <formula>"he/him"</formula>
    </cfRule>
    <cfRule type="cellIs" dxfId="2544" priority="339" operator="equal">
      <formula>"they/them"</formula>
    </cfRule>
  </conditionalFormatting>
  <conditionalFormatting sqref="K63">
    <cfRule type="cellIs" dxfId="2543" priority="333" operator="equal">
      <formula>"bottom"</formula>
    </cfRule>
    <cfRule type="cellIs" dxfId="2542" priority="334" operator="equal">
      <formula>"top"</formula>
    </cfRule>
    <cfRule type="cellIs" dxfId="2541" priority="335" operator="equal">
      <formula>"right"</formula>
    </cfRule>
    <cfRule type="cellIs" dxfId="2540" priority="336" operator="equal">
      <formula>"left"</formula>
    </cfRule>
  </conditionalFormatting>
  <conditionalFormatting sqref="E65:I65">
    <cfRule type="cellIs" dxfId="2539" priority="330" operator="equal">
      <formula>"she/her"</formula>
    </cfRule>
    <cfRule type="cellIs" dxfId="2538" priority="331" operator="equal">
      <formula>"he/him"</formula>
    </cfRule>
    <cfRule type="cellIs" dxfId="2537" priority="332" operator="equal">
      <formula>"they/them"</formula>
    </cfRule>
  </conditionalFormatting>
  <conditionalFormatting sqref="E65:I65">
    <cfRule type="cellIs" dxfId="2536" priority="326" operator="equal">
      <formula>"bottom"</formula>
    </cfRule>
    <cfRule type="cellIs" dxfId="2535" priority="327" operator="equal">
      <formula>"top"</formula>
    </cfRule>
    <cfRule type="cellIs" dxfId="2534" priority="328" operator="equal">
      <formula>"right"</formula>
    </cfRule>
    <cfRule type="cellIs" dxfId="2533" priority="329" operator="equal">
      <formula>"left"</formula>
    </cfRule>
  </conditionalFormatting>
  <conditionalFormatting sqref="K67">
    <cfRule type="cellIs" dxfId="2532" priority="323" operator="equal">
      <formula>"she/her"</formula>
    </cfRule>
    <cfRule type="cellIs" dxfId="2531" priority="324" operator="equal">
      <formula>"he/him"</formula>
    </cfRule>
    <cfRule type="cellIs" dxfId="2530" priority="325" operator="equal">
      <formula>"they/them"</formula>
    </cfRule>
  </conditionalFormatting>
  <conditionalFormatting sqref="K67">
    <cfRule type="cellIs" dxfId="2529" priority="319" operator="equal">
      <formula>"bottom"</formula>
    </cfRule>
    <cfRule type="cellIs" dxfId="2528" priority="320" operator="equal">
      <formula>"top"</formula>
    </cfRule>
    <cfRule type="cellIs" dxfId="2527" priority="321" operator="equal">
      <formula>"right"</formula>
    </cfRule>
    <cfRule type="cellIs" dxfId="2526" priority="322" operator="equal">
      <formula>"left"</formula>
    </cfRule>
  </conditionalFormatting>
  <conditionalFormatting sqref="E66:I66">
    <cfRule type="cellIs" dxfId="2525" priority="316" operator="equal">
      <formula>"she/her"</formula>
    </cfRule>
    <cfRule type="cellIs" dxfId="2524" priority="317" operator="equal">
      <formula>"he/him"</formula>
    </cfRule>
    <cfRule type="cellIs" dxfId="2523" priority="318" operator="equal">
      <formula>"they/them"</formula>
    </cfRule>
  </conditionalFormatting>
  <conditionalFormatting sqref="E66:I66">
    <cfRule type="cellIs" dxfId="2522" priority="312" operator="equal">
      <formula>"bottom"</formula>
    </cfRule>
    <cfRule type="cellIs" dxfId="2521" priority="313" operator="equal">
      <formula>"top"</formula>
    </cfRule>
    <cfRule type="cellIs" dxfId="2520" priority="314" operator="equal">
      <formula>"right"</formula>
    </cfRule>
    <cfRule type="cellIs" dxfId="2519" priority="315" operator="equal">
      <formula>"left"</formula>
    </cfRule>
  </conditionalFormatting>
  <conditionalFormatting sqref="K65">
    <cfRule type="cellIs" dxfId="2518" priority="309" operator="equal">
      <formula>"she/her"</formula>
    </cfRule>
    <cfRule type="cellIs" dxfId="2517" priority="310" operator="equal">
      <formula>"he/him"</formula>
    </cfRule>
    <cfRule type="cellIs" dxfId="2516" priority="311" operator="equal">
      <formula>"they/them"</formula>
    </cfRule>
  </conditionalFormatting>
  <conditionalFormatting sqref="K65">
    <cfRule type="cellIs" dxfId="2515" priority="305" operator="equal">
      <formula>"bottom"</formula>
    </cfRule>
    <cfRule type="cellIs" dxfId="2514" priority="306" operator="equal">
      <formula>"top"</formula>
    </cfRule>
    <cfRule type="cellIs" dxfId="2513" priority="307" operator="equal">
      <formula>"right"</formula>
    </cfRule>
    <cfRule type="cellIs" dxfId="2512" priority="308" operator="equal">
      <formula>"left"</formula>
    </cfRule>
  </conditionalFormatting>
  <conditionalFormatting sqref="E67:I67">
    <cfRule type="cellIs" dxfId="2511" priority="302" operator="equal">
      <formula>"she/her"</formula>
    </cfRule>
    <cfRule type="cellIs" dxfId="2510" priority="303" operator="equal">
      <formula>"he/him"</formula>
    </cfRule>
    <cfRule type="cellIs" dxfId="2509" priority="304" operator="equal">
      <formula>"they/them"</formula>
    </cfRule>
  </conditionalFormatting>
  <conditionalFormatting sqref="E67:I67">
    <cfRule type="cellIs" dxfId="2508" priority="298" operator="equal">
      <formula>"bottom"</formula>
    </cfRule>
    <cfRule type="cellIs" dxfId="2507" priority="299" operator="equal">
      <formula>"top"</formula>
    </cfRule>
    <cfRule type="cellIs" dxfId="2506" priority="300" operator="equal">
      <formula>"right"</formula>
    </cfRule>
    <cfRule type="cellIs" dxfId="2505" priority="301" operator="equal">
      <formula>"left"</formula>
    </cfRule>
  </conditionalFormatting>
  <conditionalFormatting sqref="K66">
    <cfRule type="cellIs" dxfId="2504" priority="295" operator="equal">
      <formula>"she/her"</formula>
    </cfRule>
    <cfRule type="cellIs" dxfId="2503" priority="296" operator="equal">
      <formula>"he/him"</formula>
    </cfRule>
    <cfRule type="cellIs" dxfId="2502" priority="297" operator="equal">
      <formula>"they/them"</formula>
    </cfRule>
  </conditionalFormatting>
  <conditionalFormatting sqref="K66">
    <cfRule type="cellIs" dxfId="2501" priority="291" operator="equal">
      <formula>"bottom"</formula>
    </cfRule>
    <cfRule type="cellIs" dxfId="2500" priority="292" operator="equal">
      <formula>"top"</formula>
    </cfRule>
    <cfRule type="cellIs" dxfId="2499" priority="293" operator="equal">
      <formula>"right"</formula>
    </cfRule>
    <cfRule type="cellIs" dxfId="2498" priority="294" operator="equal">
      <formula>"left"</formula>
    </cfRule>
  </conditionalFormatting>
  <conditionalFormatting sqref="E68:I68">
    <cfRule type="cellIs" dxfId="2497" priority="288" operator="equal">
      <formula>"she/her"</formula>
    </cfRule>
    <cfRule type="cellIs" dxfId="2496" priority="289" operator="equal">
      <formula>"he/him"</formula>
    </cfRule>
    <cfRule type="cellIs" dxfId="2495" priority="290" operator="equal">
      <formula>"they/them"</formula>
    </cfRule>
  </conditionalFormatting>
  <conditionalFormatting sqref="E68:I68">
    <cfRule type="cellIs" dxfId="2494" priority="284" operator="equal">
      <formula>"bottom"</formula>
    </cfRule>
    <cfRule type="cellIs" dxfId="2493" priority="285" operator="equal">
      <formula>"top"</formula>
    </cfRule>
    <cfRule type="cellIs" dxfId="2492" priority="286" operator="equal">
      <formula>"right"</formula>
    </cfRule>
    <cfRule type="cellIs" dxfId="2491" priority="287" operator="equal">
      <formula>"left"</formula>
    </cfRule>
  </conditionalFormatting>
  <conditionalFormatting sqref="K70">
    <cfRule type="cellIs" dxfId="2490" priority="281" operator="equal">
      <formula>"she/her"</formula>
    </cfRule>
    <cfRule type="cellIs" dxfId="2489" priority="282" operator="equal">
      <formula>"he/him"</formula>
    </cfRule>
    <cfRule type="cellIs" dxfId="2488" priority="283" operator="equal">
      <formula>"they/them"</formula>
    </cfRule>
  </conditionalFormatting>
  <conditionalFormatting sqref="K70">
    <cfRule type="cellIs" dxfId="2487" priority="277" operator="equal">
      <formula>"bottom"</formula>
    </cfRule>
    <cfRule type="cellIs" dxfId="2486" priority="278" operator="equal">
      <formula>"top"</formula>
    </cfRule>
    <cfRule type="cellIs" dxfId="2485" priority="279" operator="equal">
      <formula>"right"</formula>
    </cfRule>
    <cfRule type="cellIs" dxfId="2484" priority="280" operator="equal">
      <formula>"left"</formula>
    </cfRule>
  </conditionalFormatting>
  <conditionalFormatting sqref="E69:I69">
    <cfRule type="cellIs" dxfId="2483" priority="274" operator="equal">
      <formula>"she/her"</formula>
    </cfRule>
    <cfRule type="cellIs" dxfId="2482" priority="275" operator="equal">
      <formula>"he/him"</formula>
    </cfRule>
    <cfRule type="cellIs" dxfId="2481" priority="276" operator="equal">
      <formula>"they/them"</formula>
    </cfRule>
  </conditionalFormatting>
  <conditionalFormatting sqref="E69:I69">
    <cfRule type="cellIs" dxfId="2480" priority="270" operator="equal">
      <formula>"bottom"</formula>
    </cfRule>
    <cfRule type="cellIs" dxfId="2479" priority="271" operator="equal">
      <formula>"top"</formula>
    </cfRule>
    <cfRule type="cellIs" dxfId="2478" priority="272" operator="equal">
      <formula>"right"</formula>
    </cfRule>
    <cfRule type="cellIs" dxfId="2477" priority="273" operator="equal">
      <formula>"left"</formula>
    </cfRule>
  </conditionalFormatting>
  <conditionalFormatting sqref="K68">
    <cfRule type="cellIs" dxfId="2476" priority="267" operator="equal">
      <formula>"she/her"</formula>
    </cfRule>
    <cfRule type="cellIs" dxfId="2475" priority="268" operator="equal">
      <formula>"he/him"</formula>
    </cfRule>
    <cfRule type="cellIs" dxfId="2474" priority="269" operator="equal">
      <formula>"they/them"</formula>
    </cfRule>
  </conditionalFormatting>
  <conditionalFormatting sqref="K68">
    <cfRule type="cellIs" dxfId="2473" priority="263" operator="equal">
      <formula>"bottom"</formula>
    </cfRule>
    <cfRule type="cellIs" dxfId="2472" priority="264" operator="equal">
      <formula>"top"</formula>
    </cfRule>
    <cfRule type="cellIs" dxfId="2471" priority="265" operator="equal">
      <formula>"right"</formula>
    </cfRule>
    <cfRule type="cellIs" dxfId="2470" priority="266" operator="equal">
      <formula>"left"</formula>
    </cfRule>
  </conditionalFormatting>
  <conditionalFormatting sqref="E70:I70">
    <cfRule type="cellIs" dxfId="2469" priority="260" operator="equal">
      <formula>"she/her"</formula>
    </cfRule>
    <cfRule type="cellIs" dxfId="2468" priority="261" operator="equal">
      <formula>"he/him"</formula>
    </cfRule>
    <cfRule type="cellIs" dxfId="2467" priority="262" operator="equal">
      <formula>"they/them"</formula>
    </cfRule>
  </conditionalFormatting>
  <conditionalFormatting sqref="E70:I70">
    <cfRule type="cellIs" dxfId="2466" priority="256" operator="equal">
      <formula>"bottom"</formula>
    </cfRule>
    <cfRule type="cellIs" dxfId="2465" priority="257" operator="equal">
      <formula>"top"</formula>
    </cfRule>
    <cfRule type="cellIs" dxfId="2464" priority="258" operator="equal">
      <formula>"right"</formula>
    </cfRule>
    <cfRule type="cellIs" dxfId="2463" priority="259" operator="equal">
      <formula>"left"</formula>
    </cfRule>
  </conditionalFormatting>
  <conditionalFormatting sqref="K69">
    <cfRule type="cellIs" dxfId="2462" priority="253" operator="equal">
      <formula>"she/her"</formula>
    </cfRule>
    <cfRule type="cellIs" dxfId="2461" priority="254" operator="equal">
      <formula>"he/him"</formula>
    </cfRule>
    <cfRule type="cellIs" dxfId="2460" priority="255" operator="equal">
      <formula>"they/them"</formula>
    </cfRule>
  </conditionalFormatting>
  <conditionalFormatting sqref="K69">
    <cfRule type="cellIs" dxfId="2459" priority="249" operator="equal">
      <formula>"bottom"</formula>
    </cfRule>
    <cfRule type="cellIs" dxfId="2458" priority="250" operator="equal">
      <formula>"top"</formula>
    </cfRule>
    <cfRule type="cellIs" dxfId="2457" priority="251" operator="equal">
      <formula>"right"</formula>
    </cfRule>
    <cfRule type="cellIs" dxfId="2456" priority="252" operator="equal">
      <formula>"left"</formula>
    </cfRule>
  </conditionalFormatting>
  <conditionalFormatting sqref="E71:I71">
    <cfRule type="cellIs" dxfId="2455" priority="246" operator="equal">
      <formula>"she/her"</formula>
    </cfRule>
    <cfRule type="cellIs" dxfId="2454" priority="247" operator="equal">
      <formula>"he/him"</formula>
    </cfRule>
    <cfRule type="cellIs" dxfId="2453" priority="248" operator="equal">
      <formula>"they/them"</formula>
    </cfRule>
  </conditionalFormatting>
  <conditionalFormatting sqref="E71:I71">
    <cfRule type="cellIs" dxfId="2452" priority="242" operator="equal">
      <formula>"bottom"</formula>
    </cfRule>
    <cfRule type="cellIs" dxfId="2451" priority="243" operator="equal">
      <formula>"top"</formula>
    </cfRule>
    <cfRule type="cellIs" dxfId="2450" priority="244" operator="equal">
      <formula>"right"</formula>
    </cfRule>
    <cfRule type="cellIs" dxfId="2449" priority="245" operator="equal">
      <formula>"left"</formula>
    </cfRule>
  </conditionalFormatting>
  <conditionalFormatting sqref="K73">
    <cfRule type="cellIs" dxfId="2448" priority="239" operator="equal">
      <formula>"she/her"</formula>
    </cfRule>
    <cfRule type="cellIs" dxfId="2447" priority="240" operator="equal">
      <formula>"he/him"</formula>
    </cfRule>
    <cfRule type="cellIs" dxfId="2446" priority="241" operator="equal">
      <formula>"they/them"</formula>
    </cfRule>
  </conditionalFormatting>
  <conditionalFormatting sqref="K73">
    <cfRule type="cellIs" dxfId="2445" priority="235" operator="equal">
      <formula>"bottom"</formula>
    </cfRule>
    <cfRule type="cellIs" dxfId="2444" priority="236" operator="equal">
      <formula>"top"</formula>
    </cfRule>
    <cfRule type="cellIs" dxfId="2443" priority="237" operator="equal">
      <formula>"right"</formula>
    </cfRule>
    <cfRule type="cellIs" dxfId="2442" priority="238" operator="equal">
      <formula>"left"</formula>
    </cfRule>
  </conditionalFormatting>
  <conditionalFormatting sqref="E72:I72">
    <cfRule type="cellIs" dxfId="2441" priority="232" operator="equal">
      <formula>"she/her"</formula>
    </cfRule>
    <cfRule type="cellIs" dxfId="2440" priority="233" operator="equal">
      <formula>"he/him"</formula>
    </cfRule>
    <cfRule type="cellIs" dxfId="2439" priority="234" operator="equal">
      <formula>"they/them"</formula>
    </cfRule>
  </conditionalFormatting>
  <conditionalFormatting sqref="E72:I72">
    <cfRule type="cellIs" dxfId="2438" priority="228" operator="equal">
      <formula>"bottom"</formula>
    </cfRule>
    <cfRule type="cellIs" dxfId="2437" priority="229" operator="equal">
      <formula>"top"</formula>
    </cfRule>
    <cfRule type="cellIs" dxfId="2436" priority="230" operator="equal">
      <formula>"right"</formula>
    </cfRule>
    <cfRule type="cellIs" dxfId="2435" priority="231" operator="equal">
      <formula>"left"</formula>
    </cfRule>
  </conditionalFormatting>
  <conditionalFormatting sqref="K71">
    <cfRule type="cellIs" dxfId="2434" priority="225" operator="equal">
      <formula>"she/her"</formula>
    </cfRule>
    <cfRule type="cellIs" dxfId="2433" priority="226" operator="equal">
      <formula>"he/him"</formula>
    </cfRule>
    <cfRule type="cellIs" dxfId="2432" priority="227" operator="equal">
      <formula>"they/them"</formula>
    </cfRule>
  </conditionalFormatting>
  <conditionalFormatting sqref="K71">
    <cfRule type="cellIs" dxfId="2431" priority="221" operator="equal">
      <formula>"bottom"</formula>
    </cfRule>
    <cfRule type="cellIs" dxfId="2430" priority="222" operator="equal">
      <formula>"top"</formula>
    </cfRule>
    <cfRule type="cellIs" dxfId="2429" priority="223" operator="equal">
      <formula>"right"</formula>
    </cfRule>
    <cfRule type="cellIs" dxfId="2428" priority="224" operator="equal">
      <formula>"left"</formula>
    </cfRule>
  </conditionalFormatting>
  <conditionalFormatting sqref="E73:I73">
    <cfRule type="cellIs" dxfId="2427" priority="218" operator="equal">
      <formula>"she/her"</formula>
    </cfRule>
    <cfRule type="cellIs" dxfId="2426" priority="219" operator="equal">
      <formula>"he/him"</formula>
    </cfRule>
    <cfRule type="cellIs" dxfId="2425" priority="220" operator="equal">
      <formula>"they/them"</formula>
    </cfRule>
  </conditionalFormatting>
  <conditionalFormatting sqref="E73:I73">
    <cfRule type="cellIs" dxfId="2424" priority="214" operator="equal">
      <formula>"bottom"</formula>
    </cfRule>
    <cfRule type="cellIs" dxfId="2423" priority="215" operator="equal">
      <formula>"top"</formula>
    </cfRule>
    <cfRule type="cellIs" dxfId="2422" priority="216" operator="equal">
      <formula>"right"</formula>
    </cfRule>
    <cfRule type="cellIs" dxfId="2421" priority="217" operator="equal">
      <formula>"left"</formula>
    </cfRule>
  </conditionalFormatting>
  <conditionalFormatting sqref="K72">
    <cfRule type="cellIs" dxfId="2420" priority="211" operator="equal">
      <formula>"she/her"</formula>
    </cfRule>
    <cfRule type="cellIs" dxfId="2419" priority="212" operator="equal">
      <formula>"he/him"</formula>
    </cfRule>
    <cfRule type="cellIs" dxfId="2418" priority="213" operator="equal">
      <formula>"they/them"</formula>
    </cfRule>
  </conditionalFormatting>
  <conditionalFormatting sqref="K72">
    <cfRule type="cellIs" dxfId="2417" priority="207" operator="equal">
      <formula>"bottom"</formula>
    </cfRule>
    <cfRule type="cellIs" dxfId="2416" priority="208" operator="equal">
      <formula>"top"</formula>
    </cfRule>
    <cfRule type="cellIs" dxfId="2415" priority="209" operator="equal">
      <formula>"right"</formula>
    </cfRule>
    <cfRule type="cellIs" dxfId="2414" priority="210" operator="equal">
      <formula>"left"</formula>
    </cfRule>
  </conditionalFormatting>
  <conditionalFormatting sqref="A2:A73">
    <cfRule type="cellIs" dxfId="2413" priority="7" operator="equal">
      <formula>"she/her"</formula>
    </cfRule>
    <cfRule type="cellIs" dxfId="2412" priority="8" operator="equal">
      <formula>"he/him"</formula>
    </cfRule>
    <cfRule type="cellIs" dxfId="2411" priority="9" operator="equal">
      <formula>"they/them"</formula>
    </cfRule>
  </conditionalFormatting>
  <conditionalFormatting sqref="A2:A73">
    <cfRule type="cellIs" dxfId="2410" priority="1" operator="equal">
      <formula>60</formula>
    </cfRule>
    <cfRule type="cellIs" dxfId="2409" priority="2" operator="equal">
      <formula>40</formula>
    </cfRule>
    <cfRule type="cellIs" dxfId="2408" priority="3" operator="equal">
      <formula>25</formula>
    </cfRule>
    <cfRule type="cellIs" dxfId="2407" priority="4" operator="equal">
      <formula>35</formula>
    </cfRule>
    <cfRule type="cellIs" dxfId="2406" priority="5" operator="equal">
      <formula>65</formula>
    </cfRule>
    <cfRule type="cellIs" dxfId="2405" priority="6" operator="equal">
      <formula>75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B891F-EC34-4FFE-8408-CE52D37B6E9A}">
  <dimension ref="A1:AB74"/>
  <sheetViews>
    <sheetView topLeftCell="Q52" zoomScale="121" zoomScaleNormal="130" workbookViewId="0">
      <selection activeCell="A2" sqref="A2:AB73"/>
    </sheetView>
  </sheetViews>
  <sheetFormatPr defaultRowHeight="13.8" x14ac:dyDescent="0.25"/>
  <cols>
    <col min="1" max="2" width="7.69921875" customWidth="1"/>
    <col min="5" max="5" width="21.09765625" customWidth="1"/>
    <col min="6" max="10" width="8.796875" customWidth="1"/>
    <col min="11" max="11" width="19.8984375" customWidth="1"/>
    <col min="12" max="21" width="8.796875" customWidth="1"/>
    <col min="22" max="22" width="23.296875" customWidth="1"/>
    <col min="23" max="26" width="8.796875" customWidth="1"/>
    <col min="27" max="27" width="31.8984375" customWidth="1"/>
  </cols>
  <sheetData>
    <row r="1" spans="1:28" s="64" customFormat="1" x14ac:dyDescent="0.25">
      <c r="A1" s="64" t="s">
        <v>126</v>
      </c>
      <c r="B1" s="64" t="s">
        <v>136</v>
      </c>
      <c r="C1" s="64" t="s">
        <v>260</v>
      </c>
      <c r="D1" s="64" t="s">
        <v>243</v>
      </c>
      <c r="E1" s="64" t="s">
        <v>128</v>
      </c>
      <c r="F1" s="65" t="s">
        <v>261</v>
      </c>
      <c r="G1" s="64" t="s">
        <v>129</v>
      </c>
      <c r="H1" s="64" t="s">
        <v>299</v>
      </c>
      <c r="I1" s="64" t="s">
        <v>298</v>
      </c>
      <c r="J1" s="64" t="s">
        <v>137</v>
      </c>
      <c r="K1" s="64" t="s">
        <v>138</v>
      </c>
      <c r="L1" s="65" t="s">
        <v>263</v>
      </c>
      <c r="M1" s="65" t="s">
        <v>130</v>
      </c>
      <c r="N1" s="65" t="s">
        <v>300</v>
      </c>
      <c r="O1" s="64" t="s">
        <v>301</v>
      </c>
      <c r="P1" s="64" t="s">
        <v>139</v>
      </c>
      <c r="Q1" s="64" t="s">
        <v>131</v>
      </c>
      <c r="R1" s="64" t="s">
        <v>132</v>
      </c>
      <c r="S1" s="64" t="s">
        <v>133</v>
      </c>
      <c r="T1" s="64" t="s">
        <v>134</v>
      </c>
      <c r="U1" s="64" t="s">
        <v>135</v>
      </c>
      <c r="V1" s="64" t="s">
        <v>140</v>
      </c>
      <c r="W1" s="64" t="s">
        <v>141</v>
      </c>
      <c r="X1" s="64" t="s">
        <v>142</v>
      </c>
      <c r="Y1" s="64" t="s">
        <v>143</v>
      </c>
      <c r="Z1" s="64" t="s">
        <v>144</v>
      </c>
      <c r="AA1" s="64" t="s">
        <v>145</v>
      </c>
      <c r="AB1" s="64" t="s">
        <v>1564</v>
      </c>
    </row>
    <row r="2" spans="1:28" s="63" customFormat="1" x14ac:dyDescent="0.25">
      <c r="A2" s="27">
        <v>1</v>
      </c>
      <c r="B2" s="27" t="s">
        <v>302</v>
      </c>
      <c r="C2" s="27" t="s">
        <v>146</v>
      </c>
      <c r="D2" s="27">
        <v>1</v>
      </c>
      <c r="E2" s="56" t="s">
        <v>4</v>
      </c>
      <c r="F2" s="50">
        <v>14</v>
      </c>
      <c r="G2" s="50" t="s">
        <v>1254</v>
      </c>
      <c r="H2" s="50" t="s">
        <v>262</v>
      </c>
      <c r="I2" s="53" t="s">
        <v>1259</v>
      </c>
      <c r="J2" s="27">
        <v>275</v>
      </c>
      <c r="K2" s="55" t="s">
        <v>6</v>
      </c>
      <c r="L2" s="50">
        <v>12</v>
      </c>
      <c r="M2" s="50" t="s">
        <v>1247</v>
      </c>
      <c r="N2" s="50" t="s">
        <v>266</v>
      </c>
      <c r="O2" s="53" t="s">
        <v>1253</v>
      </c>
      <c r="P2" s="27">
        <v>525</v>
      </c>
      <c r="Q2" s="27" t="s">
        <v>110</v>
      </c>
      <c r="R2" s="27">
        <v>175</v>
      </c>
      <c r="S2" s="1">
        <v>150</v>
      </c>
      <c r="T2" s="1">
        <v>100</v>
      </c>
      <c r="U2" s="1">
        <v>50</v>
      </c>
      <c r="V2" s="29" t="s">
        <v>1281</v>
      </c>
      <c r="W2" s="61" t="s">
        <v>1281</v>
      </c>
      <c r="X2" s="29" t="s">
        <v>1282</v>
      </c>
      <c r="Y2" s="27" t="s">
        <v>1296</v>
      </c>
      <c r="Z2" s="29" t="s">
        <v>1293</v>
      </c>
      <c r="AA2" s="29" t="s">
        <v>1206</v>
      </c>
      <c r="AB2" s="29" t="s">
        <v>1627</v>
      </c>
    </row>
    <row r="3" spans="1:28" x14ac:dyDescent="0.25">
      <c r="A3" s="1">
        <v>1</v>
      </c>
      <c r="B3" s="1" t="s">
        <v>303</v>
      </c>
      <c r="C3" s="1" t="s">
        <v>146</v>
      </c>
      <c r="D3" s="1">
        <v>1</v>
      </c>
      <c r="E3" s="15" t="s">
        <v>5</v>
      </c>
      <c r="F3" s="20">
        <v>8</v>
      </c>
      <c r="G3" s="20" t="s">
        <v>1240</v>
      </c>
      <c r="H3" s="20" t="s">
        <v>1277</v>
      </c>
      <c r="I3" s="11" t="s">
        <v>1244</v>
      </c>
      <c r="J3" s="27">
        <v>525</v>
      </c>
      <c r="K3" s="56" t="s">
        <v>4</v>
      </c>
      <c r="L3" s="50">
        <v>14</v>
      </c>
      <c r="M3" s="50" t="s">
        <v>1254</v>
      </c>
      <c r="N3" s="50" t="s">
        <v>262</v>
      </c>
      <c r="O3" s="53" t="s">
        <v>1259</v>
      </c>
      <c r="P3" s="27">
        <v>275</v>
      </c>
      <c r="Q3" s="1" t="s">
        <v>216</v>
      </c>
      <c r="R3" s="1">
        <v>725</v>
      </c>
      <c r="S3" s="1">
        <v>250</v>
      </c>
      <c r="T3" s="1">
        <v>300</v>
      </c>
      <c r="U3" s="1">
        <v>350</v>
      </c>
      <c r="V3" s="1" t="s">
        <v>1308</v>
      </c>
      <c r="W3" s="7" t="s">
        <v>1282</v>
      </c>
      <c r="X3" s="7" t="s">
        <v>1281</v>
      </c>
      <c r="Y3" s="7" t="s">
        <v>1305</v>
      </c>
      <c r="Z3" s="59" t="s">
        <v>1308</v>
      </c>
      <c r="AA3" s="7" t="s">
        <v>1319</v>
      </c>
      <c r="AB3" s="29" t="s">
        <v>1628</v>
      </c>
    </row>
    <row r="4" spans="1:28" x14ac:dyDescent="0.25">
      <c r="A4" s="1">
        <v>1</v>
      </c>
      <c r="B4" s="1" t="s">
        <v>304</v>
      </c>
      <c r="C4" s="1" t="s">
        <v>146</v>
      </c>
      <c r="D4" s="1">
        <v>1</v>
      </c>
      <c r="E4" s="42" t="s">
        <v>6</v>
      </c>
      <c r="F4" s="20">
        <v>12</v>
      </c>
      <c r="G4" s="20" t="s">
        <v>1247</v>
      </c>
      <c r="H4" s="20" t="s">
        <v>266</v>
      </c>
      <c r="I4" s="11" t="s">
        <v>1253</v>
      </c>
      <c r="J4" s="27">
        <v>275</v>
      </c>
      <c r="K4" s="54" t="s">
        <v>5</v>
      </c>
      <c r="L4" s="50">
        <v>8</v>
      </c>
      <c r="M4" s="50" t="s">
        <v>1240</v>
      </c>
      <c r="N4" s="50" t="s">
        <v>1277</v>
      </c>
      <c r="O4" s="53" t="s">
        <v>1244</v>
      </c>
      <c r="P4" s="27">
        <v>525</v>
      </c>
      <c r="Q4" s="1" t="s">
        <v>113</v>
      </c>
      <c r="R4" s="1">
        <v>175</v>
      </c>
      <c r="S4" s="1">
        <v>250</v>
      </c>
      <c r="T4" s="1">
        <v>300</v>
      </c>
      <c r="U4" s="1">
        <v>350</v>
      </c>
      <c r="V4" s="1" t="s">
        <v>1296</v>
      </c>
      <c r="W4" s="7" t="s">
        <v>1293</v>
      </c>
      <c r="X4" s="59" t="s">
        <v>1296</v>
      </c>
      <c r="Y4" s="7" t="s">
        <v>1305</v>
      </c>
      <c r="Z4" s="7" t="s">
        <v>1308</v>
      </c>
      <c r="AA4" s="7" t="s">
        <v>1207</v>
      </c>
      <c r="AB4" s="29" t="s">
        <v>1629</v>
      </c>
    </row>
    <row r="5" spans="1:28" s="57" customFormat="1" x14ac:dyDescent="0.25">
      <c r="A5" s="49">
        <v>2</v>
      </c>
      <c r="B5" s="49" t="s">
        <v>307</v>
      </c>
      <c r="C5" s="49" t="s">
        <v>146</v>
      </c>
      <c r="D5" s="49">
        <v>2</v>
      </c>
      <c r="E5" s="46" t="s">
        <v>4</v>
      </c>
      <c r="F5" s="47">
        <v>10</v>
      </c>
      <c r="G5" s="47" t="s">
        <v>1247</v>
      </c>
      <c r="H5" s="47" t="s">
        <v>268</v>
      </c>
      <c r="I5" s="45" t="s">
        <v>1249</v>
      </c>
      <c r="J5" s="49">
        <v>275</v>
      </c>
      <c r="K5" s="48" t="s">
        <v>6</v>
      </c>
      <c r="L5" s="47">
        <v>15</v>
      </c>
      <c r="M5" s="47" t="s">
        <v>1254</v>
      </c>
      <c r="N5" s="47" t="s">
        <v>270</v>
      </c>
      <c r="O5" s="45" t="s">
        <v>1261</v>
      </c>
      <c r="P5" s="49">
        <v>525</v>
      </c>
      <c r="Q5" s="49" t="s">
        <v>110</v>
      </c>
      <c r="R5" s="49">
        <v>175</v>
      </c>
      <c r="S5" s="49">
        <v>250</v>
      </c>
      <c r="T5" s="49">
        <v>300</v>
      </c>
      <c r="U5" s="49">
        <v>350</v>
      </c>
      <c r="V5" s="49" t="s">
        <v>1315</v>
      </c>
      <c r="W5" s="51" t="s">
        <v>1312</v>
      </c>
      <c r="X5" s="60" t="s">
        <v>1315</v>
      </c>
      <c r="Y5" s="49" t="s">
        <v>1287</v>
      </c>
      <c r="Z5" s="51" t="s">
        <v>1290</v>
      </c>
      <c r="AA5" s="51" t="s">
        <v>1209</v>
      </c>
      <c r="AB5" s="51" t="s">
        <v>1630</v>
      </c>
    </row>
    <row r="6" spans="1:28" x14ac:dyDescent="0.25">
      <c r="A6" s="1">
        <v>2</v>
      </c>
      <c r="B6" s="1" t="s">
        <v>308</v>
      </c>
      <c r="C6" s="1" t="s">
        <v>146</v>
      </c>
      <c r="D6" s="1">
        <v>2</v>
      </c>
      <c r="E6" s="15" t="s">
        <v>5</v>
      </c>
      <c r="F6" s="20">
        <v>2</v>
      </c>
      <c r="G6" s="50" t="s">
        <v>1226</v>
      </c>
      <c r="H6" s="20" t="s">
        <v>1277</v>
      </c>
      <c r="I6" s="11" t="s">
        <v>1230</v>
      </c>
      <c r="J6" s="27">
        <v>525</v>
      </c>
      <c r="K6" s="56" t="s">
        <v>4</v>
      </c>
      <c r="L6" s="50">
        <v>10</v>
      </c>
      <c r="M6" s="50" t="s">
        <v>1247</v>
      </c>
      <c r="N6" s="50" t="s">
        <v>268</v>
      </c>
      <c r="O6" s="53" t="s">
        <v>1249</v>
      </c>
      <c r="P6" s="27">
        <v>275</v>
      </c>
      <c r="Q6" s="1" t="s">
        <v>216</v>
      </c>
      <c r="R6" s="1">
        <v>725</v>
      </c>
      <c r="S6" s="1">
        <v>250</v>
      </c>
      <c r="T6" s="1">
        <v>300</v>
      </c>
      <c r="U6" s="1">
        <v>350</v>
      </c>
      <c r="V6" s="1" t="s">
        <v>1309</v>
      </c>
      <c r="W6" s="7" t="s">
        <v>1312</v>
      </c>
      <c r="X6" s="7" t="s">
        <v>1315</v>
      </c>
      <c r="Y6" s="7" t="s">
        <v>1306</v>
      </c>
      <c r="Z6" s="59" t="s">
        <v>1309</v>
      </c>
      <c r="AA6" s="7" t="s">
        <v>1319</v>
      </c>
      <c r="AB6" s="29" t="s">
        <v>1628</v>
      </c>
    </row>
    <row r="7" spans="1:28" x14ac:dyDescent="0.25">
      <c r="A7" s="1">
        <v>2</v>
      </c>
      <c r="B7" s="1" t="s">
        <v>309</v>
      </c>
      <c r="C7" s="1" t="s">
        <v>146</v>
      </c>
      <c r="D7" s="1">
        <v>2</v>
      </c>
      <c r="E7" s="42" t="s">
        <v>6</v>
      </c>
      <c r="F7" s="20">
        <v>15</v>
      </c>
      <c r="G7" s="50" t="s">
        <v>1254</v>
      </c>
      <c r="H7" s="20" t="s">
        <v>270</v>
      </c>
      <c r="I7" s="11" t="s">
        <v>1261</v>
      </c>
      <c r="J7" s="27">
        <v>275</v>
      </c>
      <c r="K7" s="54" t="s">
        <v>5</v>
      </c>
      <c r="L7" s="50">
        <v>2</v>
      </c>
      <c r="M7" s="50" t="s">
        <v>1226</v>
      </c>
      <c r="N7" s="50" t="s">
        <v>1277</v>
      </c>
      <c r="O7" s="53" t="s">
        <v>1230</v>
      </c>
      <c r="P7" s="27">
        <v>525</v>
      </c>
      <c r="Q7" s="1" t="s">
        <v>113</v>
      </c>
      <c r="R7" s="1">
        <v>175</v>
      </c>
      <c r="S7" s="1">
        <v>150</v>
      </c>
      <c r="T7" s="1">
        <v>100</v>
      </c>
      <c r="U7" s="1">
        <v>50</v>
      </c>
      <c r="V7" s="1" t="s">
        <v>1290</v>
      </c>
      <c r="W7" s="59" t="s">
        <v>1290</v>
      </c>
      <c r="X7" s="1" t="s">
        <v>1287</v>
      </c>
      <c r="Y7" s="7" t="s">
        <v>1309</v>
      </c>
      <c r="Z7" s="7" t="s">
        <v>1306</v>
      </c>
      <c r="AA7" s="7" t="s">
        <v>1210</v>
      </c>
      <c r="AB7" s="29" t="s">
        <v>1631</v>
      </c>
    </row>
    <row r="8" spans="1:28" s="57" customFormat="1" x14ac:dyDescent="0.25">
      <c r="A8" s="49">
        <v>3</v>
      </c>
      <c r="B8" s="49" t="s">
        <v>310</v>
      </c>
      <c r="C8" s="49" t="s">
        <v>146</v>
      </c>
      <c r="D8" s="49">
        <v>3</v>
      </c>
      <c r="E8" s="46" t="s">
        <v>4</v>
      </c>
      <c r="F8" s="47">
        <v>11</v>
      </c>
      <c r="G8" s="47" t="s">
        <v>1247</v>
      </c>
      <c r="H8" s="47" t="s">
        <v>270</v>
      </c>
      <c r="I8" s="45" t="s">
        <v>1251</v>
      </c>
      <c r="J8" s="49">
        <v>275</v>
      </c>
      <c r="K8" s="48" t="s">
        <v>6</v>
      </c>
      <c r="L8" s="47">
        <v>18</v>
      </c>
      <c r="M8" s="47" t="s">
        <v>1262</v>
      </c>
      <c r="N8" s="47" t="s">
        <v>268</v>
      </c>
      <c r="O8" s="45" t="s">
        <v>1268</v>
      </c>
      <c r="P8" s="49">
        <v>525</v>
      </c>
      <c r="Q8" s="49" t="s">
        <v>110</v>
      </c>
      <c r="R8" s="49">
        <v>175</v>
      </c>
      <c r="S8" s="49">
        <v>150</v>
      </c>
      <c r="T8" s="49">
        <v>100</v>
      </c>
      <c r="U8" s="49">
        <v>50</v>
      </c>
      <c r="V8" s="49" t="s">
        <v>1291</v>
      </c>
      <c r="W8" s="60" t="s">
        <v>1291</v>
      </c>
      <c r="X8" s="51" t="s">
        <v>1288</v>
      </c>
      <c r="Y8" s="49" t="s">
        <v>1313</v>
      </c>
      <c r="Z8" s="51" t="s">
        <v>1316</v>
      </c>
      <c r="AA8" s="51" t="s">
        <v>1211</v>
      </c>
      <c r="AB8" s="51" t="s">
        <v>1632</v>
      </c>
    </row>
    <row r="9" spans="1:28" x14ac:dyDescent="0.25">
      <c r="A9" s="1">
        <v>3</v>
      </c>
      <c r="B9" s="1" t="s">
        <v>311</v>
      </c>
      <c r="C9" s="1" t="s">
        <v>146</v>
      </c>
      <c r="D9" s="1">
        <v>3</v>
      </c>
      <c r="E9" s="15" t="s">
        <v>5</v>
      </c>
      <c r="F9" s="20">
        <v>7</v>
      </c>
      <c r="G9" s="50" t="s">
        <v>1240</v>
      </c>
      <c r="H9" s="20" t="s">
        <v>272</v>
      </c>
      <c r="I9" s="11" t="s">
        <v>1242</v>
      </c>
      <c r="J9" s="27">
        <v>525</v>
      </c>
      <c r="K9" s="56" t="s">
        <v>4</v>
      </c>
      <c r="L9" s="50">
        <v>11</v>
      </c>
      <c r="M9" s="50" t="s">
        <v>1247</v>
      </c>
      <c r="N9" s="50" t="s">
        <v>270</v>
      </c>
      <c r="O9" s="53" t="s">
        <v>1251</v>
      </c>
      <c r="P9" s="27">
        <v>275</v>
      </c>
      <c r="Q9" s="7" t="s">
        <v>216</v>
      </c>
      <c r="R9" s="1">
        <v>725</v>
      </c>
      <c r="S9" s="1">
        <v>150</v>
      </c>
      <c r="T9" s="1">
        <v>100</v>
      </c>
      <c r="U9" s="1">
        <v>50</v>
      </c>
      <c r="V9" s="1" t="s">
        <v>1299</v>
      </c>
      <c r="W9" s="7" t="s">
        <v>1291</v>
      </c>
      <c r="X9" s="7" t="s">
        <v>1288</v>
      </c>
      <c r="Y9" s="59" t="s">
        <v>1299</v>
      </c>
      <c r="Z9" s="7" t="s">
        <v>1302</v>
      </c>
      <c r="AA9" s="7" t="s">
        <v>1213</v>
      </c>
      <c r="AB9" s="29" t="s">
        <v>1633</v>
      </c>
    </row>
    <row r="10" spans="1:28" x14ac:dyDescent="0.25">
      <c r="A10" s="1">
        <v>3</v>
      </c>
      <c r="B10" s="1" t="s">
        <v>312</v>
      </c>
      <c r="C10" s="1" t="s">
        <v>146</v>
      </c>
      <c r="D10" s="1">
        <v>3</v>
      </c>
      <c r="E10" s="42" t="s">
        <v>6</v>
      </c>
      <c r="F10" s="20">
        <v>18</v>
      </c>
      <c r="G10" s="50" t="s">
        <v>1262</v>
      </c>
      <c r="H10" s="20" t="s">
        <v>268</v>
      </c>
      <c r="I10" s="11" t="s">
        <v>1268</v>
      </c>
      <c r="J10" s="27">
        <v>275</v>
      </c>
      <c r="K10" s="54" t="s">
        <v>5</v>
      </c>
      <c r="L10" s="50">
        <v>7</v>
      </c>
      <c r="M10" s="50" t="s">
        <v>1240</v>
      </c>
      <c r="N10" s="50" t="s">
        <v>272</v>
      </c>
      <c r="O10" s="53" t="s">
        <v>1242</v>
      </c>
      <c r="P10" s="27">
        <v>525</v>
      </c>
      <c r="Q10" s="7" t="s">
        <v>113</v>
      </c>
      <c r="R10" s="7">
        <v>175</v>
      </c>
      <c r="S10" s="1">
        <v>250</v>
      </c>
      <c r="T10" s="1">
        <v>300</v>
      </c>
      <c r="U10" s="1">
        <v>350</v>
      </c>
      <c r="V10" s="1" t="s">
        <v>1316</v>
      </c>
      <c r="W10" s="1" t="s">
        <v>1313</v>
      </c>
      <c r="X10" s="59" t="s">
        <v>1316</v>
      </c>
      <c r="Y10" s="7" t="s">
        <v>1299</v>
      </c>
      <c r="Z10" s="7" t="s">
        <v>1302</v>
      </c>
      <c r="AA10" s="7" t="s">
        <v>1216</v>
      </c>
      <c r="AB10" s="29" t="s">
        <v>1634</v>
      </c>
    </row>
    <row r="11" spans="1:28" s="57" customFormat="1" x14ac:dyDescent="0.25">
      <c r="A11" s="49">
        <v>4</v>
      </c>
      <c r="B11" s="49" t="s">
        <v>313</v>
      </c>
      <c r="C11" s="49" t="s">
        <v>146</v>
      </c>
      <c r="D11" s="49">
        <v>4</v>
      </c>
      <c r="E11" s="46" t="s">
        <v>4</v>
      </c>
      <c r="F11" s="47">
        <v>13</v>
      </c>
      <c r="G11" s="47" t="s">
        <v>1254</v>
      </c>
      <c r="H11" s="47" t="s">
        <v>266</v>
      </c>
      <c r="I11" s="45" t="s">
        <v>1257</v>
      </c>
      <c r="J11" s="49">
        <v>275</v>
      </c>
      <c r="K11" s="48" t="s">
        <v>6</v>
      </c>
      <c r="L11" s="47">
        <v>3</v>
      </c>
      <c r="M11" s="47" t="s">
        <v>1226</v>
      </c>
      <c r="N11" s="47" t="s">
        <v>272</v>
      </c>
      <c r="O11" s="45" t="s">
        <v>1232</v>
      </c>
      <c r="P11" s="49">
        <v>525</v>
      </c>
      <c r="Q11" s="51" t="s">
        <v>110</v>
      </c>
      <c r="R11" s="51">
        <v>175</v>
      </c>
      <c r="S11" s="51">
        <v>250</v>
      </c>
      <c r="T11" s="51">
        <v>300</v>
      </c>
      <c r="U11" s="49">
        <v>350</v>
      </c>
      <c r="V11" s="49" t="s">
        <v>1294</v>
      </c>
      <c r="W11" s="51" t="s">
        <v>1297</v>
      </c>
      <c r="X11" s="60" t="s">
        <v>1294</v>
      </c>
      <c r="Y11" s="49" t="s">
        <v>1300</v>
      </c>
      <c r="Z11" s="51" t="s">
        <v>1303</v>
      </c>
      <c r="AA11" s="51" t="s">
        <v>1212</v>
      </c>
      <c r="AB11" s="51" t="s">
        <v>1635</v>
      </c>
    </row>
    <row r="12" spans="1:28" x14ac:dyDescent="0.25">
      <c r="A12" s="1">
        <v>4</v>
      </c>
      <c r="B12" s="1" t="s">
        <v>314</v>
      </c>
      <c r="C12" s="1" t="s">
        <v>146</v>
      </c>
      <c r="D12" s="1">
        <v>4</v>
      </c>
      <c r="E12" s="15" t="s">
        <v>5</v>
      </c>
      <c r="F12" s="20">
        <v>5</v>
      </c>
      <c r="G12" s="50" t="s">
        <v>1233</v>
      </c>
      <c r="H12" s="20" t="s">
        <v>268</v>
      </c>
      <c r="I12" s="11" t="s">
        <v>1237</v>
      </c>
      <c r="J12" s="27">
        <v>525</v>
      </c>
      <c r="K12" s="56" t="s">
        <v>4</v>
      </c>
      <c r="L12" s="50">
        <v>13</v>
      </c>
      <c r="M12" s="50" t="s">
        <v>1254</v>
      </c>
      <c r="N12" s="50" t="s">
        <v>266</v>
      </c>
      <c r="O12" s="53" t="s">
        <v>1257</v>
      </c>
      <c r="P12" s="27">
        <v>275</v>
      </c>
      <c r="Q12" s="1" t="s">
        <v>216</v>
      </c>
      <c r="R12" s="1">
        <v>725</v>
      </c>
      <c r="S12" s="1">
        <v>150</v>
      </c>
      <c r="T12" s="1">
        <v>100</v>
      </c>
      <c r="U12" s="1">
        <v>50</v>
      </c>
      <c r="V12" s="1" t="s">
        <v>1314</v>
      </c>
      <c r="W12" s="7" t="s">
        <v>1297</v>
      </c>
      <c r="X12" s="7" t="s">
        <v>1294</v>
      </c>
      <c r="Y12" s="59" t="s">
        <v>1314</v>
      </c>
      <c r="Z12" s="7" t="s">
        <v>1317</v>
      </c>
      <c r="AA12" s="7" t="s">
        <v>1214</v>
      </c>
      <c r="AB12" s="29" t="s">
        <v>1636</v>
      </c>
    </row>
    <row r="13" spans="1:28" x14ac:dyDescent="0.25">
      <c r="A13" s="1">
        <v>4</v>
      </c>
      <c r="B13" s="1" t="s">
        <v>315</v>
      </c>
      <c r="C13" s="1" t="s">
        <v>146</v>
      </c>
      <c r="D13" s="1">
        <v>4</v>
      </c>
      <c r="E13" s="42" t="s">
        <v>6</v>
      </c>
      <c r="F13" s="20">
        <v>3</v>
      </c>
      <c r="G13" s="50" t="s">
        <v>1226</v>
      </c>
      <c r="H13" s="20" t="s">
        <v>272</v>
      </c>
      <c r="I13" s="11" t="s">
        <v>1232</v>
      </c>
      <c r="J13" s="27">
        <v>275</v>
      </c>
      <c r="K13" s="54" t="s">
        <v>5</v>
      </c>
      <c r="L13" s="50">
        <v>5</v>
      </c>
      <c r="M13" s="50" t="s">
        <v>1233</v>
      </c>
      <c r="N13" s="50" t="s">
        <v>268</v>
      </c>
      <c r="O13" s="53" t="s">
        <v>1237</v>
      </c>
      <c r="P13" s="27">
        <v>525</v>
      </c>
      <c r="Q13" s="1" t="s">
        <v>113</v>
      </c>
      <c r="R13" s="1">
        <v>175</v>
      </c>
      <c r="S13" s="1">
        <v>150</v>
      </c>
      <c r="T13" s="1">
        <v>100</v>
      </c>
      <c r="U13" s="1">
        <v>50</v>
      </c>
      <c r="V13" s="1" t="s">
        <v>1303</v>
      </c>
      <c r="W13" s="59" t="s">
        <v>1303</v>
      </c>
      <c r="X13" s="1" t="s">
        <v>1300</v>
      </c>
      <c r="Y13" s="7" t="s">
        <v>1314</v>
      </c>
      <c r="Z13" s="7" t="s">
        <v>1317</v>
      </c>
      <c r="AA13" s="7" t="s">
        <v>1217</v>
      </c>
      <c r="AB13" s="29" t="s">
        <v>1637</v>
      </c>
    </row>
    <row r="14" spans="1:28" s="57" customFormat="1" x14ac:dyDescent="0.25">
      <c r="A14" s="49">
        <v>5</v>
      </c>
      <c r="B14" s="49" t="s">
        <v>316</v>
      </c>
      <c r="C14" s="49" t="s">
        <v>146</v>
      </c>
      <c r="D14" s="49">
        <v>5</v>
      </c>
      <c r="E14" s="46" t="s">
        <v>4</v>
      </c>
      <c r="F14" s="47">
        <v>16</v>
      </c>
      <c r="G14" s="47" t="s">
        <v>1262</v>
      </c>
      <c r="H14" s="47" t="s">
        <v>266</v>
      </c>
      <c r="I14" s="45" t="s">
        <v>1264</v>
      </c>
      <c r="J14" s="49">
        <v>275</v>
      </c>
      <c r="K14" s="48" t="s">
        <v>6</v>
      </c>
      <c r="L14" s="47">
        <v>6</v>
      </c>
      <c r="M14" s="47" t="s">
        <v>1233</v>
      </c>
      <c r="N14" s="47" t="s">
        <v>1277</v>
      </c>
      <c r="O14" s="45" t="s">
        <v>1239</v>
      </c>
      <c r="P14" s="49">
        <v>525</v>
      </c>
      <c r="Q14" s="49" t="s">
        <v>110</v>
      </c>
      <c r="R14" s="49">
        <v>175</v>
      </c>
      <c r="S14" s="49">
        <v>150</v>
      </c>
      <c r="T14" s="49">
        <v>100</v>
      </c>
      <c r="U14" s="49">
        <v>50</v>
      </c>
      <c r="V14" s="49" t="s">
        <v>1295</v>
      </c>
      <c r="W14" s="60" t="s">
        <v>1295</v>
      </c>
      <c r="X14" s="51" t="s">
        <v>1298</v>
      </c>
      <c r="Y14" s="49" t="s">
        <v>1310</v>
      </c>
      <c r="Z14" s="51" t="s">
        <v>1307</v>
      </c>
      <c r="AA14" s="51" t="s">
        <v>1212</v>
      </c>
      <c r="AB14" s="51" t="s">
        <v>1635</v>
      </c>
    </row>
    <row r="15" spans="1:28" x14ac:dyDescent="0.25">
      <c r="A15" s="1">
        <v>5</v>
      </c>
      <c r="B15" s="1" t="s">
        <v>317</v>
      </c>
      <c r="C15" s="1" t="s">
        <v>146</v>
      </c>
      <c r="D15" s="1">
        <v>5</v>
      </c>
      <c r="E15" s="15" t="s">
        <v>5</v>
      </c>
      <c r="F15" s="20">
        <v>1</v>
      </c>
      <c r="G15" s="50" t="s">
        <v>1226</v>
      </c>
      <c r="H15" s="20" t="s">
        <v>262</v>
      </c>
      <c r="I15" s="11" t="s">
        <v>1228</v>
      </c>
      <c r="J15" s="27">
        <v>525</v>
      </c>
      <c r="K15" s="56" t="s">
        <v>4</v>
      </c>
      <c r="L15" s="50">
        <v>16</v>
      </c>
      <c r="M15" s="50" t="s">
        <v>1262</v>
      </c>
      <c r="N15" s="50" t="s">
        <v>266</v>
      </c>
      <c r="O15" s="53" t="s">
        <v>1264</v>
      </c>
      <c r="P15" s="27">
        <v>275</v>
      </c>
      <c r="Q15" s="1" t="s">
        <v>216</v>
      </c>
      <c r="R15" s="1">
        <v>725</v>
      </c>
      <c r="S15" s="1">
        <v>150</v>
      </c>
      <c r="T15" s="1">
        <v>100</v>
      </c>
      <c r="U15" s="1">
        <v>50</v>
      </c>
      <c r="V15" s="1" t="s">
        <v>1283</v>
      </c>
      <c r="W15" s="7" t="s">
        <v>1298</v>
      </c>
      <c r="X15" s="7" t="s">
        <v>1295</v>
      </c>
      <c r="Y15" s="59" t="s">
        <v>1283</v>
      </c>
      <c r="Z15" s="7" t="s">
        <v>1284</v>
      </c>
      <c r="AA15" s="7" t="s">
        <v>1215</v>
      </c>
      <c r="AB15" s="29" t="s">
        <v>1638</v>
      </c>
    </row>
    <row r="16" spans="1:28" x14ac:dyDescent="0.25">
      <c r="A16" s="1">
        <v>5</v>
      </c>
      <c r="B16" s="1" t="s">
        <v>318</v>
      </c>
      <c r="C16" s="1" t="s">
        <v>146</v>
      </c>
      <c r="D16" s="1">
        <v>5</v>
      </c>
      <c r="E16" s="42" t="s">
        <v>6</v>
      </c>
      <c r="F16" s="20">
        <v>6</v>
      </c>
      <c r="G16" s="50" t="s">
        <v>1233</v>
      </c>
      <c r="H16" s="20" t="s">
        <v>1277</v>
      </c>
      <c r="I16" s="11" t="s">
        <v>1239</v>
      </c>
      <c r="J16" s="27">
        <v>275</v>
      </c>
      <c r="K16" s="54" t="s">
        <v>5</v>
      </c>
      <c r="L16" s="50">
        <v>1</v>
      </c>
      <c r="M16" s="50" t="s">
        <v>1226</v>
      </c>
      <c r="N16" s="50" t="s">
        <v>262</v>
      </c>
      <c r="O16" s="53" t="s">
        <v>1228</v>
      </c>
      <c r="P16" s="27">
        <v>525</v>
      </c>
      <c r="Q16" s="1" t="s">
        <v>113</v>
      </c>
      <c r="R16" s="1">
        <v>175</v>
      </c>
      <c r="S16" s="1">
        <v>250</v>
      </c>
      <c r="T16" s="1">
        <v>300</v>
      </c>
      <c r="U16" s="1">
        <v>350</v>
      </c>
      <c r="V16" s="1" t="s">
        <v>1307</v>
      </c>
      <c r="W16" s="29" t="s">
        <v>1310</v>
      </c>
      <c r="X16" s="59" t="s">
        <v>1307</v>
      </c>
      <c r="Y16" s="7" t="s">
        <v>1284</v>
      </c>
      <c r="Z16" s="7" t="s">
        <v>1283</v>
      </c>
      <c r="AA16" s="7" t="s">
        <v>1320</v>
      </c>
      <c r="AB16" s="29" t="s">
        <v>1639</v>
      </c>
    </row>
    <row r="17" spans="1:28" s="57" customFormat="1" x14ac:dyDescent="0.25">
      <c r="A17" s="49">
        <v>6</v>
      </c>
      <c r="B17" s="49" t="s">
        <v>319</v>
      </c>
      <c r="C17" s="49" t="s">
        <v>146</v>
      </c>
      <c r="D17" s="49">
        <v>6</v>
      </c>
      <c r="E17" s="46" t="s">
        <v>4</v>
      </c>
      <c r="F17" s="47">
        <v>17</v>
      </c>
      <c r="G17" s="47" t="s">
        <v>1262</v>
      </c>
      <c r="H17" s="47" t="s">
        <v>270</v>
      </c>
      <c r="I17" s="45" t="s">
        <v>1266</v>
      </c>
      <c r="J17" s="49">
        <v>275</v>
      </c>
      <c r="K17" s="48" t="s">
        <v>6</v>
      </c>
      <c r="L17" s="47">
        <v>9</v>
      </c>
      <c r="M17" s="47" t="s">
        <v>1240</v>
      </c>
      <c r="N17" s="47" t="s">
        <v>262</v>
      </c>
      <c r="O17" s="45" t="s">
        <v>1246</v>
      </c>
      <c r="P17" s="49">
        <v>525</v>
      </c>
      <c r="Q17" s="49" t="s">
        <v>110</v>
      </c>
      <c r="R17" s="49">
        <v>175</v>
      </c>
      <c r="S17" s="49">
        <v>250</v>
      </c>
      <c r="T17" s="49">
        <v>300</v>
      </c>
      <c r="U17" s="49">
        <v>350</v>
      </c>
      <c r="V17" s="51" t="s">
        <v>1289</v>
      </c>
      <c r="W17" s="51" t="s">
        <v>1292</v>
      </c>
      <c r="X17" s="60" t="s">
        <v>1289</v>
      </c>
      <c r="Y17" s="49" t="s">
        <v>1285</v>
      </c>
      <c r="Z17" s="51" t="s">
        <v>1286</v>
      </c>
      <c r="AA17" s="51" t="s">
        <v>1208</v>
      </c>
      <c r="AB17" s="51" t="s">
        <v>1640</v>
      </c>
    </row>
    <row r="18" spans="1:28" x14ac:dyDescent="0.25">
      <c r="A18" s="1">
        <v>6</v>
      </c>
      <c r="B18" s="1" t="s">
        <v>320</v>
      </c>
      <c r="C18" s="1" t="s">
        <v>146</v>
      </c>
      <c r="D18" s="1">
        <v>6</v>
      </c>
      <c r="E18" s="15" t="s">
        <v>5</v>
      </c>
      <c r="F18" s="20">
        <v>4</v>
      </c>
      <c r="G18" s="50" t="s">
        <v>1233</v>
      </c>
      <c r="H18" s="20" t="s">
        <v>272</v>
      </c>
      <c r="I18" s="11" t="s">
        <v>1235</v>
      </c>
      <c r="J18" s="27">
        <v>525</v>
      </c>
      <c r="K18" s="56" t="s">
        <v>4</v>
      </c>
      <c r="L18" s="50">
        <v>17</v>
      </c>
      <c r="M18" s="50" t="s">
        <v>1262</v>
      </c>
      <c r="N18" s="50" t="s">
        <v>270</v>
      </c>
      <c r="O18" s="53" t="s">
        <v>1266</v>
      </c>
      <c r="P18" s="27">
        <v>275</v>
      </c>
      <c r="Q18" s="1" t="s">
        <v>216</v>
      </c>
      <c r="R18" s="1">
        <v>725</v>
      </c>
      <c r="S18" s="1">
        <v>250</v>
      </c>
      <c r="T18" s="1">
        <v>300</v>
      </c>
      <c r="U18" s="1">
        <v>350</v>
      </c>
      <c r="V18" s="1" t="s">
        <v>1301</v>
      </c>
      <c r="W18" s="7" t="s">
        <v>1292</v>
      </c>
      <c r="X18" s="7" t="s">
        <v>1289</v>
      </c>
      <c r="Y18" s="7" t="s">
        <v>1304</v>
      </c>
      <c r="Z18" s="59" t="s">
        <v>1301</v>
      </c>
      <c r="AA18" s="7" t="s">
        <v>1213</v>
      </c>
      <c r="AB18" s="29" t="s">
        <v>1633</v>
      </c>
    </row>
    <row r="19" spans="1:28" x14ac:dyDescent="0.25">
      <c r="A19" s="1">
        <v>6</v>
      </c>
      <c r="B19" s="1" t="s">
        <v>321</v>
      </c>
      <c r="C19" s="1" t="s">
        <v>146</v>
      </c>
      <c r="D19" s="1">
        <v>6</v>
      </c>
      <c r="E19" s="42" t="s">
        <v>6</v>
      </c>
      <c r="F19" s="20">
        <v>9</v>
      </c>
      <c r="G19" s="50" t="s">
        <v>1240</v>
      </c>
      <c r="H19" s="20" t="s">
        <v>262</v>
      </c>
      <c r="I19" s="11" t="s">
        <v>1246</v>
      </c>
      <c r="J19" s="27">
        <v>275</v>
      </c>
      <c r="K19" s="54" t="s">
        <v>5</v>
      </c>
      <c r="L19" s="50">
        <v>4</v>
      </c>
      <c r="M19" s="50" t="s">
        <v>1233</v>
      </c>
      <c r="N19" s="50" t="s">
        <v>272</v>
      </c>
      <c r="O19" s="53" t="s">
        <v>1235</v>
      </c>
      <c r="P19" s="27">
        <v>525</v>
      </c>
      <c r="Q19" s="1" t="s">
        <v>113</v>
      </c>
      <c r="R19" s="1">
        <v>175</v>
      </c>
      <c r="S19" s="1">
        <v>150</v>
      </c>
      <c r="T19" s="1">
        <v>100</v>
      </c>
      <c r="U19" s="1">
        <v>50</v>
      </c>
      <c r="V19" s="1" t="s">
        <v>1286</v>
      </c>
      <c r="W19" s="59" t="s">
        <v>1286</v>
      </c>
      <c r="X19" s="29" t="s">
        <v>1285</v>
      </c>
      <c r="Y19" s="7" t="s">
        <v>1304</v>
      </c>
      <c r="Z19" s="7" t="s">
        <v>1301</v>
      </c>
      <c r="AA19" s="7" t="s">
        <v>1218</v>
      </c>
      <c r="AB19" s="29" t="s">
        <v>1641</v>
      </c>
    </row>
    <row r="20" spans="1:28" s="57" customFormat="1" x14ac:dyDescent="0.25">
      <c r="A20" s="49">
        <v>7</v>
      </c>
      <c r="B20" s="49" t="s">
        <v>322</v>
      </c>
      <c r="C20" s="49" t="s">
        <v>282</v>
      </c>
      <c r="D20" s="49">
        <v>1</v>
      </c>
      <c r="E20" s="46" t="s">
        <v>4</v>
      </c>
      <c r="F20" s="47">
        <v>14</v>
      </c>
      <c r="G20" s="47" t="s">
        <v>1254</v>
      </c>
      <c r="H20" s="47" t="s">
        <v>262</v>
      </c>
      <c r="I20" s="45" t="s">
        <v>1259</v>
      </c>
      <c r="J20" s="49">
        <v>275</v>
      </c>
      <c r="K20" s="48" t="s">
        <v>6</v>
      </c>
      <c r="L20" s="47">
        <v>12</v>
      </c>
      <c r="M20" s="47" t="s">
        <v>1247</v>
      </c>
      <c r="N20" s="47" t="s">
        <v>266</v>
      </c>
      <c r="O20" s="45" t="s">
        <v>1253</v>
      </c>
      <c r="P20" s="49">
        <v>525</v>
      </c>
      <c r="Q20" s="49" t="s">
        <v>110</v>
      </c>
      <c r="R20" s="49">
        <v>175</v>
      </c>
      <c r="S20" s="49">
        <v>150</v>
      </c>
      <c r="T20" s="49">
        <v>100</v>
      </c>
      <c r="U20" s="49">
        <v>50</v>
      </c>
      <c r="V20" s="51" t="s">
        <v>1281</v>
      </c>
      <c r="W20" s="60" t="s">
        <v>1281</v>
      </c>
      <c r="X20" s="51" t="s">
        <v>1282</v>
      </c>
      <c r="Y20" s="49" t="s">
        <v>1296</v>
      </c>
      <c r="Z20" s="51" t="s">
        <v>1293</v>
      </c>
      <c r="AA20" s="51" t="s">
        <v>1206</v>
      </c>
      <c r="AB20" s="51" t="s">
        <v>1627</v>
      </c>
    </row>
    <row r="21" spans="1:28" x14ac:dyDescent="0.25">
      <c r="A21" s="1">
        <v>7</v>
      </c>
      <c r="B21" s="1" t="s">
        <v>323</v>
      </c>
      <c r="C21" s="1" t="s">
        <v>282</v>
      </c>
      <c r="D21" s="1">
        <v>1</v>
      </c>
      <c r="E21" s="15" t="s">
        <v>5</v>
      </c>
      <c r="F21" s="20">
        <v>8</v>
      </c>
      <c r="G21" s="20" t="s">
        <v>1240</v>
      </c>
      <c r="H21" s="20" t="s">
        <v>1277</v>
      </c>
      <c r="I21" s="11" t="s">
        <v>1244</v>
      </c>
      <c r="J21" s="27">
        <v>525</v>
      </c>
      <c r="K21" s="56" t="s">
        <v>4</v>
      </c>
      <c r="L21" s="50">
        <v>14</v>
      </c>
      <c r="M21" s="50" t="s">
        <v>1254</v>
      </c>
      <c r="N21" s="50" t="s">
        <v>262</v>
      </c>
      <c r="O21" s="53" t="s">
        <v>1259</v>
      </c>
      <c r="P21" s="27">
        <v>275</v>
      </c>
      <c r="Q21" s="1" t="s">
        <v>216</v>
      </c>
      <c r="R21" s="1">
        <v>725</v>
      </c>
      <c r="S21" s="1">
        <v>250</v>
      </c>
      <c r="T21" s="1">
        <v>300</v>
      </c>
      <c r="U21" s="1">
        <v>350</v>
      </c>
      <c r="V21" s="1" t="s">
        <v>1308</v>
      </c>
      <c r="W21" s="7" t="s">
        <v>1282</v>
      </c>
      <c r="X21" s="7" t="s">
        <v>1281</v>
      </c>
      <c r="Y21" s="7" t="s">
        <v>1305</v>
      </c>
      <c r="Z21" s="59" t="s">
        <v>1308</v>
      </c>
      <c r="AA21" s="7" t="s">
        <v>1319</v>
      </c>
      <c r="AB21" s="29" t="s">
        <v>1628</v>
      </c>
    </row>
    <row r="22" spans="1:28" x14ac:dyDescent="0.25">
      <c r="A22" s="1">
        <v>7</v>
      </c>
      <c r="B22" s="1" t="s">
        <v>324</v>
      </c>
      <c r="C22" s="1" t="s">
        <v>282</v>
      </c>
      <c r="D22" s="1">
        <v>1</v>
      </c>
      <c r="E22" s="42" t="s">
        <v>6</v>
      </c>
      <c r="F22" s="20">
        <v>12</v>
      </c>
      <c r="G22" s="20" t="s">
        <v>1247</v>
      </c>
      <c r="H22" s="20" t="s">
        <v>266</v>
      </c>
      <c r="I22" s="11" t="s">
        <v>1253</v>
      </c>
      <c r="J22" s="27">
        <v>275</v>
      </c>
      <c r="K22" s="54" t="s">
        <v>5</v>
      </c>
      <c r="L22" s="50">
        <v>8</v>
      </c>
      <c r="M22" s="50" t="s">
        <v>1240</v>
      </c>
      <c r="N22" s="50" t="s">
        <v>1277</v>
      </c>
      <c r="O22" s="53" t="s">
        <v>1244</v>
      </c>
      <c r="P22" s="27">
        <v>525</v>
      </c>
      <c r="Q22" s="1" t="s">
        <v>113</v>
      </c>
      <c r="R22" s="1">
        <v>175</v>
      </c>
      <c r="S22" s="1">
        <v>250</v>
      </c>
      <c r="T22" s="1">
        <v>300</v>
      </c>
      <c r="U22" s="1">
        <v>350</v>
      </c>
      <c r="V22" s="1" t="s">
        <v>1296</v>
      </c>
      <c r="W22" s="7" t="s">
        <v>1293</v>
      </c>
      <c r="X22" s="59" t="s">
        <v>1296</v>
      </c>
      <c r="Y22" s="7" t="s">
        <v>1305</v>
      </c>
      <c r="Z22" s="7" t="s">
        <v>1308</v>
      </c>
      <c r="AA22" s="7" t="s">
        <v>1207</v>
      </c>
      <c r="AB22" s="29" t="s">
        <v>1629</v>
      </c>
    </row>
    <row r="23" spans="1:28" s="57" customFormat="1" x14ac:dyDescent="0.25">
      <c r="A23" s="49">
        <v>8</v>
      </c>
      <c r="B23" s="49" t="s">
        <v>325</v>
      </c>
      <c r="C23" s="49" t="s">
        <v>282</v>
      </c>
      <c r="D23" s="49">
        <v>2</v>
      </c>
      <c r="E23" s="46" t="s">
        <v>4</v>
      </c>
      <c r="F23" s="47">
        <v>10</v>
      </c>
      <c r="G23" s="47" t="s">
        <v>1247</v>
      </c>
      <c r="H23" s="47" t="s">
        <v>268</v>
      </c>
      <c r="I23" s="45" t="s">
        <v>1249</v>
      </c>
      <c r="J23" s="49">
        <v>275</v>
      </c>
      <c r="K23" s="48" t="s">
        <v>6</v>
      </c>
      <c r="L23" s="47">
        <v>15</v>
      </c>
      <c r="M23" s="47" t="s">
        <v>1254</v>
      </c>
      <c r="N23" s="47" t="s">
        <v>270</v>
      </c>
      <c r="O23" s="45" t="s">
        <v>1261</v>
      </c>
      <c r="P23" s="49">
        <v>525</v>
      </c>
      <c r="Q23" s="49" t="s">
        <v>110</v>
      </c>
      <c r="R23" s="49">
        <v>175</v>
      </c>
      <c r="S23" s="49">
        <v>250</v>
      </c>
      <c r="T23" s="49">
        <v>300</v>
      </c>
      <c r="U23" s="49">
        <v>350</v>
      </c>
      <c r="V23" s="49" t="s">
        <v>1315</v>
      </c>
      <c r="W23" s="51" t="s">
        <v>1312</v>
      </c>
      <c r="X23" s="60" t="s">
        <v>1315</v>
      </c>
      <c r="Y23" s="49" t="s">
        <v>1287</v>
      </c>
      <c r="Z23" s="51" t="s">
        <v>1290</v>
      </c>
      <c r="AA23" s="51" t="s">
        <v>1209</v>
      </c>
      <c r="AB23" s="51" t="s">
        <v>1630</v>
      </c>
    </row>
    <row r="24" spans="1:28" x14ac:dyDescent="0.25">
      <c r="A24" s="1">
        <v>8</v>
      </c>
      <c r="B24" s="1" t="s">
        <v>326</v>
      </c>
      <c r="C24" s="1" t="s">
        <v>282</v>
      </c>
      <c r="D24" s="1">
        <v>2</v>
      </c>
      <c r="E24" s="15" t="s">
        <v>5</v>
      </c>
      <c r="F24" s="20">
        <v>2</v>
      </c>
      <c r="G24" s="50" t="s">
        <v>1226</v>
      </c>
      <c r="H24" s="20" t="s">
        <v>1277</v>
      </c>
      <c r="I24" s="11" t="s">
        <v>1230</v>
      </c>
      <c r="J24" s="27">
        <v>525</v>
      </c>
      <c r="K24" s="56" t="s">
        <v>4</v>
      </c>
      <c r="L24" s="50">
        <v>10</v>
      </c>
      <c r="M24" s="50" t="s">
        <v>1247</v>
      </c>
      <c r="N24" s="50" t="s">
        <v>268</v>
      </c>
      <c r="O24" s="53" t="s">
        <v>1249</v>
      </c>
      <c r="P24" s="27">
        <v>275</v>
      </c>
      <c r="Q24" s="1" t="s">
        <v>216</v>
      </c>
      <c r="R24" s="1">
        <v>725</v>
      </c>
      <c r="S24" s="1">
        <v>250</v>
      </c>
      <c r="T24" s="1">
        <v>300</v>
      </c>
      <c r="U24" s="1">
        <v>350</v>
      </c>
      <c r="V24" s="1" t="s">
        <v>1309</v>
      </c>
      <c r="W24" s="7" t="s">
        <v>1312</v>
      </c>
      <c r="X24" s="7" t="s">
        <v>1315</v>
      </c>
      <c r="Y24" s="7" t="s">
        <v>1306</v>
      </c>
      <c r="Z24" s="59" t="s">
        <v>1309</v>
      </c>
      <c r="AA24" s="7" t="s">
        <v>1319</v>
      </c>
      <c r="AB24" s="29" t="s">
        <v>1628</v>
      </c>
    </row>
    <row r="25" spans="1:28" x14ac:dyDescent="0.25">
      <c r="A25" s="1">
        <v>8</v>
      </c>
      <c r="B25" s="1" t="s">
        <v>327</v>
      </c>
      <c r="C25" s="1" t="s">
        <v>282</v>
      </c>
      <c r="D25" s="1">
        <v>2</v>
      </c>
      <c r="E25" s="42" t="s">
        <v>6</v>
      </c>
      <c r="F25" s="20">
        <v>15</v>
      </c>
      <c r="G25" s="50" t="s">
        <v>1254</v>
      </c>
      <c r="H25" s="20" t="s">
        <v>270</v>
      </c>
      <c r="I25" s="11" t="s">
        <v>1261</v>
      </c>
      <c r="J25" s="27">
        <v>275</v>
      </c>
      <c r="K25" s="54" t="s">
        <v>5</v>
      </c>
      <c r="L25" s="50">
        <v>2</v>
      </c>
      <c r="M25" s="50" t="s">
        <v>1226</v>
      </c>
      <c r="N25" s="50" t="s">
        <v>1277</v>
      </c>
      <c r="O25" s="53" t="s">
        <v>1230</v>
      </c>
      <c r="P25" s="27">
        <v>525</v>
      </c>
      <c r="Q25" s="1" t="s">
        <v>113</v>
      </c>
      <c r="R25" s="1">
        <v>175</v>
      </c>
      <c r="S25" s="1">
        <v>150</v>
      </c>
      <c r="T25" s="1">
        <v>100</v>
      </c>
      <c r="U25" s="1">
        <v>50</v>
      </c>
      <c r="V25" s="1" t="s">
        <v>1290</v>
      </c>
      <c r="W25" s="59" t="s">
        <v>1290</v>
      </c>
      <c r="X25" s="1" t="s">
        <v>1287</v>
      </c>
      <c r="Y25" s="7" t="s">
        <v>1309</v>
      </c>
      <c r="Z25" s="7" t="s">
        <v>1306</v>
      </c>
      <c r="AA25" s="7" t="s">
        <v>1210</v>
      </c>
      <c r="AB25" s="29" t="s">
        <v>1631</v>
      </c>
    </row>
    <row r="26" spans="1:28" s="57" customFormat="1" x14ac:dyDescent="0.25">
      <c r="A26" s="49">
        <v>9</v>
      </c>
      <c r="B26" s="49" t="s">
        <v>328</v>
      </c>
      <c r="C26" s="49" t="s">
        <v>282</v>
      </c>
      <c r="D26" s="49">
        <v>3</v>
      </c>
      <c r="E26" s="46" t="s">
        <v>4</v>
      </c>
      <c r="F26" s="47">
        <v>11</v>
      </c>
      <c r="G26" s="47" t="s">
        <v>1247</v>
      </c>
      <c r="H26" s="47" t="s">
        <v>270</v>
      </c>
      <c r="I26" s="45" t="s">
        <v>1251</v>
      </c>
      <c r="J26" s="49">
        <v>275</v>
      </c>
      <c r="K26" s="48" t="s">
        <v>6</v>
      </c>
      <c r="L26" s="47">
        <v>18</v>
      </c>
      <c r="M26" s="47" t="s">
        <v>1262</v>
      </c>
      <c r="N26" s="47" t="s">
        <v>268</v>
      </c>
      <c r="O26" s="45" t="s">
        <v>1268</v>
      </c>
      <c r="P26" s="49">
        <v>525</v>
      </c>
      <c r="Q26" s="49" t="s">
        <v>110</v>
      </c>
      <c r="R26" s="49">
        <v>175</v>
      </c>
      <c r="S26" s="49">
        <v>150</v>
      </c>
      <c r="T26" s="49">
        <v>100</v>
      </c>
      <c r="U26" s="49">
        <v>50</v>
      </c>
      <c r="V26" s="49" t="s">
        <v>1291</v>
      </c>
      <c r="W26" s="60" t="s">
        <v>1291</v>
      </c>
      <c r="X26" s="51" t="s">
        <v>1288</v>
      </c>
      <c r="Y26" s="49" t="s">
        <v>1313</v>
      </c>
      <c r="Z26" s="51" t="s">
        <v>1316</v>
      </c>
      <c r="AA26" s="51" t="s">
        <v>1211</v>
      </c>
      <c r="AB26" s="51" t="s">
        <v>1632</v>
      </c>
    </row>
    <row r="27" spans="1:28" x14ac:dyDescent="0.25">
      <c r="A27" s="1">
        <v>9</v>
      </c>
      <c r="B27" s="1" t="s">
        <v>329</v>
      </c>
      <c r="C27" s="1" t="s">
        <v>282</v>
      </c>
      <c r="D27" s="1">
        <v>3</v>
      </c>
      <c r="E27" s="15" t="s">
        <v>5</v>
      </c>
      <c r="F27" s="20">
        <v>7</v>
      </c>
      <c r="G27" s="50" t="s">
        <v>1240</v>
      </c>
      <c r="H27" s="20" t="s">
        <v>272</v>
      </c>
      <c r="I27" s="11" t="s">
        <v>1242</v>
      </c>
      <c r="J27" s="27">
        <v>525</v>
      </c>
      <c r="K27" s="56" t="s">
        <v>4</v>
      </c>
      <c r="L27" s="50">
        <v>11</v>
      </c>
      <c r="M27" s="50" t="s">
        <v>1247</v>
      </c>
      <c r="N27" s="50" t="s">
        <v>270</v>
      </c>
      <c r="O27" s="53" t="s">
        <v>1251</v>
      </c>
      <c r="P27" s="27">
        <v>275</v>
      </c>
      <c r="Q27" s="7" t="s">
        <v>216</v>
      </c>
      <c r="R27" s="1">
        <v>725</v>
      </c>
      <c r="S27" s="1">
        <v>150</v>
      </c>
      <c r="T27" s="1">
        <v>100</v>
      </c>
      <c r="U27" s="1">
        <v>50</v>
      </c>
      <c r="V27" s="1" t="s">
        <v>1299</v>
      </c>
      <c r="W27" s="7" t="s">
        <v>1291</v>
      </c>
      <c r="X27" s="7" t="s">
        <v>1288</v>
      </c>
      <c r="Y27" s="59" t="s">
        <v>1299</v>
      </c>
      <c r="Z27" s="7" t="s">
        <v>1302</v>
      </c>
      <c r="AA27" s="7" t="s">
        <v>1213</v>
      </c>
      <c r="AB27" s="29" t="s">
        <v>1633</v>
      </c>
    </row>
    <row r="28" spans="1:28" x14ac:dyDescent="0.25">
      <c r="A28" s="1">
        <v>9</v>
      </c>
      <c r="B28" s="1" t="s">
        <v>330</v>
      </c>
      <c r="C28" s="1" t="s">
        <v>282</v>
      </c>
      <c r="D28" s="1">
        <v>3</v>
      </c>
      <c r="E28" s="42" t="s">
        <v>6</v>
      </c>
      <c r="F28" s="20">
        <v>18</v>
      </c>
      <c r="G28" s="50" t="s">
        <v>1262</v>
      </c>
      <c r="H28" s="20" t="s">
        <v>268</v>
      </c>
      <c r="I28" s="11" t="s">
        <v>1268</v>
      </c>
      <c r="J28" s="27">
        <v>275</v>
      </c>
      <c r="K28" s="54" t="s">
        <v>5</v>
      </c>
      <c r="L28" s="50">
        <v>7</v>
      </c>
      <c r="M28" s="50" t="s">
        <v>1240</v>
      </c>
      <c r="N28" s="50" t="s">
        <v>272</v>
      </c>
      <c r="O28" s="53" t="s">
        <v>1242</v>
      </c>
      <c r="P28" s="27">
        <v>525</v>
      </c>
      <c r="Q28" s="7" t="s">
        <v>113</v>
      </c>
      <c r="R28" s="7">
        <v>175</v>
      </c>
      <c r="S28" s="1">
        <v>250</v>
      </c>
      <c r="T28" s="1">
        <v>300</v>
      </c>
      <c r="U28" s="1">
        <v>350</v>
      </c>
      <c r="V28" s="1" t="s">
        <v>1316</v>
      </c>
      <c r="W28" s="1" t="s">
        <v>1313</v>
      </c>
      <c r="X28" s="59" t="s">
        <v>1316</v>
      </c>
      <c r="Y28" s="7" t="s">
        <v>1299</v>
      </c>
      <c r="Z28" s="7" t="s">
        <v>1302</v>
      </c>
      <c r="AA28" s="7" t="s">
        <v>1216</v>
      </c>
      <c r="AB28" s="29" t="s">
        <v>1634</v>
      </c>
    </row>
    <row r="29" spans="1:28" s="57" customFormat="1" x14ac:dyDescent="0.25">
      <c r="A29" s="49">
        <v>10</v>
      </c>
      <c r="B29" s="49" t="s">
        <v>331</v>
      </c>
      <c r="C29" s="49" t="s">
        <v>282</v>
      </c>
      <c r="D29" s="49">
        <v>4</v>
      </c>
      <c r="E29" s="46" t="s">
        <v>4</v>
      </c>
      <c r="F29" s="47">
        <v>13</v>
      </c>
      <c r="G29" s="47" t="s">
        <v>1254</v>
      </c>
      <c r="H29" s="47" t="s">
        <v>266</v>
      </c>
      <c r="I29" s="45" t="s">
        <v>1257</v>
      </c>
      <c r="J29" s="49">
        <v>275</v>
      </c>
      <c r="K29" s="48" t="s">
        <v>6</v>
      </c>
      <c r="L29" s="47">
        <v>3</v>
      </c>
      <c r="M29" s="47" t="s">
        <v>1226</v>
      </c>
      <c r="N29" s="47" t="s">
        <v>272</v>
      </c>
      <c r="O29" s="45" t="s">
        <v>1232</v>
      </c>
      <c r="P29" s="49">
        <v>525</v>
      </c>
      <c r="Q29" s="51" t="s">
        <v>110</v>
      </c>
      <c r="R29" s="51">
        <v>175</v>
      </c>
      <c r="S29" s="51">
        <v>250</v>
      </c>
      <c r="T29" s="51">
        <v>300</v>
      </c>
      <c r="U29" s="49">
        <v>350</v>
      </c>
      <c r="V29" s="49" t="s">
        <v>1294</v>
      </c>
      <c r="W29" s="51" t="s">
        <v>1297</v>
      </c>
      <c r="X29" s="60" t="s">
        <v>1294</v>
      </c>
      <c r="Y29" s="49" t="s">
        <v>1300</v>
      </c>
      <c r="Z29" s="51" t="s">
        <v>1303</v>
      </c>
      <c r="AA29" s="51" t="s">
        <v>1212</v>
      </c>
      <c r="AB29" s="51" t="s">
        <v>1635</v>
      </c>
    </row>
    <row r="30" spans="1:28" x14ac:dyDescent="0.25">
      <c r="A30" s="1">
        <v>10</v>
      </c>
      <c r="B30" s="1" t="s">
        <v>332</v>
      </c>
      <c r="C30" s="1" t="s">
        <v>282</v>
      </c>
      <c r="D30" s="1">
        <v>4</v>
      </c>
      <c r="E30" s="15" t="s">
        <v>5</v>
      </c>
      <c r="F30" s="20">
        <v>5</v>
      </c>
      <c r="G30" s="50" t="s">
        <v>1233</v>
      </c>
      <c r="H30" s="20" t="s">
        <v>268</v>
      </c>
      <c r="I30" s="11" t="s">
        <v>1237</v>
      </c>
      <c r="J30" s="27">
        <v>525</v>
      </c>
      <c r="K30" s="56" t="s">
        <v>4</v>
      </c>
      <c r="L30" s="50">
        <v>13</v>
      </c>
      <c r="M30" s="50" t="s">
        <v>1254</v>
      </c>
      <c r="N30" s="50" t="s">
        <v>266</v>
      </c>
      <c r="O30" s="53" t="s">
        <v>1257</v>
      </c>
      <c r="P30" s="27">
        <v>275</v>
      </c>
      <c r="Q30" s="1" t="s">
        <v>216</v>
      </c>
      <c r="R30" s="1">
        <v>725</v>
      </c>
      <c r="S30" s="1">
        <v>150</v>
      </c>
      <c r="T30" s="1">
        <v>100</v>
      </c>
      <c r="U30" s="1">
        <v>50</v>
      </c>
      <c r="V30" s="1" t="s">
        <v>1314</v>
      </c>
      <c r="W30" s="7" t="s">
        <v>1297</v>
      </c>
      <c r="X30" s="7" t="s">
        <v>1294</v>
      </c>
      <c r="Y30" s="59" t="s">
        <v>1314</v>
      </c>
      <c r="Z30" s="7" t="s">
        <v>1317</v>
      </c>
      <c r="AA30" s="7" t="s">
        <v>1214</v>
      </c>
      <c r="AB30" s="29" t="s">
        <v>1636</v>
      </c>
    </row>
    <row r="31" spans="1:28" x14ac:dyDescent="0.25">
      <c r="A31" s="1">
        <v>10</v>
      </c>
      <c r="B31" s="1" t="s">
        <v>333</v>
      </c>
      <c r="C31" s="1" t="s">
        <v>282</v>
      </c>
      <c r="D31" s="1">
        <v>4</v>
      </c>
      <c r="E31" s="42" t="s">
        <v>6</v>
      </c>
      <c r="F31" s="20">
        <v>3</v>
      </c>
      <c r="G31" s="50" t="s">
        <v>1226</v>
      </c>
      <c r="H31" s="20" t="s">
        <v>272</v>
      </c>
      <c r="I31" s="11" t="s">
        <v>1232</v>
      </c>
      <c r="J31" s="27">
        <v>275</v>
      </c>
      <c r="K31" s="54" t="s">
        <v>5</v>
      </c>
      <c r="L31" s="50">
        <v>5</v>
      </c>
      <c r="M31" s="50" t="s">
        <v>1233</v>
      </c>
      <c r="N31" s="50" t="s">
        <v>268</v>
      </c>
      <c r="O31" s="53" t="s">
        <v>1237</v>
      </c>
      <c r="P31" s="27">
        <v>525</v>
      </c>
      <c r="Q31" s="1" t="s">
        <v>113</v>
      </c>
      <c r="R31" s="1">
        <v>175</v>
      </c>
      <c r="S31" s="1">
        <v>150</v>
      </c>
      <c r="T31" s="1">
        <v>100</v>
      </c>
      <c r="U31" s="1">
        <v>50</v>
      </c>
      <c r="V31" s="1" t="s">
        <v>1303</v>
      </c>
      <c r="W31" s="59" t="s">
        <v>1303</v>
      </c>
      <c r="X31" s="1" t="s">
        <v>1300</v>
      </c>
      <c r="Y31" s="7" t="s">
        <v>1314</v>
      </c>
      <c r="Z31" s="7" t="s">
        <v>1317</v>
      </c>
      <c r="AA31" s="7" t="s">
        <v>1217</v>
      </c>
      <c r="AB31" s="29" t="s">
        <v>1637</v>
      </c>
    </row>
    <row r="32" spans="1:28" s="57" customFormat="1" x14ac:dyDescent="0.25">
      <c r="A32" s="49">
        <v>11</v>
      </c>
      <c r="B32" s="49" t="s">
        <v>334</v>
      </c>
      <c r="C32" s="49" t="s">
        <v>282</v>
      </c>
      <c r="D32" s="49">
        <v>5</v>
      </c>
      <c r="E32" s="46" t="s">
        <v>4</v>
      </c>
      <c r="F32" s="47">
        <v>16</v>
      </c>
      <c r="G32" s="47" t="s">
        <v>1262</v>
      </c>
      <c r="H32" s="47" t="s">
        <v>266</v>
      </c>
      <c r="I32" s="45" t="s">
        <v>1264</v>
      </c>
      <c r="J32" s="49">
        <v>275</v>
      </c>
      <c r="K32" s="48" t="s">
        <v>6</v>
      </c>
      <c r="L32" s="47">
        <v>6</v>
      </c>
      <c r="M32" s="47" t="s">
        <v>1233</v>
      </c>
      <c r="N32" s="47" t="s">
        <v>1277</v>
      </c>
      <c r="O32" s="45" t="s">
        <v>1239</v>
      </c>
      <c r="P32" s="49">
        <v>525</v>
      </c>
      <c r="Q32" s="49" t="s">
        <v>110</v>
      </c>
      <c r="R32" s="49">
        <v>175</v>
      </c>
      <c r="S32" s="49">
        <v>150</v>
      </c>
      <c r="T32" s="49">
        <v>100</v>
      </c>
      <c r="U32" s="49">
        <v>50</v>
      </c>
      <c r="V32" s="49" t="s">
        <v>1295</v>
      </c>
      <c r="W32" s="60" t="s">
        <v>1295</v>
      </c>
      <c r="X32" s="51" t="s">
        <v>1298</v>
      </c>
      <c r="Y32" s="49" t="s">
        <v>1310</v>
      </c>
      <c r="Z32" s="51" t="s">
        <v>1307</v>
      </c>
      <c r="AA32" s="51" t="s">
        <v>1212</v>
      </c>
      <c r="AB32" s="51" t="s">
        <v>1635</v>
      </c>
    </row>
    <row r="33" spans="1:28" x14ac:dyDescent="0.25">
      <c r="A33" s="1">
        <v>11</v>
      </c>
      <c r="B33" s="1" t="s">
        <v>335</v>
      </c>
      <c r="C33" s="1" t="s">
        <v>282</v>
      </c>
      <c r="D33" s="1">
        <v>5</v>
      </c>
      <c r="E33" s="15" t="s">
        <v>5</v>
      </c>
      <c r="F33" s="20">
        <v>1</v>
      </c>
      <c r="G33" s="50" t="s">
        <v>1226</v>
      </c>
      <c r="H33" s="20" t="s">
        <v>262</v>
      </c>
      <c r="I33" s="11" t="s">
        <v>1228</v>
      </c>
      <c r="J33" s="27">
        <v>525</v>
      </c>
      <c r="K33" s="56" t="s">
        <v>4</v>
      </c>
      <c r="L33" s="50">
        <v>16</v>
      </c>
      <c r="M33" s="50" t="s">
        <v>1262</v>
      </c>
      <c r="N33" s="50" t="s">
        <v>266</v>
      </c>
      <c r="O33" s="53" t="s">
        <v>1264</v>
      </c>
      <c r="P33" s="27">
        <v>275</v>
      </c>
      <c r="Q33" s="1" t="s">
        <v>216</v>
      </c>
      <c r="R33" s="1">
        <v>725</v>
      </c>
      <c r="S33" s="1">
        <v>150</v>
      </c>
      <c r="T33" s="1">
        <v>100</v>
      </c>
      <c r="U33" s="1">
        <v>50</v>
      </c>
      <c r="V33" s="1" t="s">
        <v>1283</v>
      </c>
      <c r="W33" s="7" t="s">
        <v>1298</v>
      </c>
      <c r="X33" s="7" t="s">
        <v>1295</v>
      </c>
      <c r="Y33" s="59" t="s">
        <v>1283</v>
      </c>
      <c r="Z33" s="7" t="s">
        <v>1284</v>
      </c>
      <c r="AA33" s="7" t="s">
        <v>1215</v>
      </c>
      <c r="AB33" s="29" t="s">
        <v>1638</v>
      </c>
    </row>
    <row r="34" spans="1:28" x14ac:dyDescent="0.25">
      <c r="A34" s="1">
        <v>11</v>
      </c>
      <c r="B34" s="1" t="s">
        <v>336</v>
      </c>
      <c r="C34" s="1" t="s">
        <v>282</v>
      </c>
      <c r="D34" s="1">
        <v>5</v>
      </c>
      <c r="E34" s="42" t="s">
        <v>6</v>
      </c>
      <c r="F34" s="20">
        <v>6</v>
      </c>
      <c r="G34" s="50" t="s">
        <v>1233</v>
      </c>
      <c r="H34" s="20" t="s">
        <v>1277</v>
      </c>
      <c r="I34" s="11" t="s">
        <v>1239</v>
      </c>
      <c r="J34" s="27">
        <v>275</v>
      </c>
      <c r="K34" s="54" t="s">
        <v>5</v>
      </c>
      <c r="L34" s="50">
        <v>1</v>
      </c>
      <c r="M34" s="50" t="s">
        <v>1226</v>
      </c>
      <c r="N34" s="50" t="s">
        <v>262</v>
      </c>
      <c r="O34" s="53" t="s">
        <v>1228</v>
      </c>
      <c r="P34" s="27">
        <v>525</v>
      </c>
      <c r="Q34" s="1" t="s">
        <v>113</v>
      </c>
      <c r="R34" s="1">
        <v>175</v>
      </c>
      <c r="S34" s="1">
        <v>250</v>
      </c>
      <c r="T34" s="1">
        <v>300</v>
      </c>
      <c r="U34" s="1">
        <v>350</v>
      </c>
      <c r="V34" s="1" t="s">
        <v>1307</v>
      </c>
      <c r="W34" s="29" t="s">
        <v>1310</v>
      </c>
      <c r="X34" s="59" t="s">
        <v>1307</v>
      </c>
      <c r="Y34" s="7" t="s">
        <v>1284</v>
      </c>
      <c r="Z34" s="7" t="s">
        <v>1283</v>
      </c>
      <c r="AA34" s="7" t="s">
        <v>1320</v>
      </c>
      <c r="AB34" s="29" t="s">
        <v>1639</v>
      </c>
    </row>
    <row r="35" spans="1:28" s="57" customFormat="1" x14ac:dyDescent="0.25">
      <c r="A35" s="49">
        <v>12</v>
      </c>
      <c r="B35" s="49" t="s">
        <v>337</v>
      </c>
      <c r="C35" s="49" t="s">
        <v>282</v>
      </c>
      <c r="D35" s="49">
        <v>6</v>
      </c>
      <c r="E35" s="46" t="s">
        <v>4</v>
      </c>
      <c r="F35" s="47">
        <v>17</v>
      </c>
      <c r="G35" s="47" t="s">
        <v>1262</v>
      </c>
      <c r="H35" s="47" t="s">
        <v>270</v>
      </c>
      <c r="I35" s="45" t="s">
        <v>1266</v>
      </c>
      <c r="J35" s="49">
        <v>275</v>
      </c>
      <c r="K35" s="48" t="s">
        <v>6</v>
      </c>
      <c r="L35" s="47">
        <v>9</v>
      </c>
      <c r="M35" s="47" t="s">
        <v>1240</v>
      </c>
      <c r="N35" s="47" t="s">
        <v>262</v>
      </c>
      <c r="O35" s="45" t="s">
        <v>1246</v>
      </c>
      <c r="P35" s="49">
        <v>525</v>
      </c>
      <c r="Q35" s="49" t="s">
        <v>110</v>
      </c>
      <c r="R35" s="49">
        <v>175</v>
      </c>
      <c r="S35" s="49">
        <v>250</v>
      </c>
      <c r="T35" s="49">
        <v>300</v>
      </c>
      <c r="U35" s="49">
        <v>350</v>
      </c>
      <c r="V35" s="51" t="s">
        <v>1289</v>
      </c>
      <c r="W35" s="51" t="s">
        <v>1292</v>
      </c>
      <c r="X35" s="60" t="s">
        <v>1289</v>
      </c>
      <c r="Y35" s="49" t="s">
        <v>1285</v>
      </c>
      <c r="Z35" s="51" t="s">
        <v>1286</v>
      </c>
      <c r="AA35" s="51" t="s">
        <v>1208</v>
      </c>
      <c r="AB35" s="51" t="s">
        <v>1640</v>
      </c>
    </row>
    <row r="36" spans="1:28" x14ac:dyDescent="0.25">
      <c r="A36" s="1">
        <v>12</v>
      </c>
      <c r="B36" s="1" t="s">
        <v>338</v>
      </c>
      <c r="C36" s="1" t="s">
        <v>282</v>
      </c>
      <c r="D36" s="1">
        <v>6</v>
      </c>
      <c r="E36" s="15" t="s">
        <v>5</v>
      </c>
      <c r="F36" s="20">
        <v>4</v>
      </c>
      <c r="G36" s="50" t="s">
        <v>1233</v>
      </c>
      <c r="H36" s="20" t="s">
        <v>272</v>
      </c>
      <c r="I36" s="11" t="s">
        <v>1235</v>
      </c>
      <c r="J36" s="27">
        <v>525</v>
      </c>
      <c r="K36" s="56" t="s">
        <v>4</v>
      </c>
      <c r="L36" s="50">
        <v>17</v>
      </c>
      <c r="M36" s="50" t="s">
        <v>1262</v>
      </c>
      <c r="N36" s="50" t="s">
        <v>270</v>
      </c>
      <c r="O36" s="53" t="s">
        <v>1266</v>
      </c>
      <c r="P36" s="27">
        <v>275</v>
      </c>
      <c r="Q36" s="1" t="s">
        <v>216</v>
      </c>
      <c r="R36" s="1">
        <v>725</v>
      </c>
      <c r="S36" s="1">
        <v>250</v>
      </c>
      <c r="T36" s="1">
        <v>300</v>
      </c>
      <c r="U36" s="1">
        <v>350</v>
      </c>
      <c r="V36" s="1" t="s">
        <v>1301</v>
      </c>
      <c r="W36" s="7" t="s">
        <v>1292</v>
      </c>
      <c r="X36" s="7" t="s">
        <v>1289</v>
      </c>
      <c r="Y36" s="7" t="s">
        <v>1304</v>
      </c>
      <c r="Z36" s="59" t="s">
        <v>1301</v>
      </c>
      <c r="AA36" s="7" t="s">
        <v>1213</v>
      </c>
      <c r="AB36" s="29" t="s">
        <v>1633</v>
      </c>
    </row>
    <row r="37" spans="1:28" x14ac:dyDescent="0.25">
      <c r="A37" s="1">
        <v>12</v>
      </c>
      <c r="B37" s="1" t="s">
        <v>339</v>
      </c>
      <c r="C37" s="1" t="s">
        <v>282</v>
      </c>
      <c r="D37" s="1">
        <v>6</v>
      </c>
      <c r="E37" s="42" t="s">
        <v>6</v>
      </c>
      <c r="F37" s="20">
        <v>9</v>
      </c>
      <c r="G37" s="50" t="s">
        <v>1240</v>
      </c>
      <c r="H37" s="20" t="s">
        <v>262</v>
      </c>
      <c r="I37" s="11" t="s">
        <v>1246</v>
      </c>
      <c r="J37" s="27">
        <v>275</v>
      </c>
      <c r="K37" s="54" t="s">
        <v>5</v>
      </c>
      <c r="L37" s="50">
        <v>4</v>
      </c>
      <c r="M37" s="50" t="s">
        <v>1233</v>
      </c>
      <c r="N37" s="50" t="s">
        <v>272</v>
      </c>
      <c r="O37" s="53" t="s">
        <v>1235</v>
      </c>
      <c r="P37" s="27">
        <v>525</v>
      </c>
      <c r="Q37" s="1" t="s">
        <v>113</v>
      </c>
      <c r="R37" s="1">
        <v>175</v>
      </c>
      <c r="S37" s="1">
        <v>150</v>
      </c>
      <c r="T37" s="1">
        <v>100</v>
      </c>
      <c r="U37" s="1">
        <v>50</v>
      </c>
      <c r="V37" s="1" t="s">
        <v>1286</v>
      </c>
      <c r="W37" s="59" t="s">
        <v>1286</v>
      </c>
      <c r="X37" s="1" t="s">
        <v>1285</v>
      </c>
      <c r="Y37" s="7" t="s">
        <v>1304</v>
      </c>
      <c r="Z37" s="7" t="s">
        <v>1301</v>
      </c>
      <c r="AA37" s="7" t="s">
        <v>1218</v>
      </c>
      <c r="AB37" s="29" t="s">
        <v>1641</v>
      </c>
    </row>
    <row r="38" spans="1:28" s="57" customFormat="1" x14ac:dyDescent="0.25">
      <c r="A38" s="49">
        <v>13</v>
      </c>
      <c r="B38" s="49" t="s">
        <v>340</v>
      </c>
      <c r="C38" s="49" t="s">
        <v>283</v>
      </c>
      <c r="D38" s="49">
        <v>1</v>
      </c>
      <c r="E38" s="46" t="s">
        <v>4</v>
      </c>
      <c r="F38" s="47">
        <v>14</v>
      </c>
      <c r="G38" s="47" t="s">
        <v>1254</v>
      </c>
      <c r="H38" s="47" t="s">
        <v>262</v>
      </c>
      <c r="I38" s="45" t="s">
        <v>1258</v>
      </c>
      <c r="J38" s="49">
        <v>275</v>
      </c>
      <c r="K38" s="48" t="s">
        <v>6</v>
      </c>
      <c r="L38" s="47">
        <v>12</v>
      </c>
      <c r="M38" s="47" t="s">
        <v>1247</v>
      </c>
      <c r="N38" s="47" t="s">
        <v>266</v>
      </c>
      <c r="O38" s="45" t="s">
        <v>1252</v>
      </c>
      <c r="P38" s="49">
        <v>525</v>
      </c>
      <c r="Q38" s="49" t="s">
        <v>110</v>
      </c>
      <c r="R38" s="49">
        <v>175</v>
      </c>
      <c r="S38" s="49">
        <v>150</v>
      </c>
      <c r="T38" s="49">
        <v>100</v>
      </c>
      <c r="U38" s="49">
        <v>50</v>
      </c>
      <c r="V38" s="51" t="s">
        <v>1281</v>
      </c>
      <c r="W38" s="60" t="s">
        <v>1281</v>
      </c>
      <c r="X38" s="51" t="s">
        <v>1282</v>
      </c>
      <c r="Y38" s="49" t="s">
        <v>1296</v>
      </c>
      <c r="Z38" s="51" t="s">
        <v>1293</v>
      </c>
      <c r="AA38" s="51" t="s">
        <v>1206</v>
      </c>
      <c r="AB38" s="51" t="s">
        <v>1627</v>
      </c>
    </row>
    <row r="39" spans="1:28" x14ac:dyDescent="0.25">
      <c r="A39" s="1">
        <v>13</v>
      </c>
      <c r="B39" s="1" t="s">
        <v>341</v>
      </c>
      <c r="C39" s="1" t="s">
        <v>283</v>
      </c>
      <c r="D39" s="1">
        <v>1</v>
      </c>
      <c r="E39" s="15" t="s">
        <v>5</v>
      </c>
      <c r="F39" s="20">
        <v>8</v>
      </c>
      <c r="G39" s="20" t="s">
        <v>1240</v>
      </c>
      <c r="H39" s="20" t="s">
        <v>1277</v>
      </c>
      <c r="I39" s="11" t="s">
        <v>1243</v>
      </c>
      <c r="J39" s="27">
        <v>525</v>
      </c>
      <c r="K39" s="56" t="s">
        <v>4</v>
      </c>
      <c r="L39" s="50">
        <v>14</v>
      </c>
      <c r="M39" s="50" t="s">
        <v>1254</v>
      </c>
      <c r="N39" s="50" t="s">
        <v>262</v>
      </c>
      <c r="O39" s="53" t="s">
        <v>1258</v>
      </c>
      <c r="P39" s="27">
        <v>275</v>
      </c>
      <c r="Q39" s="1" t="s">
        <v>216</v>
      </c>
      <c r="R39" s="1">
        <v>725</v>
      </c>
      <c r="S39" s="1">
        <v>250</v>
      </c>
      <c r="T39" s="1">
        <v>300</v>
      </c>
      <c r="U39" s="1">
        <v>350</v>
      </c>
      <c r="V39" s="1" t="s">
        <v>1308</v>
      </c>
      <c r="W39" s="7" t="s">
        <v>1282</v>
      </c>
      <c r="X39" s="7" t="s">
        <v>1281</v>
      </c>
      <c r="Y39" s="7" t="s">
        <v>1305</v>
      </c>
      <c r="Z39" s="59" t="s">
        <v>1308</v>
      </c>
      <c r="AA39" s="7" t="s">
        <v>1319</v>
      </c>
      <c r="AB39" s="29" t="s">
        <v>1628</v>
      </c>
    </row>
    <row r="40" spans="1:28" x14ac:dyDescent="0.25">
      <c r="A40" s="1">
        <v>13</v>
      </c>
      <c r="B40" s="1" t="s">
        <v>342</v>
      </c>
      <c r="C40" s="1" t="s">
        <v>283</v>
      </c>
      <c r="D40" s="1">
        <v>1</v>
      </c>
      <c r="E40" s="42" t="s">
        <v>6</v>
      </c>
      <c r="F40" s="20">
        <v>12</v>
      </c>
      <c r="G40" s="20" t="s">
        <v>1247</v>
      </c>
      <c r="H40" s="20" t="s">
        <v>266</v>
      </c>
      <c r="I40" s="11" t="s">
        <v>1252</v>
      </c>
      <c r="J40" s="27">
        <v>275</v>
      </c>
      <c r="K40" s="54" t="s">
        <v>5</v>
      </c>
      <c r="L40" s="50">
        <v>8</v>
      </c>
      <c r="M40" s="50" t="s">
        <v>1240</v>
      </c>
      <c r="N40" s="50" t="s">
        <v>1277</v>
      </c>
      <c r="O40" s="53" t="s">
        <v>1243</v>
      </c>
      <c r="P40" s="27">
        <v>525</v>
      </c>
      <c r="Q40" s="1" t="s">
        <v>113</v>
      </c>
      <c r="R40" s="1">
        <v>175</v>
      </c>
      <c r="S40" s="1">
        <v>250</v>
      </c>
      <c r="T40" s="1">
        <v>300</v>
      </c>
      <c r="U40" s="1">
        <v>350</v>
      </c>
      <c r="V40" s="1" t="s">
        <v>1296</v>
      </c>
      <c r="W40" s="7" t="s">
        <v>1293</v>
      </c>
      <c r="X40" s="59" t="s">
        <v>1296</v>
      </c>
      <c r="Y40" s="7" t="s">
        <v>1305</v>
      </c>
      <c r="Z40" s="7" t="s">
        <v>1308</v>
      </c>
      <c r="AA40" s="7" t="s">
        <v>1207</v>
      </c>
      <c r="AB40" s="29" t="s">
        <v>1629</v>
      </c>
    </row>
    <row r="41" spans="1:28" s="57" customFormat="1" x14ac:dyDescent="0.25">
      <c r="A41" s="49">
        <v>14</v>
      </c>
      <c r="B41" s="49" t="s">
        <v>343</v>
      </c>
      <c r="C41" s="49" t="s">
        <v>283</v>
      </c>
      <c r="D41" s="49">
        <v>2</v>
      </c>
      <c r="E41" s="46" t="s">
        <v>4</v>
      </c>
      <c r="F41" s="47">
        <v>10</v>
      </c>
      <c r="G41" s="47" t="s">
        <v>1247</v>
      </c>
      <c r="H41" s="47" t="s">
        <v>268</v>
      </c>
      <c r="I41" s="45" t="s">
        <v>1248</v>
      </c>
      <c r="J41" s="49">
        <v>275</v>
      </c>
      <c r="K41" s="48" t="s">
        <v>6</v>
      </c>
      <c r="L41" s="47">
        <v>15</v>
      </c>
      <c r="M41" s="47" t="s">
        <v>1254</v>
      </c>
      <c r="N41" s="47" t="s">
        <v>270</v>
      </c>
      <c r="O41" s="45" t="s">
        <v>1260</v>
      </c>
      <c r="P41" s="49">
        <v>525</v>
      </c>
      <c r="Q41" s="49" t="s">
        <v>110</v>
      </c>
      <c r="R41" s="49">
        <v>175</v>
      </c>
      <c r="S41" s="49">
        <v>250</v>
      </c>
      <c r="T41" s="49">
        <v>300</v>
      </c>
      <c r="U41" s="49">
        <v>350</v>
      </c>
      <c r="V41" s="49" t="s">
        <v>1315</v>
      </c>
      <c r="W41" s="51" t="s">
        <v>1312</v>
      </c>
      <c r="X41" s="60" t="s">
        <v>1315</v>
      </c>
      <c r="Y41" s="49" t="s">
        <v>1287</v>
      </c>
      <c r="Z41" s="51" t="s">
        <v>1290</v>
      </c>
      <c r="AA41" s="51" t="s">
        <v>1209</v>
      </c>
      <c r="AB41" s="51" t="s">
        <v>1630</v>
      </c>
    </row>
    <row r="42" spans="1:28" x14ac:dyDescent="0.25">
      <c r="A42" s="1">
        <v>14</v>
      </c>
      <c r="B42" s="1" t="s">
        <v>344</v>
      </c>
      <c r="C42" s="1" t="s">
        <v>283</v>
      </c>
      <c r="D42" s="1">
        <v>2</v>
      </c>
      <c r="E42" s="15" t="s">
        <v>5</v>
      </c>
      <c r="F42" s="20">
        <v>2</v>
      </c>
      <c r="G42" s="50" t="s">
        <v>1226</v>
      </c>
      <c r="H42" s="20" t="s">
        <v>1277</v>
      </c>
      <c r="I42" s="11" t="s">
        <v>1229</v>
      </c>
      <c r="J42" s="27">
        <v>525</v>
      </c>
      <c r="K42" s="56" t="s">
        <v>4</v>
      </c>
      <c r="L42" s="50">
        <v>10</v>
      </c>
      <c r="M42" s="50" t="s">
        <v>1247</v>
      </c>
      <c r="N42" s="50" t="s">
        <v>268</v>
      </c>
      <c r="O42" s="53" t="s">
        <v>1248</v>
      </c>
      <c r="P42" s="27">
        <v>275</v>
      </c>
      <c r="Q42" s="1" t="s">
        <v>216</v>
      </c>
      <c r="R42" s="1">
        <v>725</v>
      </c>
      <c r="S42" s="1">
        <v>250</v>
      </c>
      <c r="T42" s="1">
        <v>300</v>
      </c>
      <c r="U42" s="1">
        <v>350</v>
      </c>
      <c r="V42" s="1" t="s">
        <v>1309</v>
      </c>
      <c r="W42" s="7" t="s">
        <v>1312</v>
      </c>
      <c r="X42" s="7" t="s">
        <v>1315</v>
      </c>
      <c r="Y42" s="7" t="s">
        <v>1306</v>
      </c>
      <c r="Z42" s="59" t="s">
        <v>1309</v>
      </c>
      <c r="AA42" s="7" t="s">
        <v>1319</v>
      </c>
      <c r="AB42" s="29" t="s">
        <v>1628</v>
      </c>
    </row>
    <row r="43" spans="1:28" x14ac:dyDescent="0.25">
      <c r="A43" s="1">
        <v>14</v>
      </c>
      <c r="B43" s="1" t="s">
        <v>345</v>
      </c>
      <c r="C43" s="1" t="s">
        <v>283</v>
      </c>
      <c r="D43" s="1">
        <v>2</v>
      </c>
      <c r="E43" s="42" t="s">
        <v>6</v>
      </c>
      <c r="F43" s="20">
        <v>15</v>
      </c>
      <c r="G43" s="50" t="s">
        <v>1254</v>
      </c>
      <c r="H43" s="20" t="s">
        <v>270</v>
      </c>
      <c r="I43" s="11" t="s">
        <v>1260</v>
      </c>
      <c r="J43" s="27">
        <v>275</v>
      </c>
      <c r="K43" s="54" t="s">
        <v>5</v>
      </c>
      <c r="L43" s="50">
        <v>2</v>
      </c>
      <c r="M43" s="50" t="s">
        <v>1226</v>
      </c>
      <c r="N43" s="50" t="s">
        <v>1277</v>
      </c>
      <c r="O43" s="53" t="s">
        <v>1229</v>
      </c>
      <c r="P43" s="27">
        <v>525</v>
      </c>
      <c r="Q43" s="1" t="s">
        <v>113</v>
      </c>
      <c r="R43" s="1">
        <v>175</v>
      </c>
      <c r="S43" s="1">
        <v>150</v>
      </c>
      <c r="T43" s="1">
        <v>100</v>
      </c>
      <c r="U43" s="1">
        <v>50</v>
      </c>
      <c r="V43" s="1" t="s">
        <v>1290</v>
      </c>
      <c r="W43" s="59" t="s">
        <v>1290</v>
      </c>
      <c r="X43" s="1" t="s">
        <v>1287</v>
      </c>
      <c r="Y43" s="7" t="s">
        <v>1309</v>
      </c>
      <c r="Z43" s="7" t="s">
        <v>1306</v>
      </c>
      <c r="AA43" s="7" t="s">
        <v>1210</v>
      </c>
      <c r="AB43" s="29" t="s">
        <v>1631</v>
      </c>
    </row>
    <row r="44" spans="1:28" s="57" customFormat="1" x14ac:dyDescent="0.25">
      <c r="A44" s="49">
        <v>15</v>
      </c>
      <c r="B44" s="49" t="s">
        <v>346</v>
      </c>
      <c r="C44" s="49" t="s">
        <v>283</v>
      </c>
      <c r="D44" s="49">
        <v>3</v>
      </c>
      <c r="E44" s="46" t="s">
        <v>4</v>
      </c>
      <c r="F44" s="47">
        <v>11</v>
      </c>
      <c r="G44" s="47" t="s">
        <v>1247</v>
      </c>
      <c r="H44" s="47" t="s">
        <v>270</v>
      </c>
      <c r="I44" s="45" t="s">
        <v>1250</v>
      </c>
      <c r="J44" s="49">
        <v>275</v>
      </c>
      <c r="K44" s="48" t="s">
        <v>6</v>
      </c>
      <c r="L44" s="47">
        <v>18</v>
      </c>
      <c r="M44" s="47" t="s">
        <v>1262</v>
      </c>
      <c r="N44" s="47" t="s">
        <v>268</v>
      </c>
      <c r="O44" s="45" t="s">
        <v>1267</v>
      </c>
      <c r="P44" s="49">
        <v>525</v>
      </c>
      <c r="Q44" s="49" t="s">
        <v>110</v>
      </c>
      <c r="R44" s="49">
        <v>175</v>
      </c>
      <c r="S44" s="49">
        <v>150</v>
      </c>
      <c r="T44" s="49">
        <v>100</v>
      </c>
      <c r="U44" s="49">
        <v>50</v>
      </c>
      <c r="V44" s="49" t="s">
        <v>1291</v>
      </c>
      <c r="W44" s="60" t="s">
        <v>1291</v>
      </c>
      <c r="X44" s="51" t="s">
        <v>1288</v>
      </c>
      <c r="Y44" s="49" t="s">
        <v>1313</v>
      </c>
      <c r="Z44" s="51" t="s">
        <v>1316</v>
      </c>
      <c r="AA44" s="51" t="s">
        <v>1211</v>
      </c>
      <c r="AB44" s="51" t="s">
        <v>1632</v>
      </c>
    </row>
    <row r="45" spans="1:28" x14ac:dyDescent="0.25">
      <c r="A45" s="1">
        <v>15</v>
      </c>
      <c r="B45" s="1" t="s">
        <v>347</v>
      </c>
      <c r="C45" s="1" t="s">
        <v>283</v>
      </c>
      <c r="D45" s="1">
        <v>3</v>
      </c>
      <c r="E45" s="15" t="s">
        <v>5</v>
      </c>
      <c r="F45" s="20">
        <v>7</v>
      </c>
      <c r="G45" s="50" t="s">
        <v>1240</v>
      </c>
      <c r="H45" s="20" t="s">
        <v>272</v>
      </c>
      <c r="I45" s="11" t="s">
        <v>1241</v>
      </c>
      <c r="J45" s="27">
        <v>525</v>
      </c>
      <c r="K45" s="56" t="s">
        <v>4</v>
      </c>
      <c r="L45" s="50">
        <v>11</v>
      </c>
      <c r="M45" s="50" t="s">
        <v>1247</v>
      </c>
      <c r="N45" s="50" t="s">
        <v>270</v>
      </c>
      <c r="O45" s="53" t="s">
        <v>1250</v>
      </c>
      <c r="P45" s="27">
        <v>275</v>
      </c>
      <c r="Q45" s="7" t="s">
        <v>216</v>
      </c>
      <c r="R45" s="1">
        <v>725</v>
      </c>
      <c r="S45" s="1">
        <v>150</v>
      </c>
      <c r="T45" s="1">
        <v>100</v>
      </c>
      <c r="U45" s="1">
        <v>50</v>
      </c>
      <c r="V45" s="1" t="s">
        <v>1299</v>
      </c>
      <c r="W45" s="7" t="s">
        <v>1291</v>
      </c>
      <c r="X45" s="7" t="s">
        <v>1288</v>
      </c>
      <c r="Y45" s="59" t="s">
        <v>1299</v>
      </c>
      <c r="Z45" s="7" t="s">
        <v>1302</v>
      </c>
      <c r="AA45" s="7" t="s">
        <v>1213</v>
      </c>
      <c r="AB45" s="29" t="s">
        <v>1633</v>
      </c>
    </row>
    <row r="46" spans="1:28" x14ac:dyDescent="0.25">
      <c r="A46" s="1">
        <v>15</v>
      </c>
      <c r="B46" s="1" t="s">
        <v>348</v>
      </c>
      <c r="C46" s="1" t="s">
        <v>283</v>
      </c>
      <c r="D46" s="1">
        <v>3</v>
      </c>
      <c r="E46" s="42" t="s">
        <v>6</v>
      </c>
      <c r="F46" s="20">
        <v>18</v>
      </c>
      <c r="G46" s="50" t="s">
        <v>1262</v>
      </c>
      <c r="H46" s="20" t="s">
        <v>268</v>
      </c>
      <c r="I46" s="11" t="s">
        <v>1267</v>
      </c>
      <c r="J46" s="27">
        <v>275</v>
      </c>
      <c r="K46" s="54" t="s">
        <v>5</v>
      </c>
      <c r="L46" s="50">
        <v>7</v>
      </c>
      <c r="M46" s="50" t="s">
        <v>1240</v>
      </c>
      <c r="N46" s="50" t="s">
        <v>272</v>
      </c>
      <c r="O46" s="53" t="s">
        <v>1241</v>
      </c>
      <c r="P46" s="27">
        <v>525</v>
      </c>
      <c r="Q46" s="7" t="s">
        <v>113</v>
      </c>
      <c r="R46" s="7">
        <v>175</v>
      </c>
      <c r="S46" s="1">
        <v>250</v>
      </c>
      <c r="T46" s="1">
        <v>300</v>
      </c>
      <c r="U46" s="1">
        <v>350</v>
      </c>
      <c r="V46" s="1" t="s">
        <v>1316</v>
      </c>
      <c r="W46" s="1" t="s">
        <v>1313</v>
      </c>
      <c r="X46" s="59" t="s">
        <v>1316</v>
      </c>
      <c r="Y46" s="7" t="s">
        <v>1299</v>
      </c>
      <c r="Z46" s="7" t="s">
        <v>1302</v>
      </c>
      <c r="AA46" s="7" t="s">
        <v>1216</v>
      </c>
      <c r="AB46" s="29" t="s">
        <v>1634</v>
      </c>
    </row>
    <row r="47" spans="1:28" s="57" customFormat="1" x14ac:dyDescent="0.25">
      <c r="A47" s="49">
        <v>16</v>
      </c>
      <c r="B47" s="49" t="s">
        <v>349</v>
      </c>
      <c r="C47" s="49" t="s">
        <v>283</v>
      </c>
      <c r="D47" s="49">
        <v>4</v>
      </c>
      <c r="E47" s="46" t="s">
        <v>4</v>
      </c>
      <c r="F47" s="47">
        <v>13</v>
      </c>
      <c r="G47" s="47" t="s">
        <v>1254</v>
      </c>
      <c r="H47" s="47" t="s">
        <v>266</v>
      </c>
      <c r="I47" s="45" t="s">
        <v>1255</v>
      </c>
      <c r="J47" s="49">
        <v>275</v>
      </c>
      <c r="K47" s="48" t="s">
        <v>6</v>
      </c>
      <c r="L47" s="47">
        <v>3</v>
      </c>
      <c r="M47" s="47" t="s">
        <v>1226</v>
      </c>
      <c r="N47" s="47" t="s">
        <v>272</v>
      </c>
      <c r="O47" s="45" t="s">
        <v>1231</v>
      </c>
      <c r="P47" s="49">
        <v>525</v>
      </c>
      <c r="Q47" s="51" t="s">
        <v>110</v>
      </c>
      <c r="R47" s="51">
        <v>175</v>
      </c>
      <c r="S47" s="51">
        <v>250</v>
      </c>
      <c r="T47" s="51">
        <v>300</v>
      </c>
      <c r="U47" s="49">
        <v>350</v>
      </c>
      <c r="V47" s="49" t="s">
        <v>1294</v>
      </c>
      <c r="W47" s="51" t="s">
        <v>1297</v>
      </c>
      <c r="X47" s="60" t="s">
        <v>1294</v>
      </c>
      <c r="Y47" s="49" t="s">
        <v>1300</v>
      </c>
      <c r="Z47" s="51" t="s">
        <v>1303</v>
      </c>
      <c r="AA47" s="51" t="s">
        <v>1212</v>
      </c>
      <c r="AB47" s="51" t="s">
        <v>1635</v>
      </c>
    </row>
    <row r="48" spans="1:28" x14ac:dyDescent="0.25">
      <c r="A48" s="1">
        <v>16</v>
      </c>
      <c r="B48" s="1" t="s">
        <v>350</v>
      </c>
      <c r="C48" s="1" t="s">
        <v>283</v>
      </c>
      <c r="D48" s="1">
        <v>4</v>
      </c>
      <c r="E48" s="15" t="s">
        <v>5</v>
      </c>
      <c r="F48" s="20">
        <v>5</v>
      </c>
      <c r="G48" s="50" t="s">
        <v>1233</v>
      </c>
      <c r="H48" s="20" t="s">
        <v>268</v>
      </c>
      <c r="I48" s="11" t="s">
        <v>1236</v>
      </c>
      <c r="J48" s="27">
        <v>525</v>
      </c>
      <c r="K48" s="56" t="s">
        <v>4</v>
      </c>
      <c r="L48" s="50">
        <v>13</v>
      </c>
      <c r="M48" s="50" t="s">
        <v>1254</v>
      </c>
      <c r="N48" s="50" t="s">
        <v>266</v>
      </c>
      <c r="O48" s="53" t="s">
        <v>1255</v>
      </c>
      <c r="P48" s="27">
        <v>275</v>
      </c>
      <c r="Q48" s="1" t="s">
        <v>216</v>
      </c>
      <c r="R48" s="1">
        <v>725</v>
      </c>
      <c r="S48" s="1">
        <v>150</v>
      </c>
      <c r="T48" s="1">
        <v>100</v>
      </c>
      <c r="U48" s="1">
        <v>50</v>
      </c>
      <c r="V48" s="1" t="s">
        <v>1314</v>
      </c>
      <c r="W48" s="7" t="s">
        <v>1297</v>
      </c>
      <c r="X48" s="7" t="s">
        <v>1294</v>
      </c>
      <c r="Y48" s="59" t="s">
        <v>1314</v>
      </c>
      <c r="Z48" s="7" t="s">
        <v>1317</v>
      </c>
      <c r="AA48" s="7" t="s">
        <v>1214</v>
      </c>
      <c r="AB48" s="29" t="s">
        <v>1636</v>
      </c>
    </row>
    <row r="49" spans="1:28" x14ac:dyDescent="0.25">
      <c r="A49" s="1">
        <v>16</v>
      </c>
      <c r="B49" s="1" t="s">
        <v>351</v>
      </c>
      <c r="C49" s="1" t="s">
        <v>283</v>
      </c>
      <c r="D49" s="1">
        <v>4</v>
      </c>
      <c r="E49" s="42" t="s">
        <v>6</v>
      </c>
      <c r="F49" s="20">
        <v>3</v>
      </c>
      <c r="G49" s="50" t="s">
        <v>1226</v>
      </c>
      <c r="H49" s="20" t="s">
        <v>272</v>
      </c>
      <c r="I49" s="11" t="s">
        <v>1231</v>
      </c>
      <c r="J49" s="27">
        <v>275</v>
      </c>
      <c r="K49" s="54" t="s">
        <v>5</v>
      </c>
      <c r="L49" s="50">
        <v>5</v>
      </c>
      <c r="M49" s="50" t="s">
        <v>1233</v>
      </c>
      <c r="N49" s="50" t="s">
        <v>268</v>
      </c>
      <c r="O49" s="53" t="s">
        <v>1236</v>
      </c>
      <c r="P49" s="27">
        <v>525</v>
      </c>
      <c r="Q49" s="1" t="s">
        <v>113</v>
      </c>
      <c r="R49" s="1">
        <v>175</v>
      </c>
      <c r="S49" s="1">
        <v>150</v>
      </c>
      <c r="T49" s="1">
        <v>100</v>
      </c>
      <c r="U49" s="1">
        <v>50</v>
      </c>
      <c r="V49" s="1" t="s">
        <v>1303</v>
      </c>
      <c r="W49" s="59" t="s">
        <v>1303</v>
      </c>
      <c r="X49" s="1" t="s">
        <v>1300</v>
      </c>
      <c r="Y49" s="7" t="s">
        <v>1314</v>
      </c>
      <c r="Z49" s="7" t="s">
        <v>1317</v>
      </c>
      <c r="AA49" s="7" t="s">
        <v>1217</v>
      </c>
      <c r="AB49" s="29" t="s">
        <v>1637</v>
      </c>
    </row>
    <row r="50" spans="1:28" s="57" customFormat="1" x14ac:dyDescent="0.25">
      <c r="A50" s="49">
        <v>17</v>
      </c>
      <c r="B50" s="49" t="s">
        <v>352</v>
      </c>
      <c r="C50" s="49" t="s">
        <v>283</v>
      </c>
      <c r="D50" s="49">
        <v>5</v>
      </c>
      <c r="E50" s="46" t="s">
        <v>4</v>
      </c>
      <c r="F50" s="47">
        <v>16</v>
      </c>
      <c r="G50" s="47" t="s">
        <v>1262</v>
      </c>
      <c r="H50" s="47" t="s">
        <v>266</v>
      </c>
      <c r="I50" s="45" t="s">
        <v>1263</v>
      </c>
      <c r="J50" s="49">
        <v>275</v>
      </c>
      <c r="K50" s="48" t="s">
        <v>6</v>
      </c>
      <c r="L50" s="47">
        <v>6</v>
      </c>
      <c r="M50" s="47" t="s">
        <v>1233</v>
      </c>
      <c r="N50" s="47" t="s">
        <v>1277</v>
      </c>
      <c r="O50" s="45" t="s">
        <v>1238</v>
      </c>
      <c r="P50" s="49">
        <v>525</v>
      </c>
      <c r="Q50" s="49" t="s">
        <v>110</v>
      </c>
      <c r="R50" s="49">
        <v>175</v>
      </c>
      <c r="S50" s="49">
        <v>150</v>
      </c>
      <c r="T50" s="49">
        <v>100</v>
      </c>
      <c r="U50" s="49">
        <v>50</v>
      </c>
      <c r="V50" s="49" t="s">
        <v>1295</v>
      </c>
      <c r="W50" s="60" t="s">
        <v>1295</v>
      </c>
      <c r="X50" s="51" t="s">
        <v>1298</v>
      </c>
      <c r="Y50" s="49" t="s">
        <v>1310</v>
      </c>
      <c r="Z50" s="51" t="s">
        <v>1307</v>
      </c>
      <c r="AA50" s="51" t="s">
        <v>1212</v>
      </c>
      <c r="AB50" s="51" t="s">
        <v>1635</v>
      </c>
    </row>
    <row r="51" spans="1:28" x14ac:dyDescent="0.25">
      <c r="A51" s="1">
        <v>17</v>
      </c>
      <c r="B51" s="1" t="s">
        <v>353</v>
      </c>
      <c r="C51" s="1" t="s">
        <v>283</v>
      </c>
      <c r="D51" s="1">
        <v>5</v>
      </c>
      <c r="E51" s="15" t="s">
        <v>5</v>
      </c>
      <c r="F51" s="20">
        <v>1</v>
      </c>
      <c r="G51" s="50" t="s">
        <v>1226</v>
      </c>
      <c r="H51" s="20" t="s">
        <v>262</v>
      </c>
      <c r="I51" s="11" t="s">
        <v>1227</v>
      </c>
      <c r="J51" s="27">
        <v>525</v>
      </c>
      <c r="K51" s="56" t="s">
        <v>4</v>
      </c>
      <c r="L51" s="50">
        <v>16</v>
      </c>
      <c r="M51" s="50" t="s">
        <v>1262</v>
      </c>
      <c r="N51" s="50" t="s">
        <v>266</v>
      </c>
      <c r="O51" s="53" t="s">
        <v>1263</v>
      </c>
      <c r="P51" s="27">
        <v>275</v>
      </c>
      <c r="Q51" s="1" t="s">
        <v>216</v>
      </c>
      <c r="R51" s="1">
        <v>725</v>
      </c>
      <c r="S51" s="1">
        <v>150</v>
      </c>
      <c r="T51" s="1">
        <v>100</v>
      </c>
      <c r="U51" s="1">
        <v>50</v>
      </c>
      <c r="V51" s="1" t="s">
        <v>1283</v>
      </c>
      <c r="W51" s="7" t="s">
        <v>1298</v>
      </c>
      <c r="X51" s="7" t="s">
        <v>1295</v>
      </c>
      <c r="Y51" s="59" t="s">
        <v>1283</v>
      </c>
      <c r="Z51" s="7" t="s">
        <v>1284</v>
      </c>
      <c r="AA51" s="7" t="s">
        <v>1215</v>
      </c>
      <c r="AB51" s="29" t="s">
        <v>1638</v>
      </c>
    </row>
    <row r="52" spans="1:28" x14ac:dyDescent="0.25">
      <c r="A52" s="1">
        <v>17</v>
      </c>
      <c r="B52" s="1" t="s">
        <v>354</v>
      </c>
      <c r="C52" s="1" t="s">
        <v>283</v>
      </c>
      <c r="D52" s="1">
        <v>5</v>
      </c>
      <c r="E52" s="42" t="s">
        <v>6</v>
      </c>
      <c r="F52" s="20">
        <v>6</v>
      </c>
      <c r="G52" s="50" t="s">
        <v>1233</v>
      </c>
      <c r="H52" s="20" t="s">
        <v>1277</v>
      </c>
      <c r="I52" s="11" t="s">
        <v>1238</v>
      </c>
      <c r="J52" s="27">
        <v>275</v>
      </c>
      <c r="K52" s="54" t="s">
        <v>5</v>
      </c>
      <c r="L52" s="50">
        <v>1</v>
      </c>
      <c r="M52" s="50" t="s">
        <v>1226</v>
      </c>
      <c r="N52" s="50" t="s">
        <v>262</v>
      </c>
      <c r="O52" s="53" t="s">
        <v>1227</v>
      </c>
      <c r="P52" s="27">
        <v>525</v>
      </c>
      <c r="Q52" s="1" t="s">
        <v>113</v>
      </c>
      <c r="R52" s="1">
        <v>175</v>
      </c>
      <c r="S52" s="1">
        <v>250</v>
      </c>
      <c r="T52" s="1">
        <v>300</v>
      </c>
      <c r="U52" s="1">
        <v>350</v>
      </c>
      <c r="V52" s="1" t="s">
        <v>1307</v>
      </c>
      <c r="W52" s="1" t="s">
        <v>1310</v>
      </c>
      <c r="X52" s="61" t="s">
        <v>1307</v>
      </c>
      <c r="Y52" s="7" t="s">
        <v>1284</v>
      </c>
      <c r="Z52" s="7" t="s">
        <v>1283</v>
      </c>
      <c r="AA52" s="7" t="s">
        <v>1320</v>
      </c>
      <c r="AB52" s="29" t="s">
        <v>1639</v>
      </c>
    </row>
    <row r="53" spans="1:28" s="57" customFormat="1" x14ac:dyDescent="0.25">
      <c r="A53" s="49">
        <v>18</v>
      </c>
      <c r="B53" s="49" t="s">
        <v>355</v>
      </c>
      <c r="C53" s="49" t="s">
        <v>283</v>
      </c>
      <c r="D53" s="49">
        <v>6</v>
      </c>
      <c r="E53" s="46" t="s">
        <v>4</v>
      </c>
      <c r="F53" s="47">
        <v>17</v>
      </c>
      <c r="G53" s="47" t="s">
        <v>1262</v>
      </c>
      <c r="H53" s="47" t="s">
        <v>270</v>
      </c>
      <c r="I53" s="45" t="s">
        <v>1265</v>
      </c>
      <c r="J53" s="49">
        <v>275</v>
      </c>
      <c r="K53" s="48" t="s">
        <v>6</v>
      </c>
      <c r="L53" s="47">
        <v>9</v>
      </c>
      <c r="M53" s="47" t="s">
        <v>1240</v>
      </c>
      <c r="N53" s="47" t="s">
        <v>262</v>
      </c>
      <c r="O53" s="45" t="s">
        <v>1245</v>
      </c>
      <c r="P53" s="49">
        <v>525</v>
      </c>
      <c r="Q53" s="49" t="s">
        <v>110</v>
      </c>
      <c r="R53" s="49">
        <v>175</v>
      </c>
      <c r="S53" s="49">
        <v>250</v>
      </c>
      <c r="T53" s="49">
        <v>300</v>
      </c>
      <c r="U53" s="49">
        <v>350</v>
      </c>
      <c r="V53" s="51" t="s">
        <v>1289</v>
      </c>
      <c r="W53" s="51" t="s">
        <v>1292</v>
      </c>
      <c r="X53" s="60" t="s">
        <v>1289</v>
      </c>
      <c r="Y53" s="49" t="s">
        <v>1285</v>
      </c>
      <c r="Z53" s="51" t="s">
        <v>1286</v>
      </c>
      <c r="AA53" s="51" t="s">
        <v>1208</v>
      </c>
      <c r="AB53" s="51" t="s">
        <v>1640</v>
      </c>
    </row>
    <row r="54" spans="1:28" x14ac:dyDescent="0.25">
      <c r="A54" s="1">
        <v>18</v>
      </c>
      <c r="B54" s="1" t="s">
        <v>356</v>
      </c>
      <c r="C54" s="1" t="s">
        <v>283</v>
      </c>
      <c r="D54" s="1">
        <v>6</v>
      </c>
      <c r="E54" s="15" t="s">
        <v>5</v>
      </c>
      <c r="F54" s="20">
        <v>4</v>
      </c>
      <c r="G54" s="50" t="s">
        <v>1233</v>
      </c>
      <c r="H54" s="20" t="s">
        <v>272</v>
      </c>
      <c r="I54" s="11" t="s">
        <v>1234</v>
      </c>
      <c r="J54" s="27">
        <v>525</v>
      </c>
      <c r="K54" s="56" t="s">
        <v>4</v>
      </c>
      <c r="L54" s="50">
        <v>17</v>
      </c>
      <c r="M54" s="50" t="s">
        <v>1262</v>
      </c>
      <c r="N54" s="50" t="s">
        <v>270</v>
      </c>
      <c r="O54" s="53" t="s">
        <v>1265</v>
      </c>
      <c r="P54" s="27">
        <v>275</v>
      </c>
      <c r="Q54" s="1" t="s">
        <v>216</v>
      </c>
      <c r="R54" s="1">
        <v>725</v>
      </c>
      <c r="S54" s="1">
        <v>250</v>
      </c>
      <c r="T54" s="1">
        <v>300</v>
      </c>
      <c r="U54" s="1">
        <v>350</v>
      </c>
      <c r="V54" s="1" t="s">
        <v>1301</v>
      </c>
      <c r="W54" s="7" t="s">
        <v>1292</v>
      </c>
      <c r="X54" s="7" t="s">
        <v>1289</v>
      </c>
      <c r="Y54" s="7" t="s">
        <v>1304</v>
      </c>
      <c r="Z54" s="59" t="s">
        <v>1301</v>
      </c>
      <c r="AA54" s="7" t="s">
        <v>1213</v>
      </c>
      <c r="AB54" s="29" t="s">
        <v>1633</v>
      </c>
    </row>
    <row r="55" spans="1:28" x14ac:dyDescent="0.25">
      <c r="A55" s="1">
        <v>18</v>
      </c>
      <c r="B55" s="1" t="s">
        <v>357</v>
      </c>
      <c r="C55" s="1" t="s">
        <v>283</v>
      </c>
      <c r="D55" s="1">
        <v>6</v>
      </c>
      <c r="E55" s="42" t="s">
        <v>6</v>
      </c>
      <c r="F55" s="20">
        <v>9</v>
      </c>
      <c r="G55" s="50" t="s">
        <v>1240</v>
      </c>
      <c r="H55" s="20" t="s">
        <v>262</v>
      </c>
      <c r="I55" s="11" t="s">
        <v>1245</v>
      </c>
      <c r="J55" s="27">
        <v>275</v>
      </c>
      <c r="K55" s="54" t="s">
        <v>5</v>
      </c>
      <c r="L55" s="50">
        <v>4</v>
      </c>
      <c r="M55" s="50" t="s">
        <v>1233</v>
      </c>
      <c r="N55" s="50" t="s">
        <v>272</v>
      </c>
      <c r="O55" s="53" t="s">
        <v>1234</v>
      </c>
      <c r="P55" s="27">
        <v>525</v>
      </c>
      <c r="Q55" s="1" t="s">
        <v>113</v>
      </c>
      <c r="R55" s="1">
        <v>175</v>
      </c>
      <c r="S55" s="1">
        <v>150</v>
      </c>
      <c r="T55" s="1">
        <v>100</v>
      </c>
      <c r="U55" s="1">
        <v>50</v>
      </c>
      <c r="V55" s="1" t="s">
        <v>1286</v>
      </c>
      <c r="W55" s="59" t="s">
        <v>1286</v>
      </c>
      <c r="X55" s="7" t="s">
        <v>1285</v>
      </c>
      <c r="Y55" s="7" t="s">
        <v>1304</v>
      </c>
      <c r="Z55" s="7" t="s">
        <v>1301</v>
      </c>
      <c r="AA55" s="7" t="s">
        <v>1218</v>
      </c>
      <c r="AB55" s="29" t="s">
        <v>1641</v>
      </c>
    </row>
    <row r="56" spans="1:28" s="57" customFormat="1" x14ac:dyDescent="0.25">
      <c r="A56" s="49">
        <v>19</v>
      </c>
      <c r="B56" s="49" t="s">
        <v>358</v>
      </c>
      <c r="C56" s="49" t="s">
        <v>297</v>
      </c>
      <c r="D56" s="49">
        <v>1</v>
      </c>
      <c r="E56" s="46" t="s">
        <v>4</v>
      </c>
      <c r="F56" s="47">
        <v>14</v>
      </c>
      <c r="G56" s="47" t="s">
        <v>1254</v>
      </c>
      <c r="H56" s="47" t="s">
        <v>262</v>
      </c>
      <c r="I56" s="45" t="s">
        <v>1258</v>
      </c>
      <c r="J56" s="49">
        <v>275</v>
      </c>
      <c r="K56" s="48" t="s">
        <v>6</v>
      </c>
      <c r="L56" s="47">
        <v>12</v>
      </c>
      <c r="M56" s="47" t="s">
        <v>1247</v>
      </c>
      <c r="N56" s="47" t="s">
        <v>266</v>
      </c>
      <c r="O56" s="45" t="s">
        <v>1252</v>
      </c>
      <c r="P56" s="49">
        <v>525</v>
      </c>
      <c r="Q56" s="49" t="s">
        <v>110</v>
      </c>
      <c r="R56" s="49">
        <v>175</v>
      </c>
      <c r="S56" s="49">
        <v>150</v>
      </c>
      <c r="T56" s="49">
        <v>100</v>
      </c>
      <c r="U56" s="49">
        <v>50</v>
      </c>
      <c r="V56" s="51" t="s">
        <v>1281</v>
      </c>
      <c r="W56" s="60" t="s">
        <v>1281</v>
      </c>
      <c r="X56" s="51" t="s">
        <v>1282</v>
      </c>
      <c r="Y56" s="49" t="s">
        <v>1296</v>
      </c>
      <c r="Z56" s="51" t="s">
        <v>1293</v>
      </c>
      <c r="AA56" s="51" t="s">
        <v>1206</v>
      </c>
      <c r="AB56" s="51" t="s">
        <v>1627</v>
      </c>
    </row>
    <row r="57" spans="1:28" x14ac:dyDescent="0.25">
      <c r="A57" s="1">
        <v>19</v>
      </c>
      <c r="B57" s="1" t="s">
        <v>359</v>
      </c>
      <c r="C57" s="1" t="s">
        <v>297</v>
      </c>
      <c r="D57" s="1">
        <v>1</v>
      </c>
      <c r="E57" s="15" t="s">
        <v>5</v>
      </c>
      <c r="F57" s="20">
        <v>8</v>
      </c>
      <c r="G57" s="20" t="s">
        <v>1240</v>
      </c>
      <c r="H57" s="20" t="s">
        <v>1277</v>
      </c>
      <c r="I57" s="11" t="s">
        <v>1243</v>
      </c>
      <c r="J57" s="27">
        <v>525</v>
      </c>
      <c r="K57" s="56" t="s">
        <v>4</v>
      </c>
      <c r="L57" s="50">
        <v>14</v>
      </c>
      <c r="M57" s="50" t="s">
        <v>1254</v>
      </c>
      <c r="N57" s="50" t="s">
        <v>262</v>
      </c>
      <c r="O57" s="53" t="s">
        <v>1258</v>
      </c>
      <c r="P57" s="27">
        <v>275</v>
      </c>
      <c r="Q57" s="1" t="s">
        <v>216</v>
      </c>
      <c r="R57" s="1">
        <v>725</v>
      </c>
      <c r="S57" s="1">
        <v>250</v>
      </c>
      <c r="T57" s="1">
        <v>300</v>
      </c>
      <c r="U57" s="1">
        <v>350</v>
      </c>
      <c r="V57" s="1" t="s">
        <v>1308</v>
      </c>
      <c r="W57" s="7" t="s">
        <v>1282</v>
      </c>
      <c r="X57" s="7" t="s">
        <v>1281</v>
      </c>
      <c r="Y57" s="7" t="s">
        <v>1305</v>
      </c>
      <c r="Z57" s="59" t="s">
        <v>1308</v>
      </c>
      <c r="AA57" s="7" t="s">
        <v>1319</v>
      </c>
      <c r="AB57" s="29" t="s">
        <v>1628</v>
      </c>
    </row>
    <row r="58" spans="1:28" x14ac:dyDescent="0.25">
      <c r="A58" s="1">
        <v>19</v>
      </c>
      <c r="B58" s="1" t="s">
        <v>360</v>
      </c>
      <c r="C58" s="1" t="s">
        <v>297</v>
      </c>
      <c r="D58" s="1">
        <v>1</v>
      </c>
      <c r="E58" s="42" t="s">
        <v>6</v>
      </c>
      <c r="F58" s="20">
        <v>12</v>
      </c>
      <c r="G58" s="20" t="s">
        <v>1247</v>
      </c>
      <c r="H58" s="20" t="s">
        <v>266</v>
      </c>
      <c r="I58" s="11" t="s">
        <v>1252</v>
      </c>
      <c r="J58" s="27">
        <v>275</v>
      </c>
      <c r="K58" s="54" t="s">
        <v>5</v>
      </c>
      <c r="L58" s="50">
        <v>8</v>
      </c>
      <c r="M58" s="50" t="s">
        <v>1240</v>
      </c>
      <c r="N58" s="50" t="s">
        <v>1277</v>
      </c>
      <c r="O58" s="53" t="s">
        <v>1243</v>
      </c>
      <c r="P58" s="27">
        <v>525</v>
      </c>
      <c r="Q58" s="1" t="s">
        <v>113</v>
      </c>
      <c r="R58" s="1">
        <v>175</v>
      </c>
      <c r="S58" s="1">
        <v>250</v>
      </c>
      <c r="T58" s="1">
        <v>300</v>
      </c>
      <c r="U58" s="1">
        <v>350</v>
      </c>
      <c r="V58" s="1" t="s">
        <v>1296</v>
      </c>
      <c r="W58" s="7" t="s">
        <v>1293</v>
      </c>
      <c r="X58" s="59" t="s">
        <v>1296</v>
      </c>
      <c r="Y58" s="7" t="s">
        <v>1305</v>
      </c>
      <c r="Z58" s="7" t="s">
        <v>1308</v>
      </c>
      <c r="AA58" s="7" t="s">
        <v>1207</v>
      </c>
      <c r="AB58" s="29" t="s">
        <v>1629</v>
      </c>
    </row>
    <row r="59" spans="1:28" s="57" customFormat="1" x14ac:dyDescent="0.25">
      <c r="A59" s="49">
        <v>20</v>
      </c>
      <c r="B59" s="49" t="s">
        <v>361</v>
      </c>
      <c r="C59" s="49" t="s">
        <v>297</v>
      </c>
      <c r="D59" s="49">
        <v>2</v>
      </c>
      <c r="E59" s="46" t="s">
        <v>4</v>
      </c>
      <c r="F59" s="47">
        <v>10</v>
      </c>
      <c r="G59" s="47" t="s">
        <v>1247</v>
      </c>
      <c r="H59" s="47" t="s">
        <v>268</v>
      </c>
      <c r="I59" s="45" t="s">
        <v>1248</v>
      </c>
      <c r="J59" s="49">
        <v>275</v>
      </c>
      <c r="K59" s="48" t="s">
        <v>6</v>
      </c>
      <c r="L59" s="47">
        <v>15</v>
      </c>
      <c r="M59" s="47" t="s">
        <v>1254</v>
      </c>
      <c r="N59" s="47" t="s">
        <v>270</v>
      </c>
      <c r="O59" s="45" t="s">
        <v>1260</v>
      </c>
      <c r="P59" s="49">
        <v>525</v>
      </c>
      <c r="Q59" s="49" t="s">
        <v>110</v>
      </c>
      <c r="R59" s="49">
        <v>175</v>
      </c>
      <c r="S59" s="49">
        <v>250</v>
      </c>
      <c r="T59" s="49">
        <v>300</v>
      </c>
      <c r="U59" s="49">
        <v>350</v>
      </c>
      <c r="V59" s="49" t="s">
        <v>1315</v>
      </c>
      <c r="W59" s="51" t="s">
        <v>1312</v>
      </c>
      <c r="X59" s="60" t="s">
        <v>1315</v>
      </c>
      <c r="Y59" s="49" t="s">
        <v>1287</v>
      </c>
      <c r="Z59" s="51" t="s">
        <v>1290</v>
      </c>
      <c r="AA59" s="51" t="s">
        <v>1209</v>
      </c>
      <c r="AB59" s="51" t="s">
        <v>1630</v>
      </c>
    </row>
    <row r="60" spans="1:28" x14ac:dyDescent="0.25">
      <c r="A60" s="1">
        <v>20</v>
      </c>
      <c r="B60" s="1" t="s">
        <v>362</v>
      </c>
      <c r="C60" s="1" t="s">
        <v>297</v>
      </c>
      <c r="D60" s="1">
        <v>2</v>
      </c>
      <c r="E60" s="15" t="s">
        <v>5</v>
      </c>
      <c r="F60" s="20">
        <v>2</v>
      </c>
      <c r="G60" s="50" t="s">
        <v>1226</v>
      </c>
      <c r="H60" s="20" t="s">
        <v>1277</v>
      </c>
      <c r="I60" s="11" t="s">
        <v>1229</v>
      </c>
      <c r="J60" s="27">
        <v>525</v>
      </c>
      <c r="K60" s="56" t="s">
        <v>4</v>
      </c>
      <c r="L60" s="50">
        <v>10</v>
      </c>
      <c r="M60" s="50" t="s">
        <v>1247</v>
      </c>
      <c r="N60" s="50" t="s">
        <v>268</v>
      </c>
      <c r="O60" s="53" t="s">
        <v>1248</v>
      </c>
      <c r="P60" s="27">
        <v>275</v>
      </c>
      <c r="Q60" s="1" t="s">
        <v>216</v>
      </c>
      <c r="R60" s="1">
        <v>725</v>
      </c>
      <c r="S60" s="1">
        <v>250</v>
      </c>
      <c r="T60" s="1">
        <v>300</v>
      </c>
      <c r="U60" s="1">
        <v>350</v>
      </c>
      <c r="V60" s="1" t="s">
        <v>1309</v>
      </c>
      <c r="W60" s="7" t="s">
        <v>1312</v>
      </c>
      <c r="X60" s="7" t="s">
        <v>1315</v>
      </c>
      <c r="Y60" s="7" t="s">
        <v>1306</v>
      </c>
      <c r="Z60" s="59" t="s">
        <v>1309</v>
      </c>
      <c r="AA60" s="7" t="s">
        <v>1319</v>
      </c>
      <c r="AB60" s="29" t="s">
        <v>1628</v>
      </c>
    </row>
    <row r="61" spans="1:28" x14ac:dyDescent="0.25">
      <c r="A61" s="1">
        <v>20</v>
      </c>
      <c r="B61" s="1" t="s">
        <v>363</v>
      </c>
      <c r="C61" s="1" t="s">
        <v>297</v>
      </c>
      <c r="D61" s="1">
        <v>2</v>
      </c>
      <c r="E61" s="42" t="s">
        <v>6</v>
      </c>
      <c r="F61" s="20">
        <v>15</v>
      </c>
      <c r="G61" s="50" t="s">
        <v>1254</v>
      </c>
      <c r="H61" s="20" t="s">
        <v>270</v>
      </c>
      <c r="I61" s="11" t="s">
        <v>1260</v>
      </c>
      <c r="J61" s="27">
        <v>275</v>
      </c>
      <c r="K61" s="54" t="s">
        <v>5</v>
      </c>
      <c r="L61" s="50">
        <v>2</v>
      </c>
      <c r="M61" s="50" t="s">
        <v>1226</v>
      </c>
      <c r="N61" s="50" t="s">
        <v>1277</v>
      </c>
      <c r="O61" s="53" t="s">
        <v>1229</v>
      </c>
      <c r="P61" s="27">
        <v>525</v>
      </c>
      <c r="Q61" s="1" t="s">
        <v>113</v>
      </c>
      <c r="R61" s="1">
        <v>175</v>
      </c>
      <c r="S61" s="1">
        <v>150</v>
      </c>
      <c r="T61" s="1">
        <v>100</v>
      </c>
      <c r="U61" s="1">
        <v>50</v>
      </c>
      <c r="V61" s="1" t="s">
        <v>1290</v>
      </c>
      <c r="W61" s="59" t="s">
        <v>1290</v>
      </c>
      <c r="X61" s="1" t="s">
        <v>1287</v>
      </c>
      <c r="Y61" s="7" t="s">
        <v>1309</v>
      </c>
      <c r="Z61" s="7" t="s">
        <v>1306</v>
      </c>
      <c r="AA61" s="7" t="s">
        <v>1210</v>
      </c>
      <c r="AB61" s="29" t="s">
        <v>1631</v>
      </c>
    </row>
    <row r="62" spans="1:28" s="57" customFormat="1" x14ac:dyDescent="0.25">
      <c r="A62" s="49">
        <v>21</v>
      </c>
      <c r="B62" s="49" t="s">
        <v>364</v>
      </c>
      <c r="C62" s="49" t="s">
        <v>297</v>
      </c>
      <c r="D62" s="49">
        <v>3</v>
      </c>
      <c r="E62" s="46" t="s">
        <v>4</v>
      </c>
      <c r="F62" s="47">
        <v>11</v>
      </c>
      <c r="G62" s="47" t="s">
        <v>1247</v>
      </c>
      <c r="H62" s="47" t="s">
        <v>270</v>
      </c>
      <c r="I62" s="45" t="s">
        <v>1250</v>
      </c>
      <c r="J62" s="49">
        <v>275</v>
      </c>
      <c r="K62" s="48" t="s">
        <v>6</v>
      </c>
      <c r="L62" s="47">
        <v>18</v>
      </c>
      <c r="M62" s="47" t="s">
        <v>1262</v>
      </c>
      <c r="N62" s="47" t="s">
        <v>268</v>
      </c>
      <c r="O62" s="45" t="s">
        <v>1267</v>
      </c>
      <c r="P62" s="49">
        <v>525</v>
      </c>
      <c r="Q62" s="49" t="s">
        <v>110</v>
      </c>
      <c r="R62" s="49">
        <v>175</v>
      </c>
      <c r="S62" s="49">
        <v>150</v>
      </c>
      <c r="T62" s="49">
        <v>100</v>
      </c>
      <c r="U62" s="49">
        <v>50</v>
      </c>
      <c r="V62" s="49" t="s">
        <v>1291</v>
      </c>
      <c r="W62" s="60" t="s">
        <v>1291</v>
      </c>
      <c r="X62" s="51" t="s">
        <v>1288</v>
      </c>
      <c r="Y62" s="49" t="s">
        <v>1313</v>
      </c>
      <c r="Z62" s="51" t="s">
        <v>1316</v>
      </c>
      <c r="AA62" s="51" t="s">
        <v>1211</v>
      </c>
      <c r="AB62" s="51" t="s">
        <v>1632</v>
      </c>
    </row>
    <row r="63" spans="1:28" x14ac:dyDescent="0.25">
      <c r="A63" s="1">
        <v>21</v>
      </c>
      <c r="B63" s="1" t="s">
        <v>365</v>
      </c>
      <c r="C63" s="1" t="s">
        <v>297</v>
      </c>
      <c r="D63" s="1">
        <v>3</v>
      </c>
      <c r="E63" s="15" t="s">
        <v>5</v>
      </c>
      <c r="F63" s="20">
        <v>7</v>
      </c>
      <c r="G63" s="50" t="s">
        <v>1240</v>
      </c>
      <c r="H63" s="20" t="s">
        <v>272</v>
      </c>
      <c r="I63" s="11" t="s">
        <v>1241</v>
      </c>
      <c r="J63" s="27">
        <v>525</v>
      </c>
      <c r="K63" s="56" t="s">
        <v>4</v>
      </c>
      <c r="L63" s="50">
        <v>11</v>
      </c>
      <c r="M63" s="50" t="s">
        <v>1247</v>
      </c>
      <c r="N63" s="50" t="s">
        <v>270</v>
      </c>
      <c r="O63" s="53" t="s">
        <v>1250</v>
      </c>
      <c r="P63" s="27">
        <v>275</v>
      </c>
      <c r="Q63" s="7" t="s">
        <v>216</v>
      </c>
      <c r="R63" s="1">
        <v>725</v>
      </c>
      <c r="S63" s="1">
        <v>150</v>
      </c>
      <c r="T63" s="1">
        <v>100</v>
      </c>
      <c r="U63" s="1">
        <v>50</v>
      </c>
      <c r="V63" s="1" t="s">
        <v>1299</v>
      </c>
      <c r="W63" s="7" t="s">
        <v>1291</v>
      </c>
      <c r="X63" s="7" t="s">
        <v>1288</v>
      </c>
      <c r="Y63" s="59" t="s">
        <v>1299</v>
      </c>
      <c r="Z63" s="7" t="s">
        <v>1302</v>
      </c>
      <c r="AA63" s="7" t="s">
        <v>1213</v>
      </c>
      <c r="AB63" s="29" t="s">
        <v>1633</v>
      </c>
    </row>
    <row r="64" spans="1:28" x14ac:dyDescent="0.25">
      <c r="A64" s="1">
        <v>21</v>
      </c>
      <c r="B64" s="1" t="s">
        <v>366</v>
      </c>
      <c r="C64" s="1" t="s">
        <v>297</v>
      </c>
      <c r="D64" s="1">
        <v>3</v>
      </c>
      <c r="E64" s="42" t="s">
        <v>6</v>
      </c>
      <c r="F64" s="20">
        <v>18</v>
      </c>
      <c r="G64" s="50" t="s">
        <v>1262</v>
      </c>
      <c r="H64" s="20" t="s">
        <v>268</v>
      </c>
      <c r="I64" s="11" t="s">
        <v>1267</v>
      </c>
      <c r="J64" s="27">
        <v>275</v>
      </c>
      <c r="K64" s="54" t="s">
        <v>5</v>
      </c>
      <c r="L64" s="50">
        <v>7</v>
      </c>
      <c r="M64" s="50" t="s">
        <v>1240</v>
      </c>
      <c r="N64" s="50" t="s">
        <v>272</v>
      </c>
      <c r="O64" s="53" t="s">
        <v>1241</v>
      </c>
      <c r="P64" s="27">
        <v>525</v>
      </c>
      <c r="Q64" s="7" t="s">
        <v>113</v>
      </c>
      <c r="R64" s="7">
        <v>175</v>
      </c>
      <c r="S64" s="1">
        <v>250</v>
      </c>
      <c r="T64" s="1">
        <v>300</v>
      </c>
      <c r="U64" s="1">
        <v>350</v>
      </c>
      <c r="V64" s="1" t="s">
        <v>1316</v>
      </c>
      <c r="W64" s="1" t="s">
        <v>1313</v>
      </c>
      <c r="X64" s="59" t="s">
        <v>1316</v>
      </c>
      <c r="Y64" s="7" t="s">
        <v>1299</v>
      </c>
      <c r="Z64" s="7" t="s">
        <v>1302</v>
      </c>
      <c r="AA64" s="7" t="s">
        <v>1216</v>
      </c>
      <c r="AB64" s="29" t="s">
        <v>1634</v>
      </c>
    </row>
    <row r="65" spans="1:28" s="57" customFormat="1" x14ac:dyDescent="0.25">
      <c r="A65" s="49">
        <v>22</v>
      </c>
      <c r="B65" s="49" t="s">
        <v>367</v>
      </c>
      <c r="C65" s="49" t="s">
        <v>297</v>
      </c>
      <c r="D65" s="49">
        <v>4</v>
      </c>
      <c r="E65" s="46" t="s">
        <v>4</v>
      </c>
      <c r="F65" s="47">
        <v>13</v>
      </c>
      <c r="G65" s="47" t="s">
        <v>1254</v>
      </c>
      <c r="H65" s="47" t="s">
        <v>266</v>
      </c>
      <c r="I65" s="45" t="s">
        <v>1255</v>
      </c>
      <c r="J65" s="49">
        <v>275</v>
      </c>
      <c r="K65" s="48" t="s">
        <v>6</v>
      </c>
      <c r="L65" s="47">
        <v>3</v>
      </c>
      <c r="M65" s="47" t="s">
        <v>1226</v>
      </c>
      <c r="N65" s="47" t="s">
        <v>272</v>
      </c>
      <c r="O65" s="45" t="s">
        <v>1231</v>
      </c>
      <c r="P65" s="49">
        <v>525</v>
      </c>
      <c r="Q65" s="51" t="s">
        <v>110</v>
      </c>
      <c r="R65" s="51">
        <v>175</v>
      </c>
      <c r="S65" s="51">
        <v>250</v>
      </c>
      <c r="T65" s="51">
        <v>300</v>
      </c>
      <c r="U65" s="49">
        <v>350</v>
      </c>
      <c r="V65" s="49" t="s">
        <v>1294</v>
      </c>
      <c r="W65" s="51" t="s">
        <v>1297</v>
      </c>
      <c r="X65" s="60" t="s">
        <v>1294</v>
      </c>
      <c r="Y65" s="49" t="s">
        <v>1300</v>
      </c>
      <c r="Z65" s="51" t="s">
        <v>1303</v>
      </c>
      <c r="AA65" s="51" t="s">
        <v>1212</v>
      </c>
      <c r="AB65" s="51" t="s">
        <v>1635</v>
      </c>
    </row>
    <row r="66" spans="1:28" x14ac:dyDescent="0.25">
      <c r="A66" s="1">
        <v>22</v>
      </c>
      <c r="B66" s="1" t="s">
        <v>368</v>
      </c>
      <c r="C66" s="1" t="s">
        <v>297</v>
      </c>
      <c r="D66" s="1">
        <v>4</v>
      </c>
      <c r="E66" s="15" t="s">
        <v>5</v>
      </c>
      <c r="F66" s="20">
        <v>5</v>
      </c>
      <c r="G66" s="50" t="s">
        <v>1233</v>
      </c>
      <c r="H66" s="20" t="s">
        <v>268</v>
      </c>
      <c r="I66" s="11" t="s">
        <v>1236</v>
      </c>
      <c r="J66" s="27">
        <v>525</v>
      </c>
      <c r="K66" s="56" t="s">
        <v>4</v>
      </c>
      <c r="L66" s="50">
        <v>13</v>
      </c>
      <c r="M66" s="50" t="s">
        <v>1254</v>
      </c>
      <c r="N66" s="50" t="s">
        <v>266</v>
      </c>
      <c r="O66" s="53" t="s">
        <v>1255</v>
      </c>
      <c r="P66" s="27">
        <v>275</v>
      </c>
      <c r="Q66" s="1" t="s">
        <v>216</v>
      </c>
      <c r="R66" s="1">
        <v>725</v>
      </c>
      <c r="S66" s="1">
        <v>150</v>
      </c>
      <c r="T66" s="1">
        <v>100</v>
      </c>
      <c r="U66" s="1">
        <v>50</v>
      </c>
      <c r="V66" s="1" t="s">
        <v>1314</v>
      </c>
      <c r="W66" s="7" t="s">
        <v>1297</v>
      </c>
      <c r="X66" s="7" t="s">
        <v>1294</v>
      </c>
      <c r="Y66" s="59" t="s">
        <v>1314</v>
      </c>
      <c r="Z66" s="7" t="s">
        <v>1317</v>
      </c>
      <c r="AA66" s="7" t="s">
        <v>1214</v>
      </c>
      <c r="AB66" s="29" t="s">
        <v>1636</v>
      </c>
    </row>
    <row r="67" spans="1:28" x14ac:dyDescent="0.25">
      <c r="A67" s="1">
        <v>22</v>
      </c>
      <c r="B67" s="1" t="s">
        <v>369</v>
      </c>
      <c r="C67" s="1" t="s">
        <v>297</v>
      </c>
      <c r="D67" s="1">
        <v>4</v>
      </c>
      <c r="E67" s="42" t="s">
        <v>6</v>
      </c>
      <c r="F67" s="20">
        <v>3</v>
      </c>
      <c r="G67" s="50" t="s">
        <v>1226</v>
      </c>
      <c r="H67" s="20" t="s">
        <v>272</v>
      </c>
      <c r="I67" s="11" t="s">
        <v>1231</v>
      </c>
      <c r="J67" s="27">
        <v>275</v>
      </c>
      <c r="K67" s="54" t="s">
        <v>5</v>
      </c>
      <c r="L67" s="50">
        <v>5</v>
      </c>
      <c r="M67" s="50" t="s">
        <v>1233</v>
      </c>
      <c r="N67" s="50" t="s">
        <v>268</v>
      </c>
      <c r="O67" s="53" t="s">
        <v>1236</v>
      </c>
      <c r="P67" s="27">
        <v>525</v>
      </c>
      <c r="Q67" s="1" t="s">
        <v>113</v>
      </c>
      <c r="R67" s="1">
        <v>175</v>
      </c>
      <c r="S67" s="1">
        <v>150</v>
      </c>
      <c r="T67" s="1">
        <v>100</v>
      </c>
      <c r="U67" s="1">
        <v>50</v>
      </c>
      <c r="V67" s="1" t="s">
        <v>1303</v>
      </c>
      <c r="W67" s="59" t="s">
        <v>1303</v>
      </c>
      <c r="X67" s="1" t="s">
        <v>1300</v>
      </c>
      <c r="Y67" s="7" t="s">
        <v>1314</v>
      </c>
      <c r="Z67" s="7" t="s">
        <v>1317</v>
      </c>
      <c r="AA67" s="7" t="s">
        <v>1217</v>
      </c>
      <c r="AB67" s="29" t="s">
        <v>1637</v>
      </c>
    </row>
    <row r="68" spans="1:28" s="57" customFormat="1" x14ac:dyDescent="0.25">
      <c r="A68" s="49">
        <v>23</v>
      </c>
      <c r="B68" s="49" t="s">
        <v>370</v>
      </c>
      <c r="C68" s="49" t="s">
        <v>297</v>
      </c>
      <c r="D68" s="49">
        <v>5</v>
      </c>
      <c r="E68" s="46" t="s">
        <v>4</v>
      </c>
      <c r="F68" s="47">
        <v>16</v>
      </c>
      <c r="G68" s="47" t="s">
        <v>1262</v>
      </c>
      <c r="H68" s="47" t="s">
        <v>266</v>
      </c>
      <c r="I68" s="45" t="s">
        <v>1263</v>
      </c>
      <c r="J68" s="49">
        <v>275</v>
      </c>
      <c r="K68" s="48" t="s">
        <v>6</v>
      </c>
      <c r="L68" s="47">
        <v>6</v>
      </c>
      <c r="M68" s="47" t="s">
        <v>1233</v>
      </c>
      <c r="N68" s="47" t="s">
        <v>1277</v>
      </c>
      <c r="O68" s="45" t="s">
        <v>1238</v>
      </c>
      <c r="P68" s="49">
        <v>525</v>
      </c>
      <c r="Q68" s="49" t="s">
        <v>110</v>
      </c>
      <c r="R68" s="49">
        <v>175</v>
      </c>
      <c r="S68" s="49">
        <v>150</v>
      </c>
      <c r="T68" s="49">
        <v>100</v>
      </c>
      <c r="U68" s="49">
        <v>50</v>
      </c>
      <c r="V68" s="49" t="s">
        <v>1295</v>
      </c>
      <c r="W68" s="60" t="s">
        <v>1295</v>
      </c>
      <c r="X68" s="51" t="s">
        <v>1298</v>
      </c>
      <c r="Y68" s="49" t="s">
        <v>1310</v>
      </c>
      <c r="Z68" s="51" t="s">
        <v>1307</v>
      </c>
      <c r="AA68" s="51" t="s">
        <v>1212</v>
      </c>
      <c r="AB68" s="51" t="s">
        <v>1635</v>
      </c>
    </row>
    <row r="69" spans="1:28" x14ac:dyDescent="0.25">
      <c r="A69" s="1">
        <v>23</v>
      </c>
      <c r="B69" s="1" t="s">
        <v>371</v>
      </c>
      <c r="C69" s="1" t="s">
        <v>297</v>
      </c>
      <c r="D69" s="1">
        <v>5</v>
      </c>
      <c r="E69" s="15" t="s">
        <v>5</v>
      </c>
      <c r="F69" s="20">
        <v>1</v>
      </c>
      <c r="G69" s="50" t="s">
        <v>1226</v>
      </c>
      <c r="H69" s="20" t="s">
        <v>262</v>
      </c>
      <c r="I69" s="11" t="s">
        <v>1227</v>
      </c>
      <c r="J69" s="27">
        <v>525</v>
      </c>
      <c r="K69" s="56" t="s">
        <v>4</v>
      </c>
      <c r="L69" s="50">
        <v>16</v>
      </c>
      <c r="M69" s="50" t="s">
        <v>1262</v>
      </c>
      <c r="N69" s="50" t="s">
        <v>266</v>
      </c>
      <c r="O69" s="53" t="s">
        <v>1263</v>
      </c>
      <c r="P69" s="27">
        <v>275</v>
      </c>
      <c r="Q69" s="1" t="s">
        <v>216</v>
      </c>
      <c r="R69" s="1">
        <v>725</v>
      </c>
      <c r="S69" s="1">
        <v>150</v>
      </c>
      <c r="T69" s="1">
        <v>100</v>
      </c>
      <c r="U69" s="1">
        <v>50</v>
      </c>
      <c r="V69" s="1" t="s">
        <v>1283</v>
      </c>
      <c r="W69" s="7" t="s">
        <v>1298</v>
      </c>
      <c r="X69" s="7" t="s">
        <v>1295</v>
      </c>
      <c r="Y69" s="59" t="s">
        <v>1283</v>
      </c>
      <c r="Z69" s="7" t="s">
        <v>1284</v>
      </c>
      <c r="AA69" s="7" t="s">
        <v>1215</v>
      </c>
      <c r="AB69" s="29" t="s">
        <v>1638</v>
      </c>
    </row>
    <row r="70" spans="1:28" x14ac:dyDescent="0.25">
      <c r="A70" s="1">
        <v>23</v>
      </c>
      <c r="B70" s="1" t="s">
        <v>372</v>
      </c>
      <c r="C70" s="1" t="s">
        <v>297</v>
      </c>
      <c r="D70" s="1">
        <v>5</v>
      </c>
      <c r="E70" s="42" t="s">
        <v>6</v>
      </c>
      <c r="F70" s="20">
        <v>6</v>
      </c>
      <c r="G70" s="50" t="s">
        <v>1233</v>
      </c>
      <c r="H70" s="20" t="s">
        <v>1277</v>
      </c>
      <c r="I70" s="11" t="s">
        <v>1238</v>
      </c>
      <c r="J70" s="27">
        <v>275</v>
      </c>
      <c r="K70" s="54" t="s">
        <v>5</v>
      </c>
      <c r="L70" s="50">
        <v>1</v>
      </c>
      <c r="M70" s="50" t="s">
        <v>1226</v>
      </c>
      <c r="N70" s="50" t="s">
        <v>262</v>
      </c>
      <c r="O70" s="53" t="s">
        <v>1227</v>
      </c>
      <c r="P70" s="27">
        <v>525</v>
      </c>
      <c r="Q70" s="1" t="s">
        <v>113</v>
      </c>
      <c r="R70" s="1">
        <v>175</v>
      </c>
      <c r="S70" s="1">
        <v>250</v>
      </c>
      <c r="T70" s="1">
        <v>300</v>
      </c>
      <c r="U70" s="1">
        <v>350</v>
      </c>
      <c r="V70" s="1" t="s">
        <v>1307</v>
      </c>
      <c r="W70" s="1" t="s">
        <v>1310</v>
      </c>
      <c r="X70" s="61" t="s">
        <v>1307</v>
      </c>
      <c r="Y70" s="7" t="s">
        <v>1284</v>
      </c>
      <c r="Z70" s="7" t="s">
        <v>1283</v>
      </c>
      <c r="AA70" s="7" t="s">
        <v>1320</v>
      </c>
      <c r="AB70" s="29" t="s">
        <v>1639</v>
      </c>
    </row>
    <row r="71" spans="1:28" s="57" customFormat="1" x14ac:dyDescent="0.25">
      <c r="A71" s="49">
        <v>24</v>
      </c>
      <c r="B71" s="49" t="s">
        <v>373</v>
      </c>
      <c r="C71" s="49" t="s">
        <v>297</v>
      </c>
      <c r="D71" s="49">
        <v>6</v>
      </c>
      <c r="E71" s="46" t="s">
        <v>4</v>
      </c>
      <c r="F71" s="47">
        <v>17</v>
      </c>
      <c r="G71" s="47" t="s">
        <v>1262</v>
      </c>
      <c r="H71" s="47" t="s">
        <v>270</v>
      </c>
      <c r="I71" s="45" t="s">
        <v>1265</v>
      </c>
      <c r="J71" s="49">
        <v>275</v>
      </c>
      <c r="K71" s="48" t="s">
        <v>6</v>
      </c>
      <c r="L71" s="47">
        <v>9</v>
      </c>
      <c r="M71" s="47" t="s">
        <v>1240</v>
      </c>
      <c r="N71" s="47" t="s">
        <v>262</v>
      </c>
      <c r="O71" s="45" t="s">
        <v>1245</v>
      </c>
      <c r="P71" s="49">
        <v>525</v>
      </c>
      <c r="Q71" s="49" t="s">
        <v>110</v>
      </c>
      <c r="R71" s="49">
        <v>175</v>
      </c>
      <c r="S71" s="49">
        <v>250</v>
      </c>
      <c r="T71" s="49">
        <v>300</v>
      </c>
      <c r="U71" s="49">
        <v>350</v>
      </c>
      <c r="V71" s="51" t="s">
        <v>1289</v>
      </c>
      <c r="W71" s="51" t="s">
        <v>1292</v>
      </c>
      <c r="X71" s="60" t="s">
        <v>1289</v>
      </c>
      <c r="Y71" s="49" t="s">
        <v>1285</v>
      </c>
      <c r="Z71" s="51" t="s">
        <v>1286</v>
      </c>
      <c r="AA71" s="51" t="s">
        <v>1208</v>
      </c>
      <c r="AB71" s="51" t="s">
        <v>1640</v>
      </c>
    </row>
    <row r="72" spans="1:28" x14ac:dyDescent="0.25">
      <c r="A72" s="1">
        <v>24</v>
      </c>
      <c r="B72" s="1" t="s">
        <v>374</v>
      </c>
      <c r="C72" s="1" t="s">
        <v>297</v>
      </c>
      <c r="D72" s="1">
        <v>6</v>
      </c>
      <c r="E72" s="15" t="s">
        <v>5</v>
      </c>
      <c r="F72" s="20">
        <v>4</v>
      </c>
      <c r="G72" s="50" t="s">
        <v>1233</v>
      </c>
      <c r="H72" s="20" t="s">
        <v>272</v>
      </c>
      <c r="I72" s="11" t="s">
        <v>1234</v>
      </c>
      <c r="J72" s="27">
        <v>525</v>
      </c>
      <c r="K72" s="56" t="s">
        <v>4</v>
      </c>
      <c r="L72" s="50">
        <v>17</v>
      </c>
      <c r="M72" s="50" t="s">
        <v>1262</v>
      </c>
      <c r="N72" s="50" t="s">
        <v>270</v>
      </c>
      <c r="O72" s="53" t="s">
        <v>1265</v>
      </c>
      <c r="P72" s="27">
        <v>275</v>
      </c>
      <c r="Q72" s="1" t="s">
        <v>216</v>
      </c>
      <c r="R72" s="1">
        <v>725</v>
      </c>
      <c r="S72" s="1">
        <v>250</v>
      </c>
      <c r="T72" s="1">
        <v>300</v>
      </c>
      <c r="U72" s="1">
        <v>350</v>
      </c>
      <c r="V72" s="1" t="s">
        <v>1301</v>
      </c>
      <c r="W72" s="7" t="s">
        <v>1292</v>
      </c>
      <c r="X72" s="7" t="s">
        <v>1289</v>
      </c>
      <c r="Y72" s="7" t="s">
        <v>1304</v>
      </c>
      <c r="Z72" s="59" t="s">
        <v>1301</v>
      </c>
      <c r="AA72" s="7" t="s">
        <v>1213</v>
      </c>
      <c r="AB72" s="29" t="s">
        <v>1633</v>
      </c>
    </row>
    <row r="73" spans="1:28" x14ac:dyDescent="0.25">
      <c r="A73" s="1">
        <v>24</v>
      </c>
      <c r="B73" s="1" t="s">
        <v>375</v>
      </c>
      <c r="C73" s="1" t="s">
        <v>297</v>
      </c>
      <c r="D73" s="1">
        <v>6</v>
      </c>
      <c r="E73" s="42" t="s">
        <v>6</v>
      </c>
      <c r="F73" s="20">
        <v>9</v>
      </c>
      <c r="G73" s="50" t="s">
        <v>1240</v>
      </c>
      <c r="H73" s="20" t="s">
        <v>262</v>
      </c>
      <c r="I73" s="11" t="s">
        <v>1245</v>
      </c>
      <c r="J73" s="27">
        <v>275</v>
      </c>
      <c r="K73" s="54" t="s">
        <v>5</v>
      </c>
      <c r="L73" s="50">
        <v>4</v>
      </c>
      <c r="M73" s="50" t="s">
        <v>1233</v>
      </c>
      <c r="N73" s="50" t="s">
        <v>272</v>
      </c>
      <c r="O73" s="53" t="s">
        <v>1234</v>
      </c>
      <c r="P73" s="27">
        <v>525</v>
      </c>
      <c r="Q73" s="1" t="s">
        <v>113</v>
      </c>
      <c r="R73" s="1">
        <v>175</v>
      </c>
      <c r="S73" s="1">
        <v>150</v>
      </c>
      <c r="T73" s="1">
        <v>100</v>
      </c>
      <c r="U73" s="1">
        <v>50</v>
      </c>
      <c r="V73" s="1" t="s">
        <v>1286</v>
      </c>
      <c r="W73" s="59" t="s">
        <v>1286</v>
      </c>
      <c r="X73" s="7" t="s">
        <v>1285</v>
      </c>
      <c r="Y73" s="7" t="s">
        <v>1304</v>
      </c>
      <c r="Z73" s="7" t="s">
        <v>1301</v>
      </c>
      <c r="AA73" s="7" t="s">
        <v>1218</v>
      </c>
      <c r="AB73" s="29" t="s">
        <v>1641</v>
      </c>
    </row>
    <row r="74" spans="1:28" s="57" customFormat="1" x14ac:dyDescent="0.25"/>
  </sheetData>
  <autoFilter ref="A1:Z73" xr:uid="{0C7B891F-EC34-4FFE-8408-CE52D37B6E9A}"/>
  <conditionalFormatting sqref="A2:A73 V3:V12 V18:V19 V42 V45 V47:V48 V63 V65:V66 V36 V54 V72 V39 V57 V23:V30 V60 V14:V15 V32:V33 V50:V51 V68:V69 V21">
    <cfRule type="cellIs" dxfId="2404" priority="2591" operator="equal">
      <formula>"she/her"</formula>
    </cfRule>
    <cfRule type="cellIs" dxfId="2403" priority="2592" operator="equal">
      <formula>"he/him"</formula>
    </cfRule>
    <cfRule type="cellIs" dxfId="2402" priority="2593" operator="equal">
      <formula>"they/them"</formula>
    </cfRule>
  </conditionalFormatting>
  <conditionalFormatting sqref="A2:A73 V3:V12 V18:V19 V42 V45 V47:V48 V63 V65:V66 V36 V54 V72 V39 V57 V23:V30 V60 V14:V15 V32:V33 V50:V51 V68:V69 V21">
    <cfRule type="cellIs" dxfId="2401" priority="2585" operator="equal">
      <formula>60</formula>
    </cfRule>
    <cfRule type="cellIs" dxfId="2400" priority="2586" operator="equal">
      <formula>40</formula>
    </cfRule>
    <cfRule type="cellIs" dxfId="2399" priority="2587" operator="equal">
      <formula>25</formula>
    </cfRule>
    <cfRule type="cellIs" dxfId="2398" priority="2588" operator="equal">
      <formula>35</formula>
    </cfRule>
    <cfRule type="cellIs" dxfId="2397" priority="2589" operator="equal">
      <formula>65</formula>
    </cfRule>
    <cfRule type="cellIs" dxfId="2396" priority="2590" operator="equal">
      <formula>75</formula>
    </cfRule>
  </conditionalFormatting>
  <conditionalFormatting sqref="E2:I2">
    <cfRule type="cellIs" dxfId="2395" priority="2582" operator="equal">
      <formula>"she/her"</formula>
    </cfRule>
    <cfRule type="cellIs" dxfId="2394" priority="2583" operator="equal">
      <formula>"he/him"</formula>
    </cfRule>
    <cfRule type="cellIs" dxfId="2393" priority="2584" operator="equal">
      <formula>"they/them"</formula>
    </cfRule>
  </conditionalFormatting>
  <conditionalFormatting sqref="E2:I2">
    <cfRule type="cellIs" dxfId="2392" priority="2578" operator="equal">
      <formula>"bottom"</formula>
    </cfRule>
    <cfRule type="cellIs" dxfId="2391" priority="2579" operator="equal">
      <formula>"top"</formula>
    </cfRule>
    <cfRule type="cellIs" dxfId="2390" priority="2580" operator="equal">
      <formula>"right"</formula>
    </cfRule>
    <cfRule type="cellIs" dxfId="2389" priority="2581" operator="equal">
      <formula>"left"</formula>
    </cfRule>
  </conditionalFormatting>
  <conditionalFormatting sqref="E3:I3">
    <cfRule type="cellIs" dxfId="2388" priority="2575" operator="equal">
      <formula>"she/her"</formula>
    </cfRule>
    <cfRule type="cellIs" dxfId="2387" priority="2576" operator="equal">
      <formula>"he/him"</formula>
    </cfRule>
    <cfRule type="cellIs" dxfId="2386" priority="2577" operator="equal">
      <formula>"they/them"</formula>
    </cfRule>
  </conditionalFormatting>
  <conditionalFormatting sqref="E3:I3">
    <cfRule type="cellIs" dxfId="2385" priority="2571" operator="equal">
      <formula>"bottom"</formula>
    </cfRule>
    <cfRule type="cellIs" dxfId="2384" priority="2572" operator="equal">
      <formula>"top"</formula>
    </cfRule>
    <cfRule type="cellIs" dxfId="2383" priority="2573" operator="equal">
      <formula>"right"</formula>
    </cfRule>
    <cfRule type="cellIs" dxfId="2382" priority="2574" operator="equal">
      <formula>"left"</formula>
    </cfRule>
  </conditionalFormatting>
  <conditionalFormatting sqref="E4:I4">
    <cfRule type="cellIs" dxfId="2381" priority="2568" operator="equal">
      <formula>"she/her"</formula>
    </cfRule>
    <cfRule type="cellIs" dxfId="2380" priority="2569" operator="equal">
      <formula>"he/him"</formula>
    </cfRule>
    <cfRule type="cellIs" dxfId="2379" priority="2570" operator="equal">
      <formula>"they/them"</formula>
    </cfRule>
  </conditionalFormatting>
  <conditionalFormatting sqref="E4:I4">
    <cfRule type="cellIs" dxfId="2378" priority="2564" operator="equal">
      <formula>"bottom"</formula>
    </cfRule>
    <cfRule type="cellIs" dxfId="2377" priority="2565" operator="equal">
      <formula>"top"</formula>
    </cfRule>
    <cfRule type="cellIs" dxfId="2376" priority="2566" operator="equal">
      <formula>"right"</formula>
    </cfRule>
    <cfRule type="cellIs" dxfId="2375" priority="2567" operator="equal">
      <formula>"left"</formula>
    </cfRule>
  </conditionalFormatting>
  <conditionalFormatting sqref="E5:I5">
    <cfRule type="cellIs" dxfId="2374" priority="2561" operator="equal">
      <formula>"she/her"</formula>
    </cfRule>
    <cfRule type="cellIs" dxfId="2373" priority="2562" operator="equal">
      <formula>"he/him"</formula>
    </cfRule>
    <cfRule type="cellIs" dxfId="2372" priority="2563" operator="equal">
      <formula>"they/them"</formula>
    </cfRule>
  </conditionalFormatting>
  <conditionalFormatting sqref="E5:I5">
    <cfRule type="cellIs" dxfId="2371" priority="2557" operator="equal">
      <formula>"bottom"</formula>
    </cfRule>
    <cfRule type="cellIs" dxfId="2370" priority="2558" operator="equal">
      <formula>"top"</formula>
    </cfRule>
    <cfRule type="cellIs" dxfId="2369" priority="2559" operator="equal">
      <formula>"right"</formula>
    </cfRule>
    <cfRule type="cellIs" dxfId="2368" priority="2560" operator="equal">
      <formula>"left"</formula>
    </cfRule>
  </conditionalFormatting>
  <conditionalFormatting sqref="E6:I6">
    <cfRule type="cellIs" dxfId="2367" priority="2554" operator="equal">
      <formula>"she/her"</formula>
    </cfRule>
    <cfRule type="cellIs" dxfId="2366" priority="2555" operator="equal">
      <formula>"he/him"</formula>
    </cfRule>
    <cfRule type="cellIs" dxfId="2365" priority="2556" operator="equal">
      <formula>"they/them"</formula>
    </cfRule>
  </conditionalFormatting>
  <conditionalFormatting sqref="E6:I6">
    <cfRule type="cellIs" dxfId="2364" priority="2550" operator="equal">
      <formula>"bottom"</formula>
    </cfRule>
    <cfRule type="cellIs" dxfId="2363" priority="2551" operator="equal">
      <formula>"top"</formula>
    </cfRule>
    <cfRule type="cellIs" dxfId="2362" priority="2552" operator="equal">
      <formula>"right"</formula>
    </cfRule>
    <cfRule type="cellIs" dxfId="2361" priority="2553" operator="equal">
      <formula>"left"</formula>
    </cfRule>
  </conditionalFormatting>
  <conditionalFormatting sqref="E7:I7">
    <cfRule type="cellIs" dxfId="2360" priority="2547" operator="equal">
      <formula>"she/her"</formula>
    </cfRule>
    <cfRule type="cellIs" dxfId="2359" priority="2548" operator="equal">
      <formula>"he/him"</formula>
    </cfRule>
    <cfRule type="cellIs" dxfId="2358" priority="2549" operator="equal">
      <formula>"they/them"</formula>
    </cfRule>
  </conditionalFormatting>
  <conditionalFormatting sqref="E7:I7">
    <cfRule type="cellIs" dxfId="2357" priority="2543" operator="equal">
      <formula>"bottom"</formula>
    </cfRule>
    <cfRule type="cellIs" dxfId="2356" priority="2544" operator="equal">
      <formula>"top"</formula>
    </cfRule>
    <cfRule type="cellIs" dxfId="2355" priority="2545" operator="equal">
      <formula>"right"</formula>
    </cfRule>
    <cfRule type="cellIs" dxfId="2354" priority="2546" operator="equal">
      <formula>"left"</formula>
    </cfRule>
  </conditionalFormatting>
  <conditionalFormatting sqref="E8:I8">
    <cfRule type="cellIs" dxfId="2353" priority="2540" operator="equal">
      <formula>"she/her"</formula>
    </cfRule>
    <cfRule type="cellIs" dxfId="2352" priority="2541" operator="equal">
      <formula>"he/him"</formula>
    </cfRule>
    <cfRule type="cellIs" dxfId="2351" priority="2542" operator="equal">
      <formula>"they/them"</formula>
    </cfRule>
  </conditionalFormatting>
  <conditionalFormatting sqref="E8:I8">
    <cfRule type="cellIs" dxfId="2350" priority="2536" operator="equal">
      <formula>"bottom"</formula>
    </cfRule>
    <cfRule type="cellIs" dxfId="2349" priority="2537" operator="equal">
      <formula>"top"</formula>
    </cfRule>
    <cfRule type="cellIs" dxfId="2348" priority="2538" operator="equal">
      <formula>"right"</formula>
    </cfRule>
    <cfRule type="cellIs" dxfId="2347" priority="2539" operator="equal">
      <formula>"left"</formula>
    </cfRule>
  </conditionalFormatting>
  <conditionalFormatting sqref="E9:I9">
    <cfRule type="cellIs" dxfId="2346" priority="2533" operator="equal">
      <formula>"she/her"</formula>
    </cfRule>
    <cfRule type="cellIs" dxfId="2345" priority="2534" operator="equal">
      <formula>"he/him"</formula>
    </cfRule>
    <cfRule type="cellIs" dxfId="2344" priority="2535" operator="equal">
      <formula>"they/them"</formula>
    </cfRule>
  </conditionalFormatting>
  <conditionalFormatting sqref="E9:I9">
    <cfRule type="cellIs" dxfId="2343" priority="2529" operator="equal">
      <formula>"bottom"</formula>
    </cfRule>
    <cfRule type="cellIs" dxfId="2342" priority="2530" operator="equal">
      <formula>"top"</formula>
    </cfRule>
    <cfRule type="cellIs" dxfId="2341" priority="2531" operator="equal">
      <formula>"right"</formula>
    </cfRule>
    <cfRule type="cellIs" dxfId="2340" priority="2532" operator="equal">
      <formula>"left"</formula>
    </cfRule>
  </conditionalFormatting>
  <conditionalFormatting sqref="E10:I10">
    <cfRule type="cellIs" dxfId="2339" priority="2526" operator="equal">
      <formula>"she/her"</formula>
    </cfRule>
    <cfRule type="cellIs" dxfId="2338" priority="2527" operator="equal">
      <formula>"he/him"</formula>
    </cfRule>
    <cfRule type="cellIs" dxfId="2337" priority="2528" operator="equal">
      <formula>"they/them"</formula>
    </cfRule>
  </conditionalFormatting>
  <conditionalFormatting sqref="E10:I10">
    <cfRule type="cellIs" dxfId="2336" priority="2522" operator="equal">
      <formula>"bottom"</formula>
    </cfRule>
    <cfRule type="cellIs" dxfId="2335" priority="2523" operator="equal">
      <formula>"top"</formula>
    </cfRule>
    <cfRule type="cellIs" dxfId="2334" priority="2524" operator="equal">
      <formula>"right"</formula>
    </cfRule>
    <cfRule type="cellIs" dxfId="2333" priority="2525" operator="equal">
      <formula>"left"</formula>
    </cfRule>
  </conditionalFormatting>
  <conditionalFormatting sqref="E11:I11">
    <cfRule type="cellIs" dxfId="2332" priority="2519" operator="equal">
      <formula>"she/her"</formula>
    </cfRule>
    <cfRule type="cellIs" dxfId="2331" priority="2520" operator="equal">
      <formula>"he/him"</formula>
    </cfRule>
    <cfRule type="cellIs" dxfId="2330" priority="2521" operator="equal">
      <formula>"they/them"</formula>
    </cfRule>
  </conditionalFormatting>
  <conditionalFormatting sqref="E11:I11">
    <cfRule type="cellIs" dxfId="2329" priority="2515" operator="equal">
      <formula>"bottom"</formula>
    </cfRule>
    <cfRule type="cellIs" dxfId="2328" priority="2516" operator="equal">
      <formula>"top"</formula>
    </cfRule>
    <cfRule type="cellIs" dxfId="2327" priority="2517" operator="equal">
      <formula>"right"</formula>
    </cfRule>
    <cfRule type="cellIs" dxfId="2326" priority="2518" operator="equal">
      <formula>"left"</formula>
    </cfRule>
  </conditionalFormatting>
  <conditionalFormatting sqref="E12:I12">
    <cfRule type="cellIs" dxfId="2325" priority="2512" operator="equal">
      <formula>"she/her"</formula>
    </cfRule>
    <cfRule type="cellIs" dxfId="2324" priority="2513" operator="equal">
      <formula>"he/him"</formula>
    </cfRule>
    <cfRule type="cellIs" dxfId="2323" priority="2514" operator="equal">
      <formula>"they/them"</formula>
    </cfRule>
  </conditionalFormatting>
  <conditionalFormatting sqref="E12:I12">
    <cfRule type="cellIs" dxfId="2322" priority="2508" operator="equal">
      <formula>"bottom"</formula>
    </cfRule>
    <cfRule type="cellIs" dxfId="2321" priority="2509" operator="equal">
      <formula>"top"</formula>
    </cfRule>
    <cfRule type="cellIs" dxfId="2320" priority="2510" operator="equal">
      <formula>"right"</formula>
    </cfRule>
    <cfRule type="cellIs" dxfId="2319" priority="2511" operator="equal">
      <formula>"left"</formula>
    </cfRule>
  </conditionalFormatting>
  <conditionalFormatting sqref="E13:I13">
    <cfRule type="cellIs" dxfId="2318" priority="2505" operator="equal">
      <formula>"she/her"</formula>
    </cfRule>
    <cfRule type="cellIs" dxfId="2317" priority="2506" operator="equal">
      <formula>"he/him"</formula>
    </cfRule>
    <cfRule type="cellIs" dxfId="2316" priority="2507" operator="equal">
      <formula>"they/them"</formula>
    </cfRule>
  </conditionalFormatting>
  <conditionalFormatting sqref="E13:I13">
    <cfRule type="cellIs" dxfId="2315" priority="2501" operator="equal">
      <formula>"bottom"</formula>
    </cfRule>
    <cfRule type="cellIs" dxfId="2314" priority="2502" operator="equal">
      <formula>"top"</formula>
    </cfRule>
    <cfRule type="cellIs" dxfId="2313" priority="2503" operator="equal">
      <formula>"right"</formula>
    </cfRule>
    <cfRule type="cellIs" dxfId="2312" priority="2504" operator="equal">
      <formula>"left"</formula>
    </cfRule>
  </conditionalFormatting>
  <conditionalFormatting sqref="E14:I14">
    <cfRule type="cellIs" dxfId="2311" priority="2498" operator="equal">
      <formula>"she/her"</formula>
    </cfRule>
    <cfRule type="cellIs" dxfId="2310" priority="2499" operator="equal">
      <formula>"he/him"</formula>
    </cfRule>
    <cfRule type="cellIs" dxfId="2309" priority="2500" operator="equal">
      <formula>"they/them"</formula>
    </cfRule>
  </conditionalFormatting>
  <conditionalFormatting sqref="E14:I14">
    <cfRule type="cellIs" dxfId="2308" priority="2494" operator="equal">
      <formula>"bottom"</formula>
    </cfRule>
    <cfRule type="cellIs" dxfId="2307" priority="2495" operator="equal">
      <formula>"top"</formula>
    </cfRule>
    <cfRule type="cellIs" dxfId="2306" priority="2496" operator="equal">
      <formula>"right"</formula>
    </cfRule>
    <cfRule type="cellIs" dxfId="2305" priority="2497" operator="equal">
      <formula>"left"</formula>
    </cfRule>
  </conditionalFormatting>
  <conditionalFormatting sqref="E15:I15">
    <cfRule type="cellIs" dxfId="2304" priority="2491" operator="equal">
      <formula>"she/her"</formula>
    </cfRule>
    <cfRule type="cellIs" dxfId="2303" priority="2492" operator="equal">
      <formula>"he/him"</formula>
    </cfRule>
    <cfRule type="cellIs" dxfId="2302" priority="2493" operator="equal">
      <formula>"they/them"</formula>
    </cfRule>
  </conditionalFormatting>
  <conditionalFormatting sqref="E15:I15">
    <cfRule type="cellIs" dxfId="2301" priority="2487" operator="equal">
      <formula>"bottom"</formula>
    </cfRule>
    <cfRule type="cellIs" dxfId="2300" priority="2488" operator="equal">
      <formula>"top"</formula>
    </cfRule>
    <cfRule type="cellIs" dxfId="2299" priority="2489" operator="equal">
      <formula>"right"</formula>
    </cfRule>
    <cfRule type="cellIs" dxfId="2298" priority="2490" operator="equal">
      <formula>"left"</formula>
    </cfRule>
  </conditionalFormatting>
  <conditionalFormatting sqref="E16:I16">
    <cfRule type="cellIs" dxfId="2297" priority="2484" operator="equal">
      <formula>"she/her"</formula>
    </cfRule>
    <cfRule type="cellIs" dxfId="2296" priority="2485" operator="equal">
      <formula>"he/him"</formula>
    </cfRule>
    <cfRule type="cellIs" dxfId="2295" priority="2486" operator="equal">
      <formula>"they/them"</formula>
    </cfRule>
  </conditionalFormatting>
  <conditionalFormatting sqref="E16:I16">
    <cfRule type="cellIs" dxfId="2294" priority="2480" operator="equal">
      <formula>"bottom"</formula>
    </cfRule>
    <cfRule type="cellIs" dxfId="2293" priority="2481" operator="equal">
      <formula>"top"</formula>
    </cfRule>
    <cfRule type="cellIs" dxfId="2292" priority="2482" operator="equal">
      <formula>"right"</formula>
    </cfRule>
    <cfRule type="cellIs" dxfId="2291" priority="2483" operator="equal">
      <formula>"left"</formula>
    </cfRule>
  </conditionalFormatting>
  <conditionalFormatting sqref="E17:I17">
    <cfRule type="cellIs" dxfId="2290" priority="2477" operator="equal">
      <formula>"she/her"</formula>
    </cfRule>
    <cfRule type="cellIs" dxfId="2289" priority="2478" operator="equal">
      <formula>"he/him"</formula>
    </cfRule>
    <cfRule type="cellIs" dxfId="2288" priority="2479" operator="equal">
      <formula>"they/them"</formula>
    </cfRule>
  </conditionalFormatting>
  <conditionalFormatting sqref="E17:I17">
    <cfRule type="cellIs" dxfId="2287" priority="2473" operator="equal">
      <formula>"bottom"</formula>
    </cfRule>
    <cfRule type="cellIs" dxfId="2286" priority="2474" operator="equal">
      <formula>"top"</formula>
    </cfRule>
    <cfRule type="cellIs" dxfId="2285" priority="2475" operator="equal">
      <formula>"right"</formula>
    </cfRule>
    <cfRule type="cellIs" dxfId="2284" priority="2476" operator="equal">
      <formula>"left"</formula>
    </cfRule>
  </conditionalFormatting>
  <conditionalFormatting sqref="E18:I18">
    <cfRule type="cellIs" dxfId="2283" priority="2470" operator="equal">
      <formula>"she/her"</formula>
    </cfRule>
    <cfRule type="cellIs" dxfId="2282" priority="2471" operator="equal">
      <formula>"he/him"</formula>
    </cfRule>
    <cfRule type="cellIs" dxfId="2281" priority="2472" operator="equal">
      <formula>"they/them"</formula>
    </cfRule>
  </conditionalFormatting>
  <conditionalFormatting sqref="E18:I18">
    <cfRule type="cellIs" dxfId="2280" priority="2466" operator="equal">
      <formula>"bottom"</formula>
    </cfRule>
    <cfRule type="cellIs" dxfId="2279" priority="2467" operator="equal">
      <formula>"top"</formula>
    </cfRule>
    <cfRule type="cellIs" dxfId="2278" priority="2468" operator="equal">
      <formula>"right"</formula>
    </cfRule>
    <cfRule type="cellIs" dxfId="2277" priority="2469" operator="equal">
      <formula>"left"</formula>
    </cfRule>
  </conditionalFormatting>
  <conditionalFormatting sqref="E19:I19">
    <cfRule type="cellIs" dxfId="2276" priority="2463" operator="equal">
      <formula>"she/her"</formula>
    </cfRule>
    <cfRule type="cellIs" dxfId="2275" priority="2464" operator="equal">
      <formula>"he/him"</formula>
    </cfRule>
    <cfRule type="cellIs" dxfId="2274" priority="2465" operator="equal">
      <formula>"they/them"</formula>
    </cfRule>
  </conditionalFormatting>
  <conditionalFormatting sqref="E19:I19">
    <cfRule type="cellIs" dxfId="2273" priority="2459" operator="equal">
      <formula>"bottom"</formula>
    </cfRule>
    <cfRule type="cellIs" dxfId="2272" priority="2460" operator="equal">
      <formula>"top"</formula>
    </cfRule>
    <cfRule type="cellIs" dxfId="2271" priority="2461" operator="equal">
      <formula>"right"</formula>
    </cfRule>
    <cfRule type="cellIs" dxfId="2270" priority="2462" operator="equal">
      <formula>"left"</formula>
    </cfRule>
  </conditionalFormatting>
  <conditionalFormatting sqref="K4">
    <cfRule type="cellIs" dxfId="2269" priority="2069" operator="equal">
      <formula>"she/her"</formula>
    </cfRule>
    <cfRule type="cellIs" dxfId="2268" priority="2070" operator="equal">
      <formula>"he/him"</formula>
    </cfRule>
    <cfRule type="cellIs" dxfId="2267" priority="2071" operator="equal">
      <formula>"they/them"</formula>
    </cfRule>
  </conditionalFormatting>
  <conditionalFormatting sqref="K4">
    <cfRule type="cellIs" dxfId="2266" priority="2063" operator="equal">
      <formula>60</formula>
    </cfRule>
    <cfRule type="cellIs" dxfId="2265" priority="2064" operator="equal">
      <formula>40</formula>
    </cfRule>
    <cfRule type="cellIs" dxfId="2264" priority="2065" operator="equal">
      <formula>25</formula>
    </cfRule>
    <cfRule type="cellIs" dxfId="2263" priority="2066" operator="equal">
      <formula>35</formula>
    </cfRule>
    <cfRule type="cellIs" dxfId="2262" priority="2067" operator="equal">
      <formula>65</formula>
    </cfRule>
    <cfRule type="cellIs" dxfId="2261" priority="2068" operator="equal">
      <formula>75</formula>
    </cfRule>
  </conditionalFormatting>
  <conditionalFormatting sqref="K3:O3">
    <cfRule type="cellIs" dxfId="2260" priority="2060" operator="equal">
      <formula>"she/her"</formula>
    </cfRule>
    <cfRule type="cellIs" dxfId="2259" priority="2061" operator="equal">
      <formula>"he/him"</formula>
    </cfRule>
    <cfRule type="cellIs" dxfId="2258" priority="2062" operator="equal">
      <formula>"they/them"</formula>
    </cfRule>
  </conditionalFormatting>
  <conditionalFormatting sqref="K3:O3">
    <cfRule type="cellIs" dxfId="2257" priority="2056" operator="equal">
      <formula>"bottom"</formula>
    </cfRule>
    <cfRule type="cellIs" dxfId="2256" priority="2057" operator="equal">
      <formula>"top"</formula>
    </cfRule>
    <cfRule type="cellIs" dxfId="2255" priority="2058" operator="equal">
      <formula>"right"</formula>
    </cfRule>
    <cfRule type="cellIs" dxfId="2254" priority="2059" operator="equal">
      <formula>"left"</formula>
    </cfRule>
  </conditionalFormatting>
  <conditionalFormatting sqref="K4:O4">
    <cfRule type="cellIs" dxfId="2253" priority="2053" operator="equal">
      <formula>"she/her"</formula>
    </cfRule>
    <cfRule type="cellIs" dxfId="2252" priority="2054" operator="equal">
      <formula>"he/him"</formula>
    </cfRule>
    <cfRule type="cellIs" dxfId="2251" priority="2055" operator="equal">
      <formula>"they/them"</formula>
    </cfRule>
  </conditionalFormatting>
  <conditionalFormatting sqref="K4:O4">
    <cfRule type="cellIs" dxfId="2250" priority="2049" operator="equal">
      <formula>"bottom"</formula>
    </cfRule>
    <cfRule type="cellIs" dxfId="2249" priority="2050" operator="equal">
      <formula>"top"</formula>
    </cfRule>
    <cfRule type="cellIs" dxfId="2248" priority="2051" operator="equal">
      <formula>"right"</formula>
    </cfRule>
    <cfRule type="cellIs" dxfId="2247" priority="2052" operator="equal">
      <formula>"left"</formula>
    </cfRule>
  </conditionalFormatting>
  <conditionalFormatting sqref="K2:O2">
    <cfRule type="cellIs" dxfId="2246" priority="2046" operator="equal">
      <formula>"she/her"</formula>
    </cfRule>
    <cfRule type="cellIs" dxfId="2245" priority="2047" operator="equal">
      <formula>"he/him"</formula>
    </cfRule>
    <cfRule type="cellIs" dxfId="2244" priority="2048" operator="equal">
      <formula>"they/them"</formula>
    </cfRule>
  </conditionalFormatting>
  <conditionalFormatting sqref="K2:O2">
    <cfRule type="cellIs" dxfId="2243" priority="2042" operator="equal">
      <formula>"bottom"</formula>
    </cfRule>
    <cfRule type="cellIs" dxfId="2242" priority="2043" operator="equal">
      <formula>"top"</formula>
    </cfRule>
    <cfRule type="cellIs" dxfId="2241" priority="2044" operator="equal">
      <formula>"right"</formula>
    </cfRule>
    <cfRule type="cellIs" dxfId="2240" priority="2045" operator="equal">
      <formula>"left"</formula>
    </cfRule>
  </conditionalFormatting>
  <conditionalFormatting sqref="K6:O6">
    <cfRule type="cellIs" dxfId="2239" priority="2039" operator="equal">
      <formula>"she/her"</formula>
    </cfRule>
    <cfRule type="cellIs" dxfId="2238" priority="2040" operator="equal">
      <formula>"he/him"</formula>
    </cfRule>
    <cfRule type="cellIs" dxfId="2237" priority="2041" operator="equal">
      <formula>"they/them"</formula>
    </cfRule>
  </conditionalFormatting>
  <conditionalFormatting sqref="K6:O6">
    <cfRule type="cellIs" dxfId="2236" priority="2035" operator="equal">
      <formula>"bottom"</formula>
    </cfRule>
    <cfRule type="cellIs" dxfId="2235" priority="2036" operator="equal">
      <formula>"top"</formula>
    </cfRule>
    <cfRule type="cellIs" dxfId="2234" priority="2037" operator="equal">
      <formula>"right"</formula>
    </cfRule>
    <cfRule type="cellIs" dxfId="2233" priority="2038" operator="equal">
      <formula>"left"</formula>
    </cfRule>
  </conditionalFormatting>
  <conditionalFormatting sqref="K7:O7">
    <cfRule type="cellIs" dxfId="2232" priority="2032" operator="equal">
      <formula>"she/her"</formula>
    </cfRule>
    <cfRule type="cellIs" dxfId="2231" priority="2033" operator="equal">
      <formula>"he/him"</formula>
    </cfRule>
    <cfRule type="cellIs" dxfId="2230" priority="2034" operator="equal">
      <formula>"they/them"</formula>
    </cfRule>
  </conditionalFormatting>
  <conditionalFormatting sqref="K7:O7">
    <cfRule type="cellIs" dxfId="2229" priority="2028" operator="equal">
      <formula>"bottom"</formula>
    </cfRule>
    <cfRule type="cellIs" dxfId="2228" priority="2029" operator="equal">
      <formula>"top"</formula>
    </cfRule>
    <cfRule type="cellIs" dxfId="2227" priority="2030" operator="equal">
      <formula>"right"</formula>
    </cfRule>
    <cfRule type="cellIs" dxfId="2226" priority="2031" operator="equal">
      <formula>"left"</formula>
    </cfRule>
  </conditionalFormatting>
  <conditionalFormatting sqref="K5:O5">
    <cfRule type="cellIs" dxfId="2225" priority="2025" operator="equal">
      <formula>"she/her"</formula>
    </cfRule>
    <cfRule type="cellIs" dxfId="2224" priority="2026" operator="equal">
      <formula>"he/him"</formula>
    </cfRule>
    <cfRule type="cellIs" dxfId="2223" priority="2027" operator="equal">
      <formula>"they/them"</formula>
    </cfRule>
  </conditionalFormatting>
  <conditionalFormatting sqref="K5:O5">
    <cfRule type="cellIs" dxfId="2222" priority="2021" operator="equal">
      <formula>"bottom"</formula>
    </cfRule>
    <cfRule type="cellIs" dxfId="2221" priority="2022" operator="equal">
      <formula>"top"</formula>
    </cfRule>
    <cfRule type="cellIs" dxfId="2220" priority="2023" operator="equal">
      <formula>"right"</formula>
    </cfRule>
    <cfRule type="cellIs" dxfId="2219" priority="2024" operator="equal">
      <formula>"left"</formula>
    </cfRule>
  </conditionalFormatting>
  <conditionalFormatting sqref="K9:O9">
    <cfRule type="cellIs" dxfId="2218" priority="2018" operator="equal">
      <formula>"she/her"</formula>
    </cfRule>
    <cfRule type="cellIs" dxfId="2217" priority="2019" operator="equal">
      <formula>"he/him"</formula>
    </cfRule>
    <cfRule type="cellIs" dxfId="2216" priority="2020" operator="equal">
      <formula>"they/them"</formula>
    </cfRule>
  </conditionalFormatting>
  <conditionalFormatting sqref="K9:O9">
    <cfRule type="cellIs" dxfId="2215" priority="2014" operator="equal">
      <formula>"bottom"</formula>
    </cfRule>
    <cfRule type="cellIs" dxfId="2214" priority="2015" operator="equal">
      <formula>"top"</formula>
    </cfRule>
    <cfRule type="cellIs" dxfId="2213" priority="2016" operator="equal">
      <formula>"right"</formula>
    </cfRule>
    <cfRule type="cellIs" dxfId="2212" priority="2017" operator="equal">
      <formula>"left"</formula>
    </cfRule>
  </conditionalFormatting>
  <conditionalFormatting sqref="K10:O10">
    <cfRule type="cellIs" dxfId="2211" priority="2011" operator="equal">
      <formula>"she/her"</formula>
    </cfRule>
    <cfRule type="cellIs" dxfId="2210" priority="2012" operator="equal">
      <formula>"he/him"</formula>
    </cfRule>
    <cfRule type="cellIs" dxfId="2209" priority="2013" operator="equal">
      <formula>"they/them"</formula>
    </cfRule>
  </conditionalFormatting>
  <conditionalFormatting sqref="K10:O10">
    <cfRule type="cellIs" dxfId="2208" priority="2007" operator="equal">
      <formula>"bottom"</formula>
    </cfRule>
    <cfRule type="cellIs" dxfId="2207" priority="2008" operator="equal">
      <formula>"top"</formula>
    </cfRule>
    <cfRule type="cellIs" dxfId="2206" priority="2009" operator="equal">
      <formula>"right"</formula>
    </cfRule>
    <cfRule type="cellIs" dxfId="2205" priority="2010" operator="equal">
      <formula>"left"</formula>
    </cfRule>
  </conditionalFormatting>
  <conditionalFormatting sqref="K8:O8">
    <cfRule type="cellIs" dxfId="2204" priority="2004" operator="equal">
      <formula>"she/her"</formula>
    </cfRule>
    <cfRule type="cellIs" dxfId="2203" priority="2005" operator="equal">
      <formula>"he/him"</formula>
    </cfRule>
    <cfRule type="cellIs" dxfId="2202" priority="2006" operator="equal">
      <formula>"they/them"</formula>
    </cfRule>
  </conditionalFormatting>
  <conditionalFormatting sqref="K8:O8">
    <cfRule type="cellIs" dxfId="2201" priority="2000" operator="equal">
      <formula>"bottom"</formula>
    </cfRule>
    <cfRule type="cellIs" dxfId="2200" priority="2001" operator="equal">
      <formula>"top"</formula>
    </cfRule>
    <cfRule type="cellIs" dxfId="2199" priority="2002" operator="equal">
      <formula>"right"</formula>
    </cfRule>
    <cfRule type="cellIs" dxfId="2198" priority="2003" operator="equal">
      <formula>"left"</formula>
    </cfRule>
  </conditionalFormatting>
  <conditionalFormatting sqref="K12:O12">
    <cfRule type="cellIs" dxfId="2197" priority="1997" operator="equal">
      <formula>"she/her"</formula>
    </cfRule>
    <cfRule type="cellIs" dxfId="2196" priority="1998" operator="equal">
      <formula>"he/him"</formula>
    </cfRule>
    <cfRule type="cellIs" dxfId="2195" priority="1999" operator="equal">
      <formula>"they/them"</formula>
    </cfRule>
  </conditionalFormatting>
  <conditionalFormatting sqref="K12:O12">
    <cfRule type="cellIs" dxfId="2194" priority="1993" operator="equal">
      <formula>"bottom"</formula>
    </cfRule>
    <cfRule type="cellIs" dxfId="2193" priority="1994" operator="equal">
      <formula>"top"</formula>
    </cfRule>
    <cfRule type="cellIs" dxfId="2192" priority="1995" operator="equal">
      <formula>"right"</formula>
    </cfRule>
    <cfRule type="cellIs" dxfId="2191" priority="1996" operator="equal">
      <formula>"left"</formula>
    </cfRule>
  </conditionalFormatting>
  <conditionalFormatting sqref="K13:O13">
    <cfRule type="cellIs" dxfId="2190" priority="1990" operator="equal">
      <formula>"she/her"</formula>
    </cfRule>
    <cfRule type="cellIs" dxfId="2189" priority="1991" operator="equal">
      <formula>"he/him"</formula>
    </cfRule>
    <cfRule type="cellIs" dxfId="2188" priority="1992" operator="equal">
      <formula>"they/them"</formula>
    </cfRule>
  </conditionalFormatting>
  <conditionalFormatting sqref="K13:O13">
    <cfRule type="cellIs" dxfId="2187" priority="1986" operator="equal">
      <formula>"bottom"</formula>
    </cfRule>
    <cfRule type="cellIs" dxfId="2186" priority="1987" operator="equal">
      <formula>"top"</formula>
    </cfRule>
    <cfRule type="cellIs" dxfId="2185" priority="1988" operator="equal">
      <formula>"right"</formula>
    </cfRule>
    <cfRule type="cellIs" dxfId="2184" priority="1989" operator="equal">
      <formula>"left"</formula>
    </cfRule>
  </conditionalFormatting>
  <conditionalFormatting sqref="K11:O11">
    <cfRule type="cellIs" dxfId="2183" priority="1983" operator="equal">
      <formula>"she/her"</formula>
    </cfRule>
    <cfRule type="cellIs" dxfId="2182" priority="1984" operator="equal">
      <formula>"he/him"</formula>
    </cfRule>
    <cfRule type="cellIs" dxfId="2181" priority="1985" operator="equal">
      <formula>"they/them"</formula>
    </cfRule>
  </conditionalFormatting>
  <conditionalFormatting sqref="K11:O11">
    <cfRule type="cellIs" dxfId="2180" priority="1979" operator="equal">
      <formula>"bottom"</formula>
    </cfRule>
    <cfRule type="cellIs" dxfId="2179" priority="1980" operator="equal">
      <formula>"top"</formula>
    </cfRule>
    <cfRule type="cellIs" dxfId="2178" priority="1981" operator="equal">
      <formula>"right"</formula>
    </cfRule>
    <cfRule type="cellIs" dxfId="2177" priority="1982" operator="equal">
      <formula>"left"</formula>
    </cfRule>
  </conditionalFormatting>
  <conditionalFormatting sqref="K15:O15">
    <cfRule type="cellIs" dxfId="2176" priority="1976" operator="equal">
      <formula>"she/her"</formula>
    </cfRule>
    <cfRule type="cellIs" dxfId="2175" priority="1977" operator="equal">
      <formula>"he/him"</formula>
    </cfRule>
    <cfRule type="cellIs" dxfId="2174" priority="1978" operator="equal">
      <formula>"they/them"</formula>
    </cfRule>
  </conditionalFormatting>
  <conditionalFormatting sqref="K15:O15">
    <cfRule type="cellIs" dxfId="2173" priority="1972" operator="equal">
      <formula>"bottom"</formula>
    </cfRule>
    <cfRule type="cellIs" dxfId="2172" priority="1973" operator="equal">
      <formula>"top"</formula>
    </cfRule>
    <cfRule type="cellIs" dxfId="2171" priority="1974" operator="equal">
      <formula>"right"</formula>
    </cfRule>
    <cfRule type="cellIs" dxfId="2170" priority="1975" operator="equal">
      <formula>"left"</formula>
    </cfRule>
  </conditionalFormatting>
  <conditionalFormatting sqref="K16:O16">
    <cfRule type="cellIs" dxfId="2169" priority="1969" operator="equal">
      <formula>"she/her"</formula>
    </cfRule>
    <cfRule type="cellIs" dxfId="2168" priority="1970" operator="equal">
      <formula>"he/him"</formula>
    </cfRule>
    <cfRule type="cellIs" dxfId="2167" priority="1971" operator="equal">
      <formula>"they/them"</formula>
    </cfRule>
  </conditionalFormatting>
  <conditionalFormatting sqref="K16:O16">
    <cfRule type="cellIs" dxfId="2166" priority="1965" operator="equal">
      <formula>"bottom"</formula>
    </cfRule>
    <cfRule type="cellIs" dxfId="2165" priority="1966" operator="equal">
      <formula>"top"</formula>
    </cfRule>
    <cfRule type="cellIs" dxfId="2164" priority="1967" operator="equal">
      <formula>"right"</formula>
    </cfRule>
    <cfRule type="cellIs" dxfId="2163" priority="1968" operator="equal">
      <formula>"left"</formula>
    </cfRule>
  </conditionalFormatting>
  <conditionalFormatting sqref="K14:O14">
    <cfRule type="cellIs" dxfId="2162" priority="1962" operator="equal">
      <formula>"she/her"</formula>
    </cfRule>
    <cfRule type="cellIs" dxfId="2161" priority="1963" operator="equal">
      <formula>"he/him"</formula>
    </cfRule>
    <cfRule type="cellIs" dxfId="2160" priority="1964" operator="equal">
      <formula>"they/them"</formula>
    </cfRule>
  </conditionalFormatting>
  <conditionalFormatting sqref="K14:O14">
    <cfRule type="cellIs" dxfId="2159" priority="1958" operator="equal">
      <formula>"bottom"</formula>
    </cfRule>
    <cfRule type="cellIs" dxfId="2158" priority="1959" operator="equal">
      <formula>"top"</formula>
    </cfRule>
    <cfRule type="cellIs" dxfId="2157" priority="1960" operator="equal">
      <formula>"right"</formula>
    </cfRule>
    <cfRule type="cellIs" dxfId="2156" priority="1961" operator="equal">
      <formula>"left"</formula>
    </cfRule>
  </conditionalFormatting>
  <conditionalFormatting sqref="K18:O18">
    <cfRule type="cellIs" dxfId="2155" priority="1955" operator="equal">
      <formula>"she/her"</formula>
    </cfRule>
    <cfRule type="cellIs" dxfId="2154" priority="1956" operator="equal">
      <formula>"he/him"</formula>
    </cfRule>
    <cfRule type="cellIs" dxfId="2153" priority="1957" operator="equal">
      <formula>"they/them"</formula>
    </cfRule>
  </conditionalFormatting>
  <conditionalFormatting sqref="K18:O18">
    <cfRule type="cellIs" dxfId="2152" priority="1951" operator="equal">
      <formula>"bottom"</formula>
    </cfRule>
    <cfRule type="cellIs" dxfId="2151" priority="1952" operator="equal">
      <formula>"top"</formula>
    </cfRule>
    <cfRule type="cellIs" dxfId="2150" priority="1953" operator="equal">
      <formula>"right"</formula>
    </cfRule>
    <cfRule type="cellIs" dxfId="2149" priority="1954" operator="equal">
      <formula>"left"</formula>
    </cfRule>
  </conditionalFormatting>
  <conditionalFormatting sqref="K19:O19">
    <cfRule type="cellIs" dxfId="2148" priority="1948" operator="equal">
      <formula>"she/her"</formula>
    </cfRule>
    <cfRule type="cellIs" dxfId="2147" priority="1949" operator="equal">
      <formula>"he/him"</formula>
    </cfRule>
    <cfRule type="cellIs" dxfId="2146" priority="1950" operator="equal">
      <formula>"they/them"</formula>
    </cfRule>
  </conditionalFormatting>
  <conditionalFormatting sqref="K19:O19">
    <cfRule type="cellIs" dxfId="2145" priority="1944" operator="equal">
      <formula>"bottom"</formula>
    </cfRule>
    <cfRule type="cellIs" dxfId="2144" priority="1945" operator="equal">
      <formula>"top"</formula>
    </cfRule>
    <cfRule type="cellIs" dxfId="2143" priority="1946" operator="equal">
      <formula>"right"</formula>
    </cfRule>
    <cfRule type="cellIs" dxfId="2142" priority="1947" operator="equal">
      <formula>"left"</formula>
    </cfRule>
  </conditionalFormatting>
  <conditionalFormatting sqref="K17:O17">
    <cfRule type="cellIs" dxfId="2141" priority="1941" operator="equal">
      <formula>"she/her"</formula>
    </cfRule>
    <cfRule type="cellIs" dxfId="2140" priority="1942" operator="equal">
      <formula>"he/him"</formula>
    </cfRule>
    <cfRule type="cellIs" dxfId="2139" priority="1943" operator="equal">
      <formula>"they/them"</formula>
    </cfRule>
  </conditionalFormatting>
  <conditionalFormatting sqref="K17:O17">
    <cfRule type="cellIs" dxfId="2138" priority="1937" operator="equal">
      <formula>"bottom"</formula>
    </cfRule>
    <cfRule type="cellIs" dxfId="2137" priority="1938" operator="equal">
      <formula>"top"</formula>
    </cfRule>
    <cfRule type="cellIs" dxfId="2136" priority="1939" operator="equal">
      <formula>"right"</formula>
    </cfRule>
    <cfRule type="cellIs" dxfId="2135" priority="1940" operator="equal">
      <formula>"left"</formula>
    </cfRule>
  </conditionalFormatting>
  <conditionalFormatting sqref="V24:V25 V3:V12 V14:V15 V18:V19 V27 V29:V30 V32:V33 V36 V39 V42 V45 V47:V48 V50:V51 V54 V57 V60 V63 V65:V66 V68:V69 V72 V21">
    <cfRule type="expression" dxfId="2134" priority="1927">
      <formula>$M3=$N3</formula>
    </cfRule>
  </conditionalFormatting>
  <conditionalFormatting sqref="V3:V16 V23:V34 V41:V52 V59:V70 V21 V39 V57 V18:V19 V36:V37 V54:V55 V72:V73">
    <cfRule type="expression" dxfId="2133" priority="1926">
      <formula>$M3=$O3</formula>
    </cfRule>
  </conditionalFormatting>
  <conditionalFormatting sqref="V3:V16 V23:V34 V41:V52 V59:V70 V21 V39 V57 V18:V19 V36:V37 V54:V55 V72:V73">
    <cfRule type="expression" dxfId="2132" priority="1925">
      <formula>$M3=$P3</formula>
    </cfRule>
  </conditionalFormatting>
  <conditionalFormatting sqref="V3:V16 V23:V34 V41:V52 V59:V70 V21 V39 V57 V18:V19 V36:V37 V54:V55 V72:V73">
    <cfRule type="expression" dxfId="2131" priority="1924">
      <formula>$M3=$Q3</formula>
    </cfRule>
  </conditionalFormatting>
  <conditionalFormatting sqref="V13">
    <cfRule type="cellIs" dxfId="2130" priority="1901" operator="equal">
      <formula>"she/her"</formula>
    </cfRule>
    <cfRule type="cellIs" dxfId="2129" priority="1902" operator="equal">
      <formula>"he/him"</formula>
    </cfRule>
    <cfRule type="cellIs" dxfId="2128" priority="1903" operator="equal">
      <formula>"they/them"</formula>
    </cfRule>
  </conditionalFormatting>
  <conditionalFormatting sqref="V13">
    <cfRule type="cellIs" dxfId="2127" priority="1895" operator="equal">
      <formula>60</formula>
    </cfRule>
    <cfRule type="cellIs" dxfId="2126" priority="1896" operator="equal">
      <formula>40</formula>
    </cfRule>
    <cfRule type="cellIs" dxfId="2125" priority="1897" operator="equal">
      <formula>25</formula>
    </cfRule>
    <cfRule type="cellIs" dxfId="2124" priority="1898" operator="equal">
      <formula>35</formula>
    </cfRule>
    <cfRule type="cellIs" dxfId="2123" priority="1899" operator="equal">
      <formula>65</formula>
    </cfRule>
    <cfRule type="cellIs" dxfId="2122" priority="1900" operator="equal">
      <formula>75</formula>
    </cfRule>
  </conditionalFormatting>
  <conditionalFormatting sqref="V13">
    <cfRule type="expression" dxfId="2121" priority="1894">
      <formula>$M13=$N13</formula>
    </cfRule>
  </conditionalFormatting>
  <conditionalFormatting sqref="V16">
    <cfRule type="cellIs" dxfId="2120" priority="1891" operator="equal">
      <formula>"she/her"</formula>
    </cfRule>
    <cfRule type="cellIs" dxfId="2119" priority="1892" operator="equal">
      <formula>"he/him"</formula>
    </cfRule>
    <cfRule type="cellIs" dxfId="2118" priority="1893" operator="equal">
      <formula>"they/them"</formula>
    </cfRule>
  </conditionalFormatting>
  <conditionalFormatting sqref="V16">
    <cfRule type="cellIs" dxfId="2117" priority="1885" operator="equal">
      <formula>60</formula>
    </cfRule>
    <cfRule type="cellIs" dxfId="2116" priority="1886" operator="equal">
      <formula>40</formula>
    </cfRule>
    <cfRule type="cellIs" dxfId="2115" priority="1887" operator="equal">
      <formula>25</formula>
    </cfRule>
    <cfRule type="cellIs" dxfId="2114" priority="1888" operator="equal">
      <formula>35</formula>
    </cfRule>
    <cfRule type="cellIs" dxfId="2113" priority="1889" operator="equal">
      <formula>65</formula>
    </cfRule>
    <cfRule type="cellIs" dxfId="2112" priority="1890" operator="equal">
      <formula>75</formula>
    </cfRule>
  </conditionalFormatting>
  <conditionalFormatting sqref="V16">
    <cfRule type="expression" dxfId="2111" priority="1884">
      <formula>$M16=$N16</formula>
    </cfRule>
  </conditionalFormatting>
  <conditionalFormatting sqref="E20:I20">
    <cfRule type="cellIs" dxfId="2110" priority="1871" operator="equal">
      <formula>"she/her"</formula>
    </cfRule>
    <cfRule type="cellIs" dxfId="2109" priority="1872" operator="equal">
      <formula>"he/him"</formula>
    </cfRule>
    <cfRule type="cellIs" dxfId="2108" priority="1873" operator="equal">
      <formula>"they/them"</formula>
    </cfRule>
  </conditionalFormatting>
  <conditionalFormatting sqref="E20:I20">
    <cfRule type="cellIs" dxfId="2107" priority="1867" operator="equal">
      <formula>"bottom"</formula>
    </cfRule>
    <cfRule type="cellIs" dxfId="2106" priority="1868" operator="equal">
      <formula>"top"</formula>
    </cfRule>
    <cfRule type="cellIs" dxfId="2105" priority="1869" operator="equal">
      <formula>"right"</formula>
    </cfRule>
    <cfRule type="cellIs" dxfId="2104" priority="1870" operator="equal">
      <formula>"left"</formula>
    </cfRule>
  </conditionalFormatting>
  <conditionalFormatting sqref="E21:I21">
    <cfRule type="cellIs" dxfId="2103" priority="1864" operator="equal">
      <formula>"she/her"</formula>
    </cfRule>
    <cfRule type="cellIs" dxfId="2102" priority="1865" operator="equal">
      <formula>"he/him"</formula>
    </cfRule>
    <cfRule type="cellIs" dxfId="2101" priority="1866" operator="equal">
      <formula>"they/them"</formula>
    </cfRule>
  </conditionalFormatting>
  <conditionalFormatting sqref="E21:I21">
    <cfRule type="cellIs" dxfId="2100" priority="1860" operator="equal">
      <formula>"bottom"</formula>
    </cfRule>
    <cfRule type="cellIs" dxfId="2099" priority="1861" operator="equal">
      <formula>"top"</formula>
    </cfRule>
    <cfRule type="cellIs" dxfId="2098" priority="1862" operator="equal">
      <formula>"right"</formula>
    </cfRule>
    <cfRule type="cellIs" dxfId="2097" priority="1863" operator="equal">
      <formula>"left"</formula>
    </cfRule>
  </conditionalFormatting>
  <conditionalFormatting sqref="E22:I22">
    <cfRule type="cellIs" dxfId="2096" priority="1857" operator="equal">
      <formula>"she/her"</formula>
    </cfRule>
    <cfRule type="cellIs" dxfId="2095" priority="1858" operator="equal">
      <formula>"he/him"</formula>
    </cfRule>
    <cfRule type="cellIs" dxfId="2094" priority="1859" operator="equal">
      <formula>"they/them"</formula>
    </cfRule>
  </conditionalFormatting>
  <conditionalFormatting sqref="E22:I22">
    <cfRule type="cellIs" dxfId="2093" priority="1853" operator="equal">
      <formula>"bottom"</formula>
    </cfRule>
    <cfRule type="cellIs" dxfId="2092" priority="1854" operator="equal">
      <formula>"top"</formula>
    </cfRule>
    <cfRule type="cellIs" dxfId="2091" priority="1855" operator="equal">
      <formula>"right"</formula>
    </cfRule>
    <cfRule type="cellIs" dxfId="2090" priority="1856" operator="equal">
      <formula>"left"</formula>
    </cfRule>
  </conditionalFormatting>
  <conditionalFormatting sqref="E23:I23">
    <cfRule type="cellIs" dxfId="2089" priority="1850" operator="equal">
      <formula>"she/her"</formula>
    </cfRule>
    <cfRule type="cellIs" dxfId="2088" priority="1851" operator="equal">
      <formula>"he/him"</formula>
    </cfRule>
    <cfRule type="cellIs" dxfId="2087" priority="1852" operator="equal">
      <formula>"they/them"</formula>
    </cfRule>
  </conditionalFormatting>
  <conditionalFormatting sqref="E23:I23">
    <cfRule type="cellIs" dxfId="2086" priority="1846" operator="equal">
      <formula>"bottom"</formula>
    </cfRule>
    <cfRule type="cellIs" dxfId="2085" priority="1847" operator="equal">
      <formula>"top"</formula>
    </cfRule>
    <cfRule type="cellIs" dxfId="2084" priority="1848" operator="equal">
      <formula>"right"</formula>
    </cfRule>
    <cfRule type="cellIs" dxfId="2083" priority="1849" operator="equal">
      <formula>"left"</formula>
    </cfRule>
  </conditionalFormatting>
  <conditionalFormatting sqref="E24:I24">
    <cfRule type="cellIs" dxfId="2082" priority="1843" operator="equal">
      <formula>"she/her"</formula>
    </cfRule>
    <cfRule type="cellIs" dxfId="2081" priority="1844" operator="equal">
      <formula>"he/him"</formula>
    </cfRule>
    <cfRule type="cellIs" dxfId="2080" priority="1845" operator="equal">
      <formula>"they/them"</formula>
    </cfRule>
  </conditionalFormatting>
  <conditionalFormatting sqref="E24:I24">
    <cfRule type="cellIs" dxfId="2079" priority="1839" operator="equal">
      <formula>"bottom"</formula>
    </cfRule>
    <cfRule type="cellIs" dxfId="2078" priority="1840" operator="equal">
      <formula>"top"</formula>
    </cfRule>
    <cfRule type="cellIs" dxfId="2077" priority="1841" operator="equal">
      <formula>"right"</formula>
    </cfRule>
    <cfRule type="cellIs" dxfId="2076" priority="1842" operator="equal">
      <formula>"left"</formula>
    </cfRule>
  </conditionalFormatting>
  <conditionalFormatting sqref="E25:I25">
    <cfRule type="cellIs" dxfId="2075" priority="1836" operator="equal">
      <formula>"she/her"</formula>
    </cfRule>
    <cfRule type="cellIs" dxfId="2074" priority="1837" operator="equal">
      <formula>"he/him"</formula>
    </cfRule>
    <cfRule type="cellIs" dxfId="2073" priority="1838" operator="equal">
      <formula>"they/them"</formula>
    </cfRule>
  </conditionalFormatting>
  <conditionalFormatting sqref="E25:I25">
    <cfRule type="cellIs" dxfId="2072" priority="1832" operator="equal">
      <formula>"bottom"</formula>
    </cfRule>
    <cfRule type="cellIs" dxfId="2071" priority="1833" operator="equal">
      <formula>"top"</formula>
    </cfRule>
    <cfRule type="cellIs" dxfId="2070" priority="1834" operator="equal">
      <formula>"right"</formula>
    </cfRule>
    <cfRule type="cellIs" dxfId="2069" priority="1835" operator="equal">
      <formula>"left"</formula>
    </cfRule>
  </conditionalFormatting>
  <conditionalFormatting sqref="E26:I26">
    <cfRule type="cellIs" dxfId="2068" priority="1829" operator="equal">
      <formula>"she/her"</formula>
    </cfRule>
    <cfRule type="cellIs" dxfId="2067" priority="1830" operator="equal">
      <formula>"he/him"</formula>
    </cfRule>
    <cfRule type="cellIs" dxfId="2066" priority="1831" operator="equal">
      <formula>"they/them"</formula>
    </cfRule>
  </conditionalFormatting>
  <conditionalFormatting sqref="E26:I26">
    <cfRule type="cellIs" dxfId="2065" priority="1825" operator="equal">
      <formula>"bottom"</formula>
    </cfRule>
    <cfRule type="cellIs" dxfId="2064" priority="1826" operator="equal">
      <formula>"top"</formula>
    </cfRule>
    <cfRule type="cellIs" dxfId="2063" priority="1827" operator="equal">
      <formula>"right"</formula>
    </cfRule>
    <cfRule type="cellIs" dxfId="2062" priority="1828" operator="equal">
      <formula>"left"</formula>
    </cfRule>
  </conditionalFormatting>
  <conditionalFormatting sqref="E27:I27">
    <cfRule type="cellIs" dxfId="2061" priority="1822" operator="equal">
      <formula>"she/her"</formula>
    </cfRule>
    <cfRule type="cellIs" dxfId="2060" priority="1823" operator="equal">
      <formula>"he/him"</formula>
    </cfRule>
    <cfRule type="cellIs" dxfId="2059" priority="1824" operator="equal">
      <formula>"they/them"</formula>
    </cfRule>
  </conditionalFormatting>
  <conditionalFormatting sqref="E27:I27">
    <cfRule type="cellIs" dxfId="2058" priority="1818" operator="equal">
      <formula>"bottom"</formula>
    </cfRule>
    <cfRule type="cellIs" dxfId="2057" priority="1819" operator="equal">
      <formula>"top"</formula>
    </cfRule>
    <cfRule type="cellIs" dxfId="2056" priority="1820" operator="equal">
      <formula>"right"</formula>
    </cfRule>
    <cfRule type="cellIs" dxfId="2055" priority="1821" operator="equal">
      <formula>"left"</formula>
    </cfRule>
  </conditionalFormatting>
  <conditionalFormatting sqref="E28:I28">
    <cfRule type="cellIs" dxfId="2054" priority="1815" operator="equal">
      <formula>"she/her"</formula>
    </cfRule>
    <cfRule type="cellIs" dxfId="2053" priority="1816" operator="equal">
      <formula>"he/him"</formula>
    </cfRule>
    <cfRule type="cellIs" dxfId="2052" priority="1817" operator="equal">
      <formula>"they/them"</formula>
    </cfRule>
  </conditionalFormatting>
  <conditionalFormatting sqref="E28:I28">
    <cfRule type="cellIs" dxfId="2051" priority="1811" operator="equal">
      <formula>"bottom"</formula>
    </cfRule>
    <cfRule type="cellIs" dxfId="2050" priority="1812" operator="equal">
      <formula>"top"</formula>
    </cfRule>
    <cfRule type="cellIs" dxfId="2049" priority="1813" operator="equal">
      <formula>"right"</formula>
    </cfRule>
    <cfRule type="cellIs" dxfId="2048" priority="1814" operator="equal">
      <formula>"left"</formula>
    </cfRule>
  </conditionalFormatting>
  <conditionalFormatting sqref="E29:I29">
    <cfRule type="cellIs" dxfId="2047" priority="1808" operator="equal">
      <formula>"she/her"</formula>
    </cfRule>
    <cfRule type="cellIs" dxfId="2046" priority="1809" operator="equal">
      <formula>"he/him"</formula>
    </cfRule>
    <cfRule type="cellIs" dxfId="2045" priority="1810" operator="equal">
      <formula>"they/them"</formula>
    </cfRule>
  </conditionalFormatting>
  <conditionalFormatting sqref="E29:I29">
    <cfRule type="cellIs" dxfId="2044" priority="1804" operator="equal">
      <formula>"bottom"</formula>
    </cfRule>
    <cfRule type="cellIs" dxfId="2043" priority="1805" operator="equal">
      <formula>"top"</formula>
    </cfRule>
    <cfRule type="cellIs" dxfId="2042" priority="1806" operator="equal">
      <formula>"right"</formula>
    </cfRule>
    <cfRule type="cellIs" dxfId="2041" priority="1807" operator="equal">
      <formula>"left"</formula>
    </cfRule>
  </conditionalFormatting>
  <conditionalFormatting sqref="E30:I30">
    <cfRule type="cellIs" dxfId="2040" priority="1801" operator="equal">
      <formula>"she/her"</formula>
    </cfRule>
    <cfRule type="cellIs" dxfId="2039" priority="1802" operator="equal">
      <formula>"he/him"</formula>
    </cfRule>
    <cfRule type="cellIs" dxfId="2038" priority="1803" operator="equal">
      <formula>"they/them"</formula>
    </cfRule>
  </conditionalFormatting>
  <conditionalFormatting sqref="E30:I30">
    <cfRule type="cellIs" dxfId="2037" priority="1797" operator="equal">
      <formula>"bottom"</formula>
    </cfRule>
    <cfRule type="cellIs" dxfId="2036" priority="1798" operator="equal">
      <formula>"top"</formula>
    </cfRule>
    <cfRule type="cellIs" dxfId="2035" priority="1799" operator="equal">
      <formula>"right"</formula>
    </cfRule>
    <cfRule type="cellIs" dxfId="2034" priority="1800" operator="equal">
      <formula>"left"</formula>
    </cfRule>
  </conditionalFormatting>
  <conditionalFormatting sqref="E31:I31">
    <cfRule type="cellIs" dxfId="2033" priority="1794" operator="equal">
      <formula>"she/her"</formula>
    </cfRule>
    <cfRule type="cellIs" dxfId="2032" priority="1795" operator="equal">
      <formula>"he/him"</formula>
    </cfRule>
    <cfRule type="cellIs" dxfId="2031" priority="1796" operator="equal">
      <formula>"they/them"</formula>
    </cfRule>
  </conditionalFormatting>
  <conditionalFormatting sqref="E31:I31">
    <cfRule type="cellIs" dxfId="2030" priority="1790" operator="equal">
      <formula>"bottom"</formula>
    </cfRule>
    <cfRule type="cellIs" dxfId="2029" priority="1791" operator="equal">
      <formula>"top"</formula>
    </cfRule>
    <cfRule type="cellIs" dxfId="2028" priority="1792" operator="equal">
      <formula>"right"</formula>
    </cfRule>
    <cfRule type="cellIs" dxfId="2027" priority="1793" operator="equal">
      <formula>"left"</formula>
    </cfRule>
  </conditionalFormatting>
  <conditionalFormatting sqref="E32:I32">
    <cfRule type="cellIs" dxfId="2026" priority="1787" operator="equal">
      <formula>"she/her"</formula>
    </cfRule>
    <cfRule type="cellIs" dxfId="2025" priority="1788" operator="equal">
      <formula>"he/him"</formula>
    </cfRule>
    <cfRule type="cellIs" dxfId="2024" priority="1789" operator="equal">
      <formula>"they/them"</formula>
    </cfRule>
  </conditionalFormatting>
  <conditionalFormatting sqref="E32:I32">
    <cfRule type="cellIs" dxfId="2023" priority="1783" operator="equal">
      <formula>"bottom"</formula>
    </cfRule>
    <cfRule type="cellIs" dxfId="2022" priority="1784" operator="equal">
      <formula>"top"</formula>
    </cfRule>
    <cfRule type="cellIs" dxfId="2021" priority="1785" operator="equal">
      <formula>"right"</formula>
    </cfRule>
    <cfRule type="cellIs" dxfId="2020" priority="1786" operator="equal">
      <formula>"left"</formula>
    </cfRule>
  </conditionalFormatting>
  <conditionalFormatting sqref="E33:I33">
    <cfRule type="cellIs" dxfId="2019" priority="1780" operator="equal">
      <formula>"she/her"</formula>
    </cfRule>
    <cfRule type="cellIs" dxfId="2018" priority="1781" operator="equal">
      <formula>"he/him"</formula>
    </cfRule>
    <cfRule type="cellIs" dxfId="2017" priority="1782" operator="equal">
      <formula>"they/them"</formula>
    </cfRule>
  </conditionalFormatting>
  <conditionalFormatting sqref="E33:I33">
    <cfRule type="cellIs" dxfId="2016" priority="1776" operator="equal">
      <formula>"bottom"</formula>
    </cfRule>
    <cfRule type="cellIs" dxfId="2015" priority="1777" operator="equal">
      <formula>"top"</formula>
    </cfRule>
    <cfRule type="cellIs" dxfId="2014" priority="1778" operator="equal">
      <formula>"right"</formula>
    </cfRule>
    <cfRule type="cellIs" dxfId="2013" priority="1779" operator="equal">
      <formula>"left"</formula>
    </cfRule>
  </conditionalFormatting>
  <conditionalFormatting sqref="E34:I34">
    <cfRule type="cellIs" dxfId="2012" priority="1773" operator="equal">
      <formula>"she/her"</formula>
    </cfRule>
    <cfRule type="cellIs" dxfId="2011" priority="1774" operator="equal">
      <formula>"he/him"</formula>
    </cfRule>
    <cfRule type="cellIs" dxfId="2010" priority="1775" operator="equal">
      <formula>"they/them"</formula>
    </cfRule>
  </conditionalFormatting>
  <conditionalFormatting sqref="E34:I34">
    <cfRule type="cellIs" dxfId="2009" priority="1769" operator="equal">
      <formula>"bottom"</formula>
    </cfRule>
    <cfRule type="cellIs" dxfId="2008" priority="1770" operator="equal">
      <formula>"top"</formula>
    </cfRule>
    <cfRule type="cellIs" dxfId="2007" priority="1771" operator="equal">
      <formula>"right"</formula>
    </cfRule>
    <cfRule type="cellIs" dxfId="2006" priority="1772" operator="equal">
      <formula>"left"</formula>
    </cfRule>
  </conditionalFormatting>
  <conditionalFormatting sqref="E35:I35">
    <cfRule type="cellIs" dxfId="2005" priority="1766" operator="equal">
      <formula>"she/her"</formula>
    </cfRule>
    <cfRule type="cellIs" dxfId="2004" priority="1767" operator="equal">
      <formula>"he/him"</formula>
    </cfRule>
    <cfRule type="cellIs" dxfId="2003" priority="1768" operator="equal">
      <formula>"they/them"</formula>
    </cfRule>
  </conditionalFormatting>
  <conditionalFormatting sqref="E35:I35">
    <cfRule type="cellIs" dxfId="2002" priority="1762" operator="equal">
      <formula>"bottom"</formula>
    </cfRule>
    <cfRule type="cellIs" dxfId="2001" priority="1763" operator="equal">
      <formula>"top"</formula>
    </cfRule>
    <cfRule type="cellIs" dxfId="2000" priority="1764" operator="equal">
      <formula>"right"</formula>
    </cfRule>
    <cfRule type="cellIs" dxfId="1999" priority="1765" operator="equal">
      <formula>"left"</formula>
    </cfRule>
  </conditionalFormatting>
  <conditionalFormatting sqref="E36:I36">
    <cfRule type="cellIs" dxfId="1998" priority="1759" operator="equal">
      <formula>"she/her"</formula>
    </cfRule>
    <cfRule type="cellIs" dxfId="1997" priority="1760" operator="equal">
      <formula>"he/him"</formula>
    </cfRule>
    <cfRule type="cellIs" dxfId="1996" priority="1761" operator="equal">
      <formula>"they/them"</formula>
    </cfRule>
  </conditionalFormatting>
  <conditionalFormatting sqref="E36:I36">
    <cfRule type="cellIs" dxfId="1995" priority="1755" operator="equal">
      <formula>"bottom"</formula>
    </cfRule>
    <cfRule type="cellIs" dxfId="1994" priority="1756" operator="equal">
      <formula>"top"</formula>
    </cfRule>
    <cfRule type="cellIs" dxfId="1993" priority="1757" operator="equal">
      <formula>"right"</formula>
    </cfRule>
    <cfRule type="cellIs" dxfId="1992" priority="1758" operator="equal">
      <formula>"left"</formula>
    </cfRule>
  </conditionalFormatting>
  <conditionalFormatting sqref="E37:I37">
    <cfRule type="cellIs" dxfId="1991" priority="1752" operator="equal">
      <formula>"she/her"</formula>
    </cfRule>
    <cfRule type="cellIs" dxfId="1990" priority="1753" operator="equal">
      <formula>"he/him"</formula>
    </cfRule>
    <cfRule type="cellIs" dxfId="1989" priority="1754" operator="equal">
      <formula>"they/them"</formula>
    </cfRule>
  </conditionalFormatting>
  <conditionalFormatting sqref="E37:I37">
    <cfRule type="cellIs" dxfId="1988" priority="1748" operator="equal">
      <formula>"bottom"</formula>
    </cfRule>
    <cfRule type="cellIs" dxfId="1987" priority="1749" operator="equal">
      <formula>"top"</formula>
    </cfRule>
    <cfRule type="cellIs" dxfId="1986" priority="1750" operator="equal">
      <formula>"right"</formula>
    </cfRule>
    <cfRule type="cellIs" dxfId="1985" priority="1751" operator="equal">
      <formula>"left"</formula>
    </cfRule>
  </conditionalFormatting>
  <conditionalFormatting sqref="K22">
    <cfRule type="cellIs" dxfId="1984" priority="1745" operator="equal">
      <formula>"she/her"</formula>
    </cfRule>
    <cfRule type="cellIs" dxfId="1983" priority="1746" operator="equal">
      <formula>"he/him"</formula>
    </cfRule>
    <cfRule type="cellIs" dxfId="1982" priority="1747" operator="equal">
      <formula>"they/them"</formula>
    </cfRule>
  </conditionalFormatting>
  <conditionalFormatting sqref="K22">
    <cfRule type="cellIs" dxfId="1981" priority="1739" operator="equal">
      <formula>60</formula>
    </cfRule>
    <cfRule type="cellIs" dxfId="1980" priority="1740" operator="equal">
      <formula>40</formula>
    </cfRule>
    <cfRule type="cellIs" dxfId="1979" priority="1741" operator="equal">
      <formula>25</formula>
    </cfRule>
    <cfRule type="cellIs" dxfId="1978" priority="1742" operator="equal">
      <formula>35</formula>
    </cfRule>
    <cfRule type="cellIs" dxfId="1977" priority="1743" operator="equal">
      <formula>65</formula>
    </cfRule>
    <cfRule type="cellIs" dxfId="1976" priority="1744" operator="equal">
      <formula>75</formula>
    </cfRule>
  </conditionalFormatting>
  <conditionalFormatting sqref="K21:O21">
    <cfRule type="cellIs" dxfId="1975" priority="1736" operator="equal">
      <formula>"she/her"</formula>
    </cfRule>
    <cfRule type="cellIs" dxfId="1974" priority="1737" operator="equal">
      <formula>"he/him"</formula>
    </cfRule>
    <cfRule type="cellIs" dxfId="1973" priority="1738" operator="equal">
      <formula>"they/them"</formula>
    </cfRule>
  </conditionalFormatting>
  <conditionalFormatting sqref="K21:O21">
    <cfRule type="cellIs" dxfId="1972" priority="1732" operator="equal">
      <formula>"bottom"</formula>
    </cfRule>
    <cfRule type="cellIs" dxfId="1971" priority="1733" operator="equal">
      <formula>"top"</formula>
    </cfRule>
    <cfRule type="cellIs" dxfId="1970" priority="1734" operator="equal">
      <formula>"right"</formula>
    </cfRule>
    <cfRule type="cellIs" dxfId="1969" priority="1735" operator="equal">
      <formula>"left"</formula>
    </cfRule>
  </conditionalFormatting>
  <conditionalFormatting sqref="K22:O22">
    <cfRule type="cellIs" dxfId="1968" priority="1729" operator="equal">
      <formula>"she/her"</formula>
    </cfRule>
    <cfRule type="cellIs" dxfId="1967" priority="1730" operator="equal">
      <formula>"he/him"</formula>
    </cfRule>
    <cfRule type="cellIs" dxfId="1966" priority="1731" operator="equal">
      <formula>"they/them"</formula>
    </cfRule>
  </conditionalFormatting>
  <conditionalFormatting sqref="K22:O22">
    <cfRule type="cellIs" dxfId="1965" priority="1725" operator="equal">
      <formula>"bottom"</formula>
    </cfRule>
    <cfRule type="cellIs" dxfId="1964" priority="1726" operator="equal">
      <formula>"top"</formula>
    </cfRule>
    <cfRule type="cellIs" dxfId="1963" priority="1727" operator="equal">
      <formula>"right"</formula>
    </cfRule>
    <cfRule type="cellIs" dxfId="1962" priority="1728" operator="equal">
      <formula>"left"</formula>
    </cfRule>
  </conditionalFormatting>
  <conditionalFormatting sqref="K20:O20">
    <cfRule type="cellIs" dxfId="1961" priority="1722" operator="equal">
      <formula>"she/her"</formula>
    </cfRule>
    <cfRule type="cellIs" dxfId="1960" priority="1723" operator="equal">
      <formula>"he/him"</formula>
    </cfRule>
    <cfRule type="cellIs" dxfId="1959" priority="1724" operator="equal">
      <formula>"they/them"</formula>
    </cfRule>
  </conditionalFormatting>
  <conditionalFormatting sqref="K20:O20">
    <cfRule type="cellIs" dxfId="1958" priority="1718" operator="equal">
      <formula>"bottom"</formula>
    </cfRule>
    <cfRule type="cellIs" dxfId="1957" priority="1719" operator="equal">
      <formula>"top"</formula>
    </cfRule>
    <cfRule type="cellIs" dxfId="1956" priority="1720" operator="equal">
      <formula>"right"</formula>
    </cfRule>
    <cfRule type="cellIs" dxfId="1955" priority="1721" operator="equal">
      <formula>"left"</formula>
    </cfRule>
  </conditionalFormatting>
  <conditionalFormatting sqref="K24:O24">
    <cfRule type="cellIs" dxfId="1954" priority="1715" operator="equal">
      <formula>"she/her"</formula>
    </cfRule>
    <cfRule type="cellIs" dxfId="1953" priority="1716" operator="equal">
      <formula>"he/him"</formula>
    </cfRule>
    <cfRule type="cellIs" dxfId="1952" priority="1717" operator="equal">
      <formula>"they/them"</formula>
    </cfRule>
  </conditionalFormatting>
  <conditionalFormatting sqref="K24:O24">
    <cfRule type="cellIs" dxfId="1951" priority="1711" operator="equal">
      <formula>"bottom"</formula>
    </cfRule>
    <cfRule type="cellIs" dxfId="1950" priority="1712" operator="equal">
      <formula>"top"</formula>
    </cfRule>
    <cfRule type="cellIs" dxfId="1949" priority="1713" operator="equal">
      <formula>"right"</formula>
    </cfRule>
    <cfRule type="cellIs" dxfId="1948" priority="1714" operator="equal">
      <formula>"left"</formula>
    </cfRule>
  </conditionalFormatting>
  <conditionalFormatting sqref="K25:O25">
    <cfRule type="cellIs" dxfId="1947" priority="1708" operator="equal">
      <formula>"she/her"</formula>
    </cfRule>
    <cfRule type="cellIs" dxfId="1946" priority="1709" operator="equal">
      <formula>"he/him"</formula>
    </cfRule>
    <cfRule type="cellIs" dxfId="1945" priority="1710" operator="equal">
      <formula>"they/them"</formula>
    </cfRule>
  </conditionalFormatting>
  <conditionalFormatting sqref="K25:O25">
    <cfRule type="cellIs" dxfId="1944" priority="1704" operator="equal">
      <formula>"bottom"</formula>
    </cfRule>
    <cfRule type="cellIs" dxfId="1943" priority="1705" operator="equal">
      <formula>"top"</formula>
    </cfRule>
    <cfRule type="cellIs" dxfId="1942" priority="1706" operator="equal">
      <formula>"right"</formula>
    </cfRule>
    <cfRule type="cellIs" dxfId="1941" priority="1707" operator="equal">
      <formula>"left"</formula>
    </cfRule>
  </conditionalFormatting>
  <conditionalFormatting sqref="K23:O23">
    <cfRule type="cellIs" dxfId="1940" priority="1701" operator="equal">
      <formula>"she/her"</formula>
    </cfRule>
    <cfRule type="cellIs" dxfId="1939" priority="1702" operator="equal">
      <formula>"he/him"</formula>
    </cfRule>
    <cfRule type="cellIs" dxfId="1938" priority="1703" operator="equal">
      <formula>"they/them"</formula>
    </cfRule>
  </conditionalFormatting>
  <conditionalFormatting sqref="K23:O23">
    <cfRule type="cellIs" dxfId="1937" priority="1697" operator="equal">
      <formula>"bottom"</formula>
    </cfRule>
    <cfRule type="cellIs" dxfId="1936" priority="1698" operator="equal">
      <formula>"top"</formula>
    </cfRule>
    <cfRule type="cellIs" dxfId="1935" priority="1699" operator="equal">
      <formula>"right"</formula>
    </cfRule>
    <cfRule type="cellIs" dxfId="1934" priority="1700" operator="equal">
      <formula>"left"</formula>
    </cfRule>
  </conditionalFormatting>
  <conditionalFormatting sqref="K27:O27">
    <cfRule type="cellIs" dxfId="1933" priority="1694" operator="equal">
      <formula>"she/her"</formula>
    </cfRule>
    <cfRule type="cellIs" dxfId="1932" priority="1695" operator="equal">
      <formula>"he/him"</formula>
    </cfRule>
    <cfRule type="cellIs" dxfId="1931" priority="1696" operator="equal">
      <formula>"they/them"</formula>
    </cfRule>
  </conditionalFormatting>
  <conditionalFormatting sqref="K27:O27">
    <cfRule type="cellIs" dxfId="1930" priority="1690" operator="equal">
      <formula>"bottom"</formula>
    </cfRule>
    <cfRule type="cellIs" dxfId="1929" priority="1691" operator="equal">
      <formula>"top"</formula>
    </cfRule>
    <cfRule type="cellIs" dxfId="1928" priority="1692" operator="equal">
      <formula>"right"</formula>
    </cfRule>
    <cfRule type="cellIs" dxfId="1927" priority="1693" operator="equal">
      <formula>"left"</formula>
    </cfRule>
  </conditionalFormatting>
  <conditionalFormatting sqref="K28:O28">
    <cfRule type="cellIs" dxfId="1926" priority="1687" operator="equal">
      <formula>"she/her"</formula>
    </cfRule>
    <cfRule type="cellIs" dxfId="1925" priority="1688" operator="equal">
      <formula>"he/him"</formula>
    </cfRule>
    <cfRule type="cellIs" dxfId="1924" priority="1689" operator="equal">
      <formula>"they/them"</formula>
    </cfRule>
  </conditionalFormatting>
  <conditionalFormatting sqref="K28:O28">
    <cfRule type="cellIs" dxfId="1923" priority="1683" operator="equal">
      <formula>"bottom"</formula>
    </cfRule>
    <cfRule type="cellIs" dxfId="1922" priority="1684" operator="equal">
      <formula>"top"</formula>
    </cfRule>
    <cfRule type="cellIs" dxfId="1921" priority="1685" operator="equal">
      <formula>"right"</formula>
    </cfRule>
    <cfRule type="cellIs" dxfId="1920" priority="1686" operator="equal">
      <formula>"left"</formula>
    </cfRule>
  </conditionalFormatting>
  <conditionalFormatting sqref="K26:O26">
    <cfRule type="cellIs" dxfId="1919" priority="1680" operator="equal">
      <formula>"she/her"</formula>
    </cfRule>
    <cfRule type="cellIs" dxfId="1918" priority="1681" operator="equal">
      <formula>"he/him"</formula>
    </cfRule>
    <cfRule type="cellIs" dxfId="1917" priority="1682" operator="equal">
      <formula>"they/them"</formula>
    </cfRule>
  </conditionalFormatting>
  <conditionalFormatting sqref="K26:O26">
    <cfRule type="cellIs" dxfId="1916" priority="1676" operator="equal">
      <formula>"bottom"</formula>
    </cfRule>
    <cfRule type="cellIs" dxfId="1915" priority="1677" operator="equal">
      <formula>"top"</formula>
    </cfRule>
    <cfRule type="cellIs" dxfId="1914" priority="1678" operator="equal">
      <formula>"right"</formula>
    </cfRule>
    <cfRule type="cellIs" dxfId="1913" priority="1679" operator="equal">
      <formula>"left"</formula>
    </cfRule>
  </conditionalFormatting>
  <conditionalFormatting sqref="K30:O30">
    <cfRule type="cellIs" dxfId="1912" priority="1673" operator="equal">
      <formula>"she/her"</formula>
    </cfRule>
    <cfRule type="cellIs" dxfId="1911" priority="1674" operator="equal">
      <formula>"he/him"</formula>
    </cfRule>
    <cfRule type="cellIs" dxfId="1910" priority="1675" operator="equal">
      <formula>"they/them"</formula>
    </cfRule>
  </conditionalFormatting>
  <conditionalFormatting sqref="K30:O30">
    <cfRule type="cellIs" dxfId="1909" priority="1669" operator="equal">
      <formula>"bottom"</formula>
    </cfRule>
    <cfRule type="cellIs" dxfId="1908" priority="1670" operator="equal">
      <formula>"top"</formula>
    </cfRule>
    <cfRule type="cellIs" dxfId="1907" priority="1671" operator="equal">
      <formula>"right"</formula>
    </cfRule>
    <cfRule type="cellIs" dxfId="1906" priority="1672" operator="equal">
      <formula>"left"</formula>
    </cfRule>
  </conditionalFormatting>
  <conditionalFormatting sqref="K31:O31">
    <cfRule type="cellIs" dxfId="1905" priority="1666" operator="equal">
      <formula>"she/her"</formula>
    </cfRule>
    <cfRule type="cellIs" dxfId="1904" priority="1667" operator="equal">
      <formula>"he/him"</formula>
    </cfRule>
    <cfRule type="cellIs" dxfId="1903" priority="1668" operator="equal">
      <formula>"they/them"</formula>
    </cfRule>
  </conditionalFormatting>
  <conditionalFormatting sqref="K31:O31">
    <cfRule type="cellIs" dxfId="1902" priority="1662" operator="equal">
      <formula>"bottom"</formula>
    </cfRule>
    <cfRule type="cellIs" dxfId="1901" priority="1663" operator="equal">
      <formula>"top"</formula>
    </cfRule>
    <cfRule type="cellIs" dxfId="1900" priority="1664" operator="equal">
      <formula>"right"</formula>
    </cfRule>
    <cfRule type="cellIs" dxfId="1899" priority="1665" operator="equal">
      <formula>"left"</formula>
    </cfRule>
  </conditionalFormatting>
  <conditionalFormatting sqref="K29:O29">
    <cfRule type="cellIs" dxfId="1898" priority="1659" operator="equal">
      <formula>"she/her"</formula>
    </cfRule>
    <cfRule type="cellIs" dxfId="1897" priority="1660" operator="equal">
      <formula>"he/him"</formula>
    </cfRule>
    <cfRule type="cellIs" dxfId="1896" priority="1661" operator="equal">
      <formula>"they/them"</formula>
    </cfRule>
  </conditionalFormatting>
  <conditionalFormatting sqref="K29:O29">
    <cfRule type="cellIs" dxfId="1895" priority="1655" operator="equal">
      <formula>"bottom"</formula>
    </cfRule>
    <cfRule type="cellIs" dxfId="1894" priority="1656" operator="equal">
      <formula>"top"</formula>
    </cfRule>
    <cfRule type="cellIs" dxfId="1893" priority="1657" operator="equal">
      <formula>"right"</formula>
    </cfRule>
    <cfRule type="cellIs" dxfId="1892" priority="1658" operator="equal">
      <formula>"left"</formula>
    </cfRule>
  </conditionalFormatting>
  <conditionalFormatting sqref="K33:O33">
    <cfRule type="cellIs" dxfId="1891" priority="1652" operator="equal">
      <formula>"she/her"</formula>
    </cfRule>
    <cfRule type="cellIs" dxfId="1890" priority="1653" operator="equal">
      <formula>"he/him"</formula>
    </cfRule>
    <cfRule type="cellIs" dxfId="1889" priority="1654" operator="equal">
      <formula>"they/them"</formula>
    </cfRule>
  </conditionalFormatting>
  <conditionalFormatting sqref="K33:O33">
    <cfRule type="cellIs" dxfId="1888" priority="1648" operator="equal">
      <formula>"bottom"</formula>
    </cfRule>
    <cfRule type="cellIs" dxfId="1887" priority="1649" operator="equal">
      <formula>"top"</formula>
    </cfRule>
    <cfRule type="cellIs" dxfId="1886" priority="1650" operator="equal">
      <formula>"right"</formula>
    </cfRule>
    <cfRule type="cellIs" dxfId="1885" priority="1651" operator="equal">
      <formula>"left"</formula>
    </cfRule>
  </conditionalFormatting>
  <conditionalFormatting sqref="K34:O34">
    <cfRule type="cellIs" dxfId="1884" priority="1645" operator="equal">
      <formula>"she/her"</formula>
    </cfRule>
    <cfRule type="cellIs" dxfId="1883" priority="1646" operator="equal">
      <formula>"he/him"</formula>
    </cfRule>
    <cfRule type="cellIs" dxfId="1882" priority="1647" operator="equal">
      <formula>"they/them"</formula>
    </cfRule>
  </conditionalFormatting>
  <conditionalFormatting sqref="K34:O34">
    <cfRule type="cellIs" dxfId="1881" priority="1641" operator="equal">
      <formula>"bottom"</formula>
    </cfRule>
    <cfRule type="cellIs" dxfId="1880" priority="1642" operator="equal">
      <formula>"top"</formula>
    </cfRule>
    <cfRule type="cellIs" dxfId="1879" priority="1643" operator="equal">
      <formula>"right"</formula>
    </cfRule>
    <cfRule type="cellIs" dxfId="1878" priority="1644" operator="equal">
      <formula>"left"</formula>
    </cfRule>
  </conditionalFormatting>
  <conditionalFormatting sqref="K32:O32">
    <cfRule type="cellIs" dxfId="1877" priority="1638" operator="equal">
      <formula>"she/her"</formula>
    </cfRule>
    <cfRule type="cellIs" dxfId="1876" priority="1639" operator="equal">
      <formula>"he/him"</formula>
    </cfRule>
    <cfRule type="cellIs" dxfId="1875" priority="1640" operator="equal">
      <formula>"they/them"</formula>
    </cfRule>
  </conditionalFormatting>
  <conditionalFormatting sqref="K32:O32">
    <cfRule type="cellIs" dxfId="1874" priority="1634" operator="equal">
      <formula>"bottom"</formula>
    </cfRule>
    <cfRule type="cellIs" dxfId="1873" priority="1635" operator="equal">
      <formula>"top"</formula>
    </cfRule>
    <cfRule type="cellIs" dxfId="1872" priority="1636" operator="equal">
      <formula>"right"</formula>
    </cfRule>
    <cfRule type="cellIs" dxfId="1871" priority="1637" operator="equal">
      <formula>"left"</formula>
    </cfRule>
  </conditionalFormatting>
  <conditionalFormatting sqref="K36:O36">
    <cfRule type="cellIs" dxfId="1870" priority="1631" operator="equal">
      <formula>"she/her"</formula>
    </cfRule>
    <cfRule type="cellIs" dxfId="1869" priority="1632" operator="equal">
      <formula>"he/him"</formula>
    </cfRule>
    <cfRule type="cellIs" dxfId="1868" priority="1633" operator="equal">
      <formula>"they/them"</formula>
    </cfRule>
  </conditionalFormatting>
  <conditionalFormatting sqref="K36:O36">
    <cfRule type="cellIs" dxfId="1867" priority="1627" operator="equal">
      <formula>"bottom"</formula>
    </cfRule>
    <cfRule type="cellIs" dxfId="1866" priority="1628" operator="equal">
      <formula>"top"</formula>
    </cfRule>
    <cfRule type="cellIs" dxfId="1865" priority="1629" operator="equal">
      <formula>"right"</formula>
    </cfRule>
    <cfRule type="cellIs" dxfId="1864" priority="1630" operator="equal">
      <formula>"left"</formula>
    </cfRule>
  </conditionalFormatting>
  <conditionalFormatting sqref="K37:O37">
    <cfRule type="cellIs" dxfId="1863" priority="1624" operator="equal">
      <formula>"she/her"</formula>
    </cfRule>
    <cfRule type="cellIs" dxfId="1862" priority="1625" operator="equal">
      <formula>"he/him"</formula>
    </cfRule>
    <cfRule type="cellIs" dxfId="1861" priority="1626" operator="equal">
      <formula>"they/them"</formula>
    </cfRule>
  </conditionalFormatting>
  <conditionalFormatting sqref="K37:O37">
    <cfRule type="cellIs" dxfId="1860" priority="1620" operator="equal">
      <formula>"bottom"</formula>
    </cfRule>
    <cfRule type="cellIs" dxfId="1859" priority="1621" operator="equal">
      <formula>"top"</formula>
    </cfRule>
    <cfRule type="cellIs" dxfId="1858" priority="1622" operator="equal">
      <formula>"right"</formula>
    </cfRule>
    <cfRule type="cellIs" dxfId="1857" priority="1623" operator="equal">
      <formula>"left"</formula>
    </cfRule>
  </conditionalFormatting>
  <conditionalFormatting sqref="K35:O35">
    <cfRule type="cellIs" dxfId="1856" priority="1617" operator="equal">
      <formula>"she/her"</formula>
    </cfRule>
    <cfRule type="cellIs" dxfId="1855" priority="1618" operator="equal">
      <formula>"he/him"</formula>
    </cfRule>
    <cfRule type="cellIs" dxfId="1854" priority="1619" operator="equal">
      <formula>"they/them"</formula>
    </cfRule>
  </conditionalFormatting>
  <conditionalFormatting sqref="K35:O35">
    <cfRule type="cellIs" dxfId="1853" priority="1613" operator="equal">
      <formula>"bottom"</formula>
    </cfRule>
    <cfRule type="cellIs" dxfId="1852" priority="1614" operator="equal">
      <formula>"top"</formula>
    </cfRule>
    <cfRule type="cellIs" dxfId="1851" priority="1615" operator="equal">
      <formula>"right"</formula>
    </cfRule>
    <cfRule type="cellIs" dxfId="1850" priority="1616" operator="equal">
      <formula>"left"</formula>
    </cfRule>
  </conditionalFormatting>
  <conditionalFormatting sqref="V23">
    <cfRule type="expression" dxfId="1849" priority="1593">
      <formula>$M23=$N23</formula>
    </cfRule>
  </conditionalFormatting>
  <conditionalFormatting sqref="V26 V28">
    <cfRule type="expression" dxfId="1848" priority="1583">
      <formula>$M26=$N26</formula>
    </cfRule>
  </conditionalFormatting>
  <conditionalFormatting sqref="V31">
    <cfRule type="cellIs" dxfId="1847" priority="1580" operator="equal">
      <formula>"she/her"</formula>
    </cfRule>
    <cfRule type="cellIs" dxfId="1846" priority="1581" operator="equal">
      <formula>"he/him"</formula>
    </cfRule>
    <cfRule type="cellIs" dxfId="1845" priority="1582" operator="equal">
      <formula>"they/them"</formula>
    </cfRule>
  </conditionalFormatting>
  <conditionalFormatting sqref="V31">
    <cfRule type="cellIs" dxfId="1844" priority="1574" operator="equal">
      <formula>60</formula>
    </cfRule>
    <cfRule type="cellIs" dxfId="1843" priority="1575" operator="equal">
      <formula>40</formula>
    </cfRule>
    <cfRule type="cellIs" dxfId="1842" priority="1576" operator="equal">
      <formula>25</formula>
    </cfRule>
    <cfRule type="cellIs" dxfId="1841" priority="1577" operator="equal">
      <formula>35</formula>
    </cfRule>
    <cfRule type="cellIs" dxfId="1840" priority="1578" operator="equal">
      <formula>65</formula>
    </cfRule>
    <cfRule type="cellIs" dxfId="1839" priority="1579" operator="equal">
      <formula>75</formula>
    </cfRule>
  </conditionalFormatting>
  <conditionalFormatting sqref="V31">
    <cfRule type="expression" dxfId="1838" priority="1573">
      <formula>$M31=$N31</formula>
    </cfRule>
  </conditionalFormatting>
  <conditionalFormatting sqref="V34">
    <cfRule type="cellIs" dxfId="1837" priority="1570" operator="equal">
      <formula>"she/her"</formula>
    </cfRule>
    <cfRule type="cellIs" dxfId="1836" priority="1571" operator="equal">
      <formula>"he/him"</formula>
    </cfRule>
    <cfRule type="cellIs" dxfId="1835" priority="1572" operator="equal">
      <formula>"they/them"</formula>
    </cfRule>
  </conditionalFormatting>
  <conditionalFormatting sqref="V34">
    <cfRule type="cellIs" dxfId="1834" priority="1564" operator="equal">
      <formula>60</formula>
    </cfRule>
    <cfRule type="cellIs" dxfId="1833" priority="1565" operator="equal">
      <formula>40</formula>
    </cfRule>
    <cfRule type="cellIs" dxfId="1832" priority="1566" operator="equal">
      <formula>25</formula>
    </cfRule>
    <cfRule type="cellIs" dxfId="1831" priority="1567" operator="equal">
      <formula>35</formula>
    </cfRule>
    <cfRule type="cellIs" dxfId="1830" priority="1568" operator="equal">
      <formula>65</formula>
    </cfRule>
    <cfRule type="cellIs" dxfId="1829" priority="1569" operator="equal">
      <formula>75</formula>
    </cfRule>
  </conditionalFormatting>
  <conditionalFormatting sqref="V34">
    <cfRule type="expression" dxfId="1828" priority="1563">
      <formula>$M34=$N34</formula>
    </cfRule>
  </conditionalFormatting>
  <conditionalFormatting sqref="V37">
    <cfRule type="cellIs" dxfId="1827" priority="1560" operator="equal">
      <formula>"she/her"</formula>
    </cfRule>
    <cfRule type="cellIs" dxfId="1826" priority="1561" operator="equal">
      <formula>"he/him"</formula>
    </cfRule>
    <cfRule type="cellIs" dxfId="1825" priority="1562" operator="equal">
      <formula>"they/them"</formula>
    </cfRule>
  </conditionalFormatting>
  <conditionalFormatting sqref="V37">
    <cfRule type="cellIs" dxfId="1824" priority="1554" operator="equal">
      <formula>60</formula>
    </cfRule>
    <cfRule type="cellIs" dxfId="1823" priority="1555" operator="equal">
      <formula>40</formula>
    </cfRule>
    <cfRule type="cellIs" dxfId="1822" priority="1556" operator="equal">
      <formula>25</formula>
    </cfRule>
    <cfRule type="cellIs" dxfId="1821" priority="1557" operator="equal">
      <formula>35</formula>
    </cfRule>
    <cfRule type="cellIs" dxfId="1820" priority="1558" operator="equal">
      <formula>65</formula>
    </cfRule>
    <cfRule type="cellIs" dxfId="1819" priority="1559" operator="equal">
      <formula>75</formula>
    </cfRule>
  </conditionalFormatting>
  <conditionalFormatting sqref="V37">
    <cfRule type="expression" dxfId="1818" priority="1553">
      <formula>$M37=$N37</formula>
    </cfRule>
  </conditionalFormatting>
  <conditionalFormatting sqref="E38:I38">
    <cfRule type="cellIs" dxfId="1817" priority="1550" operator="equal">
      <formula>"she/her"</formula>
    </cfRule>
    <cfRule type="cellIs" dxfId="1816" priority="1551" operator="equal">
      <formula>"he/him"</formula>
    </cfRule>
    <cfRule type="cellIs" dxfId="1815" priority="1552" operator="equal">
      <formula>"they/them"</formula>
    </cfRule>
  </conditionalFormatting>
  <conditionalFormatting sqref="E38:I38">
    <cfRule type="cellIs" dxfId="1814" priority="1546" operator="equal">
      <formula>"bottom"</formula>
    </cfRule>
    <cfRule type="cellIs" dxfId="1813" priority="1547" operator="equal">
      <formula>"top"</formula>
    </cfRule>
    <cfRule type="cellIs" dxfId="1812" priority="1548" operator="equal">
      <formula>"right"</formula>
    </cfRule>
    <cfRule type="cellIs" dxfId="1811" priority="1549" operator="equal">
      <formula>"left"</formula>
    </cfRule>
  </conditionalFormatting>
  <conditionalFormatting sqref="E39:I39">
    <cfRule type="cellIs" dxfId="1810" priority="1543" operator="equal">
      <formula>"she/her"</formula>
    </cfRule>
    <cfRule type="cellIs" dxfId="1809" priority="1544" operator="equal">
      <formula>"he/him"</formula>
    </cfRule>
    <cfRule type="cellIs" dxfId="1808" priority="1545" operator="equal">
      <formula>"they/them"</formula>
    </cfRule>
  </conditionalFormatting>
  <conditionalFormatting sqref="E39:I39">
    <cfRule type="cellIs" dxfId="1807" priority="1539" operator="equal">
      <formula>"bottom"</formula>
    </cfRule>
    <cfRule type="cellIs" dxfId="1806" priority="1540" operator="equal">
      <formula>"top"</formula>
    </cfRule>
    <cfRule type="cellIs" dxfId="1805" priority="1541" operator="equal">
      <formula>"right"</formula>
    </cfRule>
    <cfRule type="cellIs" dxfId="1804" priority="1542" operator="equal">
      <formula>"left"</formula>
    </cfRule>
  </conditionalFormatting>
  <conditionalFormatting sqref="E40:I40">
    <cfRule type="cellIs" dxfId="1803" priority="1536" operator="equal">
      <formula>"she/her"</formula>
    </cfRule>
    <cfRule type="cellIs" dxfId="1802" priority="1537" operator="equal">
      <formula>"he/him"</formula>
    </cfRule>
    <cfRule type="cellIs" dxfId="1801" priority="1538" operator="equal">
      <formula>"they/them"</formula>
    </cfRule>
  </conditionalFormatting>
  <conditionalFormatting sqref="E40:I40">
    <cfRule type="cellIs" dxfId="1800" priority="1532" operator="equal">
      <formula>"bottom"</formula>
    </cfRule>
    <cfRule type="cellIs" dxfId="1799" priority="1533" operator="equal">
      <formula>"top"</formula>
    </cfRule>
    <cfRule type="cellIs" dxfId="1798" priority="1534" operator="equal">
      <formula>"right"</formula>
    </cfRule>
    <cfRule type="cellIs" dxfId="1797" priority="1535" operator="equal">
      <formula>"left"</formula>
    </cfRule>
  </conditionalFormatting>
  <conditionalFormatting sqref="E41:I41">
    <cfRule type="cellIs" dxfId="1796" priority="1529" operator="equal">
      <formula>"she/her"</formula>
    </cfRule>
    <cfRule type="cellIs" dxfId="1795" priority="1530" operator="equal">
      <formula>"he/him"</formula>
    </cfRule>
    <cfRule type="cellIs" dxfId="1794" priority="1531" operator="equal">
      <formula>"they/them"</formula>
    </cfRule>
  </conditionalFormatting>
  <conditionalFormatting sqref="E41:I41">
    <cfRule type="cellIs" dxfId="1793" priority="1525" operator="equal">
      <formula>"bottom"</formula>
    </cfRule>
    <cfRule type="cellIs" dxfId="1792" priority="1526" operator="equal">
      <formula>"top"</formula>
    </cfRule>
    <cfRule type="cellIs" dxfId="1791" priority="1527" operator="equal">
      <formula>"right"</formula>
    </cfRule>
    <cfRule type="cellIs" dxfId="1790" priority="1528" operator="equal">
      <formula>"left"</formula>
    </cfRule>
  </conditionalFormatting>
  <conditionalFormatting sqref="E42:I42">
    <cfRule type="cellIs" dxfId="1789" priority="1522" operator="equal">
      <formula>"she/her"</formula>
    </cfRule>
    <cfRule type="cellIs" dxfId="1788" priority="1523" operator="equal">
      <formula>"he/him"</formula>
    </cfRule>
    <cfRule type="cellIs" dxfId="1787" priority="1524" operator="equal">
      <formula>"they/them"</formula>
    </cfRule>
  </conditionalFormatting>
  <conditionalFormatting sqref="E42:I42">
    <cfRule type="cellIs" dxfId="1786" priority="1518" operator="equal">
      <formula>"bottom"</formula>
    </cfRule>
    <cfRule type="cellIs" dxfId="1785" priority="1519" operator="equal">
      <formula>"top"</formula>
    </cfRule>
    <cfRule type="cellIs" dxfId="1784" priority="1520" operator="equal">
      <formula>"right"</formula>
    </cfRule>
    <cfRule type="cellIs" dxfId="1783" priority="1521" operator="equal">
      <formula>"left"</formula>
    </cfRule>
  </conditionalFormatting>
  <conditionalFormatting sqref="E43:I43">
    <cfRule type="cellIs" dxfId="1782" priority="1515" operator="equal">
      <formula>"she/her"</formula>
    </cfRule>
    <cfRule type="cellIs" dxfId="1781" priority="1516" operator="equal">
      <formula>"he/him"</formula>
    </cfRule>
    <cfRule type="cellIs" dxfId="1780" priority="1517" operator="equal">
      <formula>"they/them"</formula>
    </cfRule>
  </conditionalFormatting>
  <conditionalFormatting sqref="E43:I43">
    <cfRule type="cellIs" dxfId="1779" priority="1511" operator="equal">
      <formula>"bottom"</formula>
    </cfRule>
    <cfRule type="cellIs" dxfId="1778" priority="1512" operator="equal">
      <formula>"top"</formula>
    </cfRule>
    <cfRule type="cellIs" dxfId="1777" priority="1513" operator="equal">
      <formula>"right"</formula>
    </cfRule>
    <cfRule type="cellIs" dxfId="1776" priority="1514" operator="equal">
      <formula>"left"</formula>
    </cfRule>
  </conditionalFormatting>
  <conditionalFormatting sqref="E44:I44">
    <cfRule type="cellIs" dxfId="1775" priority="1508" operator="equal">
      <formula>"she/her"</formula>
    </cfRule>
    <cfRule type="cellIs" dxfId="1774" priority="1509" operator="equal">
      <formula>"he/him"</formula>
    </cfRule>
    <cfRule type="cellIs" dxfId="1773" priority="1510" operator="equal">
      <formula>"they/them"</formula>
    </cfRule>
  </conditionalFormatting>
  <conditionalFormatting sqref="E44:I44">
    <cfRule type="cellIs" dxfId="1772" priority="1504" operator="equal">
      <formula>"bottom"</formula>
    </cfRule>
    <cfRule type="cellIs" dxfId="1771" priority="1505" operator="equal">
      <formula>"top"</formula>
    </cfRule>
    <cfRule type="cellIs" dxfId="1770" priority="1506" operator="equal">
      <formula>"right"</formula>
    </cfRule>
    <cfRule type="cellIs" dxfId="1769" priority="1507" operator="equal">
      <formula>"left"</formula>
    </cfRule>
  </conditionalFormatting>
  <conditionalFormatting sqref="E45:I45">
    <cfRule type="cellIs" dxfId="1768" priority="1501" operator="equal">
      <formula>"she/her"</formula>
    </cfRule>
    <cfRule type="cellIs" dxfId="1767" priority="1502" operator="equal">
      <formula>"he/him"</formula>
    </cfRule>
    <cfRule type="cellIs" dxfId="1766" priority="1503" operator="equal">
      <formula>"they/them"</formula>
    </cfRule>
  </conditionalFormatting>
  <conditionalFormatting sqref="E45:I45">
    <cfRule type="cellIs" dxfId="1765" priority="1497" operator="equal">
      <formula>"bottom"</formula>
    </cfRule>
    <cfRule type="cellIs" dxfId="1764" priority="1498" operator="equal">
      <formula>"top"</formula>
    </cfRule>
    <cfRule type="cellIs" dxfId="1763" priority="1499" operator="equal">
      <formula>"right"</formula>
    </cfRule>
    <cfRule type="cellIs" dxfId="1762" priority="1500" operator="equal">
      <formula>"left"</formula>
    </cfRule>
  </conditionalFormatting>
  <conditionalFormatting sqref="E46:I46">
    <cfRule type="cellIs" dxfId="1761" priority="1494" operator="equal">
      <formula>"she/her"</formula>
    </cfRule>
    <cfRule type="cellIs" dxfId="1760" priority="1495" operator="equal">
      <formula>"he/him"</formula>
    </cfRule>
    <cfRule type="cellIs" dxfId="1759" priority="1496" operator="equal">
      <formula>"they/them"</formula>
    </cfRule>
  </conditionalFormatting>
  <conditionalFormatting sqref="E46:I46">
    <cfRule type="cellIs" dxfId="1758" priority="1490" operator="equal">
      <formula>"bottom"</formula>
    </cfRule>
    <cfRule type="cellIs" dxfId="1757" priority="1491" operator="equal">
      <formula>"top"</formula>
    </cfRule>
    <cfRule type="cellIs" dxfId="1756" priority="1492" operator="equal">
      <formula>"right"</formula>
    </cfRule>
    <cfRule type="cellIs" dxfId="1755" priority="1493" operator="equal">
      <formula>"left"</formula>
    </cfRule>
  </conditionalFormatting>
  <conditionalFormatting sqref="E47:I47">
    <cfRule type="cellIs" dxfId="1754" priority="1487" operator="equal">
      <formula>"she/her"</formula>
    </cfRule>
    <cfRule type="cellIs" dxfId="1753" priority="1488" operator="equal">
      <formula>"he/him"</formula>
    </cfRule>
    <cfRule type="cellIs" dxfId="1752" priority="1489" operator="equal">
      <formula>"they/them"</formula>
    </cfRule>
  </conditionalFormatting>
  <conditionalFormatting sqref="E47:I47">
    <cfRule type="cellIs" dxfId="1751" priority="1483" operator="equal">
      <formula>"bottom"</formula>
    </cfRule>
    <cfRule type="cellIs" dxfId="1750" priority="1484" operator="equal">
      <formula>"top"</formula>
    </cfRule>
    <cfRule type="cellIs" dxfId="1749" priority="1485" operator="equal">
      <formula>"right"</formula>
    </cfRule>
    <cfRule type="cellIs" dxfId="1748" priority="1486" operator="equal">
      <formula>"left"</formula>
    </cfRule>
  </conditionalFormatting>
  <conditionalFormatting sqref="E48:I48">
    <cfRule type="cellIs" dxfId="1747" priority="1480" operator="equal">
      <formula>"she/her"</formula>
    </cfRule>
    <cfRule type="cellIs" dxfId="1746" priority="1481" operator="equal">
      <formula>"he/him"</formula>
    </cfRule>
    <cfRule type="cellIs" dxfId="1745" priority="1482" operator="equal">
      <formula>"they/them"</formula>
    </cfRule>
  </conditionalFormatting>
  <conditionalFormatting sqref="E48:I48">
    <cfRule type="cellIs" dxfId="1744" priority="1476" operator="equal">
      <formula>"bottom"</formula>
    </cfRule>
    <cfRule type="cellIs" dxfId="1743" priority="1477" operator="equal">
      <formula>"top"</formula>
    </cfRule>
    <cfRule type="cellIs" dxfId="1742" priority="1478" operator="equal">
      <formula>"right"</formula>
    </cfRule>
    <cfRule type="cellIs" dxfId="1741" priority="1479" operator="equal">
      <formula>"left"</formula>
    </cfRule>
  </conditionalFormatting>
  <conditionalFormatting sqref="E49:I49">
    <cfRule type="cellIs" dxfId="1740" priority="1473" operator="equal">
      <formula>"she/her"</formula>
    </cfRule>
    <cfRule type="cellIs" dxfId="1739" priority="1474" operator="equal">
      <formula>"he/him"</formula>
    </cfRule>
    <cfRule type="cellIs" dxfId="1738" priority="1475" operator="equal">
      <formula>"they/them"</formula>
    </cfRule>
  </conditionalFormatting>
  <conditionalFormatting sqref="E49:I49">
    <cfRule type="cellIs" dxfId="1737" priority="1469" operator="equal">
      <formula>"bottom"</formula>
    </cfRule>
    <cfRule type="cellIs" dxfId="1736" priority="1470" operator="equal">
      <formula>"top"</formula>
    </cfRule>
    <cfRule type="cellIs" dxfId="1735" priority="1471" operator="equal">
      <formula>"right"</formula>
    </cfRule>
    <cfRule type="cellIs" dxfId="1734" priority="1472" operator="equal">
      <formula>"left"</formula>
    </cfRule>
  </conditionalFormatting>
  <conditionalFormatting sqref="E50:I50">
    <cfRule type="cellIs" dxfId="1733" priority="1466" operator="equal">
      <formula>"she/her"</formula>
    </cfRule>
    <cfRule type="cellIs" dxfId="1732" priority="1467" operator="equal">
      <formula>"he/him"</formula>
    </cfRule>
    <cfRule type="cellIs" dxfId="1731" priority="1468" operator="equal">
      <formula>"they/them"</formula>
    </cfRule>
  </conditionalFormatting>
  <conditionalFormatting sqref="E50:I50">
    <cfRule type="cellIs" dxfId="1730" priority="1462" operator="equal">
      <formula>"bottom"</formula>
    </cfRule>
    <cfRule type="cellIs" dxfId="1729" priority="1463" operator="equal">
      <formula>"top"</formula>
    </cfRule>
    <cfRule type="cellIs" dxfId="1728" priority="1464" operator="equal">
      <formula>"right"</formula>
    </cfRule>
    <cfRule type="cellIs" dxfId="1727" priority="1465" operator="equal">
      <formula>"left"</formula>
    </cfRule>
  </conditionalFormatting>
  <conditionalFormatting sqref="E51:I51">
    <cfRule type="cellIs" dxfId="1726" priority="1459" operator="equal">
      <formula>"she/her"</formula>
    </cfRule>
    <cfRule type="cellIs" dxfId="1725" priority="1460" operator="equal">
      <formula>"he/him"</formula>
    </cfRule>
    <cfRule type="cellIs" dxfId="1724" priority="1461" operator="equal">
      <formula>"they/them"</formula>
    </cfRule>
  </conditionalFormatting>
  <conditionalFormatting sqref="E51:I51">
    <cfRule type="cellIs" dxfId="1723" priority="1455" operator="equal">
      <formula>"bottom"</formula>
    </cfRule>
    <cfRule type="cellIs" dxfId="1722" priority="1456" operator="equal">
      <formula>"top"</formula>
    </cfRule>
    <cfRule type="cellIs" dxfId="1721" priority="1457" operator="equal">
      <formula>"right"</formula>
    </cfRule>
    <cfRule type="cellIs" dxfId="1720" priority="1458" operator="equal">
      <formula>"left"</formula>
    </cfRule>
  </conditionalFormatting>
  <conditionalFormatting sqref="E52:I52">
    <cfRule type="cellIs" dxfId="1719" priority="1452" operator="equal">
      <formula>"she/her"</formula>
    </cfRule>
    <cfRule type="cellIs" dxfId="1718" priority="1453" operator="equal">
      <formula>"he/him"</formula>
    </cfRule>
    <cfRule type="cellIs" dxfId="1717" priority="1454" operator="equal">
      <formula>"they/them"</formula>
    </cfRule>
  </conditionalFormatting>
  <conditionalFormatting sqref="E52:I52">
    <cfRule type="cellIs" dxfId="1716" priority="1448" operator="equal">
      <formula>"bottom"</formula>
    </cfRule>
    <cfRule type="cellIs" dxfId="1715" priority="1449" operator="equal">
      <formula>"top"</formula>
    </cfRule>
    <cfRule type="cellIs" dxfId="1714" priority="1450" operator="equal">
      <formula>"right"</formula>
    </cfRule>
    <cfRule type="cellIs" dxfId="1713" priority="1451" operator="equal">
      <formula>"left"</formula>
    </cfRule>
  </conditionalFormatting>
  <conditionalFormatting sqref="E53:I53">
    <cfRule type="cellIs" dxfId="1712" priority="1445" operator="equal">
      <formula>"she/her"</formula>
    </cfRule>
    <cfRule type="cellIs" dxfId="1711" priority="1446" operator="equal">
      <formula>"he/him"</formula>
    </cfRule>
    <cfRule type="cellIs" dxfId="1710" priority="1447" operator="equal">
      <formula>"they/them"</formula>
    </cfRule>
  </conditionalFormatting>
  <conditionalFormatting sqref="E53:I53">
    <cfRule type="cellIs" dxfId="1709" priority="1441" operator="equal">
      <formula>"bottom"</formula>
    </cfRule>
    <cfRule type="cellIs" dxfId="1708" priority="1442" operator="equal">
      <formula>"top"</formula>
    </cfRule>
    <cfRule type="cellIs" dxfId="1707" priority="1443" operator="equal">
      <formula>"right"</formula>
    </cfRule>
    <cfRule type="cellIs" dxfId="1706" priority="1444" operator="equal">
      <formula>"left"</formula>
    </cfRule>
  </conditionalFormatting>
  <conditionalFormatting sqref="E54:I54">
    <cfRule type="cellIs" dxfId="1705" priority="1438" operator="equal">
      <formula>"she/her"</formula>
    </cfRule>
    <cfRule type="cellIs" dxfId="1704" priority="1439" operator="equal">
      <formula>"he/him"</formula>
    </cfRule>
    <cfRule type="cellIs" dxfId="1703" priority="1440" operator="equal">
      <formula>"they/them"</formula>
    </cfRule>
  </conditionalFormatting>
  <conditionalFormatting sqref="E54:I54">
    <cfRule type="cellIs" dxfId="1702" priority="1434" operator="equal">
      <formula>"bottom"</formula>
    </cfRule>
    <cfRule type="cellIs" dxfId="1701" priority="1435" operator="equal">
      <formula>"top"</formula>
    </cfRule>
    <cfRule type="cellIs" dxfId="1700" priority="1436" operator="equal">
      <formula>"right"</formula>
    </cfRule>
    <cfRule type="cellIs" dxfId="1699" priority="1437" operator="equal">
      <formula>"left"</formula>
    </cfRule>
  </conditionalFormatting>
  <conditionalFormatting sqref="E55:I55">
    <cfRule type="cellIs" dxfId="1698" priority="1431" operator="equal">
      <formula>"she/her"</formula>
    </cfRule>
    <cfRule type="cellIs" dxfId="1697" priority="1432" operator="equal">
      <formula>"he/him"</formula>
    </cfRule>
    <cfRule type="cellIs" dxfId="1696" priority="1433" operator="equal">
      <formula>"they/them"</formula>
    </cfRule>
  </conditionalFormatting>
  <conditionalFormatting sqref="E55:I55">
    <cfRule type="cellIs" dxfId="1695" priority="1427" operator="equal">
      <formula>"bottom"</formula>
    </cfRule>
    <cfRule type="cellIs" dxfId="1694" priority="1428" operator="equal">
      <formula>"top"</formula>
    </cfRule>
    <cfRule type="cellIs" dxfId="1693" priority="1429" operator="equal">
      <formula>"right"</formula>
    </cfRule>
    <cfRule type="cellIs" dxfId="1692" priority="1430" operator="equal">
      <formula>"left"</formula>
    </cfRule>
  </conditionalFormatting>
  <conditionalFormatting sqref="K40">
    <cfRule type="cellIs" dxfId="1691" priority="1424" operator="equal">
      <formula>"she/her"</formula>
    </cfRule>
    <cfRule type="cellIs" dxfId="1690" priority="1425" operator="equal">
      <formula>"he/him"</formula>
    </cfRule>
    <cfRule type="cellIs" dxfId="1689" priority="1426" operator="equal">
      <formula>"they/them"</formula>
    </cfRule>
  </conditionalFormatting>
  <conditionalFormatting sqref="K40">
    <cfRule type="cellIs" dxfId="1688" priority="1418" operator="equal">
      <formula>60</formula>
    </cfRule>
    <cfRule type="cellIs" dxfId="1687" priority="1419" operator="equal">
      <formula>40</formula>
    </cfRule>
    <cfRule type="cellIs" dxfId="1686" priority="1420" operator="equal">
      <formula>25</formula>
    </cfRule>
    <cfRule type="cellIs" dxfId="1685" priority="1421" operator="equal">
      <formula>35</formula>
    </cfRule>
    <cfRule type="cellIs" dxfId="1684" priority="1422" operator="equal">
      <formula>65</formula>
    </cfRule>
    <cfRule type="cellIs" dxfId="1683" priority="1423" operator="equal">
      <formula>75</formula>
    </cfRule>
  </conditionalFormatting>
  <conditionalFormatting sqref="K39:O39">
    <cfRule type="cellIs" dxfId="1682" priority="1415" operator="equal">
      <formula>"she/her"</formula>
    </cfRule>
    <cfRule type="cellIs" dxfId="1681" priority="1416" operator="equal">
      <formula>"he/him"</formula>
    </cfRule>
    <cfRule type="cellIs" dxfId="1680" priority="1417" operator="equal">
      <formula>"they/them"</formula>
    </cfRule>
  </conditionalFormatting>
  <conditionalFormatting sqref="K39:O39">
    <cfRule type="cellIs" dxfId="1679" priority="1411" operator="equal">
      <formula>"bottom"</formula>
    </cfRule>
    <cfRule type="cellIs" dxfId="1678" priority="1412" operator="equal">
      <formula>"top"</formula>
    </cfRule>
    <cfRule type="cellIs" dxfId="1677" priority="1413" operator="equal">
      <formula>"right"</formula>
    </cfRule>
    <cfRule type="cellIs" dxfId="1676" priority="1414" operator="equal">
      <formula>"left"</formula>
    </cfRule>
  </conditionalFormatting>
  <conditionalFormatting sqref="K40:O40">
    <cfRule type="cellIs" dxfId="1675" priority="1408" operator="equal">
      <formula>"she/her"</formula>
    </cfRule>
    <cfRule type="cellIs" dxfId="1674" priority="1409" operator="equal">
      <formula>"he/him"</formula>
    </cfRule>
    <cfRule type="cellIs" dxfId="1673" priority="1410" operator="equal">
      <formula>"they/them"</formula>
    </cfRule>
  </conditionalFormatting>
  <conditionalFormatting sqref="K40:O40">
    <cfRule type="cellIs" dxfId="1672" priority="1404" operator="equal">
      <formula>"bottom"</formula>
    </cfRule>
    <cfRule type="cellIs" dxfId="1671" priority="1405" operator="equal">
      <formula>"top"</formula>
    </cfRule>
    <cfRule type="cellIs" dxfId="1670" priority="1406" operator="equal">
      <formula>"right"</formula>
    </cfRule>
    <cfRule type="cellIs" dxfId="1669" priority="1407" operator="equal">
      <formula>"left"</formula>
    </cfRule>
  </conditionalFormatting>
  <conditionalFormatting sqref="K38:O38">
    <cfRule type="cellIs" dxfId="1668" priority="1401" operator="equal">
      <formula>"she/her"</formula>
    </cfRule>
    <cfRule type="cellIs" dxfId="1667" priority="1402" operator="equal">
      <formula>"he/him"</formula>
    </cfRule>
    <cfRule type="cellIs" dxfId="1666" priority="1403" operator="equal">
      <formula>"they/them"</formula>
    </cfRule>
  </conditionalFormatting>
  <conditionalFormatting sqref="K38:O38">
    <cfRule type="cellIs" dxfId="1665" priority="1397" operator="equal">
      <formula>"bottom"</formula>
    </cfRule>
    <cfRule type="cellIs" dxfId="1664" priority="1398" operator="equal">
      <formula>"top"</formula>
    </cfRule>
    <cfRule type="cellIs" dxfId="1663" priority="1399" operator="equal">
      <formula>"right"</formula>
    </cfRule>
    <cfRule type="cellIs" dxfId="1662" priority="1400" operator="equal">
      <formula>"left"</formula>
    </cfRule>
  </conditionalFormatting>
  <conditionalFormatting sqref="K42:O42">
    <cfRule type="cellIs" dxfId="1661" priority="1394" operator="equal">
      <formula>"she/her"</formula>
    </cfRule>
    <cfRule type="cellIs" dxfId="1660" priority="1395" operator="equal">
      <formula>"he/him"</formula>
    </cfRule>
    <cfRule type="cellIs" dxfId="1659" priority="1396" operator="equal">
      <formula>"they/them"</formula>
    </cfRule>
  </conditionalFormatting>
  <conditionalFormatting sqref="K42:O42">
    <cfRule type="cellIs" dxfId="1658" priority="1390" operator="equal">
      <formula>"bottom"</formula>
    </cfRule>
    <cfRule type="cellIs" dxfId="1657" priority="1391" operator="equal">
      <formula>"top"</formula>
    </cfRule>
    <cfRule type="cellIs" dxfId="1656" priority="1392" operator="equal">
      <formula>"right"</formula>
    </cfRule>
    <cfRule type="cellIs" dxfId="1655" priority="1393" operator="equal">
      <formula>"left"</formula>
    </cfRule>
  </conditionalFormatting>
  <conditionalFormatting sqref="K43:O43">
    <cfRule type="cellIs" dxfId="1654" priority="1387" operator="equal">
      <formula>"she/her"</formula>
    </cfRule>
    <cfRule type="cellIs" dxfId="1653" priority="1388" operator="equal">
      <formula>"he/him"</formula>
    </cfRule>
    <cfRule type="cellIs" dxfId="1652" priority="1389" operator="equal">
      <formula>"they/them"</formula>
    </cfRule>
  </conditionalFormatting>
  <conditionalFormatting sqref="K43:O43">
    <cfRule type="cellIs" dxfId="1651" priority="1383" operator="equal">
      <formula>"bottom"</formula>
    </cfRule>
    <cfRule type="cellIs" dxfId="1650" priority="1384" operator="equal">
      <formula>"top"</formula>
    </cfRule>
    <cfRule type="cellIs" dxfId="1649" priority="1385" operator="equal">
      <formula>"right"</formula>
    </cfRule>
    <cfRule type="cellIs" dxfId="1648" priority="1386" operator="equal">
      <formula>"left"</formula>
    </cfRule>
  </conditionalFormatting>
  <conditionalFormatting sqref="K41:O41">
    <cfRule type="cellIs" dxfId="1647" priority="1380" operator="equal">
      <formula>"she/her"</formula>
    </cfRule>
    <cfRule type="cellIs" dxfId="1646" priority="1381" operator="equal">
      <formula>"he/him"</formula>
    </cfRule>
    <cfRule type="cellIs" dxfId="1645" priority="1382" operator="equal">
      <formula>"they/them"</formula>
    </cfRule>
  </conditionalFormatting>
  <conditionalFormatting sqref="K41:O41">
    <cfRule type="cellIs" dxfId="1644" priority="1376" operator="equal">
      <formula>"bottom"</formula>
    </cfRule>
    <cfRule type="cellIs" dxfId="1643" priority="1377" operator="equal">
      <formula>"top"</formula>
    </cfRule>
    <cfRule type="cellIs" dxfId="1642" priority="1378" operator="equal">
      <formula>"right"</formula>
    </cfRule>
    <cfRule type="cellIs" dxfId="1641" priority="1379" operator="equal">
      <formula>"left"</formula>
    </cfRule>
  </conditionalFormatting>
  <conditionalFormatting sqref="K45:O45">
    <cfRule type="cellIs" dxfId="1640" priority="1373" operator="equal">
      <formula>"she/her"</formula>
    </cfRule>
    <cfRule type="cellIs" dxfId="1639" priority="1374" operator="equal">
      <formula>"he/him"</formula>
    </cfRule>
    <cfRule type="cellIs" dxfId="1638" priority="1375" operator="equal">
      <formula>"they/them"</formula>
    </cfRule>
  </conditionalFormatting>
  <conditionalFormatting sqref="K45:O45">
    <cfRule type="cellIs" dxfId="1637" priority="1369" operator="equal">
      <formula>"bottom"</formula>
    </cfRule>
    <cfRule type="cellIs" dxfId="1636" priority="1370" operator="equal">
      <formula>"top"</formula>
    </cfRule>
    <cfRule type="cellIs" dxfId="1635" priority="1371" operator="equal">
      <formula>"right"</formula>
    </cfRule>
    <cfRule type="cellIs" dxfId="1634" priority="1372" operator="equal">
      <formula>"left"</formula>
    </cfRule>
  </conditionalFormatting>
  <conditionalFormatting sqref="K46:O46">
    <cfRule type="cellIs" dxfId="1633" priority="1366" operator="equal">
      <formula>"she/her"</formula>
    </cfRule>
    <cfRule type="cellIs" dxfId="1632" priority="1367" operator="equal">
      <formula>"he/him"</formula>
    </cfRule>
    <cfRule type="cellIs" dxfId="1631" priority="1368" operator="equal">
      <formula>"they/them"</formula>
    </cfRule>
  </conditionalFormatting>
  <conditionalFormatting sqref="K46:O46">
    <cfRule type="cellIs" dxfId="1630" priority="1362" operator="equal">
      <formula>"bottom"</formula>
    </cfRule>
    <cfRule type="cellIs" dxfId="1629" priority="1363" operator="equal">
      <formula>"top"</formula>
    </cfRule>
    <cfRule type="cellIs" dxfId="1628" priority="1364" operator="equal">
      <formula>"right"</formula>
    </cfRule>
    <cfRule type="cellIs" dxfId="1627" priority="1365" operator="equal">
      <formula>"left"</formula>
    </cfRule>
  </conditionalFormatting>
  <conditionalFormatting sqref="K44:O44">
    <cfRule type="cellIs" dxfId="1626" priority="1359" operator="equal">
      <formula>"she/her"</formula>
    </cfRule>
    <cfRule type="cellIs" dxfId="1625" priority="1360" operator="equal">
      <formula>"he/him"</formula>
    </cfRule>
    <cfRule type="cellIs" dxfId="1624" priority="1361" operator="equal">
      <formula>"they/them"</formula>
    </cfRule>
  </conditionalFormatting>
  <conditionalFormatting sqref="K44:O44">
    <cfRule type="cellIs" dxfId="1623" priority="1355" operator="equal">
      <formula>"bottom"</formula>
    </cfRule>
    <cfRule type="cellIs" dxfId="1622" priority="1356" operator="equal">
      <formula>"top"</formula>
    </cfRule>
    <cfRule type="cellIs" dxfId="1621" priority="1357" operator="equal">
      <formula>"right"</formula>
    </cfRule>
    <cfRule type="cellIs" dxfId="1620" priority="1358" operator="equal">
      <formula>"left"</formula>
    </cfRule>
  </conditionalFormatting>
  <conditionalFormatting sqref="K48:O48">
    <cfRule type="cellIs" dxfId="1619" priority="1352" operator="equal">
      <formula>"she/her"</formula>
    </cfRule>
    <cfRule type="cellIs" dxfId="1618" priority="1353" operator="equal">
      <formula>"he/him"</formula>
    </cfRule>
    <cfRule type="cellIs" dxfId="1617" priority="1354" operator="equal">
      <formula>"they/them"</formula>
    </cfRule>
  </conditionalFormatting>
  <conditionalFormatting sqref="K48:O48">
    <cfRule type="cellIs" dxfId="1616" priority="1348" operator="equal">
      <formula>"bottom"</formula>
    </cfRule>
    <cfRule type="cellIs" dxfId="1615" priority="1349" operator="equal">
      <formula>"top"</formula>
    </cfRule>
    <cfRule type="cellIs" dxfId="1614" priority="1350" operator="equal">
      <formula>"right"</formula>
    </cfRule>
    <cfRule type="cellIs" dxfId="1613" priority="1351" operator="equal">
      <formula>"left"</formula>
    </cfRule>
  </conditionalFormatting>
  <conditionalFormatting sqref="K49:O49">
    <cfRule type="cellIs" dxfId="1612" priority="1345" operator="equal">
      <formula>"she/her"</formula>
    </cfRule>
    <cfRule type="cellIs" dxfId="1611" priority="1346" operator="equal">
      <formula>"he/him"</formula>
    </cfRule>
    <cfRule type="cellIs" dxfId="1610" priority="1347" operator="equal">
      <formula>"they/them"</formula>
    </cfRule>
  </conditionalFormatting>
  <conditionalFormatting sqref="K49:O49">
    <cfRule type="cellIs" dxfId="1609" priority="1341" operator="equal">
      <formula>"bottom"</formula>
    </cfRule>
    <cfRule type="cellIs" dxfId="1608" priority="1342" operator="equal">
      <formula>"top"</formula>
    </cfRule>
    <cfRule type="cellIs" dxfId="1607" priority="1343" operator="equal">
      <formula>"right"</formula>
    </cfRule>
    <cfRule type="cellIs" dxfId="1606" priority="1344" operator="equal">
      <formula>"left"</formula>
    </cfRule>
  </conditionalFormatting>
  <conditionalFormatting sqref="K47:O47">
    <cfRule type="cellIs" dxfId="1605" priority="1338" operator="equal">
      <formula>"she/her"</formula>
    </cfRule>
    <cfRule type="cellIs" dxfId="1604" priority="1339" operator="equal">
      <formula>"he/him"</formula>
    </cfRule>
    <cfRule type="cellIs" dxfId="1603" priority="1340" operator="equal">
      <formula>"they/them"</formula>
    </cfRule>
  </conditionalFormatting>
  <conditionalFormatting sqref="K47:O47">
    <cfRule type="cellIs" dxfId="1602" priority="1334" operator="equal">
      <formula>"bottom"</formula>
    </cfRule>
    <cfRule type="cellIs" dxfId="1601" priority="1335" operator="equal">
      <formula>"top"</formula>
    </cfRule>
    <cfRule type="cellIs" dxfId="1600" priority="1336" operator="equal">
      <formula>"right"</formula>
    </cfRule>
    <cfRule type="cellIs" dxfId="1599" priority="1337" operator="equal">
      <formula>"left"</formula>
    </cfRule>
  </conditionalFormatting>
  <conditionalFormatting sqref="K51:O51">
    <cfRule type="cellIs" dxfId="1598" priority="1331" operator="equal">
      <formula>"she/her"</formula>
    </cfRule>
    <cfRule type="cellIs" dxfId="1597" priority="1332" operator="equal">
      <formula>"he/him"</formula>
    </cfRule>
    <cfRule type="cellIs" dxfId="1596" priority="1333" operator="equal">
      <formula>"they/them"</formula>
    </cfRule>
  </conditionalFormatting>
  <conditionalFormatting sqref="K51:O51">
    <cfRule type="cellIs" dxfId="1595" priority="1327" operator="equal">
      <formula>"bottom"</formula>
    </cfRule>
    <cfRule type="cellIs" dxfId="1594" priority="1328" operator="equal">
      <formula>"top"</formula>
    </cfRule>
    <cfRule type="cellIs" dxfId="1593" priority="1329" operator="equal">
      <formula>"right"</formula>
    </cfRule>
    <cfRule type="cellIs" dxfId="1592" priority="1330" operator="equal">
      <formula>"left"</formula>
    </cfRule>
  </conditionalFormatting>
  <conditionalFormatting sqref="K52:O52">
    <cfRule type="cellIs" dxfId="1591" priority="1324" operator="equal">
      <formula>"she/her"</formula>
    </cfRule>
    <cfRule type="cellIs" dxfId="1590" priority="1325" operator="equal">
      <formula>"he/him"</formula>
    </cfRule>
    <cfRule type="cellIs" dxfId="1589" priority="1326" operator="equal">
      <formula>"they/them"</formula>
    </cfRule>
  </conditionalFormatting>
  <conditionalFormatting sqref="K52:O52">
    <cfRule type="cellIs" dxfId="1588" priority="1320" operator="equal">
      <formula>"bottom"</formula>
    </cfRule>
    <cfRule type="cellIs" dxfId="1587" priority="1321" operator="equal">
      <formula>"top"</formula>
    </cfRule>
    <cfRule type="cellIs" dxfId="1586" priority="1322" operator="equal">
      <formula>"right"</formula>
    </cfRule>
    <cfRule type="cellIs" dxfId="1585" priority="1323" operator="equal">
      <formula>"left"</formula>
    </cfRule>
  </conditionalFormatting>
  <conditionalFormatting sqref="K50:O50">
    <cfRule type="cellIs" dxfId="1584" priority="1317" operator="equal">
      <formula>"she/her"</formula>
    </cfRule>
    <cfRule type="cellIs" dxfId="1583" priority="1318" operator="equal">
      <formula>"he/him"</formula>
    </cfRule>
    <cfRule type="cellIs" dxfId="1582" priority="1319" operator="equal">
      <formula>"they/them"</formula>
    </cfRule>
  </conditionalFormatting>
  <conditionalFormatting sqref="K50:O50">
    <cfRule type="cellIs" dxfId="1581" priority="1313" operator="equal">
      <formula>"bottom"</formula>
    </cfRule>
    <cfRule type="cellIs" dxfId="1580" priority="1314" operator="equal">
      <formula>"top"</formula>
    </cfRule>
    <cfRule type="cellIs" dxfId="1579" priority="1315" operator="equal">
      <formula>"right"</formula>
    </cfRule>
    <cfRule type="cellIs" dxfId="1578" priority="1316" operator="equal">
      <formula>"left"</formula>
    </cfRule>
  </conditionalFormatting>
  <conditionalFormatting sqref="K54:O54">
    <cfRule type="cellIs" dxfId="1577" priority="1310" operator="equal">
      <formula>"she/her"</formula>
    </cfRule>
    <cfRule type="cellIs" dxfId="1576" priority="1311" operator="equal">
      <formula>"he/him"</formula>
    </cfRule>
    <cfRule type="cellIs" dxfId="1575" priority="1312" operator="equal">
      <formula>"they/them"</formula>
    </cfRule>
  </conditionalFormatting>
  <conditionalFormatting sqref="K54:O54">
    <cfRule type="cellIs" dxfId="1574" priority="1306" operator="equal">
      <formula>"bottom"</formula>
    </cfRule>
    <cfRule type="cellIs" dxfId="1573" priority="1307" operator="equal">
      <formula>"top"</formula>
    </cfRule>
    <cfRule type="cellIs" dxfId="1572" priority="1308" operator="equal">
      <formula>"right"</formula>
    </cfRule>
    <cfRule type="cellIs" dxfId="1571" priority="1309" operator="equal">
      <formula>"left"</formula>
    </cfRule>
  </conditionalFormatting>
  <conditionalFormatting sqref="K55:O55">
    <cfRule type="cellIs" dxfId="1570" priority="1303" operator="equal">
      <formula>"she/her"</formula>
    </cfRule>
    <cfRule type="cellIs" dxfId="1569" priority="1304" operator="equal">
      <formula>"he/him"</formula>
    </cfRule>
    <cfRule type="cellIs" dxfId="1568" priority="1305" operator="equal">
      <formula>"they/them"</formula>
    </cfRule>
  </conditionalFormatting>
  <conditionalFormatting sqref="K55:O55">
    <cfRule type="cellIs" dxfId="1567" priority="1299" operator="equal">
      <formula>"bottom"</formula>
    </cfRule>
    <cfRule type="cellIs" dxfId="1566" priority="1300" operator="equal">
      <formula>"top"</formula>
    </cfRule>
    <cfRule type="cellIs" dxfId="1565" priority="1301" operator="equal">
      <formula>"right"</formula>
    </cfRule>
    <cfRule type="cellIs" dxfId="1564" priority="1302" operator="equal">
      <formula>"left"</formula>
    </cfRule>
  </conditionalFormatting>
  <conditionalFormatting sqref="K53:O53">
    <cfRule type="cellIs" dxfId="1563" priority="1296" operator="equal">
      <formula>"she/her"</formula>
    </cfRule>
    <cfRule type="cellIs" dxfId="1562" priority="1297" operator="equal">
      <formula>"he/him"</formula>
    </cfRule>
    <cfRule type="cellIs" dxfId="1561" priority="1298" operator="equal">
      <formula>"they/them"</formula>
    </cfRule>
  </conditionalFormatting>
  <conditionalFormatting sqref="K53:O53">
    <cfRule type="cellIs" dxfId="1560" priority="1292" operator="equal">
      <formula>"bottom"</formula>
    </cfRule>
    <cfRule type="cellIs" dxfId="1559" priority="1293" operator="equal">
      <formula>"top"</formula>
    </cfRule>
    <cfRule type="cellIs" dxfId="1558" priority="1294" operator="equal">
      <formula>"right"</formula>
    </cfRule>
    <cfRule type="cellIs" dxfId="1557" priority="1295" operator="equal">
      <formula>"left"</formula>
    </cfRule>
  </conditionalFormatting>
  <conditionalFormatting sqref="V41 V43">
    <cfRule type="cellIs" dxfId="1556" priority="1279" operator="equal">
      <formula>"she/her"</formula>
    </cfRule>
    <cfRule type="cellIs" dxfId="1555" priority="1280" operator="equal">
      <formula>"he/him"</formula>
    </cfRule>
    <cfRule type="cellIs" dxfId="1554" priority="1281" operator="equal">
      <formula>"they/them"</formula>
    </cfRule>
  </conditionalFormatting>
  <conditionalFormatting sqref="V41 V43">
    <cfRule type="cellIs" dxfId="1553" priority="1273" operator="equal">
      <formula>60</formula>
    </cfRule>
    <cfRule type="cellIs" dxfId="1552" priority="1274" operator="equal">
      <formula>40</formula>
    </cfRule>
    <cfRule type="cellIs" dxfId="1551" priority="1275" operator="equal">
      <formula>25</formula>
    </cfRule>
    <cfRule type="cellIs" dxfId="1550" priority="1276" operator="equal">
      <formula>35</formula>
    </cfRule>
    <cfRule type="cellIs" dxfId="1549" priority="1277" operator="equal">
      <formula>65</formula>
    </cfRule>
    <cfRule type="cellIs" dxfId="1548" priority="1278" operator="equal">
      <formula>75</formula>
    </cfRule>
  </conditionalFormatting>
  <conditionalFormatting sqref="V41 V43">
    <cfRule type="expression" dxfId="1547" priority="1272">
      <formula>$M41=$N41</formula>
    </cfRule>
  </conditionalFormatting>
  <conditionalFormatting sqref="V44 V46">
    <cfRule type="cellIs" dxfId="1546" priority="1269" operator="equal">
      <formula>"she/her"</formula>
    </cfRule>
    <cfRule type="cellIs" dxfId="1545" priority="1270" operator="equal">
      <formula>"he/him"</formula>
    </cfRule>
    <cfRule type="cellIs" dxfId="1544" priority="1271" operator="equal">
      <formula>"they/them"</formula>
    </cfRule>
  </conditionalFormatting>
  <conditionalFormatting sqref="V44 V46">
    <cfRule type="cellIs" dxfId="1543" priority="1263" operator="equal">
      <formula>60</formula>
    </cfRule>
    <cfRule type="cellIs" dxfId="1542" priority="1264" operator="equal">
      <formula>40</formula>
    </cfRule>
    <cfRule type="cellIs" dxfId="1541" priority="1265" operator="equal">
      <formula>25</formula>
    </cfRule>
    <cfRule type="cellIs" dxfId="1540" priority="1266" operator="equal">
      <formula>35</formula>
    </cfRule>
    <cfRule type="cellIs" dxfId="1539" priority="1267" operator="equal">
      <formula>65</formula>
    </cfRule>
    <cfRule type="cellIs" dxfId="1538" priority="1268" operator="equal">
      <formula>75</formula>
    </cfRule>
  </conditionalFormatting>
  <conditionalFormatting sqref="V44 V46">
    <cfRule type="expression" dxfId="1537" priority="1262">
      <formula>$M44=$N44</formula>
    </cfRule>
  </conditionalFormatting>
  <conditionalFormatting sqref="V49">
    <cfRule type="cellIs" dxfId="1536" priority="1259" operator="equal">
      <formula>"she/her"</formula>
    </cfRule>
    <cfRule type="cellIs" dxfId="1535" priority="1260" operator="equal">
      <formula>"he/him"</formula>
    </cfRule>
    <cfRule type="cellIs" dxfId="1534" priority="1261" operator="equal">
      <formula>"they/them"</formula>
    </cfRule>
  </conditionalFormatting>
  <conditionalFormatting sqref="V49">
    <cfRule type="cellIs" dxfId="1533" priority="1253" operator="equal">
      <formula>60</formula>
    </cfRule>
    <cfRule type="cellIs" dxfId="1532" priority="1254" operator="equal">
      <formula>40</formula>
    </cfRule>
    <cfRule type="cellIs" dxfId="1531" priority="1255" operator="equal">
      <formula>25</formula>
    </cfRule>
    <cfRule type="cellIs" dxfId="1530" priority="1256" operator="equal">
      <formula>35</formula>
    </cfRule>
    <cfRule type="cellIs" dxfId="1529" priority="1257" operator="equal">
      <formula>65</formula>
    </cfRule>
    <cfRule type="cellIs" dxfId="1528" priority="1258" operator="equal">
      <formula>75</formula>
    </cfRule>
  </conditionalFormatting>
  <conditionalFormatting sqref="V49">
    <cfRule type="expression" dxfId="1527" priority="1252">
      <formula>$M49=$N49</formula>
    </cfRule>
  </conditionalFormatting>
  <conditionalFormatting sqref="V52">
    <cfRule type="cellIs" dxfId="1526" priority="1249" operator="equal">
      <formula>"she/her"</formula>
    </cfRule>
    <cfRule type="cellIs" dxfId="1525" priority="1250" operator="equal">
      <formula>"he/him"</formula>
    </cfRule>
    <cfRule type="cellIs" dxfId="1524" priority="1251" operator="equal">
      <formula>"they/them"</formula>
    </cfRule>
  </conditionalFormatting>
  <conditionalFormatting sqref="V52">
    <cfRule type="cellIs" dxfId="1523" priority="1243" operator="equal">
      <formula>60</formula>
    </cfRule>
    <cfRule type="cellIs" dxfId="1522" priority="1244" operator="equal">
      <formula>40</formula>
    </cfRule>
    <cfRule type="cellIs" dxfId="1521" priority="1245" operator="equal">
      <formula>25</formula>
    </cfRule>
    <cfRule type="cellIs" dxfId="1520" priority="1246" operator="equal">
      <formula>35</formula>
    </cfRule>
    <cfRule type="cellIs" dxfId="1519" priority="1247" operator="equal">
      <formula>65</formula>
    </cfRule>
    <cfRule type="cellIs" dxfId="1518" priority="1248" operator="equal">
      <formula>75</formula>
    </cfRule>
  </conditionalFormatting>
  <conditionalFormatting sqref="V52">
    <cfRule type="expression" dxfId="1517" priority="1242">
      <formula>$M52=$N52</formula>
    </cfRule>
  </conditionalFormatting>
  <conditionalFormatting sqref="V55">
    <cfRule type="cellIs" dxfId="1516" priority="1239" operator="equal">
      <formula>"she/her"</formula>
    </cfRule>
    <cfRule type="cellIs" dxfId="1515" priority="1240" operator="equal">
      <formula>"he/him"</formula>
    </cfRule>
    <cfRule type="cellIs" dxfId="1514" priority="1241" operator="equal">
      <formula>"they/them"</formula>
    </cfRule>
  </conditionalFormatting>
  <conditionalFormatting sqref="V55">
    <cfRule type="cellIs" dxfId="1513" priority="1233" operator="equal">
      <formula>60</formula>
    </cfRule>
    <cfRule type="cellIs" dxfId="1512" priority="1234" operator="equal">
      <formula>40</formula>
    </cfRule>
    <cfRule type="cellIs" dxfId="1511" priority="1235" operator="equal">
      <formula>25</formula>
    </cfRule>
    <cfRule type="cellIs" dxfId="1510" priority="1236" operator="equal">
      <formula>35</formula>
    </cfRule>
    <cfRule type="cellIs" dxfId="1509" priority="1237" operator="equal">
      <formula>65</formula>
    </cfRule>
    <cfRule type="cellIs" dxfId="1508" priority="1238" operator="equal">
      <formula>75</formula>
    </cfRule>
  </conditionalFormatting>
  <conditionalFormatting sqref="V55">
    <cfRule type="expression" dxfId="1507" priority="1232">
      <formula>$M55=$N55</formula>
    </cfRule>
  </conditionalFormatting>
  <conditionalFormatting sqref="E56:I56">
    <cfRule type="cellIs" dxfId="1506" priority="1229" operator="equal">
      <formula>"she/her"</formula>
    </cfRule>
    <cfRule type="cellIs" dxfId="1505" priority="1230" operator="equal">
      <formula>"he/him"</formula>
    </cfRule>
    <cfRule type="cellIs" dxfId="1504" priority="1231" operator="equal">
      <formula>"they/them"</formula>
    </cfRule>
  </conditionalFormatting>
  <conditionalFormatting sqref="E56:I56">
    <cfRule type="cellIs" dxfId="1503" priority="1225" operator="equal">
      <formula>"bottom"</formula>
    </cfRule>
    <cfRule type="cellIs" dxfId="1502" priority="1226" operator="equal">
      <formula>"top"</formula>
    </cfRule>
    <cfRule type="cellIs" dxfId="1501" priority="1227" operator="equal">
      <formula>"right"</formula>
    </cfRule>
    <cfRule type="cellIs" dxfId="1500" priority="1228" operator="equal">
      <formula>"left"</formula>
    </cfRule>
  </conditionalFormatting>
  <conditionalFormatting sqref="E57:I57">
    <cfRule type="cellIs" dxfId="1499" priority="1222" operator="equal">
      <formula>"she/her"</formula>
    </cfRule>
    <cfRule type="cellIs" dxfId="1498" priority="1223" operator="equal">
      <formula>"he/him"</formula>
    </cfRule>
    <cfRule type="cellIs" dxfId="1497" priority="1224" operator="equal">
      <formula>"they/them"</formula>
    </cfRule>
  </conditionalFormatting>
  <conditionalFormatting sqref="E57:I57">
    <cfRule type="cellIs" dxfId="1496" priority="1218" operator="equal">
      <formula>"bottom"</formula>
    </cfRule>
    <cfRule type="cellIs" dxfId="1495" priority="1219" operator="equal">
      <formula>"top"</formula>
    </cfRule>
    <cfRule type="cellIs" dxfId="1494" priority="1220" operator="equal">
      <formula>"right"</formula>
    </cfRule>
    <cfRule type="cellIs" dxfId="1493" priority="1221" operator="equal">
      <formula>"left"</formula>
    </cfRule>
  </conditionalFormatting>
  <conditionalFormatting sqref="E58:I58">
    <cfRule type="cellIs" dxfId="1492" priority="1215" operator="equal">
      <formula>"she/her"</formula>
    </cfRule>
    <cfRule type="cellIs" dxfId="1491" priority="1216" operator="equal">
      <formula>"he/him"</formula>
    </cfRule>
    <cfRule type="cellIs" dxfId="1490" priority="1217" operator="equal">
      <formula>"they/them"</formula>
    </cfRule>
  </conditionalFormatting>
  <conditionalFormatting sqref="E58:I58">
    <cfRule type="cellIs" dxfId="1489" priority="1211" operator="equal">
      <formula>"bottom"</formula>
    </cfRule>
    <cfRule type="cellIs" dxfId="1488" priority="1212" operator="equal">
      <formula>"top"</formula>
    </cfRule>
    <cfRule type="cellIs" dxfId="1487" priority="1213" operator="equal">
      <formula>"right"</formula>
    </cfRule>
    <cfRule type="cellIs" dxfId="1486" priority="1214" operator="equal">
      <formula>"left"</formula>
    </cfRule>
  </conditionalFormatting>
  <conditionalFormatting sqref="E59:I59">
    <cfRule type="cellIs" dxfId="1485" priority="1208" operator="equal">
      <formula>"she/her"</formula>
    </cfRule>
    <cfRule type="cellIs" dxfId="1484" priority="1209" operator="equal">
      <formula>"he/him"</formula>
    </cfRule>
    <cfRule type="cellIs" dxfId="1483" priority="1210" operator="equal">
      <formula>"they/them"</formula>
    </cfRule>
  </conditionalFormatting>
  <conditionalFormatting sqref="E59:I59">
    <cfRule type="cellIs" dxfId="1482" priority="1204" operator="equal">
      <formula>"bottom"</formula>
    </cfRule>
    <cfRule type="cellIs" dxfId="1481" priority="1205" operator="equal">
      <formula>"top"</formula>
    </cfRule>
    <cfRule type="cellIs" dxfId="1480" priority="1206" operator="equal">
      <formula>"right"</formula>
    </cfRule>
    <cfRule type="cellIs" dxfId="1479" priority="1207" operator="equal">
      <formula>"left"</formula>
    </cfRule>
  </conditionalFormatting>
  <conditionalFormatting sqref="E60:I60">
    <cfRule type="cellIs" dxfId="1478" priority="1201" operator="equal">
      <formula>"she/her"</formula>
    </cfRule>
    <cfRule type="cellIs" dxfId="1477" priority="1202" operator="equal">
      <formula>"he/him"</formula>
    </cfRule>
    <cfRule type="cellIs" dxfId="1476" priority="1203" operator="equal">
      <formula>"they/them"</formula>
    </cfRule>
  </conditionalFormatting>
  <conditionalFormatting sqref="E60:I60">
    <cfRule type="cellIs" dxfId="1475" priority="1197" operator="equal">
      <formula>"bottom"</formula>
    </cfRule>
    <cfRule type="cellIs" dxfId="1474" priority="1198" operator="equal">
      <formula>"top"</formula>
    </cfRule>
    <cfRule type="cellIs" dxfId="1473" priority="1199" operator="equal">
      <formula>"right"</formula>
    </cfRule>
    <cfRule type="cellIs" dxfId="1472" priority="1200" operator="equal">
      <formula>"left"</formula>
    </cfRule>
  </conditionalFormatting>
  <conditionalFormatting sqref="E61:I61">
    <cfRule type="cellIs" dxfId="1471" priority="1194" operator="equal">
      <formula>"she/her"</formula>
    </cfRule>
    <cfRule type="cellIs" dxfId="1470" priority="1195" operator="equal">
      <formula>"he/him"</formula>
    </cfRule>
    <cfRule type="cellIs" dxfId="1469" priority="1196" operator="equal">
      <formula>"they/them"</formula>
    </cfRule>
  </conditionalFormatting>
  <conditionalFormatting sqref="E61:I61">
    <cfRule type="cellIs" dxfId="1468" priority="1190" operator="equal">
      <formula>"bottom"</formula>
    </cfRule>
    <cfRule type="cellIs" dxfId="1467" priority="1191" operator="equal">
      <formula>"top"</formula>
    </cfRule>
    <cfRule type="cellIs" dxfId="1466" priority="1192" operator="equal">
      <formula>"right"</formula>
    </cfRule>
    <cfRule type="cellIs" dxfId="1465" priority="1193" operator="equal">
      <formula>"left"</formula>
    </cfRule>
  </conditionalFormatting>
  <conditionalFormatting sqref="E62:I62">
    <cfRule type="cellIs" dxfId="1464" priority="1187" operator="equal">
      <formula>"she/her"</formula>
    </cfRule>
    <cfRule type="cellIs" dxfId="1463" priority="1188" operator="equal">
      <formula>"he/him"</formula>
    </cfRule>
    <cfRule type="cellIs" dxfId="1462" priority="1189" operator="equal">
      <formula>"they/them"</formula>
    </cfRule>
  </conditionalFormatting>
  <conditionalFormatting sqref="E62:I62">
    <cfRule type="cellIs" dxfId="1461" priority="1183" operator="equal">
      <formula>"bottom"</formula>
    </cfRule>
    <cfRule type="cellIs" dxfId="1460" priority="1184" operator="equal">
      <formula>"top"</formula>
    </cfRule>
    <cfRule type="cellIs" dxfId="1459" priority="1185" operator="equal">
      <formula>"right"</formula>
    </cfRule>
    <cfRule type="cellIs" dxfId="1458" priority="1186" operator="equal">
      <formula>"left"</formula>
    </cfRule>
  </conditionalFormatting>
  <conditionalFormatting sqref="E63:I63">
    <cfRule type="cellIs" dxfId="1457" priority="1180" operator="equal">
      <formula>"she/her"</formula>
    </cfRule>
    <cfRule type="cellIs" dxfId="1456" priority="1181" operator="equal">
      <formula>"he/him"</formula>
    </cfRule>
    <cfRule type="cellIs" dxfId="1455" priority="1182" operator="equal">
      <formula>"they/them"</formula>
    </cfRule>
  </conditionalFormatting>
  <conditionalFormatting sqref="E63:I63">
    <cfRule type="cellIs" dxfId="1454" priority="1176" operator="equal">
      <formula>"bottom"</formula>
    </cfRule>
    <cfRule type="cellIs" dxfId="1453" priority="1177" operator="equal">
      <formula>"top"</formula>
    </cfRule>
    <cfRule type="cellIs" dxfId="1452" priority="1178" operator="equal">
      <formula>"right"</formula>
    </cfRule>
    <cfRule type="cellIs" dxfId="1451" priority="1179" operator="equal">
      <formula>"left"</formula>
    </cfRule>
  </conditionalFormatting>
  <conditionalFormatting sqref="E64:I64">
    <cfRule type="cellIs" dxfId="1450" priority="1173" operator="equal">
      <formula>"she/her"</formula>
    </cfRule>
    <cfRule type="cellIs" dxfId="1449" priority="1174" operator="equal">
      <formula>"he/him"</formula>
    </cfRule>
    <cfRule type="cellIs" dxfId="1448" priority="1175" operator="equal">
      <formula>"they/them"</formula>
    </cfRule>
  </conditionalFormatting>
  <conditionalFormatting sqref="E64:I64">
    <cfRule type="cellIs" dxfId="1447" priority="1169" operator="equal">
      <formula>"bottom"</formula>
    </cfRule>
    <cfRule type="cellIs" dxfId="1446" priority="1170" operator="equal">
      <formula>"top"</formula>
    </cfRule>
    <cfRule type="cellIs" dxfId="1445" priority="1171" operator="equal">
      <formula>"right"</formula>
    </cfRule>
    <cfRule type="cellIs" dxfId="1444" priority="1172" operator="equal">
      <formula>"left"</formula>
    </cfRule>
  </conditionalFormatting>
  <conditionalFormatting sqref="E65:I65">
    <cfRule type="cellIs" dxfId="1443" priority="1166" operator="equal">
      <formula>"she/her"</formula>
    </cfRule>
    <cfRule type="cellIs" dxfId="1442" priority="1167" operator="equal">
      <formula>"he/him"</formula>
    </cfRule>
    <cfRule type="cellIs" dxfId="1441" priority="1168" operator="equal">
      <formula>"they/them"</formula>
    </cfRule>
  </conditionalFormatting>
  <conditionalFormatting sqref="E65:I65">
    <cfRule type="cellIs" dxfId="1440" priority="1162" operator="equal">
      <formula>"bottom"</formula>
    </cfRule>
    <cfRule type="cellIs" dxfId="1439" priority="1163" operator="equal">
      <formula>"top"</formula>
    </cfRule>
    <cfRule type="cellIs" dxfId="1438" priority="1164" operator="equal">
      <formula>"right"</formula>
    </cfRule>
    <cfRule type="cellIs" dxfId="1437" priority="1165" operator="equal">
      <formula>"left"</formula>
    </cfRule>
  </conditionalFormatting>
  <conditionalFormatting sqref="E66:I66">
    <cfRule type="cellIs" dxfId="1436" priority="1159" operator="equal">
      <formula>"she/her"</formula>
    </cfRule>
    <cfRule type="cellIs" dxfId="1435" priority="1160" operator="equal">
      <formula>"he/him"</formula>
    </cfRule>
    <cfRule type="cellIs" dxfId="1434" priority="1161" operator="equal">
      <formula>"they/them"</formula>
    </cfRule>
  </conditionalFormatting>
  <conditionalFormatting sqref="E66:I66">
    <cfRule type="cellIs" dxfId="1433" priority="1155" operator="equal">
      <formula>"bottom"</formula>
    </cfRule>
    <cfRule type="cellIs" dxfId="1432" priority="1156" operator="equal">
      <formula>"top"</formula>
    </cfRule>
    <cfRule type="cellIs" dxfId="1431" priority="1157" operator="equal">
      <formula>"right"</formula>
    </cfRule>
    <cfRule type="cellIs" dxfId="1430" priority="1158" operator="equal">
      <formula>"left"</formula>
    </cfRule>
  </conditionalFormatting>
  <conditionalFormatting sqref="E67:I67">
    <cfRule type="cellIs" dxfId="1429" priority="1152" operator="equal">
      <formula>"she/her"</formula>
    </cfRule>
    <cfRule type="cellIs" dxfId="1428" priority="1153" operator="equal">
      <formula>"he/him"</formula>
    </cfRule>
    <cfRule type="cellIs" dxfId="1427" priority="1154" operator="equal">
      <formula>"they/them"</formula>
    </cfRule>
  </conditionalFormatting>
  <conditionalFormatting sqref="E67:I67">
    <cfRule type="cellIs" dxfId="1426" priority="1148" operator="equal">
      <formula>"bottom"</formula>
    </cfRule>
    <cfRule type="cellIs" dxfId="1425" priority="1149" operator="equal">
      <formula>"top"</formula>
    </cfRule>
    <cfRule type="cellIs" dxfId="1424" priority="1150" operator="equal">
      <formula>"right"</formula>
    </cfRule>
    <cfRule type="cellIs" dxfId="1423" priority="1151" operator="equal">
      <formula>"left"</formula>
    </cfRule>
  </conditionalFormatting>
  <conditionalFormatting sqref="E68:I68">
    <cfRule type="cellIs" dxfId="1422" priority="1145" operator="equal">
      <formula>"she/her"</formula>
    </cfRule>
    <cfRule type="cellIs" dxfId="1421" priority="1146" operator="equal">
      <formula>"he/him"</formula>
    </cfRule>
    <cfRule type="cellIs" dxfId="1420" priority="1147" operator="equal">
      <formula>"they/them"</formula>
    </cfRule>
  </conditionalFormatting>
  <conditionalFormatting sqref="E68:I68">
    <cfRule type="cellIs" dxfId="1419" priority="1141" operator="equal">
      <formula>"bottom"</formula>
    </cfRule>
    <cfRule type="cellIs" dxfId="1418" priority="1142" operator="equal">
      <formula>"top"</formula>
    </cfRule>
    <cfRule type="cellIs" dxfId="1417" priority="1143" operator="equal">
      <formula>"right"</formula>
    </cfRule>
    <cfRule type="cellIs" dxfId="1416" priority="1144" operator="equal">
      <formula>"left"</formula>
    </cfRule>
  </conditionalFormatting>
  <conditionalFormatting sqref="E69:I69">
    <cfRule type="cellIs" dxfId="1415" priority="1138" operator="equal">
      <formula>"she/her"</formula>
    </cfRule>
    <cfRule type="cellIs" dxfId="1414" priority="1139" operator="equal">
      <formula>"he/him"</formula>
    </cfRule>
    <cfRule type="cellIs" dxfId="1413" priority="1140" operator="equal">
      <formula>"they/them"</formula>
    </cfRule>
  </conditionalFormatting>
  <conditionalFormatting sqref="E69:I69">
    <cfRule type="cellIs" dxfId="1412" priority="1134" operator="equal">
      <formula>"bottom"</formula>
    </cfRule>
    <cfRule type="cellIs" dxfId="1411" priority="1135" operator="equal">
      <formula>"top"</formula>
    </cfRule>
    <cfRule type="cellIs" dxfId="1410" priority="1136" operator="equal">
      <formula>"right"</formula>
    </cfRule>
    <cfRule type="cellIs" dxfId="1409" priority="1137" operator="equal">
      <formula>"left"</formula>
    </cfRule>
  </conditionalFormatting>
  <conditionalFormatting sqref="E70:I70">
    <cfRule type="cellIs" dxfId="1408" priority="1131" operator="equal">
      <formula>"she/her"</formula>
    </cfRule>
    <cfRule type="cellIs" dxfId="1407" priority="1132" operator="equal">
      <formula>"he/him"</formula>
    </cfRule>
    <cfRule type="cellIs" dxfId="1406" priority="1133" operator="equal">
      <formula>"they/them"</formula>
    </cfRule>
  </conditionalFormatting>
  <conditionalFormatting sqref="E70:I70">
    <cfRule type="cellIs" dxfId="1405" priority="1127" operator="equal">
      <formula>"bottom"</formula>
    </cfRule>
    <cfRule type="cellIs" dxfId="1404" priority="1128" operator="equal">
      <formula>"top"</formula>
    </cfRule>
    <cfRule type="cellIs" dxfId="1403" priority="1129" operator="equal">
      <formula>"right"</formula>
    </cfRule>
    <cfRule type="cellIs" dxfId="1402" priority="1130" operator="equal">
      <formula>"left"</formula>
    </cfRule>
  </conditionalFormatting>
  <conditionalFormatting sqref="E71:I71">
    <cfRule type="cellIs" dxfId="1401" priority="1124" operator="equal">
      <formula>"she/her"</formula>
    </cfRule>
    <cfRule type="cellIs" dxfId="1400" priority="1125" operator="equal">
      <formula>"he/him"</formula>
    </cfRule>
    <cfRule type="cellIs" dxfId="1399" priority="1126" operator="equal">
      <formula>"they/them"</formula>
    </cfRule>
  </conditionalFormatting>
  <conditionalFormatting sqref="E71:I71">
    <cfRule type="cellIs" dxfId="1398" priority="1120" operator="equal">
      <formula>"bottom"</formula>
    </cfRule>
    <cfRule type="cellIs" dxfId="1397" priority="1121" operator="equal">
      <formula>"top"</formula>
    </cfRule>
    <cfRule type="cellIs" dxfId="1396" priority="1122" operator="equal">
      <formula>"right"</formula>
    </cfRule>
    <cfRule type="cellIs" dxfId="1395" priority="1123" operator="equal">
      <formula>"left"</formula>
    </cfRule>
  </conditionalFormatting>
  <conditionalFormatting sqref="E72:I72">
    <cfRule type="cellIs" dxfId="1394" priority="1117" operator="equal">
      <formula>"she/her"</formula>
    </cfRule>
    <cfRule type="cellIs" dxfId="1393" priority="1118" operator="equal">
      <formula>"he/him"</formula>
    </cfRule>
    <cfRule type="cellIs" dxfId="1392" priority="1119" operator="equal">
      <formula>"they/them"</formula>
    </cfRule>
  </conditionalFormatting>
  <conditionalFormatting sqref="E72:I72">
    <cfRule type="cellIs" dxfId="1391" priority="1113" operator="equal">
      <formula>"bottom"</formula>
    </cfRule>
    <cfRule type="cellIs" dxfId="1390" priority="1114" operator="equal">
      <formula>"top"</formula>
    </cfRule>
    <cfRule type="cellIs" dxfId="1389" priority="1115" operator="equal">
      <formula>"right"</formula>
    </cfRule>
    <cfRule type="cellIs" dxfId="1388" priority="1116" operator="equal">
      <formula>"left"</formula>
    </cfRule>
  </conditionalFormatting>
  <conditionalFormatting sqref="E73:I73">
    <cfRule type="cellIs" dxfId="1387" priority="1110" operator="equal">
      <formula>"she/her"</formula>
    </cfRule>
    <cfRule type="cellIs" dxfId="1386" priority="1111" operator="equal">
      <formula>"he/him"</formula>
    </cfRule>
    <cfRule type="cellIs" dxfId="1385" priority="1112" operator="equal">
      <formula>"they/them"</formula>
    </cfRule>
  </conditionalFormatting>
  <conditionalFormatting sqref="E73:I73">
    <cfRule type="cellIs" dxfId="1384" priority="1106" operator="equal">
      <formula>"bottom"</formula>
    </cfRule>
    <cfRule type="cellIs" dxfId="1383" priority="1107" operator="equal">
      <formula>"top"</formula>
    </cfRule>
    <cfRule type="cellIs" dxfId="1382" priority="1108" operator="equal">
      <formula>"right"</formula>
    </cfRule>
    <cfRule type="cellIs" dxfId="1381" priority="1109" operator="equal">
      <formula>"left"</formula>
    </cfRule>
  </conditionalFormatting>
  <conditionalFormatting sqref="K58">
    <cfRule type="cellIs" dxfId="1380" priority="1103" operator="equal">
      <formula>"she/her"</formula>
    </cfRule>
    <cfRule type="cellIs" dxfId="1379" priority="1104" operator="equal">
      <formula>"he/him"</formula>
    </cfRule>
    <cfRule type="cellIs" dxfId="1378" priority="1105" operator="equal">
      <formula>"they/them"</formula>
    </cfRule>
  </conditionalFormatting>
  <conditionalFormatting sqref="K58">
    <cfRule type="cellIs" dxfId="1377" priority="1097" operator="equal">
      <formula>60</formula>
    </cfRule>
    <cfRule type="cellIs" dxfId="1376" priority="1098" operator="equal">
      <formula>40</formula>
    </cfRule>
    <cfRule type="cellIs" dxfId="1375" priority="1099" operator="equal">
      <formula>25</formula>
    </cfRule>
    <cfRule type="cellIs" dxfId="1374" priority="1100" operator="equal">
      <formula>35</formula>
    </cfRule>
    <cfRule type="cellIs" dxfId="1373" priority="1101" operator="equal">
      <formula>65</formula>
    </cfRule>
    <cfRule type="cellIs" dxfId="1372" priority="1102" operator="equal">
      <formula>75</formula>
    </cfRule>
  </conditionalFormatting>
  <conditionalFormatting sqref="K57:O57">
    <cfRule type="cellIs" dxfId="1371" priority="1094" operator="equal">
      <formula>"she/her"</formula>
    </cfRule>
    <cfRule type="cellIs" dxfId="1370" priority="1095" operator="equal">
      <formula>"he/him"</formula>
    </cfRule>
    <cfRule type="cellIs" dxfId="1369" priority="1096" operator="equal">
      <formula>"they/them"</formula>
    </cfRule>
  </conditionalFormatting>
  <conditionalFormatting sqref="K57:O57">
    <cfRule type="cellIs" dxfId="1368" priority="1090" operator="equal">
      <formula>"bottom"</formula>
    </cfRule>
    <cfRule type="cellIs" dxfId="1367" priority="1091" operator="equal">
      <formula>"top"</formula>
    </cfRule>
    <cfRule type="cellIs" dxfId="1366" priority="1092" operator="equal">
      <formula>"right"</formula>
    </cfRule>
    <cfRule type="cellIs" dxfId="1365" priority="1093" operator="equal">
      <formula>"left"</formula>
    </cfRule>
  </conditionalFormatting>
  <conditionalFormatting sqref="K58:O58">
    <cfRule type="cellIs" dxfId="1364" priority="1087" operator="equal">
      <formula>"she/her"</formula>
    </cfRule>
    <cfRule type="cellIs" dxfId="1363" priority="1088" operator="equal">
      <formula>"he/him"</formula>
    </cfRule>
    <cfRule type="cellIs" dxfId="1362" priority="1089" operator="equal">
      <formula>"they/them"</formula>
    </cfRule>
  </conditionalFormatting>
  <conditionalFormatting sqref="K58:O58">
    <cfRule type="cellIs" dxfId="1361" priority="1083" operator="equal">
      <formula>"bottom"</formula>
    </cfRule>
    <cfRule type="cellIs" dxfId="1360" priority="1084" operator="equal">
      <formula>"top"</formula>
    </cfRule>
    <cfRule type="cellIs" dxfId="1359" priority="1085" operator="equal">
      <formula>"right"</formula>
    </cfRule>
    <cfRule type="cellIs" dxfId="1358" priority="1086" operator="equal">
      <formula>"left"</formula>
    </cfRule>
  </conditionalFormatting>
  <conditionalFormatting sqref="K56:O56">
    <cfRule type="cellIs" dxfId="1357" priority="1080" operator="equal">
      <formula>"she/her"</formula>
    </cfRule>
    <cfRule type="cellIs" dxfId="1356" priority="1081" operator="equal">
      <formula>"he/him"</formula>
    </cfRule>
    <cfRule type="cellIs" dxfId="1355" priority="1082" operator="equal">
      <formula>"they/them"</formula>
    </cfRule>
  </conditionalFormatting>
  <conditionalFormatting sqref="K56:O56">
    <cfRule type="cellIs" dxfId="1354" priority="1076" operator="equal">
      <formula>"bottom"</formula>
    </cfRule>
    <cfRule type="cellIs" dxfId="1353" priority="1077" operator="equal">
      <formula>"top"</formula>
    </cfRule>
    <cfRule type="cellIs" dxfId="1352" priority="1078" operator="equal">
      <formula>"right"</formula>
    </cfRule>
    <cfRule type="cellIs" dxfId="1351" priority="1079" operator="equal">
      <formula>"left"</formula>
    </cfRule>
  </conditionalFormatting>
  <conditionalFormatting sqref="K60:O60">
    <cfRule type="cellIs" dxfId="1350" priority="1073" operator="equal">
      <formula>"she/her"</formula>
    </cfRule>
    <cfRule type="cellIs" dxfId="1349" priority="1074" operator="equal">
      <formula>"he/him"</formula>
    </cfRule>
    <cfRule type="cellIs" dxfId="1348" priority="1075" operator="equal">
      <formula>"they/them"</formula>
    </cfRule>
  </conditionalFormatting>
  <conditionalFormatting sqref="K60:O60">
    <cfRule type="cellIs" dxfId="1347" priority="1069" operator="equal">
      <formula>"bottom"</formula>
    </cfRule>
    <cfRule type="cellIs" dxfId="1346" priority="1070" operator="equal">
      <formula>"top"</formula>
    </cfRule>
    <cfRule type="cellIs" dxfId="1345" priority="1071" operator="equal">
      <formula>"right"</formula>
    </cfRule>
    <cfRule type="cellIs" dxfId="1344" priority="1072" operator="equal">
      <formula>"left"</formula>
    </cfRule>
  </conditionalFormatting>
  <conditionalFormatting sqref="K61:O61">
    <cfRule type="cellIs" dxfId="1343" priority="1066" operator="equal">
      <formula>"she/her"</formula>
    </cfRule>
    <cfRule type="cellIs" dxfId="1342" priority="1067" operator="equal">
      <formula>"he/him"</formula>
    </cfRule>
    <cfRule type="cellIs" dxfId="1341" priority="1068" operator="equal">
      <formula>"they/them"</formula>
    </cfRule>
  </conditionalFormatting>
  <conditionalFormatting sqref="K61:O61">
    <cfRule type="cellIs" dxfId="1340" priority="1062" operator="equal">
      <formula>"bottom"</formula>
    </cfRule>
    <cfRule type="cellIs" dxfId="1339" priority="1063" operator="equal">
      <formula>"top"</formula>
    </cfRule>
    <cfRule type="cellIs" dxfId="1338" priority="1064" operator="equal">
      <formula>"right"</formula>
    </cfRule>
    <cfRule type="cellIs" dxfId="1337" priority="1065" operator="equal">
      <formula>"left"</formula>
    </cfRule>
  </conditionalFormatting>
  <conditionalFormatting sqref="K59:O59">
    <cfRule type="cellIs" dxfId="1336" priority="1059" operator="equal">
      <formula>"she/her"</formula>
    </cfRule>
    <cfRule type="cellIs" dxfId="1335" priority="1060" operator="equal">
      <formula>"he/him"</formula>
    </cfRule>
    <cfRule type="cellIs" dxfId="1334" priority="1061" operator="equal">
      <formula>"they/them"</formula>
    </cfRule>
  </conditionalFormatting>
  <conditionalFormatting sqref="K59:O59">
    <cfRule type="cellIs" dxfId="1333" priority="1055" operator="equal">
      <formula>"bottom"</formula>
    </cfRule>
    <cfRule type="cellIs" dxfId="1332" priority="1056" operator="equal">
      <formula>"top"</formula>
    </cfRule>
    <cfRule type="cellIs" dxfId="1331" priority="1057" operator="equal">
      <formula>"right"</formula>
    </cfRule>
    <cfRule type="cellIs" dxfId="1330" priority="1058" operator="equal">
      <formula>"left"</formula>
    </cfRule>
  </conditionalFormatting>
  <conditionalFormatting sqref="K63:O63">
    <cfRule type="cellIs" dxfId="1329" priority="1052" operator="equal">
      <formula>"she/her"</formula>
    </cfRule>
    <cfRule type="cellIs" dxfId="1328" priority="1053" operator="equal">
      <formula>"he/him"</formula>
    </cfRule>
    <cfRule type="cellIs" dxfId="1327" priority="1054" operator="equal">
      <formula>"they/them"</formula>
    </cfRule>
  </conditionalFormatting>
  <conditionalFormatting sqref="K63:O63">
    <cfRule type="cellIs" dxfId="1326" priority="1048" operator="equal">
      <formula>"bottom"</formula>
    </cfRule>
    <cfRule type="cellIs" dxfId="1325" priority="1049" operator="equal">
      <formula>"top"</formula>
    </cfRule>
    <cfRule type="cellIs" dxfId="1324" priority="1050" operator="equal">
      <formula>"right"</formula>
    </cfRule>
    <cfRule type="cellIs" dxfId="1323" priority="1051" operator="equal">
      <formula>"left"</formula>
    </cfRule>
  </conditionalFormatting>
  <conditionalFormatting sqref="K64:O64">
    <cfRule type="cellIs" dxfId="1322" priority="1045" operator="equal">
      <formula>"she/her"</formula>
    </cfRule>
    <cfRule type="cellIs" dxfId="1321" priority="1046" operator="equal">
      <formula>"he/him"</formula>
    </cfRule>
    <cfRule type="cellIs" dxfId="1320" priority="1047" operator="equal">
      <formula>"they/them"</formula>
    </cfRule>
  </conditionalFormatting>
  <conditionalFormatting sqref="K64:O64">
    <cfRule type="cellIs" dxfId="1319" priority="1041" operator="equal">
      <formula>"bottom"</formula>
    </cfRule>
    <cfRule type="cellIs" dxfId="1318" priority="1042" operator="equal">
      <formula>"top"</formula>
    </cfRule>
    <cfRule type="cellIs" dxfId="1317" priority="1043" operator="equal">
      <formula>"right"</formula>
    </cfRule>
    <cfRule type="cellIs" dxfId="1316" priority="1044" operator="equal">
      <formula>"left"</formula>
    </cfRule>
  </conditionalFormatting>
  <conditionalFormatting sqref="K62:O62">
    <cfRule type="cellIs" dxfId="1315" priority="1038" operator="equal">
      <formula>"she/her"</formula>
    </cfRule>
    <cfRule type="cellIs" dxfId="1314" priority="1039" operator="equal">
      <formula>"he/him"</formula>
    </cfRule>
    <cfRule type="cellIs" dxfId="1313" priority="1040" operator="equal">
      <formula>"they/them"</formula>
    </cfRule>
  </conditionalFormatting>
  <conditionalFormatting sqref="K62:O62">
    <cfRule type="cellIs" dxfId="1312" priority="1034" operator="equal">
      <formula>"bottom"</formula>
    </cfRule>
    <cfRule type="cellIs" dxfId="1311" priority="1035" operator="equal">
      <formula>"top"</formula>
    </cfRule>
    <cfRule type="cellIs" dxfId="1310" priority="1036" operator="equal">
      <formula>"right"</formula>
    </cfRule>
    <cfRule type="cellIs" dxfId="1309" priority="1037" operator="equal">
      <formula>"left"</formula>
    </cfRule>
  </conditionalFormatting>
  <conditionalFormatting sqref="K66:O66">
    <cfRule type="cellIs" dxfId="1308" priority="1031" operator="equal">
      <formula>"she/her"</formula>
    </cfRule>
    <cfRule type="cellIs" dxfId="1307" priority="1032" operator="equal">
      <formula>"he/him"</formula>
    </cfRule>
    <cfRule type="cellIs" dxfId="1306" priority="1033" operator="equal">
      <formula>"they/them"</formula>
    </cfRule>
  </conditionalFormatting>
  <conditionalFormatting sqref="K66:O66">
    <cfRule type="cellIs" dxfId="1305" priority="1027" operator="equal">
      <formula>"bottom"</formula>
    </cfRule>
    <cfRule type="cellIs" dxfId="1304" priority="1028" operator="equal">
      <formula>"top"</formula>
    </cfRule>
    <cfRule type="cellIs" dxfId="1303" priority="1029" operator="equal">
      <formula>"right"</formula>
    </cfRule>
    <cfRule type="cellIs" dxfId="1302" priority="1030" operator="equal">
      <formula>"left"</formula>
    </cfRule>
  </conditionalFormatting>
  <conditionalFormatting sqref="K67:O67">
    <cfRule type="cellIs" dxfId="1301" priority="1024" operator="equal">
      <formula>"she/her"</formula>
    </cfRule>
    <cfRule type="cellIs" dxfId="1300" priority="1025" operator="equal">
      <formula>"he/him"</formula>
    </cfRule>
    <cfRule type="cellIs" dxfId="1299" priority="1026" operator="equal">
      <formula>"they/them"</formula>
    </cfRule>
  </conditionalFormatting>
  <conditionalFormatting sqref="K67:O67">
    <cfRule type="cellIs" dxfId="1298" priority="1020" operator="equal">
      <formula>"bottom"</formula>
    </cfRule>
    <cfRule type="cellIs" dxfId="1297" priority="1021" operator="equal">
      <formula>"top"</formula>
    </cfRule>
    <cfRule type="cellIs" dxfId="1296" priority="1022" operator="equal">
      <formula>"right"</formula>
    </cfRule>
    <cfRule type="cellIs" dxfId="1295" priority="1023" operator="equal">
      <formula>"left"</formula>
    </cfRule>
  </conditionalFormatting>
  <conditionalFormatting sqref="K65:O65">
    <cfRule type="cellIs" dxfId="1294" priority="1017" operator="equal">
      <formula>"she/her"</formula>
    </cfRule>
    <cfRule type="cellIs" dxfId="1293" priority="1018" operator="equal">
      <formula>"he/him"</formula>
    </cfRule>
    <cfRule type="cellIs" dxfId="1292" priority="1019" operator="equal">
      <formula>"they/them"</formula>
    </cfRule>
  </conditionalFormatting>
  <conditionalFormatting sqref="K65:O65">
    <cfRule type="cellIs" dxfId="1291" priority="1013" operator="equal">
      <formula>"bottom"</formula>
    </cfRule>
    <cfRule type="cellIs" dxfId="1290" priority="1014" operator="equal">
      <formula>"top"</formula>
    </cfRule>
    <cfRule type="cellIs" dxfId="1289" priority="1015" operator="equal">
      <formula>"right"</formula>
    </cfRule>
    <cfRule type="cellIs" dxfId="1288" priority="1016" operator="equal">
      <formula>"left"</formula>
    </cfRule>
  </conditionalFormatting>
  <conditionalFormatting sqref="K69:O69">
    <cfRule type="cellIs" dxfId="1287" priority="1010" operator="equal">
      <formula>"she/her"</formula>
    </cfRule>
    <cfRule type="cellIs" dxfId="1286" priority="1011" operator="equal">
      <formula>"he/him"</formula>
    </cfRule>
    <cfRule type="cellIs" dxfId="1285" priority="1012" operator="equal">
      <formula>"they/them"</formula>
    </cfRule>
  </conditionalFormatting>
  <conditionalFormatting sqref="K69:O69">
    <cfRule type="cellIs" dxfId="1284" priority="1006" operator="equal">
      <formula>"bottom"</formula>
    </cfRule>
    <cfRule type="cellIs" dxfId="1283" priority="1007" operator="equal">
      <formula>"top"</formula>
    </cfRule>
    <cfRule type="cellIs" dxfId="1282" priority="1008" operator="equal">
      <formula>"right"</formula>
    </cfRule>
    <cfRule type="cellIs" dxfId="1281" priority="1009" operator="equal">
      <formula>"left"</formula>
    </cfRule>
  </conditionalFormatting>
  <conditionalFormatting sqref="K70:O70">
    <cfRule type="cellIs" dxfId="1280" priority="1003" operator="equal">
      <formula>"she/her"</formula>
    </cfRule>
    <cfRule type="cellIs" dxfId="1279" priority="1004" operator="equal">
      <formula>"he/him"</formula>
    </cfRule>
    <cfRule type="cellIs" dxfId="1278" priority="1005" operator="equal">
      <formula>"they/them"</formula>
    </cfRule>
  </conditionalFormatting>
  <conditionalFormatting sqref="K70:O70">
    <cfRule type="cellIs" dxfId="1277" priority="999" operator="equal">
      <formula>"bottom"</formula>
    </cfRule>
    <cfRule type="cellIs" dxfId="1276" priority="1000" operator="equal">
      <formula>"top"</formula>
    </cfRule>
    <cfRule type="cellIs" dxfId="1275" priority="1001" operator="equal">
      <formula>"right"</formula>
    </cfRule>
    <cfRule type="cellIs" dxfId="1274" priority="1002" operator="equal">
      <formula>"left"</formula>
    </cfRule>
  </conditionalFormatting>
  <conditionalFormatting sqref="K68:O68">
    <cfRule type="cellIs" dxfId="1273" priority="996" operator="equal">
      <formula>"she/her"</formula>
    </cfRule>
    <cfRule type="cellIs" dxfId="1272" priority="997" operator="equal">
      <formula>"he/him"</formula>
    </cfRule>
    <cfRule type="cellIs" dxfId="1271" priority="998" operator="equal">
      <formula>"they/them"</formula>
    </cfRule>
  </conditionalFormatting>
  <conditionalFormatting sqref="K68:O68">
    <cfRule type="cellIs" dxfId="1270" priority="992" operator="equal">
      <formula>"bottom"</formula>
    </cfRule>
    <cfRule type="cellIs" dxfId="1269" priority="993" operator="equal">
      <formula>"top"</formula>
    </cfRule>
    <cfRule type="cellIs" dxfId="1268" priority="994" operator="equal">
      <formula>"right"</formula>
    </cfRule>
    <cfRule type="cellIs" dxfId="1267" priority="995" operator="equal">
      <formula>"left"</formula>
    </cfRule>
  </conditionalFormatting>
  <conditionalFormatting sqref="K72:O72">
    <cfRule type="cellIs" dxfId="1266" priority="989" operator="equal">
      <formula>"she/her"</formula>
    </cfRule>
    <cfRule type="cellIs" dxfId="1265" priority="990" operator="equal">
      <formula>"he/him"</formula>
    </cfRule>
    <cfRule type="cellIs" dxfId="1264" priority="991" operator="equal">
      <formula>"they/them"</formula>
    </cfRule>
  </conditionalFormatting>
  <conditionalFormatting sqref="K72:O72">
    <cfRule type="cellIs" dxfId="1263" priority="985" operator="equal">
      <formula>"bottom"</formula>
    </cfRule>
    <cfRule type="cellIs" dxfId="1262" priority="986" operator="equal">
      <formula>"top"</formula>
    </cfRule>
    <cfRule type="cellIs" dxfId="1261" priority="987" operator="equal">
      <formula>"right"</formula>
    </cfRule>
    <cfRule type="cellIs" dxfId="1260" priority="988" operator="equal">
      <formula>"left"</formula>
    </cfRule>
  </conditionalFormatting>
  <conditionalFormatting sqref="K73:O73">
    <cfRule type="cellIs" dxfId="1259" priority="982" operator="equal">
      <formula>"she/her"</formula>
    </cfRule>
    <cfRule type="cellIs" dxfId="1258" priority="983" operator="equal">
      <formula>"he/him"</formula>
    </cfRule>
    <cfRule type="cellIs" dxfId="1257" priority="984" operator="equal">
      <formula>"they/them"</formula>
    </cfRule>
  </conditionalFormatting>
  <conditionalFormatting sqref="K73:O73">
    <cfRule type="cellIs" dxfId="1256" priority="978" operator="equal">
      <formula>"bottom"</formula>
    </cfRule>
    <cfRule type="cellIs" dxfId="1255" priority="979" operator="equal">
      <formula>"top"</formula>
    </cfRule>
    <cfRule type="cellIs" dxfId="1254" priority="980" operator="equal">
      <formula>"right"</formula>
    </cfRule>
    <cfRule type="cellIs" dxfId="1253" priority="981" operator="equal">
      <formula>"left"</formula>
    </cfRule>
  </conditionalFormatting>
  <conditionalFormatting sqref="K71:O71">
    <cfRule type="cellIs" dxfId="1252" priority="975" operator="equal">
      <formula>"she/her"</formula>
    </cfRule>
    <cfRule type="cellIs" dxfId="1251" priority="976" operator="equal">
      <formula>"he/him"</formula>
    </cfRule>
    <cfRule type="cellIs" dxfId="1250" priority="977" operator="equal">
      <formula>"they/them"</formula>
    </cfRule>
  </conditionalFormatting>
  <conditionalFormatting sqref="K71:O71">
    <cfRule type="cellIs" dxfId="1249" priority="971" operator="equal">
      <formula>"bottom"</formula>
    </cfRule>
    <cfRule type="cellIs" dxfId="1248" priority="972" operator="equal">
      <formula>"top"</formula>
    </cfRule>
    <cfRule type="cellIs" dxfId="1247" priority="973" operator="equal">
      <formula>"right"</formula>
    </cfRule>
    <cfRule type="cellIs" dxfId="1246" priority="974" operator="equal">
      <formula>"left"</formula>
    </cfRule>
  </conditionalFormatting>
  <conditionalFormatting sqref="V59 V61">
    <cfRule type="cellIs" dxfId="1245" priority="958" operator="equal">
      <formula>"she/her"</formula>
    </cfRule>
    <cfRule type="cellIs" dxfId="1244" priority="959" operator="equal">
      <formula>"he/him"</formula>
    </cfRule>
    <cfRule type="cellIs" dxfId="1243" priority="960" operator="equal">
      <formula>"they/them"</formula>
    </cfRule>
  </conditionalFormatting>
  <conditionalFormatting sqref="V59 V61">
    <cfRule type="cellIs" dxfId="1242" priority="952" operator="equal">
      <formula>60</formula>
    </cfRule>
    <cfRule type="cellIs" dxfId="1241" priority="953" operator="equal">
      <formula>40</formula>
    </cfRule>
    <cfRule type="cellIs" dxfId="1240" priority="954" operator="equal">
      <formula>25</formula>
    </cfRule>
    <cfRule type="cellIs" dxfId="1239" priority="955" operator="equal">
      <formula>35</formula>
    </cfRule>
    <cfRule type="cellIs" dxfId="1238" priority="956" operator="equal">
      <formula>65</formula>
    </cfRule>
    <cfRule type="cellIs" dxfId="1237" priority="957" operator="equal">
      <formula>75</formula>
    </cfRule>
  </conditionalFormatting>
  <conditionalFormatting sqref="V59 V61">
    <cfRule type="expression" dxfId="1236" priority="951">
      <formula>$M59=$N59</formula>
    </cfRule>
  </conditionalFormatting>
  <conditionalFormatting sqref="V62 V64">
    <cfRule type="cellIs" dxfId="1235" priority="948" operator="equal">
      <formula>"she/her"</formula>
    </cfRule>
    <cfRule type="cellIs" dxfId="1234" priority="949" operator="equal">
      <formula>"he/him"</formula>
    </cfRule>
    <cfRule type="cellIs" dxfId="1233" priority="950" operator="equal">
      <formula>"they/them"</formula>
    </cfRule>
  </conditionalFormatting>
  <conditionalFormatting sqref="V62 V64">
    <cfRule type="cellIs" dxfId="1232" priority="942" operator="equal">
      <formula>60</formula>
    </cfRule>
    <cfRule type="cellIs" dxfId="1231" priority="943" operator="equal">
      <formula>40</formula>
    </cfRule>
    <cfRule type="cellIs" dxfId="1230" priority="944" operator="equal">
      <formula>25</formula>
    </cfRule>
    <cfRule type="cellIs" dxfId="1229" priority="945" operator="equal">
      <formula>35</formula>
    </cfRule>
    <cfRule type="cellIs" dxfId="1228" priority="946" operator="equal">
      <formula>65</formula>
    </cfRule>
    <cfRule type="cellIs" dxfId="1227" priority="947" operator="equal">
      <formula>75</formula>
    </cfRule>
  </conditionalFormatting>
  <conditionalFormatting sqref="V62 V64">
    <cfRule type="expression" dxfId="1226" priority="941">
      <formula>$M62=$N62</formula>
    </cfRule>
  </conditionalFormatting>
  <conditionalFormatting sqref="V67">
    <cfRule type="cellIs" dxfId="1225" priority="938" operator="equal">
      <formula>"she/her"</formula>
    </cfRule>
    <cfRule type="cellIs" dxfId="1224" priority="939" operator="equal">
      <formula>"he/him"</formula>
    </cfRule>
    <cfRule type="cellIs" dxfId="1223" priority="940" operator="equal">
      <formula>"they/them"</formula>
    </cfRule>
  </conditionalFormatting>
  <conditionalFormatting sqref="V67">
    <cfRule type="cellIs" dxfId="1222" priority="932" operator="equal">
      <formula>60</formula>
    </cfRule>
    <cfRule type="cellIs" dxfId="1221" priority="933" operator="equal">
      <formula>40</formula>
    </cfRule>
    <cfRule type="cellIs" dxfId="1220" priority="934" operator="equal">
      <formula>25</formula>
    </cfRule>
    <cfRule type="cellIs" dxfId="1219" priority="935" operator="equal">
      <formula>35</formula>
    </cfRule>
    <cfRule type="cellIs" dxfId="1218" priority="936" operator="equal">
      <formula>65</formula>
    </cfRule>
    <cfRule type="cellIs" dxfId="1217" priority="937" operator="equal">
      <formula>75</formula>
    </cfRule>
  </conditionalFormatting>
  <conditionalFormatting sqref="V67">
    <cfRule type="expression" dxfId="1216" priority="931">
      <formula>$M67=$N67</formula>
    </cfRule>
  </conditionalFormatting>
  <conditionalFormatting sqref="V70">
    <cfRule type="cellIs" dxfId="1215" priority="928" operator="equal">
      <formula>"she/her"</formula>
    </cfRule>
    <cfRule type="cellIs" dxfId="1214" priority="929" operator="equal">
      <formula>"he/him"</formula>
    </cfRule>
    <cfRule type="cellIs" dxfId="1213" priority="930" operator="equal">
      <formula>"they/them"</formula>
    </cfRule>
  </conditionalFormatting>
  <conditionalFormatting sqref="V70">
    <cfRule type="cellIs" dxfId="1212" priority="922" operator="equal">
      <formula>60</formula>
    </cfRule>
    <cfRule type="cellIs" dxfId="1211" priority="923" operator="equal">
      <formula>40</formula>
    </cfRule>
    <cfRule type="cellIs" dxfId="1210" priority="924" operator="equal">
      <formula>25</formula>
    </cfRule>
    <cfRule type="cellIs" dxfId="1209" priority="925" operator="equal">
      <formula>35</formula>
    </cfRule>
    <cfRule type="cellIs" dxfId="1208" priority="926" operator="equal">
      <formula>65</formula>
    </cfRule>
    <cfRule type="cellIs" dxfId="1207" priority="927" operator="equal">
      <formula>75</formula>
    </cfRule>
  </conditionalFormatting>
  <conditionalFormatting sqref="V70">
    <cfRule type="expression" dxfId="1206" priority="921">
      <formula>$M70=$N70</formula>
    </cfRule>
  </conditionalFormatting>
  <conditionalFormatting sqref="V73">
    <cfRule type="cellIs" dxfId="1205" priority="918" operator="equal">
      <formula>"she/her"</formula>
    </cfRule>
    <cfRule type="cellIs" dxfId="1204" priority="919" operator="equal">
      <formula>"he/him"</formula>
    </cfRule>
    <cfRule type="cellIs" dxfId="1203" priority="920" operator="equal">
      <formula>"they/them"</formula>
    </cfRule>
  </conditionalFormatting>
  <conditionalFormatting sqref="V73">
    <cfRule type="cellIs" dxfId="1202" priority="912" operator="equal">
      <formula>60</formula>
    </cfRule>
    <cfRule type="cellIs" dxfId="1201" priority="913" operator="equal">
      <formula>40</formula>
    </cfRule>
    <cfRule type="cellIs" dxfId="1200" priority="914" operator="equal">
      <formula>25</formula>
    </cfRule>
    <cfRule type="cellIs" dxfId="1199" priority="915" operator="equal">
      <formula>35</formula>
    </cfRule>
    <cfRule type="cellIs" dxfId="1198" priority="916" operator="equal">
      <formula>65</formula>
    </cfRule>
    <cfRule type="cellIs" dxfId="1197" priority="917" operator="equal">
      <formula>75</formula>
    </cfRule>
  </conditionalFormatting>
  <conditionalFormatting sqref="V73">
    <cfRule type="expression" dxfId="1196" priority="911">
      <formula>$M73=$N73</formula>
    </cfRule>
  </conditionalFormatting>
  <conditionalFormatting sqref="V22">
    <cfRule type="cellIs" dxfId="1195" priority="908" operator="equal">
      <formula>"she/her"</formula>
    </cfRule>
    <cfRule type="cellIs" dxfId="1194" priority="909" operator="equal">
      <formula>"he/him"</formula>
    </cfRule>
    <cfRule type="cellIs" dxfId="1193" priority="910" operator="equal">
      <formula>"they/them"</formula>
    </cfRule>
  </conditionalFormatting>
  <conditionalFormatting sqref="V22">
    <cfRule type="cellIs" dxfId="1192" priority="902" operator="equal">
      <formula>60</formula>
    </cfRule>
    <cfRule type="cellIs" dxfId="1191" priority="903" operator="equal">
      <formula>40</formula>
    </cfRule>
    <cfRule type="cellIs" dxfId="1190" priority="904" operator="equal">
      <formula>25</formula>
    </cfRule>
    <cfRule type="cellIs" dxfId="1189" priority="905" operator="equal">
      <formula>35</formula>
    </cfRule>
    <cfRule type="cellIs" dxfId="1188" priority="906" operator="equal">
      <formula>65</formula>
    </cfRule>
    <cfRule type="cellIs" dxfId="1187" priority="907" operator="equal">
      <formula>75</formula>
    </cfRule>
  </conditionalFormatting>
  <conditionalFormatting sqref="V22">
    <cfRule type="expression" dxfId="1186" priority="901">
      <formula>$M22=$N22</formula>
    </cfRule>
  </conditionalFormatting>
  <conditionalFormatting sqref="V40">
    <cfRule type="cellIs" dxfId="1185" priority="898" operator="equal">
      <formula>"she/her"</formula>
    </cfRule>
    <cfRule type="cellIs" dxfId="1184" priority="899" operator="equal">
      <formula>"he/him"</formula>
    </cfRule>
    <cfRule type="cellIs" dxfId="1183" priority="900" operator="equal">
      <formula>"they/them"</formula>
    </cfRule>
  </conditionalFormatting>
  <conditionalFormatting sqref="V40">
    <cfRule type="cellIs" dxfId="1182" priority="892" operator="equal">
      <formula>60</formula>
    </cfRule>
    <cfRule type="cellIs" dxfId="1181" priority="893" operator="equal">
      <formula>40</formula>
    </cfRule>
    <cfRule type="cellIs" dxfId="1180" priority="894" operator="equal">
      <formula>25</formula>
    </cfRule>
    <cfRule type="cellIs" dxfId="1179" priority="895" operator="equal">
      <formula>35</formula>
    </cfRule>
    <cfRule type="cellIs" dxfId="1178" priority="896" operator="equal">
      <formula>65</formula>
    </cfRule>
    <cfRule type="cellIs" dxfId="1177" priority="897" operator="equal">
      <formula>75</formula>
    </cfRule>
  </conditionalFormatting>
  <conditionalFormatting sqref="V40">
    <cfRule type="expression" dxfId="1176" priority="891">
      <formula>$M40=$N40</formula>
    </cfRule>
  </conditionalFormatting>
  <conditionalFormatting sqref="V58">
    <cfRule type="cellIs" dxfId="1175" priority="888" operator="equal">
      <formula>"she/her"</formula>
    </cfRule>
    <cfRule type="cellIs" dxfId="1174" priority="889" operator="equal">
      <formula>"he/him"</formula>
    </cfRule>
    <cfRule type="cellIs" dxfId="1173" priority="890" operator="equal">
      <formula>"they/them"</formula>
    </cfRule>
  </conditionalFormatting>
  <conditionalFormatting sqref="V58">
    <cfRule type="cellIs" dxfId="1172" priority="882" operator="equal">
      <formula>60</formula>
    </cfRule>
    <cfRule type="cellIs" dxfId="1171" priority="883" operator="equal">
      <formula>40</formula>
    </cfRule>
    <cfRule type="cellIs" dxfId="1170" priority="884" operator="equal">
      <formula>25</formula>
    </cfRule>
    <cfRule type="cellIs" dxfId="1169" priority="885" operator="equal">
      <formula>35</formula>
    </cfRule>
    <cfRule type="cellIs" dxfId="1168" priority="886" operator="equal">
      <formula>65</formula>
    </cfRule>
    <cfRule type="cellIs" dxfId="1167" priority="887" operator="equal">
      <formula>75</formula>
    </cfRule>
  </conditionalFormatting>
  <conditionalFormatting sqref="V58">
    <cfRule type="expression" dxfId="1166" priority="881">
      <formula>$M58=$N58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EFE6EB-3886-4351-8BFC-81F44F20AECD}">
  <dimension ref="A1:AA722"/>
  <sheetViews>
    <sheetView tabSelected="1" topLeftCell="H13" zoomScaleNormal="100" workbookViewId="0">
      <selection activeCell="O26" sqref="O26"/>
    </sheetView>
  </sheetViews>
  <sheetFormatPr defaultColWidth="8.796875" defaultRowHeight="13.8" x14ac:dyDescent="0.25"/>
  <cols>
    <col min="1" max="1" width="11.3984375" style="11" customWidth="1"/>
    <col min="2" max="2" width="28.296875" style="11" customWidth="1"/>
    <col min="3" max="3" width="9.09765625" style="11" customWidth="1"/>
    <col min="4" max="4" width="3.796875" style="11" customWidth="1"/>
    <col min="5" max="5" width="8.796875" style="11"/>
    <col min="6" max="8" width="8.796875" style="20"/>
    <col min="9" max="9" width="28.69921875" style="11" customWidth="1"/>
    <col min="10" max="10" width="12.69921875" style="11" customWidth="1"/>
    <col min="11" max="11" width="8.796875" style="11" customWidth="1"/>
    <col min="12" max="14" width="8.796875" style="20" customWidth="1"/>
    <col min="15" max="15" width="29.09765625" style="11" customWidth="1"/>
    <col min="16" max="21" width="8.796875" style="11" customWidth="1"/>
    <col min="22" max="22" width="25.09765625" style="11" customWidth="1"/>
    <col min="23" max="16384" width="8.796875" style="11"/>
  </cols>
  <sheetData>
    <row r="1" spans="1:27" s="43" customFormat="1" x14ac:dyDescent="0.25">
      <c r="A1" s="43" t="s">
        <v>126</v>
      </c>
      <c r="B1" s="43" t="s">
        <v>136</v>
      </c>
      <c r="C1" s="43" t="s">
        <v>260</v>
      </c>
      <c r="D1" s="43" t="s">
        <v>243</v>
      </c>
      <c r="E1" s="43" t="s">
        <v>128</v>
      </c>
      <c r="F1" s="44" t="s">
        <v>261</v>
      </c>
      <c r="G1" s="43" t="s">
        <v>129</v>
      </c>
      <c r="H1" s="43" t="s">
        <v>299</v>
      </c>
      <c r="I1" s="43" t="s">
        <v>298</v>
      </c>
      <c r="J1" s="43" t="s">
        <v>137</v>
      </c>
      <c r="K1" s="43" t="s">
        <v>138</v>
      </c>
      <c r="L1" s="44" t="s">
        <v>263</v>
      </c>
      <c r="M1" s="44" t="s">
        <v>130</v>
      </c>
      <c r="N1" s="44" t="s">
        <v>300</v>
      </c>
      <c r="O1" s="43" t="s">
        <v>301</v>
      </c>
      <c r="P1" s="43" t="s">
        <v>139</v>
      </c>
      <c r="Q1" s="43" t="s">
        <v>131</v>
      </c>
      <c r="R1" s="43" t="s">
        <v>132</v>
      </c>
      <c r="S1" s="43" t="s">
        <v>133</v>
      </c>
      <c r="T1" s="43" t="s">
        <v>134</v>
      </c>
      <c r="U1" s="43" t="s">
        <v>135</v>
      </c>
      <c r="V1" s="43" t="s">
        <v>140</v>
      </c>
      <c r="W1" s="43" t="s">
        <v>141</v>
      </c>
      <c r="X1" s="43" t="s">
        <v>142</v>
      </c>
      <c r="Y1" s="43" t="s">
        <v>143</v>
      </c>
      <c r="Z1" s="43" t="s">
        <v>144</v>
      </c>
      <c r="AA1" s="43" t="s">
        <v>145</v>
      </c>
    </row>
    <row r="2" spans="1:27" s="45" customFormat="1" x14ac:dyDescent="0.25">
      <c r="A2" s="45">
        <v>1</v>
      </c>
      <c r="B2" s="45" t="s">
        <v>376</v>
      </c>
      <c r="C2" s="45" t="s">
        <v>146</v>
      </c>
      <c r="D2" s="45">
        <v>1</v>
      </c>
      <c r="E2" s="46" t="s">
        <v>4</v>
      </c>
      <c r="F2" s="47">
        <v>14</v>
      </c>
      <c r="G2" s="47" t="s">
        <v>1254</v>
      </c>
      <c r="H2" s="47" t="s">
        <v>262</v>
      </c>
      <c r="I2" s="45" t="s">
        <v>1259</v>
      </c>
      <c r="J2" s="45">
        <v>275</v>
      </c>
      <c r="K2" s="48" t="s">
        <v>5</v>
      </c>
      <c r="L2" s="47">
        <v>8</v>
      </c>
      <c r="M2" s="47" t="s">
        <v>1240</v>
      </c>
      <c r="N2" s="47" t="s">
        <v>1277</v>
      </c>
      <c r="O2" s="45" t="s">
        <v>1244</v>
      </c>
      <c r="P2" s="45">
        <v>525</v>
      </c>
      <c r="Q2" s="49" t="s">
        <v>81</v>
      </c>
      <c r="R2" s="45">
        <v>175</v>
      </c>
      <c r="S2" s="45">
        <v>250</v>
      </c>
      <c r="T2" s="45">
        <v>300</v>
      </c>
      <c r="U2" s="45">
        <v>350</v>
      </c>
      <c r="V2" s="49" t="s">
        <v>1281</v>
      </c>
      <c r="W2" s="45" t="s">
        <v>1282</v>
      </c>
      <c r="X2" s="62" t="s">
        <v>1281</v>
      </c>
      <c r="Y2" s="45" t="s">
        <v>1308</v>
      </c>
      <c r="Z2" s="45" t="s">
        <v>1305</v>
      </c>
      <c r="AA2" t="s">
        <v>1424</v>
      </c>
    </row>
    <row r="3" spans="1:27" x14ac:dyDescent="0.25">
      <c r="A3" s="11">
        <v>1</v>
      </c>
      <c r="B3" s="11" t="s">
        <v>377</v>
      </c>
      <c r="C3" s="11" t="s">
        <v>146</v>
      </c>
      <c r="D3" s="11">
        <v>1</v>
      </c>
      <c r="E3" s="10" t="s">
        <v>4</v>
      </c>
      <c r="F3" s="20">
        <v>14</v>
      </c>
      <c r="G3" s="20" t="s">
        <v>1254</v>
      </c>
      <c r="H3" s="20" t="s">
        <v>262</v>
      </c>
      <c r="I3" s="11" t="s">
        <v>1259</v>
      </c>
      <c r="J3" s="11">
        <v>525</v>
      </c>
      <c r="K3" s="42" t="s">
        <v>5</v>
      </c>
      <c r="L3" s="20">
        <v>8</v>
      </c>
      <c r="M3" s="20" t="s">
        <v>1240</v>
      </c>
      <c r="N3" s="20" t="s">
        <v>1277</v>
      </c>
      <c r="O3" s="11" t="s">
        <v>1244</v>
      </c>
      <c r="P3" s="11">
        <v>275</v>
      </c>
      <c r="Q3" s="1" t="s">
        <v>82</v>
      </c>
      <c r="R3" s="11">
        <v>725</v>
      </c>
      <c r="S3" s="11">
        <v>150</v>
      </c>
      <c r="T3" s="11">
        <v>100</v>
      </c>
      <c r="U3" s="11">
        <v>50</v>
      </c>
      <c r="V3" s="1" t="s">
        <v>1282</v>
      </c>
      <c r="W3" s="11" t="s">
        <v>1308</v>
      </c>
      <c r="X3" s="11" t="s">
        <v>1305</v>
      </c>
      <c r="Y3" s="13" t="s">
        <v>1282</v>
      </c>
      <c r="Z3" s="11" t="s">
        <v>1281</v>
      </c>
      <c r="AA3" t="s">
        <v>1425</v>
      </c>
    </row>
    <row r="4" spans="1:27" x14ac:dyDescent="0.25">
      <c r="A4" s="11">
        <v>1</v>
      </c>
      <c r="B4" s="11" t="s">
        <v>378</v>
      </c>
      <c r="C4" s="11" t="s">
        <v>146</v>
      </c>
      <c r="D4" s="11">
        <v>1</v>
      </c>
      <c r="E4" s="10" t="s">
        <v>4</v>
      </c>
      <c r="F4" s="20">
        <v>14</v>
      </c>
      <c r="G4" s="20" t="s">
        <v>1254</v>
      </c>
      <c r="H4" s="20" t="s">
        <v>262</v>
      </c>
      <c r="I4" s="11" t="s">
        <v>1259</v>
      </c>
      <c r="J4" s="11">
        <v>275</v>
      </c>
      <c r="K4" s="42" t="s">
        <v>5</v>
      </c>
      <c r="L4" s="20">
        <v>8</v>
      </c>
      <c r="M4" s="20" t="s">
        <v>1240</v>
      </c>
      <c r="N4" s="20" t="s">
        <v>1277</v>
      </c>
      <c r="O4" s="11" t="s">
        <v>1244</v>
      </c>
      <c r="P4" s="11">
        <v>525</v>
      </c>
      <c r="Q4" s="1" t="s">
        <v>83</v>
      </c>
      <c r="R4" s="11">
        <v>175</v>
      </c>
      <c r="S4" s="11">
        <v>250</v>
      </c>
      <c r="T4" s="11">
        <v>300</v>
      </c>
      <c r="U4" s="11">
        <v>350</v>
      </c>
      <c r="V4" s="1" t="s">
        <v>1282</v>
      </c>
      <c r="W4" s="11" t="s">
        <v>1281</v>
      </c>
      <c r="X4" s="13" t="s">
        <v>1282</v>
      </c>
      <c r="Y4" s="11" t="s">
        <v>1305</v>
      </c>
      <c r="Z4" s="11" t="s">
        <v>1308</v>
      </c>
      <c r="AA4" t="s">
        <v>1426</v>
      </c>
    </row>
    <row r="5" spans="1:27" x14ac:dyDescent="0.25">
      <c r="A5" s="11">
        <v>1</v>
      </c>
      <c r="B5" s="11" t="s">
        <v>379</v>
      </c>
      <c r="C5" s="11" t="s">
        <v>146</v>
      </c>
      <c r="D5" s="11">
        <v>1</v>
      </c>
      <c r="E5" s="10" t="s">
        <v>4</v>
      </c>
      <c r="F5" s="20">
        <v>14</v>
      </c>
      <c r="G5" s="20" t="s">
        <v>1254</v>
      </c>
      <c r="H5" s="20" t="s">
        <v>262</v>
      </c>
      <c r="I5" s="11" t="s">
        <v>1259</v>
      </c>
      <c r="J5" s="11">
        <v>525</v>
      </c>
      <c r="K5" s="42" t="s">
        <v>5</v>
      </c>
      <c r="L5" s="20">
        <v>8</v>
      </c>
      <c r="M5" s="20" t="s">
        <v>1240</v>
      </c>
      <c r="N5" s="20" t="s">
        <v>1277</v>
      </c>
      <c r="O5" s="11" t="s">
        <v>1244</v>
      </c>
      <c r="P5" s="11">
        <v>275</v>
      </c>
      <c r="Q5" s="1" t="s">
        <v>214</v>
      </c>
      <c r="R5" s="11">
        <v>725</v>
      </c>
      <c r="S5" s="11">
        <v>250</v>
      </c>
      <c r="T5" s="11">
        <v>300</v>
      </c>
      <c r="U5" s="11">
        <v>350</v>
      </c>
      <c r="V5" s="1" t="s">
        <v>1281</v>
      </c>
      <c r="W5" s="11" t="s">
        <v>1305</v>
      </c>
      <c r="X5" s="11" t="s">
        <v>1308</v>
      </c>
      <c r="Y5" s="11" t="s">
        <v>1282</v>
      </c>
      <c r="Z5" s="13" t="s">
        <v>1281</v>
      </c>
      <c r="AA5" t="s">
        <v>1427</v>
      </c>
    </row>
    <row r="6" spans="1:27" x14ac:dyDescent="0.25">
      <c r="A6" s="11">
        <v>1</v>
      </c>
      <c r="B6" s="11" t="s">
        <v>380</v>
      </c>
      <c r="C6" s="11" t="s">
        <v>146</v>
      </c>
      <c r="D6" s="11">
        <v>1</v>
      </c>
      <c r="E6" s="10" t="s">
        <v>4</v>
      </c>
      <c r="F6" s="20">
        <v>14</v>
      </c>
      <c r="G6" s="20" t="s">
        <v>1254</v>
      </c>
      <c r="H6" s="20" t="s">
        <v>262</v>
      </c>
      <c r="I6" s="11" t="s">
        <v>1259</v>
      </c>
      <c r="J6" s="11">
        <v>275</v>
      </c>
      <c r="K6" s="42" t="s">
        <v>5</v>
      </c>
      <c r="L6" s="20">
        <v>8</v>
      </c>
      <c r="M6" s="20" t="s">
        <v>1240</v>
      </c>
      <c r="N6" s="20" t="s">
        <v>1277</v>
      </c>
      <c r="O6" s="11" t="s">
        <v>1244</v>
      </c>
      <c r="P6" s="11">
        <v>525</v>
      </c>
      <c r="Q6" s="1" t="s">
        <v>84</v>
      </c>
      <c r="R6" s="11">
        <v>175</v>
      </c>
      <c r="S6" s="11">
        <v>250</v>
      </c>
      <c r="T6" s="11">
        <v>300</v>
      </c>
      <c r="U6" s="11">
        <v>350</v>
      </c>
      <c r="V6" s="1" t="s">
        <v>1282</v>
      </c>
      <c r="W6" s="11" t="s">
        <v>1281</v>
      </c>
      <c r="X6" s="13" t="s">
        <v>1282</v>
      </c>
      <c r="Y6" s="11" t="s">
        <v>1308</v>
      </c>
      <c r="Z6" s="11" t="s">
        <v>1305</v>
      </c>
      <c r="AA6" t="s">
        <v>1428</v>
      </c>
    </row>
    <row r="7" spans="1:27" x14ac:dyDescent="0.25">
      <c r="A7" s="11">
        <v>1</v>
      </c>
      <c r="B7" s="11" t="s">
        <v>381</v>
      </c>
      <c r="C7" s="11" t="s">
        <v>146</v>
      </c>
      <c r="D7" s="11">
        <v>1</v>
      </c>
      <c r="E7" s="10" t="s">
        <v>4</v>
      </c>
      <c r="F7" s="20">
        <v>14</v>
      </c>
      <c r="G7" s="20" t="s">
        <v>1254</v>
      </c>
      <c r="H7" s="20" t="s">
        <v>262</v>
      </c>
      <c r="I7" s="11" t="s">
        <v>1259</v>
      </c>
      <c r="J7" s="11">
        <v>525</v>
      </c>
      <c r="K7" s="11" t="s">
        <v>6</v>
      </c>
      <c r="L7" s="20">
        <v>12</v>
      </c>
      <c r="M7" s="20" t="s">
        <v>1247</v>
      </c>
      <c r="N7" s="20" t="s">
        <v>266</v>
      </c>
      <c r="O7" s="11" t="s">
        <v>1253</v>
      </c>
      <c r="P7" s="11">
        <v>275</v>
      </c>
      <c r="Q7" s="1" t="s">
        <v>85</v>
      </c>
      <c r="R7" s="11">
        <v>725</v>
      </c>
      <c r="S7" s="11">
        <v>150</v>
      </c>
      <c r="T7" s="11">
        <v>100</v>
      </c>
      <c r="U7" s="11">
        <v>50</v>
      </c>
      <c r="V7" s="1" t="s">
        <v>1281</v>
      </c>
      <c r="W7" s="11" t="s">
        <v>1296</v>
      </c>
      <c r="X7" s="53" t="s">
        <v>1293</v>
      </c>
      <c r="Y7" s="13" t="s">
        <v>1281</v>
      </c>
      <c r="Z7" s="11" t="s">
        <v>1282</v>
      </c>
      <c r="AA7" t="s">
        <v>1429</v>
      </c>
    </row>
    <row r="8" spans="1:27" x14ac:dyDescent="0.25">
      <c r="A8" s="11">
        <v>1</v>
      </c>
      <c r="B8" s="11" t="s">
        <v>382</v>
      </c>
      <c r="C8" s="11" t="s">
        <v>146</v>
      </c>
      <c r="D8" s="11">
        <v>1</v>
      </c>
      <c r="E8" s="10" t="s">
        <v>4</v>
      </c>
      <c r="F8" s="20">
        <v>14</v>
      </c>
      <c r="G8" s="20" t="s">
        <v>1254</v>
      </c>
      <c r="H8" s="20" t="s">
        <v>262</v>
      </c>
      <c r="I8" s="11" t="s">
        <v>1259</v>
      </c>
      <c r="J8" s="11">
        <v>275</v>
      </c>
      <c r="K8" s="11" t="s">
        <v>6</v>
      </c>
      <c r="L8" s="20">
        <v>12</v>
      </c>
      <c r="M8" s="20" t="s">
        <v>1247</v>
      </c>
      <c r="N8" s="20" t="s">
        <v>266</v>
      </c>
      <c r="O8" s="11" t="s">
        <v>1253</v>
      </c>
      <c r="P8" s="11">
        <v>525</v>
      </c>
      <c r="Q8" s="1" t="s">
        <v>212</v>
      </c>
      <c r="R8" s="11">
        <v>175</v>
      </c>
      <c r="S8" s="11">
        <v>150</v>
      </c>
      <c r="T8" s="11">
        <v>100</v>
      </c>
      <c r="U8" s="11">
        <v>50</v>
      </c>
      <c r="V8" s="1" t="s">
        <v>1281</v>
      </c>
      <c r="W8" s="13" t="s">
        <v>1281</v>
      </c>
      <c r="X8" s="53" t="s">
        <v>1282</v>
      </c>
      <c r="Y8" s="11" t="s">
        <v>1296</v>
      </c>
      <c r="Z8" s="11" t="s">
        <v>1293</v>
      </c>
      <c r="AA8" t="s">
        <v>1430</v>
      </c>
    </row>
    <row r="9" spans="1:27" x14ac:dyDescent="0.25">
      <c r="A9" s="11">
        <v>1</v>
      </c>
      <c r="B9" s="11" t="s">
        <v>383</v>
      </c>
      <c r="C9" s="11" t="s">
        <v>146</v>
      </c>
      <c r="D9" s="11">
        <v>1</v>
      </c>
      <c r="E9" s="10" t="s">
        <v>4</v>
      </c>
      <c r="F9" s="20">
        <v>14</v>
      </c>
      <c r="G9" s="20" t="s">
        <v>1254</v>
      </c>
      <c r="H9" s="20" t="s">
        <v>262</v>
      </c>
      <c r="I9" s="11" t="s">
        <v>1259</v>
      </c>
      <c r="J9" s="11">
        <v>525</v>
      </c>
      <c r="K9" s="11" t="s">
        <v>6</v>
      </c>
      <c r="L9" s="20">
        <v>12</v>
      </c>
      <c r="M9" s="20" t="s">
        <v>1247</v>
      </c>
      <c r="N9" s="20" t="s">
        <v>266</v>
      </c>
      <c r="O9" s="11" t="s">
        <v>1253</v>
      </c>
      <c r="P9" s="11">
        <v>275</v>
      </c>
      <c r="Q9" s="1" t="s">
        <v>112</v>
      </c>
      <c r="R9" s="11">
        <v>725</v>
      </c>
      <c r="S9" s="11">
        <v>250</v>
      </c>
      <c r="T9" s="11">
        <v>300</v>
      </c>
      <c r="U9" s="11">
        <v>350</v>
      </c>
      <c r="V9" s="1" t="s">
        <v>1282</v>
      </c>
      <c r="W9" s="11" t="s">
        <v>1296</v>
      </c>
      <c r="X9" s="11" t="s">
        <v>1293</v>
      </c>
      <c r="Y9" s="11" t="s">
        <v>1281</v>
      </c>
      <c r="Z9" s="13" t="s">
        <v>1282</v>
      </c>
      <c r="AA9" t="s">
        <v>1431</v>
      </c>
    </row>
    <row r="10" spans="1:27" x14ac:dyDescent="0.25">
      <c r="A10" s="11">
        <v>1</v>
      </c>
      <c r="B10" s="11" t="s">
        <v>384</v>
      </c>
      <c r="C10" s="11" t="s">
        <v>146</v>
      </c>
      <c r="D10" s="11">
        <v>1</v>
      </c>
      <c r="E10" s="10" t="s">
        <v>4</v>
      </c>
      <c r="F10" s="20">
        <v>14</v>
      </c>
      <c r="G10" s="20" t="s">
        <v>1254</v>
      </c>
      <c r="H10" s="20" t="s">
        <v>262</v>
      </c>
      <c r="I10" s="11" t="s">
        <v>1259</v>
      </c>
      <c r="J10" s="11">
        <v>275</v>
      </c>
      <c r="K10" s="11" t="s">
        <v>6</v>
      </c>
      <c r="L10" s="20">
        <v>12</v>
      </c>
      <c r="M10" s="20" t="s">
        <v>1247</v>
      </c>
      <c r="N10" s="20" t="s">
        <v>266</v>
      </c>
      <c r="O10" s="11" t="s">
        <v>1253</v>
      </c>
      <c r="P10" s="11">
        <v>525</v>
      </c>
      <c r="Q10" s="1" t="s">
        <v>210</v>
      </c>
      <c r="R10" s="11">
        <v>175</v>
      </c>
      <c r="S10" s="11">
        <v>150</v>
      </c>
      <c r="T10" s="11">
        <v>100</v>
      </c>
      <c r="U10" s="11">
        <v>50</v>
      </c>
      <c r="V10" s="1" t="s">
        <v>1282</v>
      </c>
      <c r="W10" s="13" t="s">
        <v>1282</v>
      </c>
      <c r="X10" s="11" t="s">
        <v>1281</v>
      </c>
      <c r="Y10" s="11" t="s">
        <v>1293</v>
      </c>
      <c r="Z10" s="11" t="s">
        <v>1296</v>
      </c>
      <c r="AA10" t="s">
        <v>1432</v>
      </c>
    </row>
    <row r="11" spans="1:27" x14ac:dyDescent="0.25">
      <c r="A11" s="11">
        <v>1</v>
      </c>
      <c r="B11" s="11" t="s">
        <v>385</v>
      </c>
      <c r="C11" s="11" t="s">
        <v>146</v>
      </c>
      <c r="D11" s="11">
        <v>1</v>
      </c>
      <c r="E11" s="10" t="s">
        <v>4</v>
      </c>
      <c r="F11" s="20">
        <v>14</v>
      </c>
      <c r="G11" s="20" t="s">
        <v>1254</v>
      </c>
      <c r="H11" s="20" t="s">
        <v>262</v>
      </c>
      <c r="I11" s="11" t="s">
        <v>1259</v>
      </c>
      <c r="J11" s="11">
        <v>525</v>
      </c>
      <c r="K11" s="11" t="s">
        <v>6</v>
      </c>
      <c r="L11" s="20">
        <v>12</v>
      </c>
      <c r="M11" s="20" t="s">
        <v>1247</v>
      </c>
      <c r="N11" s="20" t="s">
        <v>266</v>
      </c>
      <c r="O11" s="11" t="s">
        <v>1253</v>
      </c>
      <c r="P11" s="11">
        <v>275</v>
      </c>
      <c r="Q11" s="1" t="s">
        <v>86</v>
      </c>
      <c r="R11" s="11">
        <v>725</v>
      </c>
      <c r="S11" s="11">
        <v>150</v>
      </c>
      <c r="T11" s="11">
        <v>100</v>
      </c>
      <c r="U11" s="11">
        <v>50</v>
      </c>
      <c r="V11" s="1" t="s">
        <v>1281</v>
      </c>
      <c r="W11" s="11" t="s">
        <v>1293</v>
      </c>
      <c r="X11" s="11" t="s">
        <v>1296</v>
      </c>
      <c r="Y11" s="59" t="s">
        <v>1281</v>
      </c>
      <c r="Z11" s="11" t="s">
        <v>1282</v>
      </c>
      <c r="AA11" t="s">
        <v>1433</v>
      </c>
    </row>
    <row r="12" spans="1:27" x14ac:dyDescent="0.25">
      <c r="A12" s="11">
        <v>1</v>
      </c>
      <c r="B12" s="11" t="s">
        <v>386</v>
      </c>
      <c r="C12" s="11" t="s">
        <v>146</v>
      </c>
      <c r="D12" s="11">
        <v>1</v>
      </c>
      <c r="E12" s="15" t="s">
        <v>5</v>
      </c>
      <c r="F12" s="20">
        <v>8</v>
      </c>
      <c r="G12" s="20" t="s">
        <v>1240</v>
      </c>
      <c r="H12" s="20" t="s">
        <v>1277</v>
      </c>
      <c r="I12" s="11" t="s">
        <v>1244</v>
      </c>
      <c r="J12" s="11">
        <v>275</v>
      </c>
      <c r="K12" s="11" t="s">
        <v>4</v>
      </c>
      <c r="L12" s="20">
        <v>14</v>
      </c>
      <c r="M12" s="20" t="s">
        <v>1254</v>
      </c>
      <c r="N12" s="20" t="s">
        <v>262</v>
      </c>
      <c r="O12" s="11" t="s">
        <v>1259</v>
      </c>
      <c r="P12" s="11">
        <v>525</v>
      </c>
      <c r="Q12" s="1" t="s">
        <v>87</v>
      </c>
      <c r="R12" s="11">
        <v>175</v>
      </c>
      <c r="S12" s="11">
        <v>250</v>
      </c>
      <c r="T12" s="11">
        <v>300</v>
      </c>
      <c r="U12" s="11">
        <v>350</v>
      </c>
      <c r="V12" s="1" t="s">
        <v>1305</v>
      </c>
      <c r="W12" s="11" t="s">
        <v>1308</v>
      </c>
      <c r="X12" s="13" t="s">
        <v>1305</v>
      </c>
      <c r="Y12" s="11" t="s">
        <v>1281</v>
      </c>
      <c r="Z12" s="11" t="s">
        <v>1282</v>
      </c>
      <c r="AA12" t="s">
        <v>1434</v>
      </c>
    </row>
    <row r="13" spans="1:27" x14ac:dyDescent="0.25">
      <c r="A13" s="11">
        <v>1</v>
      </c>
      <c r="B13" s="11" t="s">
        <v>387</v>
      </c>
      <c r="C13" s="11" t="s">
        <v>146</v>
      </c>
      <c r="D13" s="11">
        <v>1</v>
      </c>
      <c r="E13" s="15" t="s">
        <v>5</v>
      </c>
      <c r="F13" s="20">
        <v>8</v>
      </c>
      <c r="G13" s="20" t="s">
        <v>1240</v>
      </c>
      <c r="H13" s="20" t="s">
        <v>1277</v>
      </c>
      <c r="I13" s="11" t="s">
        <v>1244</v>
      </c>
      <c r="J13" s="11">
        <v>525</v>
      </c>
      <c r="K13" s="11" t="s">
        <v>4</v>
      </c>
      <c r="L13" s="20">
        <v>14</v>
      </c>
      <c r="M13" s="20" t="s">
        <v>1254</v>
      </c>
      <c r="N13" s="20" t="s">
        <v>262</v>
      </c>
      <c r="O13" s="11" t="s">
        <v>1259</v>
      </c>
      <c r="P13" s="11">
        <v>275</v>
      </c>
      <c r="Q13" s="1" t="s">
        <v>88</v>
      </c>
      <c r="R13" s="11">
        <v>725</v>
      </c>
      <c r="S13" s="11">
        <v>250</v>
      </c>
      <c r="T13" s="11">
        <v>300</v>
      </c>
      <c r="U13" s="11">
        <v>350</v>
      </c>
      <c r="V13" s="1" t="s">
        <v>1308</v>
      </c>
      <c r="W13" s="11" t="s">
        <v>1281</v>
      </c>
      <c r="X13" s="11" t="s">
        <v>1282</v>
      </c>
      <c r="Y13" s="11" t="s">
        <v>1305</v>
      </c>
      <c r="Z13" s="13" t="s">
        <v>1308</v>
      </c>
      <c r="AA13" t="s">
        <v>1435</v>
      </c>
    </row>
    <row r="14" spans="1:27" x14ac:dyDescent="0.25">
      <c r="A14" s="11">
        <v>1</v>
      </c>
      <c r="B14" s="11" t="s">
        <v>388</v>
      </c>
      <c r="C14" s="11" t="s">
        <v>146</v>
      </c>
      <c r="D14" s="11">
        <v>1</v>
      </c>
      <c r="E14" s="15" t="s">
        <v>5</v>
      </c>
      <c r="F14" s="20">
        <v>8</v>
      </c>
      <c r="G14" s="20" t="s">
        <v>1240</v>
      </c>
      <c r="H14" s="20" t="s">
        <v>1277</v>
      </c>
      <c r="I14" s="11" t="s">
        <v>1244</v>
      </c>
      <c r="J14" s="11">
        <v>275</v>
      </c>
      <c r="K14" s="11" t="s">
        <v>4</v>
      </c>
      <c r="L14" s="20">
        <v>14</v>
      </c>
      <c r="M14" s="20" t="s">
        <v>1254</v>
      </c>
      <c r="N14" s="20" t="s">
        <v>262</v>
      </c>
      <c r="O14" s="11" t="s">
        <v>1259</v>
      </c>
      <c r="P14" s="11">
        <v>525</v>
      </c>
      <c r="Q14" s="1" t="s">
        <v>89</v>
      </c>
      <c r="R14" s="11">
        <v>175</v>
      </c>
      <c r="S14" s="11">
        <v>150</v>
      </c>
      <c r="T14" s="11">
        <v>100</v>
      </c>
      <c r="U14" s="11">
        <v>50</v>
      </c>
      <c r="V14" s="1" t="s">
        <v>1308</v>
      </c>
      <c r="W14" s="13" t="s">
        <v>1308</v>
      </c>
      <c r="X14" s="11" t="s">
        <v>1305</v>
      </c>
      <c r="Y14" s="11" t="s">
        <v>1282</v>
      </c>
      <c r="Z14" s="11" t="s">
        <v>1281</v>
      </c>
      <c r="AA14" t="s">
        <v>1436</v>
      </c>
    </row>
    <row r="15" spans="1:27" x14ac:dyDescent="0.25">
      <c r="A15" s="11">
        <v>1</v>
      </c>
      <c r="B15" s="11" t="s">
        <v>389</v>
      </c>
      <c r="C15" s="11" t="s">
        <v>146</v>
      </c>
      <c r="D15" s="11">
        <v>1</v>
      </c>
      <c r="E15" s="15" t="s">
        <v>5</v>
      </c>
      <c r="F15" s="20">
        <v>8</v>
      </c>
      <c r="G15" s="20" t="s">
        <v>1240</v>
      </c>
      <c r="H15" s="20" t="s">
        <v>1277</v>
      </c>
      <c r="I15" s="11" t="s">
        <v>1244</v>
      </c>
      <c r="J15" s="11">
        <v>525</v>
      </c>
      <c r="K15" s="11" t="s">
        <v>4</v>
      </c>
      <c r="L15" s="20">
        <v>14</v>
      </c>
      <c r="M15" s="20" t="s">
        <v>1254</v>
      </c>
      <c r="N15" s="20" t="s">
        <v>262</v>
      </c>
      <c r="O15" s="11" t="s">
        <v>1259</v>
      </c>
      <c r="P15" s="11">
        <v>275</v>
      </c>
      <c r="Q15" s="1" t="s">
        <v>103</v>
      </c>
      <c r="R15" s="11">
        <v>725</v>
      </c>
      <c r="S15" s="11">
        <v>150</v>
      </c>
      <c r="T15" s="11">
        <v>100</v>
      </c>
      <c r="U15" s="11">
        <v>50</v>
      </c>
      <c r="V15" s="1" t="s">
        <v>1305</v>
      </c>
      <c r="W15" s="11" t="s">
        <v>1282</v>
      </c>
      <c r="X15" s="11" t="s">
        <v>1281</v>
      </c>
      <c r="Y15" s="13" t="s">
        <v>1305</v>
      </c>
      <c r="Z15" s="11" t="s">
        <v>1308</v>
      </c>
      <c r="AA15" t="s">
        <v>1437</v>
      </c>
    </row>
    <row r="16" spans="1:27" x14ac:dyDescent="0.25">
      <c r="A16" s="11">
        <v>1</v>
      </c>
      <c r="B16" s="11" t="s">
        <v>390</v>
      </c>
      <c r="C16" s="11" t="s">
        <v>146</v>
      </c>
      <c r="D16" s="11">
        <v>1</v>
      </c>
      <c r="E16" s="15" t="s">
        <v>5</v>
      </c>
      <c r="F16" s="20">
        <v>8</v>
      </c>
      <c r="G16" s="20" t="s">
        <v>1240</v>
      </c>
      <c r="H16" s="20" t="s">
        <v>1277</v>
      </c>
      <c r="I16" s="11" t="s">
        <v>1244</v>
      </c>
      <c r="J16" s="11">
        <v>275</v>
      </c>
      <c r="K16" s="11" t="s">
        <v>4</v>
      </c>
      <c r="L16" s="20">
        <v>14</v>
      </c>
      <c r="M16" s="20" t="s">
        <v>1254</v>
      </c>
      <c r="N16" s="20" t="s">
        <v>262</v>
      </c>
      <c r="O16" s="11" t="s">
        <v>1259</v>
      </c>
      <c r="P16" s="11">
        <v>525</v>
      </c>
      <c r="Q16" s="1" t="s">
        <v>90</v>
      </c>
      <c r="R16" s="11">
        <v>175</v>
      </c>
      <c r="S16" s="11">
        <v>250</v>
      </c>
      <c r="T16" s="11">
        <v>300</v>
      </c>
      <c r="U16" s="11">
        <v>350</v>
      </c>
      <c r="V16" s="1" t="s">
        <v>1308</v>
      </c>
      <c r="W16" s="11" t="s">
        <v>1305</v>
      </c>
      <c r="X16" s="13" t="s">
        <v>1308</v>
      </c>
      <c r="Y16" s="11" t="s">
        <v>1281</v>
      </c>
      <c r="Z16" s="11" t="s">
        <v>1282</v>
      </c>
      <c r="AA16" t="s">
        <v>1438</v>
      </c>
    </row>
    <row r="17" spans="1:27" x14ac:dyDescent="0.25">
      <c r="A17" s="11">
        <v>1</v>
      </c>
      <c r="B17" s="11" t="s">
        <v>391</v>
      </c>
      <c r="C17" s="11" t="s">
        <v>146</v>
      </c>
      <c r="D17" s="11">
        <v>1</v>
      </c>
      <c r="E17" s="15" t="s">
        <v>5</v>
      </c>
      <c r="F17" s="20">
        <v>8</v>
      </c>
      <c r="G17" s="20" t="s">
        <v>1240</v>
      </c>
      <c r="H17" s="20" t="s">
        <v>1277</v>
      </c>
      <c r="I17" s="11" t="s">
        <v>1244</v>
      </c>
      <c r="J17" s="11">
        <v>525</v>
      </c>
      <c r="K17" s="11" t="s">
        <v>6</v>
      </c>
      <c r="L17" s="20">
        <v>12</v>
      </c>
      <c r="M17" s="20" t="s">
        <v>1247</v>
      </c>
      <c r="N17" s="20" t="s">
        <v>266</v>
      </c>
      <c r="O17" s="11" t="s">
        <v>1253</v>
      </c>
      <c r="P17" s="11">
        <v>275</v>
      </c>
      <c r="Q17" s="1" t="s">
        <v>91</v>
      </c>
      <c r="R17" s="11">
        <v>725</v>
      </c>
      <c r="S17" s="11">
        <v>250</v>
      </c>
      <c r="T17" s="11">
        <v>300</v>
      </c>
      <c r="U17" s="11">
        <v>350</v>
      </c>
      <c r="V17" s="1" t="s">
        <v>1305</v>
      </c>
      <c r="W17" s="11" t="s">
        <v>1293</v>
      </c>
      <c r="X17" s="11" t="s">
        <v>1296</v>
      </c>
      <c r="Y17" s="11" t="s">
        <v>1308</v>
      </c>
      <c r="Z17" s="13" t="s">
        <v>1305</v>
      </c>
      <c r="AA17" t="s">
        <v>1439</v>
      </c>
    </row>
    <row r="18" spans="1:27" x14ac:dyDescent="0.25">
      <c r="A18" s="11">
        <v>1</v>
      </c>
      <c r="B18" s="11" t="s">
        <v>392</v>
      </c>
      <c r="C18" s="11" t="s">
        <v>146</v>
      </c>
      <c r="D18" s="11">
        <v>1</v>
      </c>
      <c r="E18" s="15" t="s">
        <v>5</v>
      </c>
      <c r="F18" s="20">
        <v>8</v>
      </c>
      <c r="G18" s="20" t="s">
        <v>1240</v>
      </c>
      <c r="H18" s="20" t="s">
        <v>1277</v>
      </c>
      <c r="I18" s="11" t="s">
        <v>1244</v>
      </c>
      <c r="J18" s="11">
        <v>275</v>
      </c>
      <c r="K18" s="11" t="s">
        <v>6</v>
      </c>
      <c r="L18" s="20">
        <v>12</v>
      </c>
      <c r="M18" s="20" t="s">
        <v>1247</v>
      </c>
      <c r="N18" s="20" t="s">
        <v>266</v>
      </c>
      <c r="O18" s="11" t="s">
        <v>1253</v>
      </c>
      <c r="P18" s="11">
        <v>525</v>
      </c>
      <c r="Q18" s="1" t="s">
        <v>1399</v>
      </c>
      <c r="R18" s="11">
        <v>175</v>
      </c>
      <c r="S18" s="11">
        <v>150</v>
      </c>
      <c r="T18" s="11">
        <v>100</v>
      </c>
      <c r="U18" s="11">
        <v>50</v>
      </c>
      <c r="V18" s="1" t="s">
        <v>1305</v>
      </c>
      <c r="W18" s="13" t="s">
        <v>1305</v>
      </c>
      <c r="X18" s="11" t="s">
        <v>1308</v>
      </c>
      <c r="Y18" s="11" t="s">
        <v>1296</v>
      </c>
      <c r="Z18" s="11" t="s">
        <v>1293</v>
      </c>
      <c r="AA18" t="s">
        <v>1440</v>
      </c>
    </row>
    <row r="19" spans="1:27" x14ac:dyDescent="0.25">
      <c r="A19" s="11">
        <v>1</v>
      </c>
      <c r="B19" s="11" t="s">
        <v>393</v>
      </c>
      <c r="C19" s="11" t="s">
        <v>146</v>
      </c>
      <c r="D19" s="11">
        <v>1</v>
      </c>
      <c r="E19" s="15" t="s">
        <v>5</v>
      </c>
      <c r="F19" s="20">
        <v>8</v>
      </c>
      <c r="G19" s="20" t="s">
        <v>1240</v>
      </c>
      <c r="H19" s="20" t="s">
        <v>1277</v>
      </c>
      <c r="I19" s="11" t="s">
        <v>1244</v>
      </c>
      <c r="J19" s="11">
        <v>525</v>
      </c>
      <c r="K19" s="11" t="s">
        <v>6</v>
      </c>
      <c r="L19" s="20">
        <v>12</v>
      </c>
      <c r="M19" s="20" t="s">
        <v>1247</v>
      </c>
      <c r="N19" s="20" t="s">
        <v>266</v>
      </c>
      <c r="O19" s="11" t="s">
        <v>1253</v>
      </c>
      <c r="P19" s="11">
        <v>275</v>
      </c>
      <c r="Q19" s="1" t="s">
        <v>1394</v>
      </c>
      <c r="R19" s="11">
        <v>725</v>
      </c>
      <c r="S19" s="11">
        <v>150</v>
      </c>
      <c r="T19" s="11">
        <v>100</v>
      </c>
      <c r="U19" s="11">
        <v>50</v>
      </c>
      <c r="V19" s="1" t="s">
        <v>1308</v>
      </c>
      <c r="W19" s="11" t="s">
        <v>1296</v>
      </c>
      <c r="X19" s="11" t="s">
        <v>1293</v>
      </c>
      <c r="Y19" s="13" t="s">
        <v>1308</v>
      </c>
      <c r="Z19" s="11" t="s">
        <v>1305</v>
      </c>
      <c r="AA19" t="s">
        <v>1441</v>
      </c>
    </row>
    <row r="20" spans="1:27" x14ac:dyDescent="0.25">
      <c r="A20" s="11">
        <v>1</v>
      </c>
      <c r="B20" s="11" t="s">
        <v>394</v>
      </c>
      <c r="C20" s="11" t="s">
        <v>146</v>
      </c>
      <c r="D20" s="11">
        <v>1</v>
      </c>
      <c r="E20" s="15" t="s">
        <v>5</v>
      </c>
      <c r="F20" s="20">
        <v>8</v>
      </c>
      <c r="G20" s="20" t="s">
        <v>1240</v>
      </c>
      <c r="H20" s="20" t="s">
        <v>1277</v>
      </c>
      <c r="I20" s="11" t="s">
        <v>1244</v>
      </c>
      <c r="J20" s="11">
        <v>275</v>
      </c>
      <c r="K20" s="11" t="s">
        <v>6</v>
      </c>
      <c r="L20" s="20">
        <v>12</v>
      </c>
      <c r="M20" s="20" t="s">
        <v>1247</v>
      </c>
      <c r="N20" s="20" t="s">
        <v>266</v>
      </c>
      <c r="O20" s="11" t="s">
        <v>1253</v>
      </c>
      <c r="P20" s="11">
        <v>525</v>
      </c>
      <c r="Q20" s="1" t="s">
        <v>93</v>
      </c>
      <c r="R20" s="11">
        <v>175</v>
      </c>
      <c r="S20" s="11">
        <v>250</v>
      </c>
      <c r="T20" s="11">
        <v>300</v>
      </c>
      <c r="U20" s="11">
        <v>350</v>
      </c>
      <c r="V20" s="1" t="s">
        <v>1305</v>
      </c>
      <c r="W20" s="11" t="s">
        <v>1308</v>
      </c>
      <c r="X20" s="13" t="s">
        <v>1305</v>
      </c>
      <c r="Y20" s="11" t="s">
        <v>1293</v>
      </c>
      <c r="Z20" s="11" t="s">
        <v>1296</v>
      </c>
      <c r="AA20" t="s">
        <v>1442</v>
      </c>
    </row>
    <row r="21" spans="1:27" x14ac:dyDescent="0.25">
      <c r="A21" s="11">
        <v>1</v>
      </c>
      <c r="B21" s="11" t="s">
        <v>395</v>
      </c>
      <c r="C21" s="11" t="s">
        <v>146</v>
      </c>
      <c r="D21" s="11">
        <v>1</v>
      </c>
      <c r="E21" s="15" t="s">
        <v>5</v>
      </c>
      <c r="F21" s="20">
        <v>8</v>
      </c>
      <c r="G21" s="20" t="s">
        <v>1240</v>
      </c>
      <c r="H21" s="20" t="s">
        <v>1277</v>
      </c>
      <c r="I21" s="11" t="s">
        <v>1244</v>
      </c>
      <c r="J21" s="11">
        <v>525</v>
      </c>
      <c r="K21" s="11" t="s">
        <v>6</v>
      </c>
      <c r="L21" s="20">
        <v>12</v>
      </c>
      <c r="M21" s="20" t="s">
        <v>1247</v>
      </c>
      <c r="N21" s="20" t="s">
        <v>266</v>
      </c>
      <c r="O21" s="11" t="s">
        <v>1253</v>
      </c>
      <c r="P21" s="11">
        <v>275</v>
      </c>
      <c r="Q21" s="1" t="s">
        <v>94</v>
      </c>
      <c r="R21" s="11">
        <v>725</v>
      </c>
      <c r="S21" s="11">
        <v>150</v>
      </c>
      <c r="T21" s="11">
        <v>100</v>
      </c>
      <c r="U21" s="11">
        <v>50</v>
      </c>
      <c r="V21" s="1" t="s">
        <v>1308</v>
      </c>
      <c r="W21" s="11" t="s">
        <v>1293</v>
      </c>
      <c r="X21" s="11" t="s">
        <v>1296</v>
      </c>
      <c r="Y21" s="13" t="s">
        <v>1308</v>
      </c>
      <c r="Z21" s="11" t="s">
        <v>1305</v>
      </c>
      <c r="AA21" t="s">
        <v>1443</v>
      </c>
    </row>
    <row r="22" spans="1:27" x14ac:dyDescent="0.25">
      <c r="A22" s="11">
        <v>1</v>
      </c>
      <c r="B22" s="11" t="s">
        <v>396</v>
      </c>
      <c r="C22" s="11" t="s">
        <v>146</v>
      </c>
      <c r="D22" s="11">
        <v>1</v>
      </c>
      <c r="E22" s="42" t="s">
        <v>6</v>
      </c>
      <c r="F22" s="20">
        <v>12</v>
      </c>
      <c r="G22" s="20" t="s">
        <v>1247</v>
      </c>
      <c r="H22" s="20" t="s">
        <v>266</v>
      </c>
      <c r="I22" s="11" t="s">
        <v>1253</v>
      </c>
      <c r="J22" s="11">
        <v>275</v>
      </c>
      <c r="K22" s="11" t="s">
        <v>5</v>
      </c>
      <c r="L22" s="20">
        <v>8</v>
      </c>
      <c r="M22" s="20" t="s">
        <v>1240</v>
      </c>
      <c r="N22" s="20" t="s">
        <v>1277</v>
      </c>
      <c r="O22" s="11" t="s">
        <v>1244</v>
      </c>
      <c r="P22" s="11">
        <v>525</v>
      </c>
      <c r="Q22" s="1" t="s">
        <v>1400</v>
      </c>
      <c r="R22" s="11">
        <v>175</v>
      </c>
      <c r="S22" s="11">
        <v>150</v>
      </c>
      <c r="T22" s="11">
        <v>100</v>
      </c>
      <c r="U22" s="11">
        <v>50</v>
      </c>
      <c r="V22" s="1" t="s">
        <v>1296</v>
      </c>
      <c r="W22" s="13" t="s">
        <v>1296</v>
      </c>
      <c r="X22" s="11" t="s">
        <v>1293</v>
      </c>
      <c r="Y22" s="11" t="s">
        <v>1305</v>
      </c>
      <c r="Z22" s="11" t="s">
        <v>1308</v>
      </c>
      <c r="AA22" t="s">
        <v>1444</v>
      </c>
    </row>
    <row r="23" spans="1:27" x14ac:dyDescent="0.25">
      <c r="A23" s="11">
        <v>1</v>
      </c>
      <c r="B23" s="11" t="s">
        <v>397</v>
      </c>
      <c r="C23" s="11" t="s">
        <v>146</v>
      </c>
      <c r="D23" s="11">
        <v>1</v>
      </c>
      <c r="E23" s="42" t="s">
        <v>6</v>
      </c>
      <c r="F23" s="20">
        <v>12</v>
      </c>
      <c r="G23" s="20" t="s">
        <v>1247</v>
      </c>
      <c r="H23" s="20" t="s">
        <v>266</v>
      </c>
      <c r="I23" s="11" t="s">
        <v>1253</v>
      </c>
      <c r="J23" s="11">
        <v>525</v>
      </c>
      <c r="K23" s="11" t="s">
        <v>5</v>
      </c>
      <c r="L23" s="20">
        <v>8</v>
      </c>
      <c r="M23" s="20" t="s">
        <v>1240</v>
      </c>
      <c r="N23" s="20" t="s">
        <v>1277</v>
      </c>
      <c r="O23" s="11" t="s">
        <v>1244</v>
      </c>
      <c r="P23" s="11">
        <v>275</v>
      </c>
      <c r="Q23" s="1" t="s">
        <v>1395</v>
      </c>
      <c r="R23" s="11">
        <v>725</v>
      </c>
      <c r="S23" s="11">
        <v>150</v>
      </c>
      <c r="T23" s="11">
        <v>100</v>
      </c>
      <c r="U23" s="11">
        <v>50</v>
      </c>
      <c r="V23" s="1" t="s">
        <v>1293</v>
      </c>
      <c r="W23" s="11" t="s">
        <v>1305</v>
      </c>
      <c r="X23" s="11" t="s">
        <v>1308</v>
      </c>
      <c r="Y23" s="13" t="s">
        <v>1293</v>
      </c>
      <c r="Z23" s="11" t="s">
        <v>1296</v>
      </c>
      <c r="AA23" t="s">
        <v>1445</v>
      </c>
    </row>
    <row r="24" spans="1:27" x14ac:dyDescent="0.25">
      <c r="A24" s="11">
        <v>1</v>
      </c>
      <c r="B24" s="11" t="s">
        <v>398</v>
      </c>
      <c r="C24" s="11" t="s">
        <v>146</v>
      </c>
      <c r="D24" s="11">
        <v>1</v>
      </c>
      <c r="E24" s="42" t="s">
        <v>6</v>
      </c>
      <c r="F24" s="20">
        <v>12</v>
      </c>
      <c r="G24" s="20" t="s">
        <v>1247</v>
      </c>
      <c r="H24" s="20" t="s">
        <v>266</v>
      </c>
      <c r="I24" s="11" t="s">
        <v>1253</v>
      </c>
      <c r="J24" s="11">
        <v>275</v>
      </c>
      <c r="K24" s="11" t="s">
        <v>5</v>
      </c>
      <c r="L24" s="20">
        <v>8</v>
      </c>
      <c r="M24" s="20" t="s">
        <v>1240</v>
      </c>
      <c r="N24" s="20" t="s">
        <v>1277</v>
      </c>
      <c r="O24" s="11" t="s">
        <v>1244</v>
      </c>
      <c r="P24" s="11">
        <v>525</v>
      </c>
      <c r="Q24" s="41" t="s">
        <v>106</v>
      </c>
      <c r="R24" s="11">
        <v>175</v>
      </c>
      <c r="S24" s="11">
        <v>250</v>
      </c>
      <c r="T24" s="11">
        <v>300</v>
      </c>
      <c r="U24" s="11">
        <v>350</v>
      </c>
      <c r="V24" s="1" t="s">
        <v>1293</v>
      </c>
      <c r="W24" s="11" t="s">
        <v>1296</v>
      </c>
      <c r="X24" s="13" t="s">
        <v>1293</v>
      </c>
      <c r="Y24" s="11" t="s">
        <v>1308</v>
      </c>
      <c r="Z24" s="11" t="s">
        <v>1305</v>
      </c>
      <c r="AA24" t="s">
        <v>1446</v>
      </c>
    </row>
    <row r="25" spans="1:27" x14ac:dyDescent="0.25">
      <c r="A25" s="11">
        <v>1</v>
      </c>
      <c r="B25" s="11" t="s">
        <v>399</v>
      </c>
      <c r="C25" s="11" t="s">
        <v>146</v>
      </c>
      <c r="D25" s="11">
        <v>1</v>
      </c>
      <c r="E25" s="42" t="s">
        <v>6</v>
      </c>
      <c r="F25" s="20">
        <v>12</v>
      </c>
      <c r="G25" s="20" t="s">
        <v>1247</v>
      </c>
      <c r="H25" s="20" t="s">
        <v>266</v>
      </c>
      <c r="I25" s="11" t="s">
        <v>1253</v>
      </c>
      <c r="J25" s="11">
        <v>525</v>
      </c>
      <c r="K25" s="11" t="s">
        <v>5</v>
      </c>
      <c r="L25" s="20">
        <v>8</v>
      </c>
      <c r="M25" s="20" t="s">
        <v>1240</v>
      </c>
      <c r="N25" s="20" t="s">
        <v>1277</v>
      </c>
      <c r="O25" s="11" t="s">
        <v>1244</v>
      </c>
      <c r="P25" s="11">
        <v>275</v>
      </c>
      <c r="Q25" s="1" t="s">
        <v>97</v>
      </c>
      <c r="R25" s="11">
        <v>725</v>
      </c>
      <c r="S25" s="11">
        <v>250</v>
      </c>
      <c r="T25" s="11">
        <v>300</v>
      </c>
      <c r="U25" s="11">
        <v>350</v>
      </c>
      <c r="V25" s="1" t="s">
        <v>1296</v>
      </c>
      <c r="W25" s="11" t="s">
        <v>1308</v>
      </c>
      <c r="X25" s="11" t="s">
        <v>1305</v>
      </c>
      <c r="Y25" s="11" t="s">
        <v>1293</v>
      </c>
      <c r="Z25" s="13" t="s">
        <v>1296</v>
      </c>
      <c r="AA25" t="s">
        <v>1447</v>
      </c>
    </row>
    <row r="26" spans="1:27" x14ac:dyDescent="0.25">
      <c r="A26" s="11">
        <v>1</v>
      </c>
      <c r="B26" s="11" t="s">
        <v>400</v>
      </c>
      <c r="C26" s="11" t="s">
        <v>146</v>
      </c>
      <c r="D26" s="11">
        <v>1</v>
      </c>
      <c r="E26" s="42" t="s">
        <v>6</v>
      </c>
      <c r="F26" s="20">
        <v>12</v>
      </c>
      <c r="G26" s="20" t="s">
        <v>1247</v>
      </c>
      <c r="H26" s="20" t="s">
        <v>266</v>
      </c>
      <c r="I26" s="11" t="s">
        <v>1253</v>
      </c>
      <c r="J26" s="11">
        <v>275</v>
      </c>
      <c r="K26" s="11" t="s">
        <v>5</v>
      </c>
      <c r="L26" s="20">
        <v>8</v>
      </c>
      <c r="M26" s="20" t="s">
        <v>1240</v>
      </c>
      <c r="N26" s="20" t="s">
        <v>1277</v>
      </c>
      <c r="O26" s="11" t="s">
        <v>1244</v>
      </c>
      <c r="P26" s="11">
        <v>525</v>
      </c>
      <c r="Q26" s="1" t="s">
        <v>98</v>
      </c>
      <c r="R26" s="11">
        <v>175</v>
      </c>
      <c r="S26" s="11">
        <v>150</v>
      </c>
      <c r="T26" s="11">
        <v>100</v>
      </c>
      <c r="U26" s="11">
        <v>50</v>
      </c>
      <c r="V26" s="1" t="s">
        <v>1293</v>
      </c>
      <c r="W26" s="13" t="s">
        <v>1293</v>
      </c>
      <c r="X26" s="11" t="s">
        <v>1296</v>
      </c>
      <c r="Y26" s="11" t="s">
        <v>1305</v>
      </c>
      <c r="Z26" s="11" t="s">
        <v>1308</v>
      </c>
      <c r="AA26" t="s">
        <v>1448</v>
      </c>
    </row>
    <row r="27" spans="1:27" x14ac:dyDescent="0.25">
      <c r="A27" s="11">
        <v>1</v>
      </c>
      <c r="B27" s="11" t="s">
        <v>401</v>
      </c>
      <c r="C27" s="11" t="s">
        <v>146</v>
      </c>
      <c r="D27" s="11">
        <v>1</v>
      </c>
      <c r="E27" s="42" t="s">
        <v>6</v>
      </c>
      <c r="F27" s="20">
        <v>12</v>
      </c>
      <c r="G27" s="20" t="s">
        <v>1247</v>
      </c>
      <c r="H27" s="20" t="s">
        <v>266</v>
      </c>
      <c r="I27" s="11" t="s">
        <v>1253</v>
      </c>
      <c r="J27" s="11">
        <v>525</v>
      </c>
      <c r="K27" s="11" t="s">
        <v>4</v>
      </c>
      <c r="L27" s="20">
        <v>14</v>
      </c>
      <c r="M27" s="20" t="s">
        <v>1254</v>
      </c>
      <c r="N27" s="20" t="s">
        <v>262</v>
      </c>
      <c r="O27" s="11" t="s">
        <v>1259</v>
      </c>
      <c r="P27" s="11">
        <v>275</v>
      </c>
      <c r="Q27" s="1" t="s">
        <v>99</v>
      </c>
      <c r="R27" s="11">
        <v>725</v>
      </c>
      <c r="S27" s="11">
        <v>250</v>
      </c>
      <c r="T27" s="11">
        <v>300</v>
      </c>
      <c r="U27" s="11">
        <v>350</v>
      </c>
      <c r="V27" s="1" t="s">
        <v>1296</v>
      </c>
      <c r="W27" s="11" t="s">
        <v>1281</v>
      </c>
      <c r="X27" s="11" t="s">
        <v>1282</v>
      </c>
      <c r="Y27" s="11" t="s">
        <v>1293</v>
      </c>
      <c r="Z27" s="13" t="s">
        <v>1296</v>
      </c>
      <c r="AA27" t="s">
        <v>1449</v>
      </c>
    </row>
    <row r="28" spans="1:27" x14ac:dyDescent="0.25">
      <c r="A28" s="11">
        <v>1</v>
      </c>
      <c r="B28" s="11" t="s">
        <v>402</v>
      </c>
      <c r="C28" s="11" t="s">
        <v>146</v>
      </c>
      <c r="D28" s="11">
        <v>1</v>
      </c>
      <c r="E28" s="42" t="s">
        <v>6</v>
      </c>
      <c r="F28" s="20">
        <v>12</v>
      </c>
      <c r="G28" s="20" t="s">
        <v>1247</v>
      </c>
      <c r="H28" s="20" t="s">
        <v>266</v>
      </c>
      <c r="I28" s="11" t="s">
        <v>1253</v>
      </c>
      <c r="J28" s="11">
        <v>275</v>
      </c>
      <c r="K28" s="11" t="s">
        <v>4</v>
      </c>
      <c r="L28" s="20">
        <v>14</v>
      </c>
      <c r="M28" s="20" t="s">
        <v>1254</v>
      </c>
      <c r="N28" s="20" t="s">
        <v>262</v>
      </c>
      <c r="O28" s="11" t="s">
        <v>1259</v>
      </c>
      <c r="P28" s="11">
        <v>525</v>
      </c>
      <c r="Q28" s="1" t="s">
        <v>102</v>
      </c>
      <c r="R28" s="11">
        <v>175</v>
      </c>
      <c r="S28" s="11">
        <v>250</v>
      </c>
      <c r="T28" s="11">
        <v>300</v>
      </c>
      <c r="U28" s="11">
        <v>350</v>
      </c>
      <c r="V28" s="1" t="s">
        <v>1296</v>
      </c>
      <c r="W28" s="11" t="s">
        <v>1293</v>
      </c>
      <c r="X28" s="13" t="s">
        <v>1296</v>
      </c>
      <c r="Y28" s="11" t="s">
        <v>1282</v>
      </c>
      <c r="Z28" s="11" t="s">
        <v>1281</v>
      </c>
      <c r="AA28" t="s">
        <v>1450</v>
      </c>
    </row>
    <row r="29" spans="1:27" x14ac:dyDescent="0.25">
      <c r="A29" s="11">
        <v>1</v>
      </c>
      <c r="B29" s="11" t="s">
        <v>403</v>
      </c>
      <c r="C29" s="11" t="s">
        <v>146</v>
      </c>
      <c r="D29" s="11">
        <v>1</v>
      </c>
      <c r="E29" s="42" t="s">
        <v>6</v>
      </c>
      <c r="F29" s="20">
        <v>12</v>
      </c>
      <c r="G29" s="20" t="s">
        <v>1247</v>
      </c>
      <c r="H29" s="20" t="s">
        <v>266</v>
      </c>
      <c r="I29" s="11" t="s">
        <v>1253</v>
      </c>
      <c r="J29" s="11">
        <v>525</v>
      </c>
      <c r="K29" s="11" t="s">
        <v>4</v>
      </c>
      <c r="L29" s="20">
        <v>14</v>
      </c>
      <c r="M29" s="20" t="s">
        <v>1254</v>
      </c>
      <c r="N29" s="20" t="s">
        <v>262</v>
      </c>
      <c r="O29" s="11" t="s">
        <v>1259</v>
      </c>
      <c r="P29" s="11">
        <v>275</v>
      </c>
      <c r="Q29" s="1" t="s">
        <v>100</v>
      </c>
      <c r="R29" s="11">
        <v>725</v>
      </c>
      <c r="S29" s="11">
        <v>250</v>
      </c>
      <c r="T29" s="11">
        <v>300</v>
      </c>
      <c r="U29" s="11">
        <v>350</v>
      </c>
      <c r="V29" s="1" t="s">
        <v>1293</v>
      </c>
      <c r="W29" s="11" t="s">
        <v>1282</v>
      </c>
      <c r="X29" s="11" t="s">
        <v>1281</v>
      </c>
      <c r="Y29" s="11" t="s">
        <v>1296</v>
      </c>
      <c r="Z29" s="13" t="s">
        <v>1293</v>
      </c>
      <c r="AA29" t="s">
        <v>1451</v>
      </c>
    </row>
    <row r="30" spans="1:27" x14ac:dyDescent="0.25">
      <c r="A30" s="11">
        <v>1</v>
      </c>
      <c r="B30" s="11" t="s">
        <v>404</v>
      </c>
      <c r="C30" s="11" t="s">
        <v>146</v>
      </c>
      <c r="D30" s="11">
        <v>1</v>
      </c>
      <c r="E30" s="42" t="s">
        <v>6</v>
      </c>
      <c r="F30" s="20">
        <v>12</v>
      </c>
      <c r="G30" s="20" t="s">
        <v>1247</v>
      </c>
      <c r="H30" s="20" t="s">
        <v>266</v>
      </c>
      <c r="I30" s="11" t="s">
        <v>1253</v>
      </c>
      <c r="J30" s="11">
        <v>275</v>
      </c>
      <c r="K30" s="11" t="s">
        <v>4</v>
      </c>
      <c r="L30" s="20">
        <v>14</v>
      </c>
      <c r="M30" s="20" t="s">
        <v>1254</v>
      </c>
      <c r="N30" s="20" t="s">
        <v>262</v>
      </c>
      <c r="O30" s="11" t="s">
        <v>1259</v>
      </c>
      <c r="P30" s="11">
        <v>525</v>
      </c>
      <c r="Q30" s="1" t="s">
        <v>189</v>
      </c>
      <c r="R30" s="11">
        <v>175</v>
      </c>
      <c r="S30" s="11">
        <v>150</v>
      </c>
      <c r="T30" s="11">
        <v>100</v>
      </c>
      <c r="U30" s="11">
        <v>50</v>
      </c>
      <c r="V30" s="1" t="s">
        <v>1296</v>
      </c>
      <c r="W30" s="13" t="s">
        <v>1296</v>
      </c>
      <c r="X30" s="11" t="s">
        <v>1293</v>
      </c>
      <c r="Y30" s="11" t="s">
        <v>1281</v>
      </c>
      <c r="Z30" s="11" t="s">
        <v>1282</v>
      </c>
      <c r="AA30" t="s">
        <v>1452</v>
      </c>
    </row>
    <row r="31" spans="1:27" x14ac:dyDescent="0.25">
      <c r="A31" s="11">
        <v>1</v>
      </c>
      <c r="B31" s="11" t="s">
        <v>405</v>
      </c>
      <c r="C31" s="11" t="s">
        <v>146</v>
      </c>
      <c r="D31" s="11">
        <v>1</v>
      </c>
      <c r="E31" s="42" t="s">
        <v>6</v>
      </c>
      <c r="F31" s="20">
        <v>12</v>
      </c>
      <c r="G31" s="20" t="s">
        <v>1247</v>
      </c>
      <c r="H31" s="20" t="s">
        <v>266</v>
      </c>
      <c r="I31" s="11" t="s">
        <v>1253</v>
      </c>
      <c r="J31" s="11">
        <v>525</v>
      </c>
      <c r="K31" s="11" t="s">
        <v>4</v>
      </c>
      <c r="L31" s="20">
        <v>14</v>
      </c>
      <c r="M31" s="20" t="s">
        <v>1254</v>
      </c>
      <c r="N31" s="20" t="s">
        <v>262</v>
      </c>
      <c r="O31" s="11" t="s">
        <v>1259</v>
      </c>
      <c r="P31" s="11">
        <v>275</v>
      </c>
      <c r="Q31" s="1" t="s">
        <v>101</v>
      </c>
      <c r="R31" s="11">
        <v>725</v>
      </c>
      <c r="S31" s="11">
        <v>150</v>
      </c>
      <c r="T31" s="11">
        <v>100</v>
      </c>
      <c r="U31" s="11">
        <v>50</v>
      </c>
      <c r="V31" s="1" t="s">
        <v>1293</v>
      </c>
      <c r="W31" s="11" t="s">
        <v>1281</v>
      </c>
      <c r="X31" s="11" t="s">
        <v>1282</v>
      </c>
      <c r="Y31" s="13" t="s">
        <v>1293</v>
      </c>
      <c r="Z31" s="11" t="s">
        <v>1296</v>
      </c>
      <c r="AA31" t="s">
        <v>1453</v>
      </c>
    </row>
    <row r="32" spans="1:27" s="45" customFormat="1" x14ac:dyDescent="0.25">
      <c r="A32" s="45">
        <v>2</v>
      </c>
      <c r="B32" s="45" t="s">
        <v>406</v>
      </c>
      <c r="C32" s="45" t="s">
        <v>146</v>
      </c>
      <c r="D32" s="45">
        <v>2</v>
      </c>
      <c r="E32" s="46" t="s">
        <v>4</v>
      </c>
      <c r="F32" s="47">
        <v>10</v>
      </c>
      <c r="G32" s="47" t="s">
        <v>1247</v>
      </c>
      <c r="H32" s="47" t="s">
        <v>268</v>
      </c>
      <c r="I32" s="45" t="s">
        <v>1249</v>
      </c>
      <c r="J32" s="45">
        <v>275</v>
      </c>
      <c r="K32" s="48" t="s">
        <v>5</v>
      </c>
      <c r="L32" s="47">
        <v>2</v>
      </c>
      <c r="M32" s="47" t="s">
        <v>1226</v>
      </c>
      <c r="N32" s="47" t="s">
        <v>1277</v>
      </c>
      <c r="O32" s="45" t="s">
        <v>1230</v>
      </c>
      <c r="P32" s="45">
        <v>525</v>
      </c>
      <c r="Q32" s="49" t="s">
        <v>81</v>
      </c>
      <c r="R32" s="45">
        <v>175</v>
      </c>
      <c r="S32" s="45">
        <v>150</v>
      </c>
      <c r="T32" s="45">
        <v>100</v>
      </c>
      <c r="U32" s="45">
        <v>50</v>
      </c>
      <c r="V32" s="49" t="s">
        <v>1312</v>
      </c>
      <c r="W32" s="62" t="s">
        <v>1312</v>
      </c>
      <c r="X32" s="45" t="s">
        <v>1315</v>
      </c>
      <c r="Y32" s="45" t="s">
        <v>1309</v>
      </c>
      <c r="Z32" s="45" t="s">
        <v>1306</v>
      </c>
      <c r="AA32" t="s">
        <v>1454</v>
      </c>
    </row>
    <row r="33" spans="1:27" x14ac:dyDescent="0.25">
      <c r="A33" s="11">
        <v>2</v>
      </c>
      <c r="B33" s="11" t="s">
        <v>407</v>
      </c>
      <c r="C33" s="11" t="s">
        <v>146</v>
      </c>
      <c r="D33" s="11">
        <v>2</v>
      </c>
      <c r="E33" s="10" t="s">
        <v>4</v>
      </c>
      <c r="F33" s="20">
        <v>10</v>
      </c>
      <c r="G33" s="50" t="s">
        <v>1247</v>
      </c>
      <c r="H33" s="20" t="s">
        <v>268</v>
      </c>
      <c r="I33" s="11" t="s">
        <v>1249</v>
      </c>
      <c r="J33" s="11">
        <v>525</v>
      </c>
      <c r="K33" s="42" t="s">
        <v>5</v>
      </c>
      <c r="L33" s="20">
        <v>2</v>
      </c>
      <c r="M33" s="50" t="s">
        <v>1226</v>
      </c>
      <c r="N33" s="20" t="s">
        <v>1277</v>
      </c>
      <c r="O33" s="11" t="s">
        <v>1230</v>
      </c>
      <c r="P33" s="11">
        <v>275</v>
      </c>
      <c r="Q33" s="1" t="s">
        <v>82</v>
      </c>
      <c r="R33" s="11">
        <v>725</v>
      </c>
      <c r="S33" s="11">
        <v>150</v>
      </c>
      <c r="T33" s="11">
        <v>100</v>
      </c>
      <c r="U33" s="11">
        <v>50</v>
      </c>
      <c r="V33" s="1" t="s">
        <v>1315</v>
      </c>
      <c r="W33" s="11" t="s">
        <v>1309</v>
      </c>
      <c r="X33" s="11" t="s">
        <v>1306</v>
      </c>
      <c r="Y33" s="13" t="s">
        <v>1315</v>
      </c>
      <c r="Z33" s="11" t="s">
        <v>1312</v>
      </c>
      <c r="AA33" t="s">
        <v>1455</v>
      </c>
    </row>
    <row r="34" spans="1:27" x14ac:dyDescent="0.25">
      <c r="A34" s="11">
        <v>2</v>
      </c>
      <c r="B34" s="11" t="s">
        <v>408</v>
      </c>
      <c r="C34" s="11" t="s">
        <v>146</v>
      </c>
      <c r="D34" s="11">
        <v>2</v>
      </c>
      <c r="E34" s="10" t="s">
        <v>4</v>
      </c>
      <c r="F34" s="20">
        <v>10</v>
      </c>
      <c r="G34" s="50" t="s">
        <v>1247</v>
      </c>
      <c r="H34" s="20" t="s">
        <v>268</v>
      </c>
      <c r="I34" s="11" t="s">
        <v>1249</v>
      </c>
      <c r="J34" s="11">
        <v>275</v>
      </c>
      <c r="K34" s="42" t="s">
        <v>5</v>
      </c>
      <c r="L34" s="20">
        <v>2</v>
      </c>
      <c r="M34" s="50" t="s">
        <v>1226</v>
      </c>
      <c r="N34" s="20" t="s">
        <v>1277</v>
      </c>
      <c r="O34" s="11" t="s">
        <v>1230</v>
      </c>
      <c r="P34" s="11">
        <v>525</v>
      </c>
      <c r="Q34" s="1" t="s">
        <v>83</v>
      </c>
      <c r="R34" s="11">
        <v>175</v>
      </c>
      <c r="S34" s="11">
        <v>250</v>
      </c>
      <c r="T34" s="11">
        <v>300</v>
      </c>
      <c r="U34" s="11">
        <v>350</v>
      </c>
      <c r="V34" s="1" t="s">
        <v>1315</v>
      </c>
      <c r="W34" s="11" t="s">
        <v>1312</v>
      </c>
      <c r="X34" s="13" t="s">
        <v>1315</v>
      </c>
      <c r="Y34" s="11" t="s">
        <v>1306</v>
      </c>
      <c r="Z34" s="11" t="s">
        <v>1309</v>
      </c>
      <c r="AA34" t="s">
        <v>1456</v>
      </c>
    </row>
    <row r="35" spans="1:27" x14ac:dyDescent="0.25">
      <c r="A35" s="11">
        <v>2</v>
      </c>
      <c r="B35" s="11" t="s">
        <v>409</v>
      </c>
      <c r="C35" s="11" t="s">
        <v>146</v>
      </c>
      <c r="D35" s="11">
        <v>2</v>
      </c>
      <c r="E35" s="10" t="s">
        <v>4</v>
      </c>
      <c r="F35" s="20">
        <v>10</v>
      </c>
      <c r="G35" s="50" t="s">
        <v>1247</v>
      </c>
      <c r="H35" s="20" t="s">
        <v>268</v>
      </c>
      <c r="I35" s="11" t="s">
        <v>1249</v>
      </c>
      <c r="J35" s="11">
        <v>525</v>
      </c>
      <c r="K35" s="42" t="s">
        <v>5</v>
      </c>
      <c r="L35" s="20">
        <v>2</v>
      </c>
      <c r="M35" s="50" t="s">
        <v>1226</v>
      </c>
      <c r="N35" s="20" t="s">
        <v>1277</v>
      </c>
      <c r="O35" s="11" t="s">
        <v>1230</v>
      </c>
      <c r="P35" s="11">
        <v>275</v>
      </c>
      <c r="Q35" s="1" t="s">
        <v>214</v>
      </c>
      <c r="R35" s="11">
        <v>725</v>
      </c>
      <c r="S35" s="11">
        <v>250</v>
      </c>
      <c r="T35" s="11">
        <v>300</v>
      </c>
      <c r="U35" s="11">
        <v>350</v>
      </c>
      <c r="V35" s="1" t="s">
        <v>1312</v>
      </c>
      <c r="W35" s="11" t="s">
        <v>1306</v>
      </c>
      <c r="X35" s="11" t="s">
        <v>1309</v>
      </c>
      <c r="Y35" s="11" t="s">
        <v>1315</v>
      </c>
      <c r="Z35" s="13" t="s">
        <v>1312</v>
      </c>
      <c r="AA35" t="s">
        <v>1457</v>
      </c>
    </row>
    <row r="36" spans="1:27" x14ac:dyDescent="0.25">
      <c r="A36" s="11">
        <v>2</v>
      </c>
      <c r="B36" s="11" t="s">
        <v>410</v>
      </c>
      <c r="C36" s="11" t="s">
        <v>146</v>
      </c>
      <c r="D36" s="11">
        <v>2</v>
      </c>
      <c r="E36" s="10" t="s">
        <v>4</v>
      </c>
      <c r="F36" s="20">
        <v>10</v>
      </c>
      <c r="G36" s="50" t="s">
        <v>1247</v>
      </c>
      <c r="H36" s="20" t="s">
        <v>268</v>
      </c>
      <c r="I36" s="11" t="s">
        <v>1249</v>
      </c>
      <c r="J36" s="11">
        <v>275</v>
      </c>
      <c r="K36" s="42" t="s">
        <v>5</v>
      </c>
      <c r="L36" s="20">
        <v>2</v>
      </c>
      <c r="M36" s="50" t="s">
        <v>1226</v>
      </c>
      <c r="N36" s="20" t="s">
        <v>1277</v>
      </c>
      <c r="O36" s="11" t="s">
        <v>1230</v>
      </c>
      <c r="P36" s="11">
        <v>525</v>
      </c>
      <c r="Q36" s="1" t="s">
        <v>84</v>
      </c>
      <c r="R36" s="11">
        <v>175</v>
      </c>
      <c r="S36" s="11">
        <v>150</v>
      </c>
      <c r="T36" s="11">
        <v>100</v>
      </c>
      <c r="U36" s="11">
        <v>50</v>
      </c>
      <c r="V36" s="1" t="s">
        <v>1315</v>
      </c>
      <c r="W36" s="13" t="s">
        <v>1315</v>
      </c>
      <c r="X36" s="11" t="s">
        <v>1312</v>
      </c>
      <c r="Y36" s="11" t="s">
        <v>1309</v>
      </c>
      <c r="Z36" s="11" t="s">
        <v>1306</v>
      </c>
      <c r="AA36" t="s">
        <v>1458</v>
      </c>
    </row>
    <row r="37" spans="1:27" x14ac:dyDescent="0.25">
      <c r="A37" s="11">
        <v>2</v>
      </c>
      <c r="B37" s="11" t="s">
        <v>411</v>
      </c>
      <c r="C37" s="11" t="s">
        <v>146</v>
      </c>
      <c r="D37" s="11">
        <v>2</v>
      </c>
      <c r="E37" s="10" t="s">
        <v>4</v>
      </c>
      <c r="F37" s="20">
        <v>10</v>
      </c>
      <c r="G37" s="50" t="s">
        <v>1247</v>
      </c>
      <c r="H37" s="20" t="s">
        <v>268</v>
      </c>
      <c r="I37" s="11" t="s">
        <v>1249</v>
      </c>
      <c r="J37" s="11">
        <v>525</v>
      </c>
      <c r="K37" s="11" t="s">
        <v>6</v>
      </c>
      <c r="L37" s="20">
        <v>15</v>
      </c>
      <c r="M37" s="20" t="s">
        <v>1254</v>
      </c>
      <c r="N37" s="20" t="s">
        <v>270</v>
      </c>
      <c r="O37" s="11" t="s">
        <v>1261</v>
      </c>
      <c r="P37" s="11">
        <v>275</v>
      </c>
      <c r="Q37" s="1" t="s">
        <v>85</v>
      </c>
      <c r="R37" s="11">
        <v>725</v>
      </c>
      <c r="S37" s="11">
        <v>150</v>
      </c>
      <c r="T37" s="11">
        <v>100</v>
      </c>
      <c r="U37" s="11">
        <v>50</v>
      </c>
      <c r="V37" s="1" t="s">
        <v>1312</v>
      </c>
      <c r="W37" s="11" t="s">
        <v>1287</v>
      </c>
      <c r="X37" s="11" t="s">
        <v>1290</v>
      </c>
      <c r="Y37" s="13" t="s">
        <v>1312</v>
      </c>
      <c r="Z37" s="11" t="s">
        <v>1315</v>
      </c>
      <c r="AA37" t="s">
        <v>1459</v>
      </c>
    </row>
    <row r="38" spans="1:27" x14ac:dyDescent="0.25">
      <c r="A38" s="11">
        <v>2</v>
      </c>
      <c r="B38" s="11" t="s">
        <v>412</v>
      </c>
      <c r="C38" s="11" t="s">
        <v>146</v>
      </c>
      <c r="D38" s="11">
        <v>2</v>
      </c>
      <c r="E38" s="10" t="s">
        <v>4</v>
      </c>
      <c r="F38" s="20">
        <v>10</v>
      </c>
      <c r="G38" s="50" t="s">
        <v>1247</v>
      </c>
      <c r="H38" s="20" t="s">
        <v>268</v>
      </c>
      <c r="I38" s="11" t="s">
        <v>1249</v>
      </c>
      <c r="J38" s="11">
        <v>275</v>
      </c>
      <c r="K38" s="11" t="s">
        <v>6</v>
      </c>
      <c r="L38" s="20">
        <v>15</v>
      </c>
      <c r="M38" s="20" t="s">
        <v>1254</v>
      </c>
      <c r="N38" s="20" t="s">
        <v>270</v>
      </c>
      <c r="O38" s="11" t="s">
        <v>1261</v>
      </c>
      <c r="P38" s="11">
        <v>525</v>
      </c>
      <c r="Q38" s="1" t="s">
        <v>212</v>
      </c>
      <c r="R38" s="11">
        <v>175</v>
      </c>
      <c r="S38" s="11">
        <v>250</v>
      </c>
      <c r="T38" s="11">
        <v>300</v>
      </c>
      <c r="U38" s="11">
        <v>350</v>
      </c>
      <c r="V38" s="1" t="s">
        <v>1312</v>
      </c>
      <c r="W38" s="11" t="s">
        <v>1315</v>
      </c>
      <c r="X38" s="13" t="s">
        <v>1312</v>
      </c>
      <c r="Y38" s="11" t="s">
        <v>1287</v>
      </c>
      <c r="Z38" s="11" t="s">
        <v>1290</v>
      </c>
      <c r="AA38" t="s">
        <v>1460</v>
      </c>
    </row>
    <row r="39" spans="1:27" x14ac:dyDescent="0.25">
      <c r="A39" s="11">
        <v>2</v>
      </c>
      <c r="B39" s="11" t="s">
        <v>413</v>
      </c>
      <c r="C39" s="11" t="s">
        <v>146</v>
      </c>
      <c r="D39" s="11">
        <v>2</v>
      </c>
      <c r="E39" s="10" t="s">
        <v>4</v>
      </c>
      <c r="F39" s="20">
        <v>10</v>
      </c>
      <c r="G39" s="50" t="s">
        <v>1247</v>
      </c>
      <c r="H39" s="20" t="s">
        <v>268</v>
      </c>
      <c r="I39" s="11" t="s">
        <v>1249</v>
      </c>
      <c r="J39" s="11">
        <v>525</v>
      </c>
      <c r="K39" s="11" t="s">
        <v>6</v>
      </c>
      <c r="L39" s="20">
        <v>15</v>
      </c>
      <c r="M39" s="20" t="s">
        <v>1254</v>
      </c>
      <c r="N39" s="20" t="s">
        <v>270</v>
      </c>
      <c r="O39" s="11" t="s">
        <v>1261</v>
      </c>
      <c r="P39" s="11">
        <v>275</v>
      </c>
      <c r="Q39" s="1" t="s">
        <v>112</v>
      </c>
      <c r="R39" s="11">
        <v>725</v>
      </c>
      <c r="S39" s="11">
        <v>250</v>
      </c>
      <c r="T39" s="11">
        <v>300</v>
      </c>
      <c r="U39" s="11">
        <v>350</v>
      </c>
      <c r="V39" s="1" t="s">
        <v>1315</v>
      </c>
      <c r="W39" s="11" t="s">
        <v>1287</v>
      </c>
      <c r="X39" s="11" t="s">
        <v>1290</v>
      </c>
      <c r="Y39" s="11" t="s">
        <v>1312</v>
      </c>
      <c r="Z39" s="13" t="s">
        <v>1315</v>
      </c>
      <c r="AA39" t="s">
        <v>1461</v>
      </c>
    </row>
    <row r="40" spans="1:27" x14ac:dyDescent="0.25">
      <c r="A40" s="11">
        <v>2</v>
      </c>
      <c r="B40" s="11" t="s">
        <v>414</v>
      </c>
      <c r="C40" s="11" t="s">
        <v>146</v>
      </c>
      <c r="D40" s="11">
        <v>2</v>
      </c>
      <c r="E40" s="10" t="s">
        <v>4</v>
      </c>
      <c r="F40" s="20">
        <v>10</v>
      </c>
      <c r="G40" s="50" t="s">
        <v>1247</v>
      </c>
      <c r="H40" s="20" t="s">
        <v>268</v>
      </c>
      <c r="I40" s="11" t="s">
        <v>1249</v>
      </c>
      <c r="J40" s="11">
        <v>275</v>
      </c>
      <c r="K40" s="11" t="s">
        <v>6</v>
      </c>
      <c r="L40" s="20">
        <v>15</v>
      </c>
      <c r="M40" s="20" t="s">
        <v>1254</v>
      </c>
      <c r="N40" s="20" t="s">
        <v>270</v>
      </c>
      <c r="O40" s="11" t="s">
        <v>1261</v>
      </c>
      <c r="P40" s="11">
        <v>525</v>
      </c>
      <c r="Q40" s="1" t="s">
        <v>210</v>
      </c>
      <c r="R40" s="11">
        <v>175</v>
      </c>
      <c r="S40" s="11">
        <v>150</v>
      </c>
      <c r="T40" s="11">
        <v>100</v>
      </c>
      <c r="U40" s="11">
        <v>50</v>
      </c>
      <c r="V40" s="1" t="s">
        <v>1315</v>
      </c>
      <c r="W40" s="13" t="s">
        <v>1315</v>
      </c>
      <c r="X40" s="11" t="s">
        <v>1312</v>
      </c>
      <c r="Y40" s="11" t="s">
        <v>1290</v>
      </c>
      <c r="Z40" s="11" t="s">
        <v>1287</v>
      </c>
      <c r="AA40" t="s">
        <v>1462</v>
      </c>
    </row>
    <row r="41" spans="1:27" x14ac:dyDescent="0.25">
      <c r="A41" s="11">
        <v>2</v>
      </c>
      <c r="B41" s="11" t="s">
        <v>415</v>
      </c>
      <c r="C41" s="11" t="s">
        <v>146</v>
      </c>
      <c r="D41" s="11">
        <v>2</v>
      </c>
      <c r="E41" s="10" t="s">
        <v>4</v>
      </c>
      <c r="F41" s="20">
        <v>10</v>
      </c>
      <c r="G41" s="50" t="s">
        <v>1247</v>
      </c>
      <c r="H41" s="20" t="s">
        <v>268</v>
      </c>
      <c r="I41" s="11" t="s">
        <v>1249</v>
      </c>
      <c r="J41" s="11">
        <v>525</v>
      </c>
      <c r="K41" s="11" t="s">
        <v>6</v>
      </c>
      <c r="L41" s="20">
        <v>15</v>
      </c>
      <c r="M41" s="20" t="s">
        <v>1254</v>
      </c>
      <c r="N41" s="20" t="s">
        <v>270</v>
      </c>
      <c r="O41" s="11" t="s">
        <v>1261</v>
      </c>
      <c r="P41" s="11">
        <v>275</v>
      </c>
      <c r="Q41" s="1" t="s">
        <v>86</v>
      </c>
      <c r="R41" s="11">
        <v>725</v>
      </c>
      <c r="S41" s="11">
        <v>150</v>
      </c>
      <c r="T41" s="11">
        <v>100</v>
      </c>
      <c r="U41" s="11">
        <v>50</v>
      </c>
      <c r="V41" s="1" t="s">
        <v>1312</v>
      </c>
      <c r="W41" s="11" t="s">
        <v>1290</v>
      </c>
      <c r="X41" s="11" t="s">
        <v>1287</v>
      </c>
      <c r="Y41" s="59" t="s">
        <v>1312</v>
      </c>
      <c r="Z41" s="11" t="s">
        <v>1315</v>
      </c>
      <c r="AA41" t="s">
        <v>1463</v>
      </c>
    </row>
    <row r="42" spans="1:27" x14ac:dyDescent="0.25">
      <c r="A42" s="11">
        <v>2</v>
      </c>
      <c r="B42" s="11" t="s">
        <v>416</v>
      </c>
      <c r="C42" s="11" t="s">
        <v>146</v>
      </c>
      <c r="D42" s="11">
        <v>2</v>
      </c>
      <c r="E42" s="15" t="s">
        <v>5</v>
      </c>
      <c r="F42" s="20">
        <v>2</v>
      </c>
      <c r="G42" s="50" t="s">
        <v>1226</v>
      </c>
      <c r="H42" s="20" t="s">
        <v>1277</v>
      </c>
      <c r="I42" s="11" t="s">
        <v>1230</v>
      </c>
      <c r="J42" s="11">
        <v>275</v>
      </c>
      <c r="K42" s="11" t="s">
        <v>4</v>
      </c>
      <c r="L42" s="20">
        <v>10</v>
      </c>
      <c r="M42" s="20" t="s">
        <v>1247</v>
      </c>
      <c r="N42" s="20" t="s">
        <v>268</v>
      </c>
      <c r="O42" s="11" t="s">
        <v>1249</v>
      </c>
      <c r="P42" s="11">
        <v>525</v>
      </c>
      <c r="Q42" s="1" t="s">
        <v>87</v>
      </c>
      <c r="R42" s="11">
        <v>175</v>
      </c>
      <c r="S42" s="11">
        <v>250</v>
      </c>
      <c r="T42" s="11">
        <v>300</v>
      </c>
      <c r="U42" s="11">
        <v>350</v>
      </c>
      <c r="V42" s="1" t="s">
        <v>1306</v>
      </c>
      <c r="W42" s="11" t="s">
        <v>1309</v>
      </c>
      <c r="X42" s="13" t="s">
        <v>1306</v>
      </c>
      <c r="Y42" s="11" t="s">
        <v>1312</v>
      </c>
      <c r="Z42" s="11" t="s">
        <v>1315</v>
      </c>
      <c r="AA42" t="s">
        <v>1434</v>
      </c>
    </row>
    <row r="43" spans="1:27" x14ac:dyDescent="0.25">
      <c r="A43" s="11">
        <v>2</v>
      </c>
      <c r="B43" s="11" t="s">
        <v>417</v>
      </c>
      <c r="C43" s="11" t="s">
        <v>146</v>
      </c>
      <c r="D43" s="11">
        <v>2</v>
      </c>
      <c r="E43" s="15" t="s">
        <v>5</v>
      </c>
      <c r="F43" s="20">
        <v>2</v>
      </c>
      <c r="G43" s="50" t="s">
        <v>1226</v>
      </c>
      <c r="H43" s="20" t="s">
        <v>1277</v>
      </c>
      <c r="I43" s="11" t="s">
        <v>1230</v>
      </c>
      <c r="J43" s="11">
        <v>525</v>
      </c>
      <c r="K43" s="11" t="s">
        <v>4</v>
      </c>
      <c r="L43" s="20">
        <v>10</v>
      </c>
      <c r="M43" s="20" t="s">
        <v>1247</v>
      </c>
      <c r="N43" s="20" t="s">
        <v>268</v>
      </c>
      <c r="O43" s="11" t="s">
        <v>1249</v>
      </c>
      <c r="P43" s="11">
        <v>275</v>
      </c>
      <c r="Q43" s="1" t="s">
        <v>88</v>
      </c>
      <c r="R43" s="11">
        <v>725</v>
      </c>
      <c r="S43" s="11">
        <v>250</v>
      </c>
      <c r="T43" s="11">
        <v>300</v>
      </c>
      <c r="U43" s="11">
        <v>350</v>
      </c>
      <c r="V43" s="1" t="s">
        <v>1309</v>
      </c>
      <c r="W43" s="11" t="s">
        <v>1312</v>
      </c>
      <c r="X43" s="11" t="s">
        <v>1315</v>
      </c>
      <c r="Y43" s="11" t="s">
        <v>1306</v>
      </c>
      <c r="Z43" s="13" t="s">
        <v>1309</v>
      </c>
      <c r="AA43" t="s">
        <v>1435</v>
      </c>
    </row>
    <row r="44" spans="1:27" x14ac:dyDescent="0.25">
      <c r="A44" s="11">
        <v>2</v>
      </c>
      <c r="B44" s="11" t="s">
        <v>418</v>
      </c>
      <c r="C44" s="11" t="s">
        <v>146</v>
      </c>
      <c r="D44" s="11">
        <v>2</v>
      </c>
      <c r="E44" s="15" t="s">
        <v>5</v>
      </c>
      <c r="F44" s="20">
        <v>2</v>
      </c>
      <c r="G44" s="50" t="s">
        <v>1226</v>
      </c>
      <c r="H44" s="20" t="s">
        <v>1277</v>
      </c>
      <c r="I44" s="11" t="s">
        <v>1230</v>
      </c>
      <c r="J44" s="11">
        <v>275</v>
      </c>
      <c r="K44" s="11" t="s">
        <v>4</v>
      </c>
      <c r="L44" s="20">
        <v>10</v>
      </c>
      <c r="M44" s="20" t="s">
        <v>1247</v>
      </c>
      <c r="N44" s="20" t="s">
        <v>268</v>
      </c>
      <c r="O44" s="11" t="s">
        <v>1249</v>
      </c>
      <c r="P44" s="11">
        <v>525</v>
      </c>
      <c r="Q44" s="1" t="s">
        <v>89</v>
      </c>
      <c r="R44" s="11">
        <v>175</v>
      </c>
      <c r="S44" s="11">
        <v>250</v>
      </c>
      <c r="T44" s="11">
        <v>300</v>
      </c>
      <c r="U44" s="11">
        <v>350</v>
      </c>
      <c r="V44" s="1" t="s">
        <v>1309</v>
      </c>
      <c r="W44" s="11" t="s">
        <v>1306</v>
      </c>
      <c r="X44" s="13" t="s">
        <v>1309</v>
      </c>
      <c r="Y44" s="11" t="s">
        <v>1315</v>
      </c>
      <c r="Z44" s="11" t="s">
        <v>1312</v>
      </c>
      <c r="AA44" t="s">
        <v>1436</v>
      </c>
    </row>
    <row r="45" spans="1:27" x14ac:dyDescent="0.25">
      <c r="A45" s="11">
        <v>2</v>
      </c>
      <c r="B45" s="11" t="s">
        <v>419</v>
      </c>
      <c r="C45" s="11" t="s">
        <v>146</v>
      </c>
      <c r="D45" s="11">
        <v>2</v>
      </c>
      <c r="E45" s="15" t="s">
        <v>5</v>
      </c>
      <c r="F45" s="20">
        <v>2</v>
      </c>
      <c r="G45" s="50" t="s">
        <v>1226</v>
      </c>
      <c r="H45" s="20" t="s">
        <v>1277</v>
      </c>
      <c r="I45" s="11" t="s">
        <v>1230</v>
      </c>
      <c r="J45" s="11">
        <v>525</v>
      </c>
      <c r="K45" s="11" t="s">
        <v>4</v>
      </c>
      <c r="L45" s="20">
        <v>10</v>
      </c>
      <c r="M45" s="20" t="s">
        <v>1247</v>
      </c>
      <c r="N45" s="20" t="s">
        <v>268</v>
      </c>
      <c r="O45" s="11" t="s">
        <v>1249</v>
      </c>
      <c r="P45" s="11">
        <v>275</v>
      </c>
      <c r="Q45" s="1" t="s">
        <v>103</v>
      </c>
      <c r="R45" s="11">
        <v>725</v>
      </c>
      <c r="S45" s="11">
        <v>150</v>
      </c>
      <c r="T45" s="11">
        <v>100</v>
      </c>
      <c r="U45" s="11">
        <v>50</v>
      </c>
      <c r="V45" s="1" t="s">
        <v>1306</v>
      </c>
      <c r="W45" s="11" t="s">
        <v>1315</v>
      </c>
      <c r="X45" s="11" t="s">
        <v>1312</v>
      </c>
      <c r="Y45" s="13" t="s">
        <v>1306</v>
      </c>
      <c r="Z45" s="11" t="s">
        <v>1309</v>
      </c>
      <c r="AA45" t="s">
        <v>1437</v>
      </c>
    </row>
    <row r="46" spans="1:27" x14ac:dyDescent="0.25">
      <c r="A46" s="11">
        <v>2</v>
      </c>
      <c r="B46" s="11" t="s">
        <v>420</v>
      </c>
      <c r="C46" s="11" t="s">
        <v>146</v>
      </c>
      <c r="D46" s="11">
        <v>2</v>
      </c>
      <c r="E46" s="15" t="s">
        <v>5</v>
      </c>
      <c r="F46" s="20">
        <v>2</v>
      </c>
      <c r="G46" s="50" t="s">
        <v>1226</v>
      </c>
      <c r="H46" s="20" t="s">
        <v>1277</v>
      </c>
      <c r="I46" s="11" t="s">
        <v>1230</v>
      </c>
      <c r="J46" s="11">
        <v>275</v>
      </c>
      <c r="K46" s="11" t="s">
        <v>4</v>
      </c>
      <c r="L46" s="20">
        <v>10</v>
      </c>
      <c r="M46" s="20" t="s">
        <v>1247</v>
      </c>
      <c r="N46" s="20" t="s">
        <v>268</v>
      </c>
      <c r="O46" s="11" t="s">
        <v>1249</v>
      </c>
      <c r="P46" s="11">
        <v>525</v>
      </c>
      <c r="Q46" s="1" t="s">
        <v>90</v>
      </c>
      <c r="R46" s="11">
        <v>175</v>
      </c>
      <c r="S46" s="11">
        <v>250</v>
      </c>
      <c r="T46" s="11">
        <v>300</v>
      </c>
      <c r="U46" s="11">
        <v>350</v>
      </c>
      <c r="V46" s="1" t="s">
        <v>1309</v>
      </c>
      <c r="W46" s="11" t="s">
        <v>1306</v>
      </c>
      <c r="X46" s="13" t="s">
        <v>1309</v>
      </c>
      <c r="Y46" s="11" t="s">
        <v>1312</v>
      </c>
      <c r="Z46" s="11" t="s">
        <v>1315</v>
      </c>
      <c r="AA46" t="s">
        <v>1438</v>
      </c>
    </row>
    <row r="47" spans="1:27" x14ac:dyDescent="0.25">
      <c r="A47" s="11">
        <v>2</v>
      </c>
      <c r="B47" s="11" t="s">
        <v>421</v>
      </c>
      <c r="C47" s="11" t="s">
        <v>146</v>
      </c>
      <c r="D47" s="11">
        <v>2</v>
      </c>
      <c r="E47" s="15" t="s">
        <v>5</v>
      </c>
      <c r="F47" s="20">
        <v>2</v>
      </c>
      <c r="G47" s="50" t="s">
        <v>1226</v>
      </c>
      <c r="H47" s="20" t="s">
        <v>1277</v>
      </c>
      <c r="I47" s="11" t="s">
        <v>1230</v>
      </c>
      <c r="J47" s="11">
        <v>525</v>
      </c>
      <c r="K47" s="11" t="s">
        <v>6</v>
      </c>
      <c r="L47" s="20">
        <v>15</v>
      </c>
      <c r="M47" s="20" t="s">
        <v>1254</v>
      </c>
      <c r="N47" s="20" t="s">
        <v>270</v>
      </c>
      <c r="O47" s="11" t="s">
        <v>1261</v>
      </c>
      <c r="P47" s="11">
        <v>275</v>
      </c>
      <c r="Q47" s="1" t="s">
        <v>91</v>
      </c>
      <c r="R47" s="11">
        <v>725</v>
      </c>
      <c r="S47" s="11">
        <v>250</v>
      </c>
      <c r="T47" s="11">
        <v>300</v>
      </c>
      <c r="U47" s="11">
        <v>350</v>
      </c>
      <c r="V47" s="1" t="s">
        <v>1306</v>
      </c>
      <c r="W47" s="11" t="s">
        <v>1290</v>
      </c>
      <c r="X47" s="11" t="s">
        <v>1287</v>
      </c>
      <c r="Y47" s="11" t="s">
        <v>1309</v>
      </c>
      <c r="Z47" s="13" t="s">
        <v>1306</v>
      </c>
      <c r="AA47" t="s">
        <v>1439</v>
      </c>
    </row>
    <row r="48" spans="1:27" x14ac:dyDescent="0.25">
      <c r="A48" s="11">
        <v>2</v>
      </c>
      <c r="B48" s="11" t="s">
        <v>422</v>
      </c>
      <c r="C48" s="11" t="s">
        <v>146</v>
      </c>
      <c r="D48" s="11">
        <v>2</v>
      </c>
      <c r="E48" s="15" t="s">
        <v>5</v>
      </c>
      <c r="F48" s="20">
        <v>2</v>
      </c>
      <c r="G48" s="50" t="s">
        <v>1226</v>
      </c>
      <c r="H48" s="20" t="s">
        <v>1277</v>
      </c>
      <c r="I48" s="11" t="s">
        <v>1230</v>
      </c>
      <c r="J48" s="11">
        <v>275</v>
      </c>
      <c r="K48" s="11" t="s">
        <v>6</v>
      </c>
      <c r="L48" s="20">
        <v>15</v>
      </c>
      <c r="M48" s="20" t="s">
        <v>1254</v>
      </c>
      <c r="N48" s="20" t="s">
        <v>270</v>
      </c>
      <c r="O48" s="11" t="s">
        <v>1261</v>
      </c>
      <c r="P48" s="11">
        <v>525</v>
      </c>
      <c r="Q48" s="1" t="s">
        <v>1399</v>
      </c>
      <c r="R48" s="11">
        <v>175</v>
      </c>
      <c r="S48" s="11">
        <v>150</v>
      </c>
      <c r="T48" s="11">
        <v>100</v>
      </c>
      <c r="U48" s="11">
        <v>50</v>
      </c>
      <c r="V48" s="1" t="s">
        <v>1306</v>
      </c>
      <c r="W48" s="13" t="s">
        <v>1306</v>
      </c>
      <c r="X48" s="11" t="s">
        <v>1309</v>
      </c>
      <c r="Y48" s="11" t="s">
        <v>1287</v>
      </c>
      <c r="Z48" s="11" t="s">
        <v>1290</v>
      </c>
      <c r="AA48" t="s">
        <v>1440</v>
      </c>
    </row>
    <row r="49" spans="1:27" x14ac:dyDescent="0.25">
      <c r="A49" s="11">
        <v>2</v>
      </c>
      <c r="B49" s="11" t="s">
        <v>423</v>
      </c>
      <c r="C49" s="11" t="s">
        <v>146</v>
      </c>
      <c r="D49" s="11">
        <v>2</v>
      </c>
      <c r="E49" s="15" t="s">
        <v>5</v>
      </c>
      <c r="F49" s="20">
        <v>2</v>
      </c>
      <c r="G49" s="50" t="s">
        <v>1226</v>
      </c>
      <c r="H49" s="20" t="s">
        <v>1277</v>
      </c>
      <c r="I49" s="11" t="s">
        <v>1230</v>
      </c>
      <c r="J49" s="11">
        <v>525</v>
      </c>
      <c r="K49" s="11" t="s">
        <v>6</v>
      </c>
      <c r="L49" s="20">
        <v>15</v>
      </c>
      <c r="M49" s="20" t="s">
        <v>1254</v>
      </c>
      <c r="N49" s="20" t="s">
        <v>270</v>
      </c>
      <c r="O49" s="11" t="s">
        <v>1261</v>
      </c>
      <c r="P49" s="11">
        <v>275</v>
      </c>
      <c r="Q49" s="1" t="s">
        <v>1394</v>
      </c>
      <c r="R49" s="11">
        <v>725</v>
      </c>
      <c r="S49" s="11">
        <v>150</v>
      </c>
      <c r="T49" s="11">
        <v>100</v>
      </c>
      <c r="U49" s="11">
        <v>50</v>
      </c>
      <c r="V49" s="1" t="s">
        <v>1309</v>
      </c>
      <c r="W49" s="11" t="s">
        <v>1287</v>
      </c>
      <c r="X49" s="11" t="s">
        <v>1290</v>
      </c>
      <c r="Y49" s="13" t="s">
        <v>1309</v>
      </c>
      <c r="Z49" s="11" t="s">
        <v>1306</v>
      </c>
      <c r="AA49" t="s">
        <v>1441</v>
      </c>
    </row>
    <row r="50" spans="1:27" x14ac:dyDescent="0.25">
      <c r="A50" s="11">
        <v>2</v>
      </c>
      <c r="B50" s="11" t="s">
        <v>424</v>
      </c>
      <c r="C50" s="11" t="s">
        <v>146</v>
      </c>
      <c r="D50" s="11">
        <v>2</v>
      </c>
      <c r="E50" s="15" t="s">
        <v>5</v>
      </c>
      <c r="F50" s="20">
        <v>2</v>
      </c>
      <c r="G50" s="50" t="s">
        <v>1226</v>
      </c>
      <c r="H50" s="20" t="s">
        <v>1277</v>
      </c>
      <c r="I50" s="11" t="s">
        <v>1230</v>
      </c>
      <c r="J50" s="11">
        <v>275</v>
      </c>
      <c r="K50" s="11" t="s">
        <v>6</v>
      </c>
      <c r="L50" s="20">
        <v>15</v>
      </c>
      <c r="M50" s="20" t="s">
        <v>1254</v>
      </c>
      <c r="N50" s="20" t="s">
        <v>270</v>
      </c>
      <c r="O50" s="11" t="s">
        <v>1261</v>
      </c>
      <c r="P50" s="11">
        <v>525</v>
      </c>
      <c r="Q50" s="1" t="s">
        <v>93</v>
      </c>
      <c r="R50" s="11">
        <v>175</v>
      </c>
      <c r="S50" s="11">
        <v>250</v>
      </c>
      <c r="T50" s="11">
        <v>300</v>
      </c>
      <c r="U50" s="11">
        <v>350</v>
      </c>
      <c r="V50" s="1" t="s">
        <v>1306</v>
      </c>
      <c r="W50" s="11" t="s">
        <v>1309</v>
      </c>
      <c r="X50" s="13" t="s">
        <v>1306</v>
      </c>
      <c r="Y50" s="11" t="s">
        <v>1290</v>
      </c>
      <c r="Z50" s="11" t="s">
        <v>1287</v>
      </c>
      <c r="AA50" t="s">
        <v>1442</v>
      </c>
    </row>
    <row r="51" spans="1:27" x14ac:dyDescent="0.25">
      <c r="A51" s="11">
        <v>2</v>
      </c>
      <c r="B51" s="11" t="s">
        <v>425</v>
      </c>
      <c r="C51" s="11" t="s">
        <v>146</v>
      </c>
      <c r="D51" s="11">
        <v>2</v>
      </c>
      <c r="E51" s="15" t="s">
        <v>5</v>
      </c>
      <c r="F51" s="20">
        <v>2</v>
      </c>
      <c r="G51" s="50" t="s">
        <v>1226</v>
      </c>
      <c r="H51" s="20" t="s">
        <v>1277</v>
      </c>
      <c r="I51" s="11" t="s">
        <v>1230</v>
      </c>
      <c r="J51" s="11">
        <v>525</v>
      </c>
      <c r="K51" s="11" t="s">
        <v>6</v>
      </c>
      <c r="L51" s="20">
        <v>15</v>
      </c>
      <c r="M51" s="20" t="s">
        <v>1254</v>
      </c>
      <c r="N51" s="20" t="s">
        <v>270</v>
      </c>
      <c r="O51" s="11" t="s">
        <v>1261</v>
      </c>
      <c r="P51" s="11">
        <v>275</v>
      </c>
      <c r="Q51" s="1" t="s">
        <v>94</v>
      </c>
      <c r="R51" s="11">
        <v>725</v>
      </c>
      <c r="S51" s="11">
        <v>250</v>
      </c>
      <c r="T51" s="11">
        <v>300</v>
      </c>
      <c r="U51" s="11">
        <v>350</v>
      </c>
      <c r="V51" s="1" t="s">
        <v>1309</v>
      </c>
      <c r="W51" s="11" t="s">
        <v>1290</v>
      </c>
      <c r="X51" s="11" t="s">
        <v>1287</v>
      </c>
      <c r="Y51" s="11" t="s">
        <v>1306</v>
      </c>
      <c r="Z51" s="13" t="s">
        <v>1309</v>
      </c>
      <c r="AA51" t="s">
        <v>1443</v>
      </c>
    </row>
    <row r="52" spans="1:27" x14ac:dyDescent="0.25">
      <c r="A52" s="11">
        <v>2</v>
      </c>
      <c r="B52" s="11" t="s">
        <v>426</v>
      </c>
      <c r="C52" s="11" t="s">
        <v>146</v>
      </c>
      <c r="D52" s="11">
        <v>2</v>
      </c>
      <c r="E52" s="42" t="s">
        <v>6</v>
      </c>
      <c r="F52" s="20">
        <v>15</v>
      </c>
      <c r="G52" s="50" t="s">
        <v>1254</v>
      </c>
      <c r="H52" s="20" t="s">
        <v>270</v>
      </c>
      <c r="I52" s="11" t="s">
        <v>1261</v>
      </c>
      <c r="J52" s="11">
        <v>275</v>
      </c>
      <c r="K52" s="11" t="s">
        <v>5</v>
      </c>
      <c r="L52" s="20">
        <v>2</v>
      </c>
      <c r="M52" s="50" t="s">
        <v>1226</v>
      </c>
      <c r="N52" s="20" t="s">
        <v>1277</v>
      </c>
      <c r="O52" s="11" t="s">
        <v>1230</v>
      </c>
      <c r="P52" s="11">
        <v>525</v>
      </c>
      <c r="Q52" s="1" t="s">
        <v>1400</v>
      </c>
      <c r="R52" s="11">
        <v>175</v>
      </c>
      <c r="S52" s="11">
        <v>150</v>
      </c>
      <c r="T52" s="11">
        <v>100</v>
      </c>
      <c r="U52" s="11">
        <v>50</v>
      </c>
      <c r="V52" s="1" t="s">
        <v>1287</v>
      </c>
      <c r="W52" s="13" t="s">
        <v>1287</v>
      </c>
      <c r="X52" s="11" t="s">
        <v>1290</v>
      </c>
      <c r="Y52" s="11" t="s">
        <v>1306</v>
      </c>
      <c r="Z52" s="11" t="s">
        <v>1309</v>
      </c>
      <c r="AA52" t="s">
        <v>1464</v>
      </c>
    </row>
    <row r="53" spans="1:27" x14ac:dyDescent="0.25">
      <c r="A53" s="11">
        <v>2</v>
      </c>
      <c r="B53" s="11" t="s">
        <v>427</v>
      </c>
      <c r="C53" s="11" t="s">
        <v>146</v>
      </c>
      <c r="D53" s="11">
        <v>2</v>
      </c>
      <c r="E53" s="42" t="s">
        <v>6</v>
      </c>
      <c r="F53" s="20">
        <v>15</v>
      </c>
      <c r="G53" s="50" t="s">
        <v>1254</v>
      </c>
      <c r="H53" s="20" t="s">
        <v>270</v>
      </c>
      <c r="I53" s="11" t="s">
        <v>1261</v>
      </c>
      <c r="J53" s="11">
        <v>525</v>
      </c>
      <c r="K53" s="11" t="s">
        <v>5</v>
      </c>
      <c r="L53" s="20">
        <v>2</v>
      </c>
      <c r="M53" s="50" t="s">
        <v>1226</v>
      </c>
      <c r="N53" s="20" t="s">
        <v>1277</v>
      </c>
      <c r="O53" s="11" t="s">
        <v>1230</v>
      </c>
      <c r="P53" s="11">
        <v>275</v>
      </c>
      <c r="Q53" s="1" t="s">
        <v>1395</v>
      </c>
      <c r="R53" s="11">
        <v>725</v>
      </c>
      <c r="S53" s="11">
        <v>150</v>
      </c>
      <c r="T53" s="11">
        <v>100</v>
      </c>
      <c r="U53" s="11">
        <v>50</v>
      </c>
      <c r="V53" s="1" t="s">
        <v>1290</v>
      </c>
      <c r="W53" s="11" t="s">
        <v>1306</v>
      </c>
      <c r="X53" s="11" t="s">
        <v>1309</v>
      </c>
      <c r="Y53" s="13" t="s">
        <v>1290</v>
      </c>
      <c r="Z53" s="11" t="s">
        <v>1287</v>
      </c>
      <c r="AA53" t="s">
        <v>1465</v>
      </c>
    </row>
    <row r="54" spans="1:27" x14ac:dyDescent="0.25">
      <c r="A54" s="11">
        <v>2</v>
      </c>
      <c r="B54" s="11" t="s">
        <v>428</v>
      </c>
      <c r="C54" s="11" t="s">
        <v>146</v>
      </c>
      <c r="D54" s="11">
        <v>2</v>
      </c>
      <c r="E54" s="42" t="s">
        <v>6</v>
      </c>
      <c r="F54" s="20">
        <v>15</v>
      </c>
      <c r="G54" s="50" t="s">
        <v>1254</v>
      </c>
      <c r="H54" s="20" t="s">
        <v>270</v>
      </c>
      <c r="I54" s="11" t="s">
        <v>1261</v>
      </c>
      <c r="J54" s="11">
        <v>275</v>
      </c>
      <c r="K54" s="11" t="s">
        <v>5</v>
      </c>
      <c r="L54" s="20">
        <v>2</v>
      </c>
      <c r="M54" s="50" t="s">
        <v>1226</v>
      </c>
      <c r="N54" s="20" t="s">
        <v>1277</v>
      </c>
      <c r="O54" s="11" t="s">
        <v>1230</v>
      </c>
      <c r="P54" s="11">
        <v>525</v>
      </c>
      <c r="Q54" s="41" t="s">
        <v>106</v>
      </c>
      <c r="R54" s="11">
        <v>175</v>
      </c>
      <c r="S54" s="11">
        <v>250</v>
      </c>
      <c r="T54" s="11">
        <v>300</v>
      </c>
      <c r="U54" s="11">
        <v>350</v>
      </c>
      <c r="V54" s="1" t="s">
        <v>1290</v>
      </c>
      <c r="W54" s="11" t="s">
        <v>1287</v>
      </c>
      <c r="X54" s="13" t="s">
        <v>1290</v>
      </c>
      <c r="Y54" s="11" t="s">
        <v>1309</v>
      </c>
      <c r="Z54" s="11" t="s">
        <v>1306</v>
      </c>
      <c r="AA54" t="s">
        <v>1466</v>
      </c>
    </row>
    <row r="55" spans="1:27" x14ac:dyDescent="0.25">
      <c r="A55" s="11">
        <v>2</v>
      </c>
      <c r="B55" s="11" t="s">
        <v>429</v>
      </c>
      <c r="C55" s="11" t="s">
        <v>146</v>
      </c>
      <c r="D55" s="11">
        <v>2</v>
      </c>
      <c r="E55" s="42" t="s">
        <v>6</v>
      </c>
      <c r="F55" s="20">
        <v>15</v>
      </c>
      <c r="G55" s="50" t="s">
        <v>1254</v>
      </c>
      <c r="H55" s="20" t="s">
        <v>270</v>
      </c>
      <c r="I55" s="11" t="s">
        <v>1261</v>
      </c>
      <c r="J55" s="11">
        <v>525</v>
      </c>
      <c r="K55" s="11" t="s">
        <v>5</v>
      </c>
      <c r="L55" s="20">
        <v>2</v>
      </c>
      <c r="M55" s="50" t="s">
        <v>1226</v>
      </c>
      <c r="N55" s="20" t="s">
        <v>1277</v>
      </c>
      <c r="O55" s="11" t="s">
        <v>1230</v>
      </c>
      <c r="P55" s="11">
        <v>275</v>
      </c>
      <c r="Q55" s="1" t="s">
        <v>97</v>
      </c>
      <c r="R55" s="11">
        <v>725</v>
      </c>
      <c r="S55" s="11">
        <v>250</v>
      </c>
      <c r="T55" s="11">
        <v>300</v>
      </c>
      <c r="U55" s="11">
        <v>350</v>
      </c>
      <c r="V55" s="1" t="s">
        <v>1287</v>
      </c>
      <c r="W55" s="11" t="s">
        <v>1309</v>
      </c>
      <c r="X55" s="11" t="s">
        <v>1306</v>
      </c>
      <c r="Y55" s="11" t="s">
        <v>1290</v>
      </c>
      <c r="Z55" s="13" t="s">
        <v>1287</v>
      </c>
      <c r="AA55" t="s">
        <v>1467</v>
      </c>
    </row>
    <row r="56" spans="1:27" x14ac:dyDescent="0.25">
      <c r="A56" s="11">
        <v>2</v>
      </c>
      <c r="B56" s="11" t="s">
        <v>430</v>
      </c>
      <c r="C56" s="11" t="s">
        <v>146</v>
      </c>
      <c r="D56" s="11">
        <v>2</v>
      </c>
      <c r="E56" s="42" t="s">
        <v>6</v>
      </c>
      <c r="F56" s="20">
        <v>15</v>
      </c>
      <c r="G56" s="50" t="s">
        <v>1254</v>
      </c>
      <c r="H56" s="20" t="s">
        <v>270</v>
      </c>
      <c r="I56" s="11" t="s">
        <v>1261</v>
      </c>
      <c r="J56" s="11">
        <v>275</v>
      </c>
      <c r="K56" s="11" t="s">
        <v>5</v>
      </c>
      <c r="L56" s="20">
        <v>2</v>
      </c>
      <c r="M56" s="50" t="s">
        <v>1226</v>
      </c>
      <c r="N56" s="20" t="s">
        <v>1277</v>
      </c>
      <c r="O56" s="11" t="s">
        <v>1230</v>
      </c>
      <c r="P56" s="11">
        <v>525</v>
      </c>
      <c r="Q56" s="1" t="s">
        <v>98</v>
      </c>
      <c r="R56" s="11">
        <v>175</v>
      </c>
      <c r="S56" s="11">
        <v>150</v>
      </c>
      <c r="T56" s="11">
        <v>100</v>
      </c>
      <c r="U56" s="11">
        <v>50</v>
      </c>
      <c r="V56" s="1" t="s">
        <v>1290</v>
      </c>
      <c r="W56" s="13" t="s">
        <v>1290</v>
      </c>
      <c r="X56" s="11" t="s">
        <v>1287</v>
      </c>
      <c r="Y56" s="11" t="s">
        <v>1306</v>
      </c>
      <c r="Z56" s="11" t="s">
        <v>1309</v>
      </c>
      <c r="AA56" t="s">
        <v>1468</v>
      </c>
    </row>
    <row r="57" spans="1:27" x14ac:dyDescent="0.25">
      <c r="A57" s="11">
        <v>2</v>
      </c>
      <c r="B57" s="11" t="s">
        <v>431</v>
      </c>
      <c r="C57" s="11" t="s">
        <v>146</v>
      </c>
      <c r="D57" s="11">
        <v>2</v>
      </c>
      <c r="E57" s="42" t="s">
        <v>6</v>
      </c>
      <c r="F57" s="20">
        <v>15</v>
      </c>
      <c r="G57" s="50" t="s">
        <v>1254</v>
      </c>
      <c r="H57" s="20" t="s">
        <v>270</v>
      </c>
      <c r="I57" s="11" t="s">
        <v>1261</v>
      </c>
      <c r="J57" s="11">
        <v>525</v>
      </c>
      <c r="K57" s="11" t="s">
        <v>4</v>
      </c>
      <c r="L57" s="20">
        <v>10</v>
      </c>
      <c r="M57" s="20" t="s">
        <v>1247</v>
      </c>
      <c r="N57" s="20" t="s">
        <v>268</v>
      </c>
      <c r="O57" s="11" t="s">
        <v>1249</v>
      </c>
      <c r="P57" s="11">
        <v>275</v>
      </c>
      <c r="Q57" s="1" t="s">
        <v>99</v>
      </c>
      <c r="R57" s="11">
        <v>725</v>
      </c>
      <c r="S57" s="11">
        <v>150</v>
      </c>
      <c r="T57" s="11">
        <v>100</v>
      </c>
      <c r="U57" s="11">
        <v>50</v>
      </c>
      <c r="V57" s="1" t="s">
        <v>1287</v>
      </c>
      <c r="W57" s="11" t="s">
        <v>1312</v>
      </c>
      <c r="X57" s="11" t="s">
        <v>1315</v>
      </c>
      <c r="Y57" s="13" t="s">
        <v>1287</v>
      </c>
      <c r="Z57" s="11" t="s">
        <v>1290</v>
      </c>
      <c r="AA57" t="s">
        <v>1469</v>
      </c>
    </row>
    <row r="58" spans="1:27" x14ac:dyDescent="0.25">
      <c r="A58" s="11">
        <v>2</v>
      </c>
      <c r="B58" s="11" t="s">
        <v>432</v>
      </c>
      <c r="C58" s="11" t="s">
        <v>146</v>
      </c>
      <c r="D58" s="11">
        <v>2</v>
      </c>
      <c r="E58" s="42" t="s">
        <v>6</v>
      </c>
      <c r="F58" s="20">
        <v>15</v>
      </c>
      <c r="G58" s="50" t="s">
        <v>1254</v>
      </c>
      <c r="H58" s="20" t="s">
        <v>270</v>
      </c>
      <c r="I58" s="11" t="s">
        <v>1261</v>
      </c>
      <c r="J58" s="11">
        <v>275</v>
      </c>
      <c r="K58" s="11" t="s">
        <v>4</v>
      </c>
      <c r="L58" s="20">
        <v>10</v>
      </c>
      <c r="M58" s="20" t="s">
        <v>1247</v>
      </c>
      <c r="N58" s="20" t="s">
        <v>268</v>
      </c>
      <c r="O58" s="11" t="s">
        <v>1249</v>
      </c>
      <c r="P58" s="11">
        <v>525</v>
      </c>
      <c r="Q58" s="1" t="s">
        <v>102</v>
      </c>
      <c r="R58" s="11">
        <v>175</v>
      </c>
      <c r="S58" s="11">
        <v>250</v>
      </c>
      <c r="T58" s="11">
        <v>300</v>
      </c>
      <c r="U58" s="11">
        <v>350</v>
      </c>
      <c r="V58" s="1" t="s">
        <v>1287</v>
      </c>
      <c r="W58" s="11" t="s">
        <v>1290</v>
      </c>
      <c r="X58" s="13" t="s">
        <v>1287</v>
      </c>
      <c r="Y58" s="11" t="s">
        <v>1315</v>
      </c>
      <c r="Z58" s="11" t="s">
        <v>1312</v>
      </c>
      <c r="AA58" t="s">
        <v>1470</v>
      </c>
    </row>
    <row r="59" spans="1:27" x14ac:dyDescent="0.25">
      <c r="A59" s="11">
        <v>2</v>
      </c>
      <c r="B59" s="11" t="s">
        <v>433</v>
      </c>
      <c r="C59" s="11" t="s">
        <v>146</v>
      </c>
      <c r="D59" s="11">
        <v>2</v>
      </c>
      <c r="E59" s="42" t="s">
        <v>6</v>
      </c>
      <c r="F59" s="20">
        <v>15</v>
      </c>
      <c r="G59" s="50" t="s">
        <v>1254</v>
      </c>
      <c r="H59" s="20" t="s">
        <v>270</v>
      </c>
      <c r="I59" s="11" t="s">
        <v>1261</v>
      </c>
      <c r="J59" s="11">
        <v>525</v>
      </c>
      <c r="K59" s="11" t="s">
        <v>4</v>
      </c>
      <c r="L59" s="20">
        <v>10</v>
      </c>
      <c r="M59" s="20" t="s">
        <v>1247</v>
      </c>
      <c r="N59" s="20" t="s">
        <v>268</v>
      </c>
      <c r="O59" s="11" t="s">
        <v>1249</v>
      </c>
      <c r="P59" s="11">
        <v>275</v>
      </c>
      <c r="Q59" s="1" t="s">
        <v>100</v>
      </c>
      <c r="R59" s="11">
        <v>725</v>
      </c>
      <c r="S59" s="11">
        <v>250</v>
      </c>
      <c r="T59" s="11">
        <v>300</v>
      </c>
      <c r="U59" s="11">
        <v>350</v>
      </c>
      <c r="V59" s="1" t="s">
        <v>1290</v>
      </c>
      <c r="W59" s="11" t="s">
        <v>1315</v>
      </c>
      <c r="X59" s="11" t="s">
        <v>1312</v>
      </c>
      <c r="Y59" s="11" t="s">
        <v>1287</v>
      </c>
      <c r="Z59" s="13" t="s">
        <v>1290</v>
      </c>
      <c r="AA59" t="s">
        <v>1471</v>
      </c>
    </row>
    <row r="60" spans="1:27" x14ac:dyDescent="0.25">
      <c r="A60" s="11">
        <v>2</v>
      </c>
      <c r="B60" s="11" t="s">
        <v>434</v>
      </c>
      <c r="C60" s="11" t="s">
        <v>146</v>
      </c>
      <c r="D60" s="11">
        <v>2</v>
      </c>
      <c r="E60" s="42" t="s">
        <v>6</v>
      </c>
      <c r="F60" s="20">
        <v>15</v>
      </c>
      <c r="G60" s="50" t="s">
        <v>1254</v>
      </c>
      <c r="H60" s="20" t="s">
        <v>270</v>
      </c>
      <c r="I60" s="11" t="s">
        <v>1261</v>
      </c>
      <c r="J60" s="11">
        <v>275</v>
      </c>
      <c r="K60" s="11" t="s">
        <v>4</v>
      </c>
      <c r="L60" s="20">
        <v>10</v>
      </c>
      <c r="M60" s="20" t="s">
        <v>1247</v>
      </c>
      <c r="N60" s="20" t="s">
        <v>268</v>
      </c>
      <c r="O60" s="11" t="s">
        <v>1249</v>
      </c>
      <c r="P60" s="11">
        <v>525</v>
      </c>
      <c r="Q60" s="1" t="s">
        <v>189</v>
      </c>
      <c r="R60" s="11">
        <v>175</v>
      </c>
      <c r="S60" s="11">
        <v>150</v>
      </c>
      <c r="T60" s="11">
        <v>100</v>
      </c>
      <c r="U60" s="11">
        <v>50</v>
      </c>
      <c r="V60" s="1" t="s">
        <v>1287</v>
      </c>
      <c r="W60" s="13" t="s">
        <v>1287</v>
      </c>
      <c r="X60" s="11" t="s">
        <v>1290</v>
      </c>
      <c r="Y60" s="11" t="s">
        <v>1312</v>
      </c>
      <c r="Z60" s="11" t="s">
        <v>1315</v>
      </c>
      <c r="AA60" t="s">
        <v>1472</v>
      </c>
    </row>
    <row r="61" spans="1:27" x14ac:dyDescent="0.25">
      <c r="A61" s="11">
        <v>2</v>
      </c>
      <c r="B61" s="11" t="s">
        <v>435</v>
      </c>
      <c r="C61" s="11" t="s">
        <v>146</v>
      </c>
      <c r="D61" s="11">
        <v>2</v>
      </c>
      <c r="E61" s="42" t="s">
        <v>6</v>
      </c>
      <c r="F61" s="20">
        <v>15</v>
      </c>
      <c r="G61" s="50" t="s">
        <v>1254</v>
      </c>
      <c r="H61" s="20" t="s">
        <v>270</v>
      </c>
      <c r="I61" s="11" t="s">
        <v>1261</v>
      </c>
      <c r="J61" s="11">
        <v>525</v>
      </c>
      <c r="K61" s="11" t="s">
        <v>4</v>
      </c>
      <c r="L61" s="20">
        <v>10</v>
      </c>
      <c r="M61" s="20" t="s">
        <v>1247</v>
      </c>
      <c r="N61" s="20" t="s">
        <v>268</v>
      </c>
      <c r="O61" s="11" t="s">
        <v>1249</v>
      </c>
      <c r="P61" s="11">
        <v>275</v>
      </c>
      <c r="Q61" s="1" t="s">
        <v>101</v>
      </c>
      <c r="R61" s="11">
        <v>725</v>
      </c>
      <c r="S61" s="11">
        <v>150</v>
      </c>
      <c r="T61" s="11">
        <v>100</v>
      </c>
      <c r="U61" s="11">
        <v>50</v>
      </c>
      <c r="V61" s="1" t="s">
        <v>1290</v>
      </c>
      <c r="W61" s="11" t="s">
        <v>1312</v>
      </c>
      <c r="X61" s="11" t="s">
        <v>1315</v>
      </c>
      <c r="Y61" s="13" t="s">
        <v>1290</v>
      </c>
      <c r="Z61" s="11" t="s">
        <v>1287</v>
      </c>
      <c r="AA61" t="s">
        <v>1473</v>
      </c>
    </row>
    <row r="62" spans="1:27" s="45" customFormat="1" x14ac:dyDescent="0.25">
      <c r="A62" s="45">
        <v>3</v>
      </c>
      <c r="B62" s="45" t="s">
        <v>436</v>
      </c>
      <c r="C62" s="45" t="s">
        <v>146</v>
      </c>
      <c r="D62" s="45">
        <v>3</v>
      </c>
      <c r="E62" s="46" t="s">
        <v>4</v>
      </c>
      <c r="F62" s="47">
        <v>11</v>
      </c>
      <c r="G62" s="47" t="s">
        <v>1247</v>
      </c>
      <c r="H62" s="47" t="s">
        <v>270</v>
      </c>
      <c r="I62" s="45" t="s">
        <v>1251</v>
      </c>
      <c r="J62" s="45">
        <v>275</v>
      </c>
      <c r="K62" s="48" t="s">
        <v>5</v>
      </c>
      <c r="L62" s="47">
        <v>7</v>
      </c>
      <c r="M62" s="47" t="s">
        <v>1240</v>
      </c>
      <c r="N62" s="47" t="s">
        <v>272</v>
      </c>
      <c r="O62" s="45" t="s">
        <v>1242</v>
      </c>
      <c r="P62" s="45">
        <v>525</v>
      </c>
      <c r="Q62" s="49" t="s">
        <v>81</v>
      </c>
      <c r="R62" s="45">
        <v>175</v>
      </c>
      <c r="S62" s="45">
        <v>250</v>
      </c>
      <c r="T62" s="45">
        <v>300</v>
      </c>
      <c r="U62" s="45">
        <v>350</v>
      </c>
      <c r="V62" s="47" t="s">
        <v>1288</v>
      </c>
      <c r="W62" s="47" t="s">
        <v>1291</v>
      </c>
      <c r="X62" s="62" t="s">
        <v>1288</v>
      </c>
      <c r="Y62" s="45" t="s">
        <v>1299</v>
      </c>
      <c r="Z62" s="45" t="s">
        <v>1302</v>
      </c>
      <c r="AA62" t="s">
        <v>1474</v>
      </c>
    </row>
    <row r="63" spans="1:27" x14ac:dyDescent="0.25">
      <c r="A63" s="11">
        <v>3</v>
      </c>
      <c r="B63" s="11" t="s">
        <v>437</v>
      </c>
      <c r="C63" s="11" t="s">
        <v>146</v>
      </c>
      <c r="D63" s="11">
        <v>3</v>
      </c>
      <c r="E63" s="10" t="s">
        <v>4</v>
      </c>
      <c r="F63" s="20">
        <v>11</v>
      </c>
      <c r="G63" s="50" t="s">
        <v>1247</v>
      </c>
      <c r="H63" s="20" t="s">
        <v>270</v>
      </c>
      <c r="I63" s="11" t="s">
        <v>1251</v>
      </c>
      <c r="J63" s="11">
        <v>525</v>
      </c>
      <c r="K63" s="42" t="s">
        <v>5</v>
      </c>
      <c r="L63" s="20">
        <v>7</v>
      </c>
      <c r="M63" s="20" t="s">
        <v>1240</v>
      </c>
      <c r="N63" s="20" t="s">
        <v>272</v>
      </c>
      <c r="O63" s="11" t="s">
        <v>1242</v>
      </c>
      <c r="P63" s="11">
        <v>275</v>
      </c>
      <c r="Q63" s="1" t="s">
        <v>82</v>
      </c>
      <c r="R63" s="11">
        <v>725</v>
      </c>
      <c r="S63" s="11">
        <v>250</v>
      </c>
      <c r="T63" s="11">
        <v>300</v>
      </c>
      <c r="U63" s="11">
        <v>350</v>
      </c>
      <c r="V63" s="1" t="s">
        <v>1291</v>
      </c>
      <c r="W63" s="11" t="s">
        <v>1299</v>
      </c>
      <c r="X63" s="11" t="s">
        <v>1302</v>
      </c>
      <c r="Y63" s="11" t="s">
        <v>1288</v>
      </c>
      <c r="Z63" s="13" t="s">
        <v>1291</v>
      </c>
      <c r="AA63" t="s">
        <v>1475</v>
      </c>
    </row>
    <row r="64" spans="1:27" x14ac:dyDescent="0.25">
      <c r="A64" s="11">
        <v>3</v>
      </c>
      <c r="B64" s="11" t="s">
        <v>438</v>
      </c>
      <c r="C64" s="11" t="s">
        <v>146</v>
      </c>
      <c r="D64" s="11">
        <v>3</v>
      </c>
      <c r="E64" s="10" t="s">
        <v>4</v>
      </c>
      <c r="F64" s="20">
        <v>11</v>
      </c>
      <c r="G64" s="50" t="s">
        <v>1247</v>
      </c>
      <c r="H64" s="20" t="s">
        <v>270</v>
      </c>
      <c r="I64" s="11" t="s">
        <v>1251</v>
      </c>
      <c r="J64" s="11">
        <v>275</v>
      </c>
      <c r="K64" s="42" t="s">
        <v>5</v>
      </c>
      <c r="L64" s="20">
        <v>7</v>
      </c>
      <c r="M64" s="20" t="s">
        <v>1240</v>
      </c>
      <c r="N64" s="20" t="s">
        <v>272</v>
      </c>
      <c r="O64" s="11" t="s">
        <v>1242</v>
      </c>
      <c r="P64" s="11">
        <v>525</v>
      </c>
      <c r="Q64" s="1" t="s">
        <v>83</v>
      </c>
      <c r="R64" s="11">
        <v>175</v>
      </c>
      <c r="S64" s="11">
        <v>250</v>
      </c>
      <c r="T64" s="11">
        <v>300</v>
      </c>
      <c r="U64" s="11">
        <v>350</v>
      </c>
      <c r="V64" s="1" t="s">
        <v>1291</v>
      </c>
      <c r="W64" s="11" t="s">
        <v>1288</v>
      </c>
      <c r="X64" s="13" t="s">
        <v>1291</v>
      </c>
      <c r="Y64" s="11" t="s">
        <v>1302</v>
      </c>
      <c r="Z64" s="11" t="s">
        <v>1299</v>
      </c>
      <c r="AA64" t="s">
        <v>1476</v>
      </c>
    </row>
    <row r="65" spans="1:27" x14ac:dyDescent="0.25">
      <c r="A65" s="11">
        <v>3</v>
      </c>
      <c r="B65" s="11" t="s">
        <v>439</v>
      </c>
      <c r="C65" s="11" t="s">
        <v>146</v>
      </c>
      <c r="D65" s="11">
        <v>3</v>
      </c>
      <c r="E65" s="10" t="s">
        <v>4</v>
      </c>
      <c r="F65" s="20">
        <v>11</v>
      </c>
      <c r="G65" s="50" t="s">
        <v>1247</v>
      </c>
      <c r="H65" s="20" t="s">
        <v>270</v>
      </c>
      <c r="I65" s="11" t="s">
        <v>1251</v>
      </c>
      <c r="J65" s="11">
        <v>525</v>
      </c>
      <c r="K65" s="42" t="s">
        <v>5</v>
      </c>
      <c r="L65" s="20">
        <v>7</v>
      </c>
      <c r="M65" s="20" t="s">
        <v>1240</v>
      </c>
      <c r="N65" s="20" t="s">
        <v>272</v>
      </c>
      <c r="O65" s="11" t="s">
        <v>1242</v>
      </c>
      <c r="P65" s="11">
        <v>275</v>
      </c>
      <c r="Q65" s="1" t="s">
        <v>214</v>
      </c>
      <c r="R65" s="11">
        <v>725</v>
      </c>
      <c r="S65" s="11">
        <v>250</v>
      </c>
      <c r="T65" s="11">
        <v>300</v>
      </c>
      <c r="U65" s="11">
        <v>350</v>
      </c>
      <c r="V65" s="1" t="s">
        <v>1288</v>
      </c>
      <c r="W65" s="11" t="s">
        <v>1302</v>
      </c>
      <c r="X65" s="11" t="s">
        <v>1299</v>
      </c>
      <c r="Y65" s="11" t="s">
        <v>1291</v>
      </c>
      <c r="Z65" s="13" t="s">
        <v>1288</v>
      </c>
      <c r="AA65" t="s">
        <v>1477</v>
      </c>
    </row>
    <row r="66" spans="1:27" x14ac:dyDescent="0.25">
      <c r="A66" s="11">
        <v>3</v>
      </c>
      <c r="B66" s="11" t="s">
        <v>440</v>
      </c>
      <c r="C66" s="11" t="s">
        <v>146</v>
      </c>
      <c r="D66" s="11">
        <v>3</v>
      </c>
      <c r="E66" s="10" t="s">
        <v>4</v>
      </c>
      <c r="F66" s="20">
        <v>11</v>
      </c>
      <c r="G66" s="50" t="s">
        <v>1247</v>
      </c>
      <c r="H66" s="20" t="s">
        <v>270</v>
      </c>
      <c r="I66" s="11" t="s">
        <v>1251</v>
      </c>
      <c r="J66" s="11">
        <v>275</v>
      </c>
      <c r="K66" s="42" t="s">
        <v>5</v>
      </c>
      <c r="L66" s="20">
        <v>7</v>
      </c>
      <c r="M66" s="20" t="s">
        <v>1240</v>
      </c>
      <c r="N66" s="20" t="s">
        <v>272</v>
      </c>
      <c r="O66" s="11" t="s">
        <v>1242</v>
      </c>
      <c r="P66" s="11">
        <v>525</v>
      </c>
      <c r="Q66" s="1" t="s">
        <v>84</v>
      </c>
      <c r="R66" s="11">
        <v>175</v>
      </c>
      <c r="S66" s="11">
        <v>150</v>
      </c>
      <c r="T66" s="11">
        <v>100</v>
      </c>
      <c r="U66" s="11">
        <v>50</v>
      </c>
      <c r="V66" s="1" t="s">
        <v>1291</v>
      </c>
      <c r="W66" s="13" t="s">
        <v>1291</v>
      </c>
      <c r="X66" s="11" t="s">
        <v>1288</v>
      </c>
      <c r="Y66" s="11" t="s">
        <v>1299</v>
      </c>
      <c r="Z66" s="11" t="s">
        <v>1302</v>
      </c>
      <c r="AA66" t="s">
        <v>1478</v>
      </c>
    </row>
    <row r="67" spans="1:27" x14ac:dyDescent="0.25">
      <c r="A67" s="11">
        <v>3</v>
      </c>
      <c r="B67" s="11" t="s">
        <v>441</v>
      </c>
      <c r="C67" s="11" t="s">
        <v>146</v>
      </c>
      <c r="D67" s="11">
        <v>3</v>
      </c>
      <c r="E67" s="10" t="s">
        <v>4</v>
      </c>
      <c r="F67" s="20">
        <v>11</v>
      </c>
      <c r="G67" s="50" t="s">
        <v>1247</v>
      </c>
      <c r="H67" s="20" t="s">
        <v>270</v>
      </c>
      <c r="I67" s="11" t="s">
        <v>1251</v>
      </c>
      <c r="J67" s="11">
        <v>525</v>
      </c>
      <c r="K67" s="11" t="s">
        <v>6</v>
      </c>
      <c r="L67" s="20">
        <v>18</v>
      </c>
      <c r="M67" s="20" t="s">
        <v>1262</v>
      </c>
      <c r="N67" s="20" t="s">
        <v>268</v>
      </c>
      <c r="O67" s="11" t="s">
        <v>1268</v>
      </c>
      <c r="P67" s="11">
        <v>275</v>
      </c>
      <c r="Q67" s="1" t="s">
        <v>85</v>
      </c>
      <c r="R67" s="11">
        <v>725</v>
      </c>
      <c r="S67" s="11">
        <v>150</v>
      </c>
      <c r="T67" s="11">
        <v>100</v>
      </c>
      <c r="U67" s="11">
        <v>50</v>
      </c>
      <c r="V67" s="1" t="s">
        <v>1288</v>
      </c>
      <c r="W67" s="11" t="s">
        <v>1313</v>
      </c>
      <c r="X67" s="11" t="s">
        <v>1316</v>
      </c>
      <c r="Y67" s="13" t="s">
        <v>1288</v>
      </c>
      <c r="Z67" s="11" t="s">
        <v>1291</v>
      </c>
      <c r="AA67" t="s">
        <v>1479</v>
      </c>
    </row>
    <row r="68" spans="1:27" x14ac:dyDescent="0.25">
      <c r="A68" s="11">
        <v>3</v>
      </c>
      <c r="B68" s="11" t="s">
        <v>442</v>
      </c>
      <c r="C68" s="11" t="s">
        <v>146</v>
      </c>
      <c r="D68" s="11">
        <v>3</v>
      </c>
      <c r="E68" s="10" t="s">
        <v>4</v>
      </c>
      <c r="F68" s="20">
        <v>11</v>
      </c>
      <c r="G68" s="50" t="s">
        <v>1247</v>
      </c>
      <c r="H68" s="20" t="s">
        <v>270</v>
      </c>
      <c r="I68" s="11" t="s">
        <v>1251</v>
      </c>
      <c r="J68" s="11">
        <v>275</v>
      </c>
      <c r="K68" s="11" t="s">
        <v>6</v>
      </c>
      <c r="L68" s="20">
        <v>18</v>
      </c>
      <c r="M68" s="20" t="s">
        <v>1262</v>
      </c>
      <c r="N68" s="20" t="s">
        <v>268</v>
      </c>
      <c r="O68" s="11" t="s">
        <v>1268</v>
      </c>
      <c r="P68" s="11">
        <v>525</v>
      </c>
      <c r="Q68" s="1" t="s">
        <v>212</v>
      </c>
      <c r="R68" s="11">
        <v>175</v>
      </c>
      <c r="S68" s="11">
        <v>150</v>
      </c>
      <c r="T68" s="11">
        <v>100</v>
      </c>
      <c r="U68" s="11">
        <v>50</v>
      </c>
      <c r="V68" s="1" t="s">
        <v>1288</v>
      </c>
      <c r="W68" s="13" t="s">
        <v>1288</v>
      </c>
      <c r="X68" s="11" t="s">
        <v>1291</v>
      </c>
      <c r="Y68" s="11" t="s">
        <v>1313</v>
      </c>
      <c r="Z68" s="11" t="s">
        <v>1316</v>
      </c>
      <c r="AA68" t="s">
        <v>1480</v>
      </c>
    </row>
    <row r="69" spans="1:27" x14ac:dyDescent="0.25">
      <c r="A69" s="11">
        <v>3</v>
      </c>
      <c r="B69" s="11" t="s">
        <v>443</v>
      </c>
      <c r="C69" s="11" t="s">
        <v>146</v>
      </c>
      <c r="D69" s="11">
        <v>3</v>
      </c>
      <c r="E69" s="10" t="s">
        <v>4</v>
      </c>
      <c r="F69" s="20">
        <v>11</v>
      </c>
      <c r="G69" s="50" t="s">
        <v>1247</v>
      </c>
      <c r="H69" s="20" t="s">
        <v>270</v>
      </c>
      <c r="I69" s="11" t="s">
        <v>1251</v>
      </c>
      <c r="J69" s="11">
        <v>525</v>
      </c>
      <c r="K69" s="11" t="s">
        <v>6</v>
      </c>
      <c r="L69" s="20">
        <v>18</v>
      </c>
      <c r="M69" s="20" t="s">
        <v>1262</v>
      </c>
      <c r="N69" s="20" t="s">
        <v>268</v>
      </c>
      <c r="O69" s="11" t="s">
        <v>1268</v>
      </c>
      <c r="P69" s="11">
        <v>275</v>
      </c>
      <c r="Q69" s="1" t="s">
        <v>112</v>
      </c>
      <c r="R69" s="11">
        <v>725</v>
      </c>
      <c r="S69" s="11">
        <v>250</v>
      </c>
      <c r="T69" s="11">
        <v>300</v>
      </c>
      <c r="U69" s="11">
        <v>350</v>
      </c>
      <c r="V69" s="1" t="s">
        <v>1291</v>
      </c>
      <c r="W69" s="11" t="s">
        <v>1313</v>
      </c>
      <c r="X69" s="11" t="s">
        <v>1316</v>
      </c>
      <c r="Y69" s="11" t="s">
        <v>1288</v>
      </c>
      <c r="Z69" s="13" t="s">
        <v>1291</v>
      </c>
      <c r="AA69" t="s">
        <v>1481</v>
      </c>
    </row>
    <row r="70" spans="1:27" x14ac:dyDescent="0.25">
      <c r="A70" s="11">
        <v>3</v>
      </c>
      <c r="B70" s="11" t="s">
        <v>444</v>
      </c>
      <c r="C70" s="11" t="s">
        <v>146</v>
      </c>
      <c r="D70" s="11">
        <v>3</v>
      </c>
      <c r="E70" s="10" t="s">
        <v>4</v>
      </c>
      <c r="F70" s="20">
        <v>11</v>
      </c>
      <c r="G70" s="50" t="s">
        <v>1247</v>
      </c>
      <c r="H70" s="20" t="s">
        <v>270</v>
      </c>
      <c r="I70" s="11" t="s">
        <v>1251</v>
      </c>
      <c r="J70" s="11">
        <v>275</v>
      </c>
      <c r="K70" s="11" t="s">
        <v>6</v>
      </c>
      <c r="L70" s="20">
        <v>18</v>
      </c>
      <c r="M70" s="20" t="s">
        <v>1262</v>
      </c>
      <c r="N70" s="20" t="s">
        <v>268</v>
      </c>
      <c r="O70" s="11" t="s">
        <v>1268</v>
      </c>
      <c r="P70" s="11">
        <v>525</v>
      </c>
      <c r="Q70" s="1" t="s">
        <v>210</v>
      </c>
      <c r="R70" s="11">
        <v>175</v>
      </c>
      <c r="S70" s="11">
        <v>150</v>
      </c>
      <c r="T70" s="11">
        <v>100</v>
      </c>
      <c r="U70" s="11">
        <v>50</v>
      </c>
      <c r="V70" s="1" t="s">
        <v>1291</v>
      </c>
      <c r="W70" s="13" t="s">
        <v>1291</v>
      </c>
      <c r="X70" s="11" t="s">
        <v>1288</v>
      </c>
      <c r="Y70" s="11" t="s">
        <v>1316</v>
      </c>
      <c r="Z70" s="11" t="s">
        <v>1313</v>
      </c>
      <c r="AA70" t="s">
        <v>1482</v>
      </c>
    </row>
    <row r="71" spans="1:27" x14ac:dyDescent="0.25">
      <c r="A71" s="11">
        <v>3</v>
      </c>
      <c r="B71" s="11" t="s">
        <v>445</v>
      </c>
      <c r="C71" s="11" t="s">
        <v>146</v>
      </c>
      <c r="D71" s="11">
        <v>3</v>
      </c>
      <c r="E71" s="10" t="s">
        <v>4</v>
      </c>
      <c r="F71" s="20">
        <v>11</v>
      </c>
      <c r="G71" s="50" t="s">
        <v>1247</v>
      </c>
      <c r="H71" s="20" t="s">
        <v>270</v>
      </c>
      <c r="I71" s="11" t="s">
        <v>1251</v>
      </c>
      <c r="J71" s="11">
        <v>525</v>
      </c>
      <c r="K71" s="11" t="s">
        <v>6</v>
      </c>
      <c r="L71" s="20">
        <v>18</v>
      </c>
      <c r="M71" s="20" t="s">
        <v>1262</v>
      </c>
      <c r="N71" s="20" t="s">
        <v>268</v>
      </c>
      <c r="O71" s="11" t="s">
        <v>1268</v>
      </c>
      <c r="P71" s="11">
        <v>275</v>
      </c>
      <c r="Q71" s="1" t="s">
        <v>86</v>
      </c>
      <c r="R71" s="11">
        <v>725</v>
      </c>
      <c r="S71" s="11">
        <v>150</v>
      </c>
      <c r="T71" s="11">
        <v>100</v>
      </c>
      <c r="U71" s="11">
        <v>50</v>
      </c>
      <c r="V71" s="1" t="s">
        <v>1288</v>
      </c>
      <c r="W71" s="11" t="s">
        <v>1316</v>
      </c>
      <c r="X71" s="11" t="s">
        <v>1313</v>
      </c>
      <c r="Y71" s="59" t="s">
        <v>1288</v>
      </c>
      <c r="Z71" s="11" t="s">
        <v>1291</v>
      </c>
      <c r="AA71" t="s">
        <v>1483</v>
      </c>
    </row>
    <row r="72" spans="1:27" x14ac:dyDescent="0.25">
      <c r="A72" s="11">
        <v>3</v>
      </c>
      <c r="B72" s="11" t="s">
        <v>446</v>
      </c>
      <c r="C72" s="11" t="s">
        <v>146</v>
      </c>
      <c r="D72" s="11">
        <v>3</v>
      </c>
      <c r="E72" s="15" t="s">
        <v>5</v>
      </c>
      <c r="F72" s="20">
        <v>7</v>
      </c>
      <c r="G72" s="50" t="s">
        <v>1240</v>
      </c>
      <c r="H72" s="20" t="s">
        <v>272</v>
      </c>
      <c r="I72" s="11" t="s">
        <v>1242</v>
      </c>
      <c r="J72" s="11">
        <v>275</v>
      </c>
      <c r="K72" s="11" t="s">
        <v>4</v>
      </c>
      <c r="L72" s="20">
        <v>11</v>
      </c>
      <c r="M72" s="20" t="s">
        <v>1247</v>
      </c>
      <c r="N72" s="20" t="s">
        <v>270</v>
      </c>
      <c r="O72" s="11" t="s">
        <v>1251</v>
      </c>
      <c r="P72" s="11">
        <v>525</v>
      </c>
      <c r="Q72" s="1" t="s">
        <v>87</v>
      </c>
      <c r="R72" s="11">
        <v>175</v>
      </c>
      <c r="S72" s="11">
        <v>250</v>
      </c>
      <c r="T72" s="11">
        <v>300</v>
      </c>
      <c r="U72" s="11">
        <v>350</v>
      </c>
      <c r="V72" s="1" t="s">
        <v>1302</v>
      </c>
      <c r="W72" s="11" t="s">
        <v>1299</v>
      </c>
      <c r="X72" s="13" t="s">
        <v>1302</v>
      </c>
      <c r="Y72" s="11" t="s">
        <v>1288</v>
      </c>
      <c r="Z72" s="11" t="s">
        <v>1291</v>
      </c>
      <c r="AA72" t="s">
        <v>1484</v>
      </c>
    </row>
    <row r="73" spans="1:27" x14ac:dyDescent="0.25">
      <c r="A73" s="11">
        <v>3</v>
      </c>
      <c r="B73" s="11" t="s">
        <v>447</v>
      </c>
      <c r="C73" s="11" t="s">
        <v>146</v>
      </c>
      <c r="D73" s="11">
        <v>3</v>
      </c>
      <c r="E73" s="15" t="s">
        <v>5</v>
      </c>
      <c r="F73" s="20">
        <v>7</v>
      </c>
      <c r="G73" s="50" t="s">
        <v>1240</v>
      </c>
      <c r="H73" s="20" t="s">
        <v>272</v>
      </c>
      <c r="I73" s="11" t="s">
        <v>1242</v>
      </c>
      <c r="J73" s="11">
        <v>525</v>
      </c>
      <c r="K73" s="11" t="s">
        <v>4</v>
      </c>
      <c r="L73" s="20">
        <v>11</v>
      </c>
      <c r="M73" s="20" t="s">
        <v>1247</v>
      </c>
      <c r="N73" s="20" t="s">
        <v>270</v>
      </c>
      <c r="O73" s="11" t="s">
        <v>1251</v>
      </c>
      <c r="P73" s="11">
        <v>275</v>
      </c>
      <c r="Q73" s="1" t="s">
        <v>88</v>
      </c>
      <c r="R73" s="11">
        <v>725</v>
      </c>
      <c r="S73" s="11">
        <v>250</v>
      </c>
      <c r="T73" s="11">
        <v>300</v>
      </c>
      <c r="U73" s="11">
        <v>350</v>
      </c>
      <c r="V73" s="1" t="s">
        <v>1299</v>
      </c>
      <c r="W73" s="11" t="s">
        <v>1288</v>
      </c>
      <c r="X73" s="11" t="s">
        <v>1291</v>
      </c>
      <c r="Y73" s="11" t="s">
        <v>1302</v>
      </c>
      <c r="Z73" s="13" t="s">
        <v>1299</v>
      </c>
      <c r="AA73" t="s">
        <v>1485</v>
      </c>
    </row>
    <row r="74" spans="1:27" x14ac:dyDescent="0.25">
      <c r="A74" s="11">
        <v>3</v>
      </c>
      <c r="B74" s="11" t="s">
        <v>448</v>
      </c>
      <c r="C74" s="11" t="s">
        <v>146</v>
      </c>
      <c r="D74" s="11">
        <v>3</v>
      </c>
      <c r="E74" s="15" t="s">
        <v>5</v>
      </c>
      <c r="F74" s="20">
        <v>7</v>
      </c>
      <c r="G74" s="50" t="s">
        <v>1240</v>
      </c>
      <c r="H74" s="20" t="s">
        <v>272</v>
      </c>
      <c r="I74" s="11" t="s">
        <v>1242</v>
      </c>
      <c r="J74" s="11">
        <v>275</v>
      </c>
      <c r="K74" s="11" t="s">
        <v>4</v>
      </c>
      <c r="L74" s="20">
        <v>11</v>
      </c>
      <c r="M74" s="20" t="s">
        <v>1247</v>
      </c>
      <c r="N74" s="20" t="s">
        <v>270</v>
      </c>
      <c r="O74" s="11" t="s">
        <v>1251</v>
      </c>
      <c r="P74" s="11">
        <v>525</v>
      </c>
      <c r="Q74" s="1" t="s">
        <v>89</v>
      </c>
      <c r="R74" s="11">
        <v>175</v>
      </c>
      <c r="S74" s="11">
        <v>150</v>
      </c>
      <c r="T74" s="11">
        <v>100</v>
      </c>
      <c r="U74" s="11">
        <v>50</v>
      </c>
      <c r="V74" s="1" t="s">
        <v>1299</v>
      </c>
      <c r="W74" s="13" t="s">
        <v>1299</v>
      </c>
      <c r="X74" s="11" t="s">
        <v>1302</v>
      </c>
      <c r="Y74" s="11" t="s">
        <v>1291</v>
      </c>
      <c r="Z74" s="11" t="s">
        <v>1288</v>
      </c>
      <c r="AA74" t="s">
        <v>1486</v>
      </c>
    </row>
    <row r="75" spans="1:27" x14ac:dyDescent="0.25">
      <c r="A75" s="11">
        <v>3</v>
      </c>
      <c r="B75" s="11" t="s">
        <v>449</v>
      </c>
      <c r="C75" s="11" t="s">
        <v>146</v>
      </c>
      <c r="D75" s="11">
        <v>3</v>
      </c>
      <c r="E75" s="15" t="s">
        <v>5</v>
      </c>
      <c r="F75" s="20">
        <v>7</v>
      </c>
      <c r="G75" s="50" t="s">
        <v>1240</v>
      </c>
      <c r="H75" s="20" t="s">
        <v>272</v>
      </c>
      <c r="I75" s="11" t="s">
        <v>1242</v>
      </c>
      <c r="J75" s="11">
        <v>525</v>
      </c>
      <c r="K75" s="11" t="s">
        <v>4</v>
      </c>
      <c r="L75" s="20">
        <v>11</v>
      </c>
      <c r="M75" s="20" t="s">
        <v>1247</v>
      </c>
      <c r="N75" s="20" t="s">
        <v>270</v>
      </c>
      <c r="O75" s="11" t="s">
        <v>1251</v>
      </c>
      <c r="P75" s="11">
        <v>275</v>
      </c>
      <c r="Q75" s="1" t="s">
        <v>103</v>
      </c>
      <c r="R75" s="11">
        <v>725</v>
      </c>
      <c r="S75" s="11">
        <v>150</v>
      </c>
      <c r="T75" s="11">
        <v>100</v>
      </c>
      <c r="U75" s="11">
        <v>50</v>
      </c>
      <c r="V75" s="1" t="s">
        <v>1302</v>
      </c>
      <c r="W75" s="11" t="s">
        <v>1291</v>
      </c>
      <c r="X75" s="11" t="s">
        <v>1288</v>
      </c>
      <c r="Y75" s="13" t="s">
        <v>1302</v>
      </c>
      <c r="Z75" s="11" t="s">
        <v>1299</v>
      </c>
      <c r="AA75" t="s">
        <v>1487</v>
      </c>
    </row>
    <row r="76" spans="1:27" x14ac:dyDescent="0.25">
      <c r="A76" s="11">
        <v>3</v>
      </c>
      <c r="B76" s="11" t="s">
        <v>450</v>
      </c>
      <c r="C76" s="11" t="s">
        <v>146</v>
      </c>
      <c r="D76" s="11">
        <v>3</v>
      </c>
      <c r="E76" s="15" t="s">
        <v>5</v>
      </c>
      <c r="F76" s="20">
        <v>7</v>
      </c>
      <c r="G76" s="50" t="s">
        <v>1240</v>
      </c>
      <c r="H76" s="20" t="s">
        <v>272</v>
      </c>
      <c r="I76" s="11" t="s">
        <v>1242</v>
      </c>
      <c r="J76" s="11">
        <v>275</v>
      </c>
      <c r="K76" s="11" t="s">
        <v>4</v>
      </c>
      <c r="L76" s="20">
        <v>11</v>
      </c>
      <c r="M76" s="20" t="s">
        <v>1247</v>
      </c>
      <c r="N76" s="20" t="s">
        <v>270</v>
      </c>
      <c r="O76" s="11" t="s">
        <v>1251</v>
      </c>
      <c r="P76" s="11">
        <v>525</v>
      </c>
      <c r="Q76" s="1" t="s">
        <v>90</v>
      </c>
      <c r="R76" s="11">
        <v>175</v>
      </c>
      <c r="S76" s="11">
        <v>250</v>
      </c>
      <c r="T76" s="11">
        <v>300</v>
      </c>
      <c r="U76" s="11">
        <v>350</v>
      </c>
      <c r="V76" s="1" t="s">
        <v>1299</v>
      </c>
      <c r="W76" s="11" t="s">
        <v>1302</v>
      </c>
      <c r="X76" s="13" t="s">
        <v>1299</v>
      </c>
      <c r="Y76" s="11" t="s">
        <v>1288</v>
      </c>
      <c r="Z76" s="11" t="s">
        <v>1291</v>
      </c>
      <c r="AA76" t="s">
        <v>1488</v>
      </c>
    </row>
    <row r="77" spans="1:27" x14ac:dyDescent="0.25">
      <c r="A77" s="11">
        <v>3</v>
      </c>
      <c r="B77" s="11" t="s">
        <v>451</v>
      </c>
      <c r="C77" s="11" t="s">
        <v>146</v>
      </c>
      <c r="D77" s="11">
        <v>3</v>
      </c>
      <c r="E77" s="15" t="s">
        <v>5</v>
      </c>
      <c r="F77" s="20">
        <v>7</v>
      </c>
      <c r="G77" s="50" t="s">
        <v>1240</v>
      </c>
      <c r="H77" s="20" t="s">
        <v>272</v>
      </c>
      <c r="I77" s="11" t="s">
        <v>1242</v>
      </c>
      <c r="J77" s="11">
        <v>525</v>
      </c>
      <c r="K77" s="11" t="s">
        <v>6</v>
      </c>
      <c r="L77" s="20">
        <v>18</v>
      </c>
      <c r="M77" s="20" t="s">
        <v>1262</v>
      </c>
      <c r="N77" s="20" t="s">
        <v>268</v>
      </c>
      <c r="O77" s="11" t="s">
        <v>1268</v>
      </c>
      <c r="P77" s="11">
        <v>275</v>
      </c>
      <c r="Q77" s="1" t="s">
        <v>91</v>
      </c>
      <c r="R77" s="11">
        <v>725</v>
      </c>
      <c r="S77" s="11">
        <v>250</v>
      </c>
      <c r="T77" s="11">
        <v>300</v>
      </c>
      <c r="U77" s="11">
        <v>350</v>
      </c>
      <c r="V77" s="1" t="s">
        <v>1302</v>
      </c>
      <c r="W77" s="11" t="s">
        <v>1316</v>
      </c>
      <c r="X77" s="11" t="s">
        <v>1313</v>
      </c>
      <c r="Y77" s="11" t="s">
        <v>1299</v>
      </c>
      <c r="Z77" s="13" t="s">
        <v>1302</v>
      </c>
      <c r="AA77" t="s">
        <v>1489</v>
      </c>
    </row>
    <row r="78" spans="1:27" x14ac:dyDescent="0.25">
      <c r="A78" s="11">
        <v>3</v>
      </c>
      <c r="B78" s="11" t="s">
        <v>452</v>
      </c>
      <c r="C78" s="11" t="s">
        <v>146</v>
      </c>
      <c r="D78" s="11">
        <v>3</v>
      </c>
      <c r="E78" s="15" t="s">
        <v>5</v>
      </c>
      <c r="F78" s="20">
        <v>7</v>
      </c>
      <c r="G78" s="50" t="s">
        <v>1240</v>
      </c>
      <c r="H78" s="20" t="s">
        <v>272</v>
      </c>
      <c r="I78" s="11" t="s">
        <v>1242</v>
      </c>
      <c r="J78" s="11">
        <v>275</v>
      </c>
      <c r="K78" s="11" t="s">
        <v>6</v>
      </c>
      <c r="L78" s="20">
        <v>18</v>
      </c>
      <c r="M78" s="20" t="s">
        <v>1262</v>
      </c>
      <c r="N78" s="20" t="s">
        <v>268</v>
      </c>
      <c r="O78" s="11" t="s">
        <v>1268</v>
      </c>
      <c r="P78" s="11">
        <v>525</v>
      </c>
      <c r="Q78" s="1" t="s">
        <v>1399</v>
      </c>
      <c r="R78" s="11">
        <v>175</v>
      </c>
      <c r="S78" s="11">
        <v>150</v>
      </c>
      <c r="T78" s="11">
        <v>100</v>
      </c>
      <c r="U78" s="11">
        <v>50</v>
      </c>
      <c r="V78" s="1" t="s">
        <v>1302</v>
      </c>
      <c r="W78" s="13" t="s">
        <v>1302</v>
      </c>
      <c r="X78" s="11" t="s">
        <v>1299</v>
      </c>
      <c r="Y78" s="11" t="s">
        <v>1313</v>
      </c>
      <c r="Z78" s="11" t="s">
        <v>1316</v>
      </c>
      <c r="AA78" t="s">
        <v>1490</v>
      </c>
    </row>
    <row r="79" spans="1:27" x14ac:dyDescent="0.25">
      <c r="A79" s="11">
        <v>3</v>
      </c>
      <c r="B79" s="11" t="s">
        <v>453</v>
      </c>
      <c r="C79" s="11" t="s">
        <v>146</v>
      </c>
      <c r="D79" s="11">
        <v>3</v>
      </c>
      <c r="E79" s="15" t="s">
        <v>5</v>
      </c>
      <c r="F79" s="20">
        <v>7</v>
      </c>
      <c r="G79" s="50" t="s">
        <v>1240</v>
      </c>
      <c r="H79" s="20" t="s">
        <v>272</v>
      </c>
      <c r="I79" s="11" t="s">
        <v>1242</v>
      </c>
      <c r="J79" s="11">
        <v>525</v>
      </c>
      <c r="K79" s="11" t="s">
        <v>6</v>
      </c>
      <c r="L79" s="20">
        <v>18</v>
      </c>
      <c r="M79" s="20" t="s">
        <v>1262</v>
      </c>
      <c r="N79" s="20" t="s">
        <v>268</v>
      </c>
      <c r="O79" s="11" t="s">
        <v>1268</v>
      </c>
      <c r="P79" s="11">
        <v>275</v>
      </c>
      <c r="Q79" s="1" t="s">
        <v>1394</v>
      </c>
      <c r="R79" s="11">
        <v>725</v>
      </c>
      <c r="S79" s="11">
        <v>150</v>
      </c>
      <c r="T79" s="11">
        <v>100</v>
      </c>
      <c r="U79" s="11">
        <v>50</v>
      </c>
      <c r="V79" s="1" t="s">
        <v>1299</v>
      </c>
      <c r="W79" s="11" t="s">
        <v>1313</v>
      </c>
      <c r="X79" s="11" t="s">
        <v>1316</v>
      </c>
      <c r="Y79" s="13" t="s">
        <v>1299</v>
      </c>
      <c r="Z79" s="11" t="s">
        <v>1302</v>
      </c>
      <c r="AA79" t="s">
        <v>1491</v>
      </c>
    </row>
    <row r="80" spans="1:27" x14ac:dyDescent="0.25">
      <c r="A80" s="11">
        <v>3</v>
      </c>
      <c r="B80" s="11" t="s">
        <v>454</v>
      </c>
      <c r="C80" s="11" t="s">
        <v>146</v>
      </c>
      <c r="D80" s="11">
        <v>3</v>
      </c>
      <c r="E80" s="15" t="s">
        <v>5</v>
      </c>
      <c r="F80" s="20">
        <v>7</v>
      </c>
      <c r="G80" s="50" t="s">
        <v>1240</v>
      </c>
      <c r="H80" s="20" t="s">
        <v>272</v>
      </c>
      <c r="I80" s="11" t="s">
        <v>1242</v>
      </c>
      <c r="J80" s="11">
        <v>275</v>
      </c>
      <c r="K80" s="11" t="s">
        <v>6</v>
      </c>
      <c r="L80" s="20">
        <v>18</v>
      </c>
      <c r="M80" s="20" t="s">
        <v>1262</v>
      </c>
      <c r="N80" s="20" t="s">
        <v>268</v>
      </c>
      <c r="O80" s="11" t="s">
        <v>1268</v>
      </c>
      <c r="P80" s="11">
        <v>525</v>
      </c>
      <c r="Q80" s="1" t="s">
        <v>93</v>
      </c>
      <c r="R80" s="11">
        <v>175</v>
      </c>
      <c r="S80" s="11">
        <v>250</v>
      </c>
      <c r="T80" s="11">
        <v>300</v>
      </c>
      <c r="U80" s="11">
        <v>350</v>
      </c>
      <c r="V80" s="1" t="s">
        <v>1302</v>
      </c>
      <c r="W80" s="11" t="s">
        <v>1299</v>
      </c>
      <c r="X80" s="13" t="s">
        <v>1302</v>
      </c>
      <c r="Y80" s="11" t="s">
        <v>1316</v>
      </c>
      <c r="Z80" s="11" t="s">
        <v>1313</v>
      </c>
      <c r="AA80" t="s">
        <v>1492</v>
      </c>
    </row>
    <row r="81" spans="1:27" x14ac:dyDescent="0.25">
      <c r="A81" s="11">
        <v>3</v>
      </c>
      <c r="B81" s="11" t="s">
        <v>455</v>
      </c>
      <c r="C81" s="11" t="s">
        <v>146</v>
      </c>
      <c r="D81" s="11">
        <v>3</v>
      </c>
      <c r="E81" s="15" t="s">
        <v>5</v>
      </c>
      <c r="F81" s="20">
        <v>7</v>
      </c>
      <c r="G81" s="50" t="s">
        <v>1240</v>
      </c>
      <c r="H81" s="20" t="s">
        <v>272</v>
      </c>
      <c r="I81" s="11" t="s">
        <v>1242</v>
      </c>
      <c r="J81" s="11">
        <v>525</v>
      </c>
      <c r="K81" s="11" t="s">
        <v>6</v>
      </c>
      <c r="L81" s="20">
        <v>18</v>
      </c>
      <c r="M81" s="20" t="s">
        <v>1262</v>
      </c>
      <c r="N81" s="20" t="s">
        <v>268</v>
      </c>
      <c r="O81" s="11" t="s">
        <v>1268</v>
      </c>
      <c r="P81" s="11">
        <v>275</v>
      </c>
      <c r="Q81" s="1" t="s">
        <v>94</v>
      </c>
      <c r="R81" s="11">
        <v>725</v>
      </c>
      <c r="S81" s="11">
        <v>250</v>
      </c>
      <c r="T81" s="11">
        <v>300</v>
      </c>
      <c r="U81" s="11">
        <v>350</v>
      </c>
      <c r="V81" s="1" t="s">
        <v>1299</v>
      </c>
      <c r="W81" s="11" t="s">
        <v>1316</v>
      </c>
      <c r="X81" s="11" t="s">
        <v>1313</v>
      </c>
      <c r="Y81" s="11" t="s">
        <v>1302</v>
      </c>
      <c r="Z81" s="13" t="s">
        <v>1299</v>
      </c>
      <c r="AA81" t="s">
        <v>1493</v>
      </c>
    </row>
    <row r="82" spans="1:27" x14ac:dyDescent="0.25">
      <c r="A82" s="11">
        <v>3</v>
      </c>
      <c r="B82" s="11" t="s">
        <v>456</v>
      </c>
      <c r="C82" s="11" t="s">
        <v>146</v>
      </c>
      <c r="D82" s="11">
        <v>3</v>
      </c>
      <c r="E82" s="42" t="s">
        <v>6</v>
      </c>
      <c r="F82" s="20">
        <v>18</v>
      </c>
      <c r="G82" s="50" t="s">
        <v>1262</v>
      </c>
      <c r="H82" s="20" t="s">
        <v>268</v>
      </c>
      <c r="I82" s="11" t="s">
        <v>1268</v>
      </c>
      <c r="J82" s="11">
        <v>275</v>
      </c>
      <c r="K82" s="11" t="s">
        <v>5</v>
      </c>
      <c r="L82" s="20">
        <v>7</v>
      </c>
      <c r="M82" s="20" t="s">
        <v>1240</v>
      </c>
      <c r="N82" s="20" t="s">
        <v>272</v>
      </c>
      <c r="O82" s="11" t="s">
        <v>1242</v>
      </c>
      <c r="P82" s="11">
        <v>525</v>
      </c>
      <c r="Q82" s="1" t="s">
        <v>1400</v>
      </c>
      <c r="R82" s="11">
        <v>175</v>
      </c>
      <c r="S82" s="11">
        <v>150</v>
      </c>
      <c r="T82" s="11">
        <v>100</v>
      </c>
      <c r="U82" s="11">
        <v>50</v>
      </c>
      <c r="V82" s="1" t="s">
        <v>1313</v>
      </c>
      <c r="W82" s="13" t="s">
        <v>1313</v>
      </c>
      <c r="X82" s="11" t="s">
        <v>1316</v>
      </c>
      <c r="Y82" s="11" t="s">
        <v>1302</v>
      </c>
      <c r="Z82" s="11" t="s">
        <v>1299</v>
      </c>
      <c r="AA82" t="s">
        <v>1494</v>
      </c>
    </row>
    <row r="83" spans="1:27" x14ac:dyDescent="0.25">
      <c r="A83" s="11">
        <v>3</v>
      </c>
      <c r="B83" s="11" t="s">
        <v>457</v>
      </c>
      <c r="C83" s="11" t="s">
        <v>146</v>
      </c>
      <c r="D83" s="11">
        <v>3</v>
      </c>
      <c r="E83" s="42" t="s">
        <v>6</v>
      </c>
      <c r="F83" s="20">
        <v>18</v>
      </c>
      <c r="G83" s="50" t="s">
        <v>1262</v>
      </c>
      <c r="H83" s="20" t="s">
        <v>268</v>
      </c>
      <c r="I83" s="11" t="s">
        <v>1268</v>
      </c>
      <c r="J83" s="11">
        <v>525</v>
      </c>
      <c r="K83" s="11" t="s">
        <v>5</v>
      </c>
      <c r="L83" s="20">
        <v>7</v>
      </c>
      <c r="M83" s="20" t="s">
        <v>1240</v>
      </c>
      <c r="N83" s="20" t="s">
        <v>272</v>
      </c>
      <c r="O83" s="11" t="s">
        <v>1242</v>
      </c>
      <c r="P83" s="11">
        <v>275</v>
      </c>
      <c r="Q83" s="1" t="s">
        <v>1395</v>
      </c>
      <c r="R83" s="11">
        <v>725</v>
      </c>
      <c r="S83" s="11">
        <v>150</v>
      </c>
      <c r="T83" s="11">
        <v>100</v>
      </c>
      <c r="U83" s="11">
        <v>50</v>
      </c>
      <c r="V83" s="1" t="s">
        <v>1316</v>
      </c>
      <c r="W83" s="11" t="s">
        <v>1302</v>
      </c>
      <c r="X83" s="11" t="s">
        <v>1299</v>
      </c>
      <c r="Y83" s="13" t="s">
        <v>1316</v>
      </c>
      <c r="Z83" s="11" t="s">
        <v>1313</v>
      </c>
      <c r="AA83" t="s">
        <v>1495</v>
      </c>
    </row>
    <row r="84" spans="1:27" x14ac:dyDescent="0.25">
      <c r="A84" s="11">
        <v>3</v>
      </c>
      <c r="B84" s="11" t="s">
        <v>458</v>
      </c>
      <c r="C84" s="11" t="s">
        <v>146</v>
      </c>
      <c r="D84" s="11">
        <v>3</v>
      </c>
      <c r="E84" s="42" t="s">
        <v>6</v>
      </c>
      <c r="F84" s="20">
        <v>18</v>
      </c>
      <c r="G84" s="50" t="s">
        <v>1262</v>
      </c>
      <c r="H84" s="20" t="s">
        <v>268</v>
      </c>
      <c r="I84" s="11" t="s">
        <v>1268</v>
      </c>
      <c r="J84" s="11">
        <v>275</v>
      </c>
      <c r="K84" s="11" t="s">
        <v>5</v>
      </c>
      <c r="L84" s="20">
        <v>7</v>
      </c>
      <c r="M84" s="20" t="s">
        <v>1240</v>
      </c>
      <c r="N84" s="20" t="s">
        <v>272</v>
      </c>
      <c r="O84" s="11" t="s">
        <v>1242</v>
      </c>
      <c r="P84" s="11">
        <v>525</v>
      </c>
      <c r="Q84" s="41" t="s">
        <v>106</v>
      </c>
      <c r="R84" s="11">
        <v>175</v>
      </c>
      <c r="S84" s="11">
        <v>250</v>
      </c>
      <c r="T84" s="11">
        <v>300</v>
      </c>
      <c r="U84" s="11">
        <v>350</v>
      </c>
      <c r="V84" s="1" t="s">
        <v>1316</v>
      </c>
      <c r="W84" s="11" t="s">
        <v>1313</v>
      </c>
      <c r="X84" s="13" t="s">
        <v>1316</v>
      </c>
      <c r="Y84" s="11" t="s">
        <v>1299</v>
      </c>
      <c r="Z84" s="11" t="s">
        <v>1302</v>
      </c>
      <c r="AA84" t="s">
        <v>1496</v>
      </c>
    </row>
    <row r="85" spans="1:27" x14ac:dyDescent="0.25">
      <c r="A85" s="11">
        <v>3</v>
      </c>
      <c r="B85" s="11" t="s">
        <v>459</v>
      </c>
      <c r="C85" s="11" t="s">
        <v>146</v>
      </c>
      <c r="D85" s="11">
        <v>3</v>
      </c>
      <c r="E85" s="42" t="s">
        <v>6</v>
      </c>
      <c r="F85" s="20">
        <v>18</v>
      </c>
      <c r="G85" s="50" t="s">
        <v>1262</v>
      </c>
      <c r="H85" s="20" t="s">
        <v>268</v>
      </c>
      <c r="I85" s="11" t="s">
        <v>1268</v>
      </c>
      <c r="J85" s="11">
        <v>525</v>
      </c>
      <c r="K85" s="11" t="s">
        <v>5</v>
      </c>
      <c r="L85" s="20">
        <v>7</v>
      </c>
      <c r="M85" s="20" t="s">
        <v>1240</v>
      </c>
      <c r="N85" s="20" t="s">
        <v>272</v>
      </c>
      <c r="O85" s="11" t="s">
        <v>1242</v>
      </c>
      <c r="P85" s="11">
        <v>275</v>
      </c>
      <c r="Q85" s="1" t="s">
        <v>97</v>
      </c>
      <c r="R85" s="11">
        <v>725</v>
      </c>
      <c r="S85" s="11">
        <v>250</v>
      </c>
      <c r="T85" s="11">
        <v>300</v>
      </c>
      <c r="U85" s="11">
        <v>350</v>
      </c>
      <c r="V85" s="1" t="s">
        <v>1313</v>
      </c>
      <c r="W85" s="11" t="s">
        <v>1299</v>
      </c>
      <c r="X85" s="11" t="s">
        <v>1302</v>
      </c>
      <c r="Y85" s="11" t="s">
        <v>1316</v>
      </c>
      <c r="Z85" s="13" t="s">
        <v>1313</v>
      </c>
      <c r="AA85" t="s">
        <v>1497</v>
      </c>
    </row>
    <row r="86" spans="1:27" x14ac:dyDescent="0.25">
      <c r="A86" s="11">
        <v>3</v>
      </c>
      <c r="B86" s="11" t="s">
        <v>460</v>
      </c>
      <c r="C86" s="11" t="s">
        <v>146</v>
      </c>
      <c r="D86" s="11">
        <v>3</v>
      </c>
      <c r="E86" s="42" t="s">
        <v>6</v>
      </c>
      <c r="F86" s="20">
        <v>18</v>
      </c>
      <c r="G86" s="50" t="s">
        <v>1262</v>
      </c>
      <c r="H86" s="20" t="s">
        <v>268</v>
      </c>
      <c r="I86" s="11" t="s">
        <v>1268</v>
      </c>
      <c r="J86" s="11">
        <v>275</v>
      </c>
      <c r="K86" s="11" t="s">
        <v>5</v>
      </c>
      <c r="L86" s="20">
        <v>7</v>
      </c>
      <c r="M86" s="20" t="s">
        <v>1240</v>
      </c>
      <c r="N86" s="20" t="s">
        <v>272</v>
      </c>
      <c r="O86" s="11" t="s">
        <v>1242</v>
      </c>
      <c r="P86" s="11">
        <v>525</v>
      </c>
      <c r="Q86" s="1" t="s">
        <v>98</v>
      </c>
      <c r="R86" s="11">
        <v>175</v>
      </c>
      <c r="S86" s="11">
        <v>150</v>
      </c>
      <c r="T86" s="11">
        <v>100</v>
      </c>
      <c r="U86" s="11">
        <v>50</v>
      </c>
      <c r="V86" s="1" t="s">
        <v>1316</v>
      </c>
      <c r="W86" s="13" t="s">
        <v>1316</v>
      </c>
      <c r="X86" s="11" t="s">
        <v>1313</v>
      </c>
      <c r="Y86" s="11" t="s">
        <v>1302</v>
      </c>
      <c r="Z86" s="11" t="s">
        <v>1299</v>
      </c>
      <c r="AA86" t="s">
        <v>1498</v>
      </c>
    </row>
    <row r="87" spans="1:27" x14ac:dyDescent="0.25">
      <c r="A87" s="11">
        <v>3</v>
      </c>
      <c r="B87" s="11" t="s">
        <v>461</v>
      </c>
      <c r="C87" s="11" t="s">
        <v>146</v>
      </c>
      <c r="D87" s="11">
        <v>3</v>
      </c>
      <c r="E87" s="42" t="s">
        <v>6</v>
      </c>
      <c r="F87" s="20">
        <v>18</v>
      </c>
      <c r="G87" s="50" t="s">
        <v>1262</v>
      </c>
      <c r="H87" s="20" t="s">
        <v>268</v>
      </c>
      <c r="I87" s="11" t="s">
        <v>1268</v>
      </c>
      <c r="J87" s="11">
        <v>525</v>
      </c>
      <c r="K87" s="11" t="s">
        <v>4</v>
      </c>
      <c r="L87" s="20">
        <v>11</v>
      </c>
      <c r="M87" s="20" t="s">
        <v>1247</v>
      </c>
      <c r="N87" s="20" t="s">
        <v>270</v>
      </c>
      <c r="O87" s="11" t="s">
        <v>1251</v>
      </c>
      <c r="P87" s="11">
        <v>275</v>
      </c>
      <c r="Q87" s="1" t="s">
        <v>99</v>
      </c>
      <c r="R87" s="11">
        <v>725</v>
      </c>
      <c r="S87" s="11">
        <v>150</v>
      </c>
      <c r="T87" s="11">
        <v>100</v>
      </c>
      <c r="U87" s="11">
        <v>50</v>
      </c>
      <c r="V87" s="1" t="s">
        <v>1313</v>
      </c>
      <c r="W87" s="11" t="s">
        <v>1288</v>
      </c>
      <c r="X87" s="11" t="s">
        <v>1291</v>
      </c>
      <c r="Y87" s="13" t="s">
        <v>1313</v>
      </c>
      <c r="Z87" s="11" t="s">
        <v>1316</v>
      </c>
      <c r="AA87" t="s">
        <v>1499</v>
      </c>
    </row>
    <row r="88" spans="1:27" x14ac:dyDescent="0.25">
      <c r="A88" s="11">
        <v>3</v>
      </c>
      <c r="B88" s="11" t="s">
        <v>462</v>
      </c>
      <c r="C88" s="11" t="s">
        <v>146</v>
      </c>
      <c r="D88" s="11">
        <v>3</v>
      </c>
      <c r="E88" s="42" t="s">
        <v>6</v>
      </c>
      <c r="F88" s="20">
        <v>18</v>
      </c>
      <c r="G88" s="50" t="s">
        <v>1262</v>
      </c>
      <c r="H88" s="20" t="s">
        <v>268</v>
      </c>
      <c r="I88" s="11" t="s">
        <v>1268</v>
      </c>
      <c r="J88" s="11">
        <v>275</v>
      </c>
      <c r="K88" s="11" t="s">
        <v>4</v>
      </c>
      <c r="L88" s="20">
        <v>11</v>
      </c>
      <c r="M88" s="20" t="s">
        <v>1247</v>
      </c>
      <c r="N88" s="20" t="s">
        <v>270</v>
      </c>
      <c r="O88" s="11" t="s">
        <v>1251</v>
      </c>
      <c r="P88" s="11">
        <v>525</v>
      </c>
      <c r="Q88" s="1" t="s">
        <v>102</v>
      </c>
      <c r="R88" s="11">
        <v>175</v>
      </c>
      <c r="S88" s="11">
        <v>250</v>
      </c>
      <c r="T88" s="11">
        <v>300</v>
      </c>
      <c r="U88" s="11">
        <v>350</v>
      </c>
      <c r="V88" s="1" t="s">
        <v>1313</v>
      </c>
      <c r="W88" s="11" t="s">
        <v>1316</v>
      </c>
      <c r="X88" s="13" t="s">
        <v>1313</v>
      </c>
      <c r="Y88" s="11" t="s">
        <v>1291</v>
      </c>
      <c r="Z88" s="11" t="s">
        <v>1288</v>
      </c>
      <c r="AA88" t="s">
        <v>1500</v>
      </c>
    </row>
    <row r="89" spans="1:27" x14ac:dyDescent="0.25">
      <c r="A89" s="11">
        <v>3</v>
      </c>
      <c r="B89" s="11" t="s">
        <v>463</v>
      </c>
      <c r="C89" s="11" t="s">
        <v>146</v>
      </c>
      <c r="D89" s="11">
        <v>3</v>
      </c>
      <c r="E89" s="42" t="s">
        <v>6</v>
      </c>
      <c r="F89" s="20">
        <v>18</v>
      </c>
      <c r="G89" s="50" t="s">
        <v>1262</v>
      </c>
      <c r="H89" s="20" t="s">
        <v>268</v>
      </c>
      <c r="I89" s="11" t="s">
        <v>1268</v>
      </c>
      <c r="J89" s="11">
        <v>525</v>
      </c>
      <c r="K89" s="11" t="s">
        <v>4</v>
      </c>
      <c r="L89" s="20">
        <v>11</v>
      </c>
      <c r="M89" s="20" t="s">
        <v>1247</v>
      </c>
      <c r="N89" s="20" t="s">
        <v>270</v>
      </c>
      <c r="O89" s="11" t="s">
        <v>1251</v>
      </c>
      <c r="P89" s="11">
        <v>275</v>
      </c>
      <c r="Q89" s="1" t="s">
        <v>100</v>
      </c>
      <c r="R89" s="11">
        <v>725</v>
      </c>
      <c r="S89" s="11">
        <v>250</v>
      </c>
      <c r="T89" s="11">
        <v>300</v>
      </c>
      <c r="U89" s="11">
        <v>350</v>
      </c>
      <c r="V89" s="1" t="s">
        <v>1316</v>
      </c>
      <c r="W89" s="11" t="s">
        <v>1291</v>
      </c>
      <c r="X89" s="11" t="s">
        <v>1288</v>
      </c>
      <c r="Y89" s="11" t="s">
        <v>1313</v>
      </c>
      <c r="Z89" s="13" t="s">
        <v>1316</v>
      </c>
      <c r="AA89" t="s">
        <v>1501</v>
      </c>
    </row>
    <row r="90" spans="1:27" x14ac:dyDescent="0.25">
      <c r="A90" s="11">
        <v>3</v>
      </c>
      <c r="B90" s="11" t="s">
        <v>464</v>
      </c>
      <c r="C90" s="11" t="s">
        <v>146</v>
      </c>
      <c r="D90" s="11">
        <v>3</v>
      </c>
      <c r="E90" s="42" t="s">
        <v>6</v>
      </c>
      <c r="F90" s="20">
        <v>18</v>
      </c>
      <c r="G90" s="50" t="s">
        <v>1262</v>
      </c>
      <c r="H90" s="20" t="s">
        <v>268</v>
      </c>
      <c r="I90" s="11" t="s">
        <v>1268</v>
      </c>
      <c r="J90" s="11">
        <v>275</v>
      </c>
      <c r="K90" s="11" t="s">
        <v>4</v>
      </c>
      <c r="L90" s="20">
        <v>11</v>
      </c>
      <c r="M90" s="20" t="s">
        <v>1247</v>
      </c>
      <c r="N90" s="20" t="s">
        <v>270</v>
      </c>
      <c r="O90" s="11" t="s">
        <v>1251</v>
      </c>
      <c r="P90" s="11">
        <v>525</v>
      </c>
      <c r="Q90" s="1" t="s">
        <v>189</v>
      </c>
      <c r="R90" s="11">
        <v>175</v>
      </c>
      <c r="S90" s="11">
        <v>150</v>
      </c>
      <c r="T90" s="11">
        <v>100</v>
      </c>
      <c r="U90" s="11">
        <v>50</v>
      </c>
      <c r="V90" s="1" t="s">
        <v>1313</v>
      </c>
      <c r="W90" s="13" t="s">
        <v>1313</v>
      </c>
      <c r="X90" s="11" t="s">
        <v>1316</v>
      </c>
      <c r="Y90" s="11" t="s">
        <v>1288</v>
      </c>
      <c r="Z90" s="11" t="s">
        <v>1291</v>
      </c>
      <c r="AA90" t="s">
        <v>1502</v>
      </c>
    </row>
    <row r="91" spans="1:27" x14ac:dyDescent="0.25">
      <c r="A91" s="11">
        <v>3</v>
      </c>
      <c r="B91" s="11" t="s">
        <v>465</v>
      </c>
      <c r="C91" s="11" t="s">
        <v>146</v>
      </c>
      <c r="D91" s="11">
        <v>3</v>
      </c>
      <c r="E91" s="42" t="s">
        <v>6</v>
      </c>
      <c r="F91" s="20">
        <v>18</v>
      </c>
      <c r="G91" s="50" t="s">
        <v>1262</v>
      </c>
      <c r="H91" s="20" t="s">
        <v>268</v>
      </c>
      <c r="I91" s="11" t="s">
        <v>1268</v>
      </c>
      <c r="J91" s="11">
        <v>525</v>
      </c>
      <c r="K91" s="11" t="s">
        <v>4</v>
      </c>
      <c r="L91" s="20">
        <v>11</v>
      </c>
      <c r="M91" s="20" t="s">
        <v>1247</v>
      </c>
      <c r="N91" s="20" t="s">
        <v>270</v>
      </c>
      <c r="O91" s="11" t="s">
        <v>1251</v>
      </c>
      <c r="P91" s="11">
        <v>275</v>
      </c>
      <c r="Q91" s="1" t="s">
        <v>101</v>
      </c>
      <c r="R91" s="11">
        <v>725</v>
      </c>
      <c r="S91" s="11">
        <v>150</v>
      </c>
      <c r="T91" s="11">
        <v>100</v>
      </c>
      <c r="U91" s="11">
        <v>50</v>
      </c>
      <c r="V91" s="1" t="s">
        <v>1316</v>
      </c>
      <c r="W91" s="11" t="s">
        <v>1288</v>
      </c>
      <c r="X91" s="11" t="s">
        <v>1291</v>
      </c>
      <c r="Y91" s="13" t="s">
        <v>1316</v>
      </c>
      <c r="Z91" s="11" t="s">
        <v>1313</v>
      </c>
      <c r="AA91" t="s">
        <v>1503</v>
      </c>
    </row>
    <row r="92" spans="1:27" s="45" customFormat="1" x14ac:dyDescent="0.25">
      <c r="A92" s="45">
        <v>4</v>
      </c>
      <c r="B92" s="45" t="s">
        <v>466</v>
      </c>
      <c r="C92" s="45" t="s">
        <v>146</v>
      </c>
      <c r="D92" s="45">
        <v>4</v>
      </c>
      <c r="E92" s="46" t="s">
        <v>4</v>
      </c>
      <c r="F92" s="47">
        <v>13</v>
      </c>
      <c r="G92" s="47" t="s">
        <v>1254</v>
      </c>
      <c r="H92" s="47" t="s">
        <v>266</v>
      </c>
      <c r="I92" s="45" t="s">
        <v>1257</v>
      </c>
      <c r="J92" s="45">
        <v>275</v>
      </c>
      <c r="K92" s="48" t="s">
        <v>5</v>
      </c>
      <c r="L92" s="47">
        <v>5</v>
      </c>
      <c r="M92" s="47" t="s">
        <v>1233</v>
      </c>
      <c r="N92" s="47" t="s">
        <v>268</v>
      </c>
      <c r="O92" s="45" t="s">
        <v>1237</v>
      </c>
      <c r="P92" s="45">
        <v>525</v>
      </c>
      <c r="Q92" s="49" t="s">
        <v>81</v>
      </c>
      <c r="R92" s="45">
        <v>175</v>
      </c>
      <c r="S92" s="45">
        <v>150</v>
      </c>
      <c r="T92" s="45">
        <v>100</v>
      </c>
      <c r="U92" s="45">
        <v>50</v>
      </c>
      <c r="V92" s="49" t="s">
        <v>1297</v>
      </c>
      <c r="W92" s="62" t="s">
        <v>1297</v>
      </c>
      <c r="X92" s="45" t="s">
        <v>1294</v>
      </c>
      <c r="Y92" s="45" t="s">
        <v>1314</v>
      </c>
      <c r="Z92" s="45" t="s">
        <v>1317</v>
      </c>
      <c r="AA92" t="s">
        <v>1504</v>
      </c>
    </row>
    <row r="93" spans="1:27" x14ac:dyDescent="0.25">
      <c r="A93" s="11">
        <v>4</v>
      </c>
      <c r="B93" s="11" t="s">
        <v>467</v>
      </c>
      <c r="C93" s="11" t="s">
        <v>146</v>
      </c>
      <c r="D93" s="11">
        <v>4</v>
      </c>
      <c r="E93" s="10" t="s">
        <v>4</v>
      </c>
      <c r="F93" s="20">
        <v>13</v>
      </c>
      <c r="G93" s="50" t="s">
        <v>1254</v>
      </c>
      <c r="H93" s="20" t="s">
        <v>266</v>
      </c>
      <c r="I93" s="11" t="s">
        <v>1257</v>
      </c>
      <c r="J93" s="11">
        <v>525</v>
      </c>
      <c r="K93" s="42" t="s">
        <v>5</v>
      </c>
      <c r="L93" s="20">
        <v>5</v>
      </c>
      <c r="M93" s="20" t="s">
        <v>1233</v>
      </c>
      <c r="N93" s="20" t="s">
        <v>268</v>
      </c>
      <c r="O93" s="11" t="s">
        <v>1237</v>
      </c>
      <c r="P93" s="11">
        <v>275</v>
      </c>
      <c r="Q93" s="1" t="s">
        <v>82</v>
      </c>
      <c r="R93" s="11">
        <v>725</v>
      </c>
      <c r="S93" s="11">
        <v>150</v>
      </c>
      <c r="T93" s="11">
        <v>100</v>
      </c>
      <c r="U93" s="11">
        <v>50</v>
      </c>
      <c r="V93" s="1" t="s">
        <v>1294</v>
      </c>
      <c r="W93" s="11" t="s">
        <v>1314</v>
      </c>
      <c r="X93" s="11" t="s">
        <v>1317</v>
      </c>
      <c r="Y93" s="13" t="s">
        <v>1294</v>
      </c>
      <c r="Z93" s="11" t="s">
        <v>1297</v>
      </c>
      <c r="AA93" t="s">
        <v>1505</v>
      </c>
    </row>
    <row r="94" spans="1:27" x14ac:dyDescent="0.25">
      <c r="A94" s="11">
        <v>4</v>
      </c>
      <c r="B94" s="11" t="s">
        <v>468</v>
      </c>
      <c r="C94" s="11" t="s">
        <v>146</v>
      </c>
      <c r="D94" s="11">
        <v>4</v>
      </c>
      <c r="E94" s="10" t="s">
        <v>4</v>
      </c>
      <c r="F94" s="20">
        <v>13</v>
      </c>
      <c r="G94" s="50" t="s">
        <v>1254</v>
      </c>
      <c r="H94" s="20" t="s">
        <v>266</v>
      </c>
      <c r="I94" s="11" t="s">
        <v>1257</v>
      </c>
      <c r="J94" s="11">
        <v>275</v>
      </c>
      <c r="K94" s="42" t="s">
        <v>5</v>
      </c>
      <c r="L94" s="20">
        <v>5</v>
      </c>
      <c r="M94" s="20" t="s">
        <v>1233</v>
      </c>
      <c r="N94" s="20" t="s">
        <v>268</v>
      </c>
      <c r="O94" s="11" t="s">
        <v>1237</v>
      </c>
      <c r="P94" s="11">
        <v>525</v>
      </c>
      <c r="Q94" s="1" t="s">
        <v>83</v>
      </c>
      <c r="R94" s="11">
        <v>175</v>
      </c>
      <c r="S94" s="11">
        <v>250</v>
      </c>
      <c r="T94" s="11">
        <v>300</v>
      </c>
      <c r="U94" s="11">
        <v>350</v>
      </c>
      <c r="V94" s="1" t="s">
        <v>1294</v>
      </c>
      <c r="W94" s="11" t="s">
        <v>1297</v>
      </c>
      <c r="X94" s="13" t="s">
        <v>1294</v>
      </c>
      <c r="Y94" s="11" t="s">
        <v>1317</v>
      </c>
      <c r="Z94" s="11" t="s">
        <v>1314</v>
      </c>
      <c r="AA94" t="s">
        <v>1506</v>
      </c>
    </row>
    <row r="95" spans="1:27" x14ac:dyDescent="0.25">
      <c r="A95" s="11">
        <v>4</v>
      </c>
      <c r="B95" s="11" t="s">
        <v>469</v>
      </c>
      <c r="C95" s="11" t="s">
        <v>146</v>
      </c>
      <c r="D95" s="11">
        <v>4</v>
      </c>
      <c r="E95" s="10" t="s">
        <v>4</v>
      </c>
      <c r="F95" s="20">
        <v>13</v>
      </c>
      <c r="G95" s="50" t="s">
        <v>1254</v>
      </c>
      <c r="H95" s="20" t="s">
        <v>266</v>
      </c>
      <c r="I95" s="11" t="s">
        <v>1257</v>
      </c>
      <c r="J95" s="11">
        <v>525</v>
      </c>
      <c r="K95" s="42" t="s">
        <v>5</v>
      </c>
      <c r="L95" s="20">
        <v>5</v>
      </c>
      <c r="M95" s="20" t="s">
        <v>1233</v>
      </c>
      <c r="N95" s="20" t="s">
        <v>268</v>
      </c>
      <c r="O95" s="11" t="s">
        <v>1237</v>
      </c>
      <c r="P95" s="11">
        <v>275</v>
      </c>
      <c r="Q95" s="1" t="s">
        <v>214</v>
      </c>
      <c r="R95" s="11">
        <v>725</v>
      </c>
      <c r="S95" s="11">
        <v>250</v>
      </c>
      <c r="T95" s="11">
        <v>300</v>
      </c>
      <c r="U95" s="11">
        <v>350</v>
      </c>
      <c r="V95" s="1" t="s">
        <v>1297</v>
      </c>
      <c r="W95" s="11" t="s">
        <v>1317</v>
      </c>
      <c r="X95" s="11" t="s">
        <v>1314</v>
      </c>
      <c r="Y95" s="11" t="s">
        <v>1294</v>
      </c>
      <c r="Z95" s="13" t="s">
        <v>1297</v>
      </c>
      <c r="AA95" t="s">
        <v>1507</v>
      </c>
    </row>
    <row r="96" spans="1:27" x14ac:dyDescent="0.25">
      <c r="A96" s="11">
        <v>4</v>
      </c>
      <c r="B96" s="11" t="s">
        <v>470</v>
      </c>
      <c r="C96" s="11" t="s">
        <v>146</v>
      </c>
      <c r="D96" s="11">
        <v>4</v>
      </c>
      <c r="E96" s="10" t="s">
        <v>4</v>
      </c>
      <c r="F96" s="20">
        <v>13</v>
      </c>
      <c r="G96" s="50" t="s">
        <v>1254</v>
      </c>
      <c r="H96" s="20" t="s">
        <v>266</v>
      </c>
      <c r="I96" s="11" t="s">
        <v>1257</v>
      </c>
      <c r="J96" s="11">
        <v>275</v>
      </c>
      <c r="K96" s="42" t="s">
        <v>5</v>
      </c>
      <c r="L96" s="20">
        <v>5</v>
      </c>
      <c r="M96" s="20" t="s">
        <v>1233</v>
      </c>
      <c r="N96" s="20" t="s">
        <v>268</v>
      </c>
      <c r="O96" s="11" t="s">
        <v>1237</v>
      </c>
      <c r="P96" s="11">
        <v>525</v>
      </c>
      <c r="Q96" s="1" t="s">
        <v>84</v>
      </c>
      <c r="R96" s="11">
        <v>175</v>
      </c>
      <c r="S96" s="11">
        <v>150</v>
      </c>
      <c r="T96" s="11">
        <v>100</v>
      </c>
      <c r="U96" s="11">
        <v>50</v>
      </c>
      <c r="V96" s="1" t="s">
        <v>1294</v>
      </c>
      <c r="W96" s="13" t="s">
        <v>1294</v>
      </c>
      <c r="X96" s="11" t="s">
        <v>1297</v>
      </c>
      <c r="Y96" s="11" t="s">
        <v>1314</v>
      </c>
      <c r="Z96" s="11" t="s">
        <v>1317</v>
      </c>
      <c r="AA96" t="s">
        <v>1508</v>
      </c>
    </row>
    <row r="97" spans="1:27" x14ac:dyDescent="0.25">
      <c r="A97" s="11">
        <v>4</v>
      </c>
      <c r="B97" s="11" t="s">
        <v>471</v>
      </c>
      <c r="C97" s="11" t="s">
        <v>146</v>
      </c>
      <c r="D97" s="11">
        <v>4</v>
      </c>
      <c r="E97" s="10" t="s">
        <v>4</v>
      </c>
      <c r="F97" s="20">
        <v>13</v>
      </c>
      <c r="G97" s="50" t="s">
        <v>1254</v>
      </c>
      <c r="H97" s="20" t="s">
        <v>266</v>
      </c>
      <c r="I97" s="11" t="s">
        <v>1257</v>
      </c>
      <c r="J97" s="11">
        <v>525</v>
      </c>
      <c r="K97" s="11" t="s">
        <v>6</v>
      </c>
      <c r="L97" s="20">
        <v>3</v>
      </c>
      <c r="M97" s="50" t="s">
        <v>1226</v>
      </c>
      <c r="N97" s="20" t="s">
        <v>272</v>
      </c>
      <c r="O97" s="11" t="s">
        <v>1232</v>
      </c>
      <c r="P97" s="11">
        <v>275</v>
      </c>
      <c r="Q97" s="1" t="s">
        <v>85</v>
      </c>
      <c r="R97" s="11">
        <v>725</v>
      </c>
      <c r="S97" s="11">
        <v>150</v>
      </c>
      <c r="T97" s="11">
        <v>100</v>
      </c>
      <c r="U97" s="11">
        <v>50</v>
      </c>
      <c r="V97" s="1" t="s">
        <v>1297</v>
      </c>
      <c r="W97" s="11" t="s">
        <v>1300</v>
      </c>
      <c r="X97" s="11" t="s">
        <v>1303</v>
      </c>
      <c r="Y97" s="13" t="s">
        <v>1297</v>
      </c>
      <c r="Z97" s="11" t="s">
        <v>1294</v>
      </c>
      <c r="AA97" t="s">
        <v>1509</v>
      </c>
    </row>
    <row r="98" spans="1:27" x14ac:dyDescent="0.25">
      <c r="A98" s="11">
        <v>4</v>
      </c>
      <c r="B98" s="11" t="s">
        <v>472</v>
      </c>
      <c r="C98" s="11" t="s">
        <v>146</v>
      </c>
      <c r="D98" s="11">
        <v>4</v>
      </c>
      <c r="E98" s="10" t="s">
        <v>4</v>
      </c>
      <c r="F98" s="20">
        <v>13</v>
      </c>
      <c r="G98" s="50" t="s">
        <v>1254</v>
      </c>
      <c r="H98" s="20" t="s">
        <v>266</v>
      </c>
      <c r="I98" s="11" t="s">
        <v>1257</v>
      </c>
      <c r="J98" s="11">
        <v>275</v>
      </c>
      <c r="K98" s="11" t="s">
        <v>6</v>
      </c>
      <c r="L98" s="20">
        <v>3</v>
      </c>
      <c r="M98" s="50" t="s">
        <v>1226</v>
      </c>
      <c r="N98" s="20" t="s">
        <v>272</v>
      </c>
      <c r="O98" s="11" t="s">
        <v>1232</v>
      </c>
      <c r="P98" s="11">
        <v>525</v>
      </c>
      <c r="Q98" s="1" t="s">
        <v>212</v>
      </c>
      <c r="R98" s="11">
        <v>175</v>
      </c>
      <c r="S98" s="11">
        <v>250</v>
      </c>
      <c r="T98" s="11">
        <v>300</v>
      </c>
      <c r="U98" s="11">
        <v>350</v>
      </c>
      <c r="V98" s="1" t="s">
        <v>1297</v>
      </c>
      <c r="W98" s="11" t="s">
        <v>1294</v>
      </c>
      <c r="X98" s="13" t="s">
        <v>1297</v>
      </c>
      <c r="Y98" s="11" t="s">
        <v>1300</v>
      </c>
      <c r="Z98" s="11" t="s">
        <v>1303</v>
      </c>
      <c r="AA98" t="s">
        <v>1510</v>
      </c>
    </row>
    <row r="99" spans="1:27" x14ac:dyDescent="0.25">
      <c r="A99" s="11">
        <v>4</v>
      </c>
      <c r="B99" s="11" t="s">
        <v>473</v>
      </c>
      <c r="C99" s="11" t="s">
        <v>146</v>
      </c>
      <c r="D99" s="11">
        <v>4</v>
      </c>
      <c r="E99" s="10" t="s">
        <v>4</v>
      </c>
      <c r="F99" s="20">
        <v>13</v>
      </c>
      <c r="G99" s="50" t="s">
        <v>1254</v>
      </c>
      <c r="H99" s="20" t="s">
        <v>266</v>
      </c>
      <c r="I99" s="11" t="s">
        <v>1257</v>
      </c>
      <c r="J99" s="11">
        <v>525</v>
      </c>
      <c r="K99" s="11" t="s">
        <v>6</v>
      </c>
      <c r="L99" s="20">
        <v>3</v>
      </c>
      <c r="M99" s="50" t="s">
        <v>1226</v>
      </c>
      <c r="N99" s="20" t="s">
        <v>272</v>
      </c>
      <c r="O99" s="11" t="s">
        <v>1232</v>
      </c>
      <c r="P99" s="11">
        <v>275</v>
      </c>
      <c r="Q99" s="1" t="s">
        <v>112</v>
      </c>
      <c r="R99" s="11">
        <v>725</v>
      </c>
      <c r="S99" s="11">
        <v>250</v>
      </c>
      <c r="T99" s="11">
        <v>300</v>
      </c>
      <c r="U99" s="11">
        <v>350</v>
      </c>
      <c r="V99" s="1" t="s">
        <v>1294</v>
      </c>
      <c r="W99" s="11" t="s">
        <v>1300</v>
      </c>
      <c r="X99" s="11" t="s">
        <v>1303</v>
      </c>
      <c r="Y99" s="11" t="s">
        <v>1297</v>
      </c>
      <c r="Z99" s="13" t="s">
        <v>1294</v>
      </c>
      <c r="AA99" t="s">
        <v>1511</v>
      </c>
    </row>
    <row r="100" spans="1:27" x14ac:dyDescent="0.25">
      <c r="A100" s="11">
        <v>4</v>
      </c>
      <c r="B100" s="11" t="s">
        <v>474</v>
      </c>
      <c r="C100" s="11" t="s">
        <v>146</v>
      </c>
      <c r="D100" s="11">
        <v>4</v>
      </c>
      <c r="E100" s="10" t="s">
        <v>4</v>
      </c>
      <c r="F100" s="20">
        <v>13</v>
      </c>
      <c r="G100" s="50" t="s">
        <v>1254</v>
      </c>
      <c r="H100" s="20" t="s">
        <v>266</v>
      </c>
      <c r="I100" s="11" t="s">
        <v>1257</v>
      </c>
      <c r="J100" s="11">
        <v>275</v>
      </c>
      <c r="K100" s="11" t="s">
        <v>6</v>
      </c>
      <c r="L100" s="20">
        <v>3</v>
      </c>
      <c r="M100" s="50" t="s">
        <v>1226</v>
      </c>
      <c r="N100" s="20" t="s">
        <v>272</v>
      </c>
      <c r="O100" s="11" t="s">
        <v>1232</v>
      </c>
      <c r="P100" s="11">
        <v>525</v>
      </c>
      <c r="Q100" s="1" t="s">
        <v>210</v>
      </c>
      <c r="R100" s="11">
        <v>175</v>
      </c>
      <c r="S100" s="11">
        <v>150</v>
      </c>
      <c r="T100" s="11">
        <v>100</v>
      </c>
      <c r="U100" s="11">
        <v>50</v>
      </c>
      <c r="V100" s="1" t="s">
        <v>1294</v>
      </c>
      <c r="W100" s="13" t="s">
        <v>1294</v>
      </c>
      <c r="X100" s="11" t="s">
        <v>1297</v>
      </c>
      <c r="Y100" s="11" t="s">
        <v>1303</v>
      </c>
      <c r="Z100" s="11" t="s">
        <v>1300</v>
      </c>
      <c r="AA100" t="s">
        <v>1512</v>
      </c>
    </row>
    <row r="101" spans="1:27" x14ac:dyDescent="0.25">
      <c r="A101" s="11">
        <v>4</v>
      </c>
      <c r="B101" s="11" t="s">
        <v>475</v>
      </c>
      <c r="C101" s="11" t="s">
        <v>146</v>
      </c>
      <c r="D101" s="11">
        <v>4</v>
      </c>
      <c r="E101" s="10" t="s">
        <v>4</v>
      </c>
      <c r="F101" s="20">
        <v>13</v>
      </c>
      <c r="G101" s="50" t="s">
        <v>1254</v>
      </c>
      <c r="H101" s="20" t="s">
        <v>266</v>
      </c>
      <c r="I101" s="11" t="s">
        <v>1257</v>
      </c>
      <c r="J101" s="11">
        <v>525</v>
      </c>
      <c r="K101" s="11" t="s">
        <v>6</v>
      </c>
      <c r="L101" s="20">
        <v>3</v>
      </c>
      <c r="M101" s="50" t="s">
        <v>1226</v>
      </c>
      <c r="N101" s="20" t="s">
        <v>272</v>
      </c>
      <c r="O101" s="11" t="s">
        <v>1232</v>
      </c>
      <c r="P101" s="11">
        <v>275</v>
      </c>
      <c r="Q101" s="1" t="s">
        <v>86</v>
      </c>
      <c r="R101" s="11">
        <v>725</v>
      </c>
      <c r="S101" s="11">
        <v>150</v>
      </c>
      <c r="T101" s="11">
        <v>100</v>
      </c>
      <c r="U101" s="11">
        <v>50</v>
      </c>
      <c r="V101" s="1" t="s">
        <v>1297</v>
      </c>
      <c r="W101" s="11" t="s">
        <v>1303</v>
      </c>
      <c r="X101" s="11" t="s">
        <v>1300</v>
      </c>
      <c r="Y101" s="59" t="s">
        <v>1297</v>
      </c>
      <c r="Z101" s="11" t="s">
        <v>1294</v>
      </c>
      <c r="AA101" t="s">
        <v>1513</v>
      </c>
    </row>
    <row r="102" spans="1:27" x14ac:dyDescent="0.25">
      <c r="A102" s="11">
        <v>4</v>
      </c>
      <c r="B102" s="11" t="s">
        <v>476</v>
      </c>
      <c r="C102" s="11" t="s">
        <v>146</v>
      </c>
      <c r="D102" s="11">
        <v>4</v>
      </c>
      <c r="E102" s="15" t="s">
        <v>5</v>
      </c>
      <c r="F102" s="20">
        <v>5</v>
      </c>
      <c r="G102" s="50" t="s">
        <v>1233</v>
      </c>
      <c r="H102" s="20" t="s">
        <v>268</v>
      </c>
      <c r="I102" s="11" t="s">
        <v>1237</v>
      </c>
      <c r="J102" s="11">
        <v>275</v>
      </c>
      <c r="K102" s="11" t="s">
        <v>4</v>
      </c>
      <c r="L102" s="20">
        <v>13</v>
      </c>
      <c r="M102" s="20" t="s">
        <v>1254</v>
      </c>
      <c r="N102" s="20" t="s">
        <v>266</v>
      </c>
      <c r="O102" s="11" t="s">
        <v>1257</v>
      </c>
      <c r="P102" s="11">
        <v>525</v>
      </c>
      <c r="Q102" s="1" t="s">
        <v>87</v>
      </c>
      <c r="R102" s="11">
        <v>175</v>
      </c>
      <c r="S102" s="11">
        <v>150</v>
      </c>
      <c r="T102" s="11">
        <v>100</v>
      </c>
      <c r="U102" s="11">
        <v>50</v>
      </c>
      <c r="V102" s="1" t="s">
        <v>1317</v>
      </c>
      <c r="W102" s="13" t="s">
        <v>1317</v>
      </c>
      <c r="X102" s="11" t="s">
        <v>1314</v>
      </c>
      <c r="Y102" s="11" t="s">
        <v>1297</v>
      </c>
      <c r="Z102" s="11" t="s">
        <v>1294</v>
      </c>
      <c r="AA102" t="s">
        <v>1514</v>
      </c>
    </row>
    <row r="103" spans="1:27" x14ac:dyDescent="0.25">
      <c r="A103" s="11">
        <v>4</v>
      </c>
      <c r="B103" s="11" t="s">
        <v>477</v>
      </c>
      <c r="C103" s="11" t="s">
        <v>146</v>
      </c>
      <c r="D103" s="11">
        <v>4</v>
      </c>
      <c r="E103" s="15" t="s">
        <v>5</v>
      </c>
      <c r="F103" s="20">
        <v>5</v>
      </c>
      <c r="G103" s="50" t="s">
        <v>1233</v>
      </c>
      <c r="H103" s="20" t="s">
        <v>268</v>
      </c>
      <c r="I103" s="11" t="s">
        <v>1237</v>
      </c>
      <c r="J103" s="11">
        <v>525</v>
      </c>
      <c r="K103" s="11" t="s">
        <v>4</v>
      </c>
      <c r="L103" s="20">
        <v>13</v>
      </c>
      <c r="M103" s="20" t="s">
        <v>1254</v>
      </c>
      <c r="N103" s="20" t="s">
        <v>266</v>
      </c>
      <c r="O103" s="11" t="s">
        <v>1257</v>
      </c>
      <c r="P103" s="11">
        <v>275</v>
      </c>
      <c r="Q103" s="1" t="s">
        <v>88</v>
      </c>
      <c r="R103" s="11">
        <v>725</v>
      </c>
      <c r="S103" s="11">
        <v>250</v>
      </c>
      <c r="T103" s="11">
        <v>300</v>
      </c>
      <c r="U103" s="11">
        <v>350</v>
      </c>
      <c r="V103" s="1" t="s">
        <v>1314</v>
      </c>
      <c r="W103" s="11" t="s">
        <v>1297</v>
      </c>
      <c r="X103" s="11" t="s">
        <v>1294</v>
      </c>
      <c r="Y103" s="11" t="s">
        <v>1317</v>
      </c>
      <c r="Z103" s="13" t="s">
        <v>1314</v>
      </c>
      <c r="AA103" t="s">
        <v>1515</v>
      </c>
    </row>
    <row r="104" spans="1:27" x14ac:dyDescent="0.25">
      <c r="A104" s="11">
        <v>4</v>
      </c>
      <c r="B104" s="11" t="s">
        <v>478</v>
      </c>
      <c r="C104" s="11" t="s">
        <v>146</v>
      </c>
      <c r="D104" s="11">
        <v>4</v>
      </c>
      <c r="E104" s="15" t="s">
        <v>5</v>
      </c>
      <c r="F104" s="20">
        <v>5</v>
      </c>
      <c r="G104" s="50" t="s">
        <v>1233</v>
      </c>
      <c r="H104" s="20" t="s">
        <v>268</v>
      </c>
      <c r="I104" s="11" t="s">
        <v>1237</v>
      </c>
      <c r="J104" s="11">
        <v>275</v>
      </c>
      <c r="K104" s="11" t="s">
        <v>4</v>
      </c>
      <c r="L104" s="20">
        <v>13</v>
      </c>
      <c r="M104" s="20" t="s">
        <v>1254</v>
      </c>
      <c r="N104" s="20" t="s">
        <v>266</v>
      </c>
      <c r="O104" s="11" t="s">
        <v>1257</v>
      </c>
      <c r="P104" s="11">
        <v>525</v>
      </c>
      <c r="Q104" s="1" t="s">
        <v>89</v>
      </c>
      <c r="R104" s="11">
        <v>175</v>
      </c>
      <c r="S104" s="11">
        <v>150</v>
      </c>
      <c r="T104" s="11">
        <v>100</v>
      </c>
      <c r="U104" s="11">
        <v>50</v>
      </c>
      <c r="V104" s="1" t="s">
        <v>1314</v>
      </c>
      <c r="W104" s="13" t="s">
        <v>1314</v>
      </c>
      <c r="X104" s="11" t="s">
        <v>1317</v>
      </c>
      <c r="Y104" s="11" t="s">
        <v>1294</v>
      </c>
      <c r="Z104" s="11" t="s">
        <v>1297</v>
      </c>
      <c r="AA104" t="s">
        <v>1516</v>
      </c>
    </row>
    <row r="105" spans="1:27" x14ac:dyDescent="0.25">
      <c r="A105" s="11">
        <v>4</v>
      </c>
      <c r="B105" s="11" t="s">
        <v>479</v>
      </c>
      <c r="C105" s="11" t="s">
        <v>146</v>
      </c>
      <c r="D105" s="11">
        <v>4</v>
      </c>
      <c r="E105" s="15" t="s">
        <v>5</v>
      </c>
      <c r="F105" s="20">
        <v>5</v>
      </c>
      <c r="G105" s="50" t="s">
        <v>1233</v>
      </c>
      <c r="H105" s="20" t="s">
        <v>268</v>
      </c>
      <c r="I105" s="11" t="s">
        <v>1237</v>
      </c>
      <c r="J105" s="11">
        <v>525</v>
      </c>
      <c r="K105" s="11" t="s">
        <v>4</v>
      </c>
      <c r="L105" s="20">
        <v>13</v>
      </c>
      <c r="M105" s="20" t="s">
        <v>1254</v>
      </c>
      <c r="N105" s="20" t="s">
        <v>266</v>
      </c>
      <c r="O105" s="11" t="s">
        <v>1257</v>
      </c>
      <c r="P105" s="11">
        <v>275</v>
      </c>
      <c r="Q105" s="1" t="s">
        <v>103</v>
      </c>
      <c r="R105" s="11">
        <v>725</v>
      </c>
      <c r="S105" s="11">
        <v>150</v>
      </c>
      <c r="T105" s="11">
        <v>100</v>
      </c>
      <c r="U105" s="11">
        <v>50</v>
      </c>
      <c r="V105" s="1" t="s">
        <v>1317</v>
      </c>
      <c r="W105" s="11" t="s">
        <v>1294</v>
      </c>
      <c r="X105" s="11" t="s">
        <v>1297</v>
      </c>
      <c r="Y105" s="13" t="s">
        <v>1317</v>
      </c>
      <c r="Z105" s="11" t="s">
        <v>1314</v>
      </c>
      <c r="AA105" t="s">
        <v>1517</v>
      </c>
    </row>
    <row r="106" spans="1:27" x14ac:dyDescent="0.25">
      <c r="A106" s="11">
        <v>4</v>
      </c>
      <c r="B106" s="11" t="s">
        <v>480</v>
      </c>
      <c r="C106" s="11" t="s">
        <v>146</v>
      </c>
      <c r="D106" s="11">
        <v>4</v>
      </c>
      <c r="E106" s="15" t="s">
        <v>5</v>
      </c>
      <c r="F106" s="20">
        <v>5</v>
      </c>
      <c r="G106" s="50" t="s">
        <v>1233</v>
      </c>
      <c r="H106" s="20" t="s">
        <v>268</v>
      </c>
      <c r="I106" s="11" t="s">
        <v>1237</v>
      </c>
      <c r="J106" s="11">
        <v>275</v>
      </c>
      <c r="K106" s="11" t="s">
        <v>4</v>
      </c>
      <c r="L106" s="20">
        <v>13</v>
      </c>
      <c r="M106" s="20" t="s">
        <v>1254</v>
      </c>
      <c r="N106" s="20" t="s">
        <v>266</v>
      </c>
      <c r="O106" s="11" t="s">
        <v>1257</v>
      </c>
      <c r="P106" s="11">
        <v>525</v>
      </c>
      <c r="Q106" s="1" t="s">
        <v>90</v>
      </c>
      <c r="R106" s="11">
        <v>175</v>
      </c>
      <c r="S106" s="11">
        <v>250</v>
      </c>
      <c r="T106" s="11">
        <v>300</v>
      </c>
      <c r="U106" s="11">
        <v>350</v>
      </c>
      <c r="V106" s="1" t="s">
        <v>1314</v>
      </c>
      <c r="W106" s="11" t="s">
        <v>1317</v>
      </c>
      <c r="X106" s="13" t="s">
        <v>1314</v>
      </c>
      <c r="Y106" s="11" t="s">
        <v>1297</v>
      </c>
      <c r="Z106" s="11" t="s">
        <v>1294</v>
      </c>
      <c r="AA106" t="s">
        <v>1518</v>
      </c>
    </row>
    <row r="107" spans="1:27" x14ac:dyDescent="0.25">
      <c r="A107" s="11">
        <v>4</v>
      </c>
      <c r="B107" s="11" t="s">
        <v>481</v>
      </c>
      <c r="C107" s="11" t="s">
        <v>146</v>
      </c>
      <c r="D107" s="11">
        <v>4</v>
      </c>
      <c r="E107" s="15" t="s">
        <v>5</v>
      </c>
      <c r="F107" s="20">
        <v>5</v>
      </c>
      <c r="G107" s="50" t="s">
        <v>1233</v>
      </c>
      <c r="H107" s="20" t="s">
        <v>268</v>
      </c>
      <c r="I107" s="11" t="s">
        <v>1237</v>
      </c>
      <c r="J107" s="11">
        <v>525</v>
      </c>
      <c r="K107" s="11" t="s">
        <v>6</v>
      </c>
      <c r="L107" s="20">
        <v>3</v>
      </c>
      <c r="M107" s="50" t="s">
        <v>1226</v>
      </c>
      <c r="N107" s="20" t="s">
        <v>272</v>
      </c>
      <c r="O107" s="11" t="s">
        <v>1232</v>
      </c>
      <c r="P107" s="11">
        <v>275</v>
      </c>
      <c r="Q107" s="1" t="s">
        <v>91</v>
      </c>
      <c r="R107" s="11">
        <v>725</v>
      </c>
      <c r="S107" s="11">
        <v>250</v>
      </c>
      <c r="T107" s="11">
        <v>300</v>
      </c>
      <c r="U107" s="11">
        <v>350</v>
      </c>
      <c r="V107" s="1" t="s">
        <v>1317</v>
      </c>
      <c r="W107" s="11" t="s">
        <v>1303</v>
      </c>
      <c r="X107" s="11" t="s">
        <v>1300</v>
      </c>
      <c r="Y107" s="11" t="s">
        <v>1314</v>
      </c>
      <c r="Z107" s="13" t="s">
        <v>1317</v>
      </c>
      <c r="AA107" t="s">
        <v>1519</v>
      </c>
    </row>
    <row r="108" spans="1:27" x14ac:dyDescent="0.25">
      <c r="A108" s="11">
        <v>4</v>
      </c>
      <c r="B108" s="11" t="s">
        <v>482</v>
      </c>
      <c r="C108" s="11" t="s">
        <v>146</v>
      </c>
      <c r="D108" s="11">
        <v>4</v>
      </c>
      <c r="E108" s="15" t="s">
        <v>5</v>
      </c>
      <c r="F108" s="20">
        <v>5</v>
      </c>
      <c r="G108" s="50" t="s">
        <v>1233</v>
      </c>
      <c r="H108" s="20" t="s">
        <v>268</v>
      </c>
      <c r="I108" s="11" t="s">
        <v>1237</v>
      </c>
      <c r="J108" s="11">
        <v>275</v>
      </c>
      <c r="K108" s="11" t="s">
        <v>6</v>
      </c>
      <c r="L108" s="20">
        <v>3</v>
      </c>
      <c r="M108" s="50" t="s">
        <v>1226</v>
      </c>
      <c r="N108" s="20" t="s">
        <v>272</v>
      </c>
      <c r="O108" s="11" t="s">
        <v>1232</v>
      </c>
      <c r="P108" s="11">
        <v>525</v>
      </c>
      <c r="Q108" s="1" t="s">
        <v>1399</v>
      </c>
      <c r="R108" s="11">
        <v>175</v>
      </c>
      <c r="S108" s="11">
        <v>150</v>
      </c>
      <c r="T108" s="11">
        <v>100</v>
      </c>
      <c r="U108" s="11">
        <v>50</v>
      </c>
      <c r="V108" s="1" t="s">
        <v>1317</v>
      </c>
      <c r="W108" s="13" t="s">
        <v>1317</v>
      </c>
      <c r="X108" s="11" t="s">
        <v>1314</v>
      </c>
      <c r="Y108" s="11" t="s">
        <v>1300</v>
      </c>
      <c r="Z108" s="11" t="s">
        <v>1303</v>
      </c>
      <c r="AA108" t="s">
        <v>1520</v>
      </c>
    </row>
    <row r="109" spans="1:27" x14ac:dyDescent="0.25">
      <c r="A109" s="11">
        <v>4</v>
      </c>
      <c r="B109" s="11" t="s">
        <v>483</v>
      </c>
      <c r="C109" s="11" t="s">
        <v>146</v>
      </c>
      <c r="D109" s="11">
        <v>4</v>
      </c>
      <c r="E109" s="15" t="s">
        <v>5</v>
      </c>
      <c r="F109" s="20">
        <v>5</v>
      </c>
      <c r="G109" s="50" t="s">
        <v>1233</v>
      </c>
      <c r="H109" s="20" t="s">
        <v>268</v>
      </c>
      <c r="I109" s="11" t="s">
        <v>1237</v>
      </c>
      <c r="J109" s="11">
        <v>525</v>
      </c>
      <c r="K109" s="11" t="s">
        <v>6</v>
      </c>
      <c r="L109" s="20">
        <v>3</v>
      </c>
      <c r="M109" s="50" t="s">
        <v>1226</v>
      </c>
      <c r="N109" s="20" t="s">
        <v>272</v>
      </c>
      <c r="O109" s="11" t="s">
        <v>1232</v>
      </c>
      <c r="P109" s="11">
        <v>275</v>
      </c>
      <c r="Q109" s="1" t="s">
        <v>1394</v>
      </c>
      <c r="R109" s="11">
        <v>725</v>
      </c>
      <c r="S109" s="11">
        <v>150</v>
      </c>
      <c r="T109" s="11">
        <v>100</v>
      </c>
      <c r="U109" s="11">
        <v>50</v>
      </c>
      <c r="V109" s="1" t="s">
        <v>1314</v>
      </c>
      <c r="W109" s="11" t="s">
        <v>1300</v>
      </c>
      <c r="X109" s="11" t="s">
        <v>1303</v>
      </c>
      <c r="Y109" s="13" t="s">
        <v>1314</v>
      </c>
      <c r="Z109" s="11" t="s">
        <v>1317</v>
      </c>
      <c r="AA109" t="s">
        <v>1521</v>
      </c>
    </row>
    <row r="110" spans="1:27" x14ac:dyDescent="0.25">
      <c r="A110" s="11">
        <v>4</v>
      </c>
      <c r="B110" s="11" t="s">
        <v>484</v>
      </c>
      <c r="C110" s="11" t="s">
        <v>146</v>
      </c>
      <c r="D110" s="11">
        <v>4</v>
      </c>
      <c r="E110" s="15" t="s">
        <v>5</v>
      </c>
      <c r="F110" s="20">
        <v>5</v>
      </c>
      <c r="G110" s="50" t="s">
        <v>1233</v>
      </c>
      <c r="H110" s="20" t="s">
        <v>268</v>
      </c>
      <c r="I110" s="11" t="s">
        <v>1237</v>
      </c>
      <c r="J110" s="11">
        <v>275</v>
      </c>
      <c r="K110" s="11" t="s">
        <v>6</v>
      </c>
      <c r="L110" s="20">
        <v>3</v>
      </c>
      <c r="M110" s="50" t="s">
        <v>1226</v>
      </c>
      <c r="N110" s="20" t="s">
        <v>272</v>
      </c>
      <c r="O110" s="11" t="s">
        <v>1232</v>
      </c>
      <c r="P110" s="11">
        <v>525</v>
      </c>
      <c r="Q110" s="1" t="s">
        <v>93</v>
      </c>
      <c r="R110" s="11">
        <v>175</v>
      </c>
      <c r="S110" s="11">
        <v>250</v>
      </c>
      <c r="T110" s="11">
        <v>300</v>
      </c>
      <c r="U110" s="11">
        <v>350</v>
      </c>
      <c r="V110" s="1" t="s">
        <v>1317</v>
      </c>
      <c r="W110" s="11" t="s">
        <v>1314</v>
      </c>
      <c r="X110" s="13" t="s">
        <v>1317</v>
      </c>
      <c r="Y110" s="11" t="s">
        <v>1303</v>
      </c>
      <c r="Z110" s="11" t="s">
        <v>1300</v>
      </c>
      <c r="AA110" t="s">
        <v>1522</v>
      </c>
    </row>
    <row r="111" spans="1:27" x14ac:dyDescent="0.25">
      <c r="A111" s="11">
        <v>4</v>
      </c>
      <c r="B111" s="11" t="s">
        <v>485</v>
      </c>
      <c r="C111" s="11" t="s">
        <v>146</v>
      </c>
      <c r="D111" s="11">
        <v>4</v>
      </c>
      <c r="E111" s="15" t="s">
        <v>5</v>
      </c>
      <c r="F111" s="20">
        <v>5</v>
      </c>
      <c r="G111" s="50" t="s">
        <v>1233</v>
      </c>
      <c r="H111" s="20" t="s">
        <v>268</v>
      </c>
      <c r="I111" s="11" t="s">
        <v>1237</v>
      </c>
      <c r="J111" s="11">
        <v>525</v>
      </c>
      <c r="K111" s="11" t="s">
        <v>6</v>
      </c>
      <c r="L111" s="20">
        <v>3</v>
      </c>
      <c r="M111" s="50" t="s">
        <v>1226</v>
      </c>
      <c r="N111" s="20" t="s">
        <v>272</v>
      </c>
      <c r="O111" s="11" t="s">
        <v>1232</v>
      </c>
      <c r="P111" s="11">
        <v>275</v>
      </c>
      <c r="Q111" s="1" t="s">
        <v>94</v>
      </c>
      <c r="R111" s="11">
        <v>725</v>
      </c>
      <c r="S111" s="11">
        <v>250</v>
      </c>
      <c r="T111" s="11">
        <v>300</v>
      </c>
      <c r="U111" s="11">
        <v>350</v>
      </c>
      <c r="V111" s="1" t="s">
        <v>1314</v>
      </c>
      <c r="W111" s="11" t="s">
        <v>1303</v>
      </c>
      <c r="X111" s="11" t="s">
        <v>1300</v>
      </c>
      <c r="Y111" s="11" t="s">
        <v>1317</v>
      </c>
      <c r="Z111" s="13" t="s">
        <v>1314</v>
      </c>
      <c r="AA111" t="s">
        <v>1523</v>
      </c>
    </row>
    <row r="112" spans="1:27" x14ac:dyDescent="0.25">
      <c r="A112" s="11">
        <v>4</v>
      </c>
      <c r="B112" s="11" t="s">
        <v>486</v>
      </c>
      <c r="C112" s="11" t="s">
        <v>146</v>
      </c>
      <c r="D112" s="11">
        <v>4</v>
      </c>
      <c r="E112" s="42" t="s">
        <v>6</v>
      </c>
      <c r="F112" s="20">
        <v>3</v>
      </c>
      <c r="G112" s="50" t="s">
        <v>1226</v>
      </c>
      <c r="H112" s="20" t="s">
        <v>272</v>
      </c>
      <c r="I112" s="11" t="s">
        <v>1232</v>
      </c>
      <c r="J112" s="11">
        <v>275</v>
      </c>
      <c r="K112" s="11" t="s">
        <v>5</v>
      </c>
      <c r="L112" s="20">
        <v>5</v>
      </c>
      <c r="M112" s="20" t="s">
        <v>1233</v>
      </c>
      <c r="N112" s="20" t="s">
        <v>268</v>
      </c>
      <c r="O112" s="11" t="s">
        <v>1237</v>
      </c>
      <c r="P112" s="11">
        <v>525</v>
      </c>
      <c r="Q112" s="1" t="s">
        <v>1400</v>
      </c>
      <c r="R112" s="11">
        <v>175</v>
      </c>
      <c r="S112" s="11">
        <v>250</v>
      </c>
      <c r="T112" s="11">
        <v>300</v>
      </c>
      <c r="U112" s="11">
        <v>350</v>
      </c>
      <c r="V112" s="1" t="s">
        <v>1300</v>
      </c>
      <c r="W112" s="11" t="s">
        <v>1303</v>
      </c>
      <c r="X112" s="13" t="s">
        <v>1300</v>
      </c>
      <c r="Y112" s="11" t="s">
        <v>1317</v>
      </c>
      <c r="Z112" s="11" t="s">
        <v>1314</v>
      </c>
      <c r="AA112" t="s">
        <v>1524</v>
      </c>
    </row>
    <row r="113" spans="1:27" x14ac:dyDescent="0.25">
      <c r="A113" s="11">
        <v>4</v>
      </c>
      <c r="B113" s="11" t="s">
        <v>487</v>
      </c>
      <c r="C113" s="11" t="s">
        <v>146</v>
      </c>
      <c r="D113" s="11">
        <v>4</v>
      </c>
      <c r="E113" s="42" t="s">
        <v>6</v>
      </c>
      <c r="F113" s="20">
        <v>3</v>
      </c>
      <c r="G113" s="50" t="s">
        <v>1226</v>
      </c>
      <c r="H113" s="20" t="s">
        <v>272</v>
      </c>
      <c r="I113" s="11" t="s">
        <v>1232</v>
      </c>
      <c r="J113" s="11">
        <v>525</v>
      </c>
      <c r="K113" s="11" t="s">
        <v>5</v>
      </c>
      <c r="L113" s="20">
        <v>5</v>
      </c>
      <c r="M113" s="20" t="s">
        <v>1233</v>
      </c>
      <c r="N113" s="20" t="s">
        <v>268</v>
      </c>
      <c r="O113" s="11" t="s">
        <v>1237</v>
      </c>
      <c r="P113" s="11">
        <v>275</v>
      </c>
      <c r="Q113" s="1" t="s">
        <v>1395</v>
      </c>
      <c r="R113" s="11">
        <v>725</v>
      </c>
      <c r="S113" s="11">
        <v>150</v>
      </c>
      <c r="T113" s="11">
        <v>100</v>
      </c>
      <c r="U113" s="11">
        <v>50</v>
      </c>
      <c r="V113" s="1" t="s">
        <v>1303</v>
      </c>
      <c r="W113" s="11" t="s">
        <v>1317</v>
      </c>
      <c r="X113" s="11" t="s">
        <v>1314</v>
      </c>
      <c r="Y113" s="13" t="s">
        <v>1303</v>
      </c>
      <c r="Z113" s="11" t="s">
        <v>1300</v>
      </c>
      <c r="AA113" t="s">
        <v>1525</v>
      </c>
    </row>
    <row r="114" spans="1:27" x14ac:dyDescent="0.25">
      <c r="A114" s="11">
        <v>4</v>
      </c>
      <c r="B114" s="11" t="s">
        <v>488</v>
      </c>
      <c r="C114" s="11" t="s">
        <v>146</v>
      </c>
      <c r="D114" s="11">
        <v>4</v>
      </c>
      <c r="E114" s="42" t="s">
        <v>6</v>
      </c>
      <c r="F114" s="20">
        <v>3</v>
      </c>
      <c r="G114" s="50" t="s">
        <v>1226</v>
      </c>
      <c r="H114" s="20" t="s">
        <v>272</v>
      </c>
      <c r="I114" s="11" t="s">
        <v>1232</v>
      </c>
      <c r="J114" s="11">
        <v>275</v>
      </c>
      <c r="K114" s="11" t="s">
        <v>5</v>
      </c>
      <c r="L114" s="20">
        <v>5</v>
      </c>
      <c r="M114" s="20" t="s">
        <v>1233</v>
      </c>
      <c r="N114" s="20" t="s">
        <v>268</v>
      </c>
      <c r="O114" s="11" t="s">
        <v>1237</v>
      </c>
      <c r="P114" s="11">
        <v>525</v>
      </c>
      <c r="Q114" s="41" t="s">
        <v>106</v>
      </c>
      <c r="R114" s="11">
        <v>175</v>
      </c>
      <c r="S114" s="11">
        <v>250</v>
      </c>
      <c r="T114" s="11">
        <v>300</v>
      </c>
      <c r="U114" s="11">
        <v>350</v>
      </c>
      <c r="V114" s="1" t="s">
        <v>1303</v>
      </c>
      <c r="W114" s="11" t="s">
        <v>1300</v>
      </c>
      <c r="X114" s="13" t="s">
        <v>1303</v>
      </c>
      <c r="Y114" s="11" t="s">
        <v>1314</v>
      </c>
      <c r="Z114" s="11" t="s">
        <v>1317</v>
      </c>
      <c r="AA114" t="s">
        <v>1526</v>
      </c>
    </row>
    <row r="115" spans="1:27" x14ac:dyDescent="0.25">
      <c r="A115" s="11">
        <v>4</v>
      </c>
      <c r="B115" s="11" t="s">
        <v>489</v>
      </c>
      <c r="C115" s="11" t="s">
        <v>146</v>
      </c>
      <c r="D115" s="11">
        <v>4</v>
      </c>
      <c r="E115" s="42" t="s">
        <v>6</v>
      </c>
      <c r="F115" s="20">
        <v>3</v>
      </c>
      <c r="G115" s="50" t="s">
        <v>1226</v>
      </c>
      <c r="H115" s="20" t="s">
        <v>272</v>
      </c>
      <c r="I115" s="11" t="s">
        <v>1232</v>
      </c>
      <c r="J115" s="11">
        <v>525</v>
      </c>
      <c r="K115" s="11" t="s">
        <v>5</v>
      </c>
      <c r="L115" s="20">
        <v>5</v>
      </c>
      <c r="M115" s="20" t="s">
        <v>1233</v>
      </c>
      <c r="N115" s="20" t="s">
        <v>268</v>
      </c>
      <c r="O115" s="11" t="s">
        <v>1237</v>
      </c>
      <c r="P115" s="11">
        <v>275</v>
      </c>
      <c r="Q115" s="1" t="s">
        <v>97</v>
      </c>
      <c r="R115" s="11">
        <v>725</v>
      </c>
      <c r="S115" s="11">
        <v>250</v>
      </c>
      <c r="T115" s="11">
        <v>300</v>
      </c>
      <c r="U115" s="11">
        <v>350</v>
      </c>
      <c r="V115" s="1" t="s">
        <v>1300</v>
      </c>
      <c r="W115" s="11" t="s">
        <v>1314</v>
      </c>
      <c r="X115" s="11" t="s">
        <v>1317</v>
      </c>
      <c r="Y115" s="11" t="s">
        <v>1303</v>
      </c>
      <c r="Z115" s="13" t="s">
        <v>1300</v>
      </c>
      <c r="AA115" t="s">
        <v>1527</v>
      </c>
    </row>
    <row r="116" spans="1:27" x14ac:dyDescent="0.25">
      <c r="A116" s="11">
        <v>4</v>
      </c>
      <c r="B116" s="11" t="s">
        <v>490</v>
      </c>
      <c r="C116" s="11" t="s">
        <v>146</v>
      </c>
      <c r="D116" s="11">
        <v>4</v>
      </c>
      <c r="E116" s="42" t="s">
        <v>6</v>
      </c>
      <c r="F116" s="20">
        <v>3</v>
      </c>
      <c r="G116" s="50" t="s">
        <v>1226</v>
      </c>
      <c r="H116" s="20" t="s">
        <v>272</v>
      </c>
      <c r="I116" s="11" t="s">
        <v>1232</v>
      </c>
      <c r="J116" s="11">
        <v>275</v>
      </c>
      <c r="K116" s="11" t="s">
        <v>5</v>
      </c>
      <c r="L116" s="20">
        <v>5</v>
      </c>
      <c r="M116" s="20" t="s">
        <v>1233</v>
      </c>
      <c r="N116" s="20" t="s">
        <v>268</v>
      </c>
      <c r="O116" s="11" t="s">
        <v>1237</v>
      </c>
      <c r="P116" s="11">
        <v>525</v>
      </c>
      <c r="Q116" s="1" t="s">
        <v>98</v>
      </c>
      <c r="R116" s="11">
        <v>175</v>
      </c>
      <c r="S116" s="11">
        <v>150</v>
      </c>
      <c r="T116" s="11">
        <v>100</v>
      </c>
      <c r="U116" s="11">
        <v>50</v>
      </c>
      <c r="V116" s="1" t="s">
        <v>1303</v>
      </c>
      <c r="W116" s="13" t="s">
        <v>1303</v>
      </c>
      <c r="X116" s="11" t="s">
        <v>1300</v>
      </c>
      <c r="Y116" s="11" t="s">
        <v>1317</v>
      </c>
      <c r="Z116" s="11" t="s">
        <v>1314</v>
      </c>
      <c r="AA116" t="s">
        <v>1528</v>
      </c>
    </row>
    <row r="117" spans="1:27" x14ac:dyDescent="0.25">
      <c r="A117" s="11">
        <v>4</v>
      </c>
      <c r="B117" s="11" t="s">
        <v>491</v>
      </c>
      <c r="C117" s="11" t="s">
        <v>146</v>
      </c>
      <c r="D117" s="11">
        <v>4</v>
      </c>
      <c r="E117" s="42" t="s">
        <v>6</v>
      </c>
      <c r="F117" s="20">
        <v>3</v>
      </c>
      <c r="G117" s="50" t="s">
        <v>1226</v>
      </c>
      <c r="H117" s="20" t="s">
        <v>272</v>
      </c>
      <c r="I117" s="11" t="s">
        <v>1232</v>
      </c>
      <c r="J117" s="11">
        <v>525</v>
      </c>
      <c r="K117" s="11" t="s">
        <v>4</v>
      </c>
      <c r="L117" s="20">
        <v>13</v>
      </c>
      <c r="M117" s="20" t="s">
        <v>1254</v>
      </c>
      <c r="N117" s="20" t="s">
        <v>266</v>
      </c>
      <c r="O117" s="11" t="s">
        <v>1257</v>
      </c>
      <c r="P117" s="11">
        <v>275</v>
      </c>
      <c r="Q117" s="1" t="s">
        <v>99</v>
      </c>
      <c r="R117" s="11">
        <v>725</v>
      </c>
      <c r="S117" s="11">
        <v>150</v>
      </c>
      <c r="T117" s="11">
        <v>100</v>
      </c>
      <c r="U117" s="11">
        <v>50</v>
      </c>
      <c r="V117" s="1" t="s">
        <v>1300</v>
      </c>
      <c r="W117" s="11" t="s">
        <v>1297</v>
      </c>
      <c r="X117" s="11" t="s">
        <v>1294</v>
      </c>
      <c r="Y117" s="13" t="s">
        <v>1300</v>
      </c>
      <c r="Z117" s="11" t="s">
        <v>1303</v>
      </c>
      <c r="AA117" t="s">
        <v>1529</v>
      </c>
    </row>
    <row r="118" spans="1:27" x14ac:dyDescent="0.25">
      <c r="A118" s="11">
        <v>4</v>
      </c>
      <c r="B118" s="11" t="s">
        <v>492</v>
      </c>
      <c r="C118" s="11" t="s">
        <v>146</v>
      </c>
      <c r="D118" s="11">
        <v>4</v>
      </c>
      <c r="E118" s="42" t="s">
        <v>6</v>
      </c>
      <c r="F118" s="20">
        <v>3</v>
      </c>
      <c r="G118" s="50" t="s">
        <v>1226</v>
      </c>
      <c r="H118" s="20" t="s">
        <v>272</v>
      </c>
      <c r="I118" s="11" t="s">
        <v>1232</v>
      </c>
      <c r="J118" s="11">
        <v>275</v>
      </c>
      <c r="K118" s="11" t="s">
        <v>4</v>
      </c>
      <c r="L118" s="20">
        <v>13</v>
      </c>
      <c r="M118" s="20" t="s">
        <v>1254</v>
      </c>
      <c r="N118" s="20" t="s">
        <v>266</v>
      </c>
      <c r="O118" s="11" t="s">
        <v>1257</v>
      </c>
      <c r="P118" s="11">
        <v>525</v>
      </c>
      <c r="Q118" s="1" t="s">
        <v>102</v>
      </c>
      <c r="R118" s="11">
        <v>175</v>
      </c>
      <c r="S118" s="11">
        <v>250</v>
      </c>
      <c r="T118" s="11">
        <v>300</v>
      </c>
      <c r="U118" s="11">
        <v>350</v>
      </c>
      <c r="V118" s="1" t="s">
        <v>1300</v>
      </c>
      <c r="W118" s="11" t="s">
        <v>1303</v>
      </c>
      <c r="X118" s="13" t="s">
        <v>1300</v>
      </c>
      <c r="Y118" s="11" t="s">
        <v>1294</v>
      </c>
      <c r="Z118" s="11" t="s">
        <v>1297</v>
      </c>
      <c r="AA118" t="s">
        <v>1530</v>
      </c>
    </row>
    <row r="119" spans="1:27" x14ac:dyDescent="0.25">
      <c r="A119" s="11">
        <v>4</v>
      </c>
      <c r="B119" s="11" t="s">
        <v>493</v>
      </c>
      <c r="C119" s="11" t="s">
        <v>146</v>
      </c>
      <c r="D119" s="11">
        <v>4</v>
      </c>
      <c r="E119" s="42" t="s">
        <v>6</v>
      </c>
      <c r="F119" s="20">
        <v>3</v>
      </c>
      <c r="G119" s="50" t="s">
        <v>1226</v>
      </c>
      <c r="H119" s="20" t="s">
        <v>272</v>
      </c>
      <c r="I119" s="11" t="s">
        <v>1232</v>
      </c>
      <c r="J119" s="11">
        <v>525</v>
      </c>
      <c r="K119" s="11" t="s">
        <v>4</v>
      </c>
      <c r="L119" s="20">
        <v>13</v>
      </c>
      <c r="M119" s="20" t="s">
        <v>1254</v>
      </c>
      <c r="N119" s="20" t="s">
        <v>266</v>
      </c>
      <c r="O119" s="11" t="s">
        <v>1257</v>
      </c>
      <c r="P119" s="11">
        <v>275</v>
      </c>
      <c r="Q119" s="1" t="s">
        <v>100</v>
      </c>
      <c r="R119" s="11">
        <v>725</v>
      </c>
      <c r="S119" s="11">
        <v>250</v>
      </c>
      <c r="T119" s="11">
        <v>300</v>
      </c>
      <c r="U119" s="11">
        <v>350</v>
      </c>
      <c r="V119" s="1" t="s">
        <v>1303</v>
      </c>
      <c r="W119" s="11" t="s">
        <v>1294</v>
      </c>
      <c r="X119" s="11" t="s">
        <v>1297</v>
      </c>
      <c r="Y119" s="11" t="s">
        <v>1300</v>
      </c>
      <c r="Z119" s="13" t="s">
        <v>1303</v>
      </c>
      <c r="AA119" t="s">
        <v>1531</v>
      </c>
    </row>
    <row r="120" spans="1:27" x14ac:dyDescent="0.25">
      <c r="A120" s="11">
        <v>4</v>
      </c>
      <c r="B120" s="11" t="s">
        <v>494</v>
      </c>
      <c r="C120" s="11" t="s">
        <v>146</v>
      </c>
      <c r="D120" s="11">
        <v>4</v>
      </c>
      <c r="E120" s="42" t="s">
        <v>6</v>
      </c>
      <c r="F120" s="20">
        <v>3</v>
      </c>
      <c r="G120" s="50" t="s">
        <v>1226</v>
      </c>
      <c r="H120" s="20" t="s">
        <v>272</v>
      </c>
      <c r="I120" s="11" t="s">
        <v>1232</v>
      </c>
      <c r="J120" s="11">
        <v>275</v>
      </c>
      <c r="K120" s="11" t="s">
        <v>4</v>
      </c>
      <c r="L120" s="20">
        <v>13</v>
      </c>
      <c r="M120" s="20" t="s">
        <v>1254</v>
      </c>
      <c r="N120" s="20" t="s">
        <v>266</v>
      </c>
      <c r="O120" s="11" t="s">
        <v>1257</v>
      </c>
      <c r="P120" s="11">
        <v>525</v>
      </c>
      <c r="Q120" s="1" t="s">
        <v>189</v>
      </c>
      <c r="R120" s="11">
        <v>175</v>
      </c>
      <c r="S120" s="11">
        <v>150</v>
      </c>
      <c r="T120" s="11">
        <v>100</v>
      </c>
      <c r="U120" s="11">
        <v>50</v>
      </c>
      <c r="V120" s="1" t="s">
        <v>1300</v>
      </c>
      <c r="W120" s="13" t="s">
        <v>1300</v>
      </c>
      <c r="X120" s="11" t="s">
        <v>1303</v>
      </c>
      <c r="Y120" s="11" t="s">
        <v>1297</v>
      </c>
      <c r="Z120" s="11" t="s">
        <v>1294</v>
      </c>
      <c r="AA120" t="s">
        <v>1532</v>
      </c>
    </row>
    <row r="121" spans="1:27" x14ac:dyDescent="0.25">
      <c r="A121" s="11">
        <v>4</v>
      </c>
      <c r="B121" s="11" t="s">
        <v>495</v>
      </c>
      <c r="C121" s="11" t="s">
        <v>146</v>
      </c>
      <c r="D121" s="11">
        <v>4</v>
      </c>
      <c r="E121" s="42" t="s">
        <v>6</v>
      </c>
      <c r="F121" s="20">
        <v>3</v>
      </c>
      <c r="G121" s="50" t="s">
        <v>1226</v>
      </c>
      <c r="H121" s="20" t="s">
        <v>272</v>
      </c>
      <c r="I121" s="11" t="s">
        <v>1232</v>
      </c>
      <c r="J121" s="11">
        <v>525</v>
      </c>
      <c r="K121" s="11" t="s">
        <v>4</v>
      </c>
      <c r="L121" s="20">
        <v>13</v>
      </c>
      <c r="M121" s="20" t="s">
        <v>1254</v>
      </c>
      <c r="N121" s="20" t="s">
        <v>266</v>
      </c>
      <c r="O121" s="11" t="s">
        <v>1257</v>
      </c>
      <c r="P121" s="11">
        <v>275</v>
      </c>
      <c r="Q121" s="1" t="s">
        <v>101</v>
      </c>
      <c r="R121" s="11">
        <v>725</v>
      </c>
      <c r="S121" s="11">
        <v>250</v>
      </c>
      <c r="T121" s="11">
        <v>300</v>
      </c>
      <c r="U121" s="11">
        <v>350</v>
      </c>
      <c r="V121" s="1" t="s">
        <v>1303</v>
      </c>
      <c r="W121" s="11" t="s">
        <v>1297</v>
      </c>
      <c r="X121" s="11" t="s">
        <v>1294</v>
      </c>
      <c r="Y121" s="11" t="s">
        <v>1300</v>
      </c>
      <c r="Z121" s="13" t="s">
        <v>1303</v>
      </c>
      <c r="AA121" t="s">
        <v>1533</v>
      </c>
    </row>
    <row r="122" spans="1:27" s="45" customFormat="1" x14ac:dyDescent="0.25">
      <c r="A122" s="45">
        <v>5</v>
      </c>
      <c r="B122" s="45" t="s">
        <v>496</v>
      </c>
      <c r="C122" s="45" t="s">
        <v>146</v>
      </c>
      <c r="D122" s="45">
        <v>5</v>
      </c>
      <c r="E122" s="46" t="s">
        <v>4</v>
      </c>
      <c r="F122" s="47">
        <v>16</v>
      </c>
      <c r="G122" s="47" t="s">
        <v>1262</v>
      </c>
      <c r="H122" s="47" t="s">
        <v>266</v>
      </c>
      <c r="I122" s="45" t="s">
        <v>1264</v>
      </c>
      <c r="J122" s="45">
        <v>275</v>
      </c>
      <c r="K122" s="48" t="s">
        <v>5</v>
      </c>
      <c r="L122" s="47">
        <v>1</v>
      </c>
      <c r="M122" s="47" t="s">
        <v>1226</v>
      </c>
      <c r="N122" s="47" t="s">
        <v>262</v>
      </c>
      <c r="O122" s="45" t="s">
        <v>1228</v>
      </c>
      <c r="P122" s="45">
        <v>525</v>
      </c>
      <c r="Q122" s="49" t="s">
        <v>81</v>
      </c>
      <c r="R122" s="45">
        <v>175</v>
      </c>
      <c r="S122" s="45">
        <v>250</v>
      </c>
      <c r="T122" s="45">
        <v>300</v>
      </c>
      <c r="U122" s="45">
        <v>350</v>
      </c>
      <c r="V122" s="49" t="s">
        <v>1298</v>
      </c>
      <c r="W122" s="45" t="s">
        <v>1295</v>
      </c>
      <c r="X122" s="62" t="s">
        <v>1298</v>
      </c>
      <c r="Y122" s="45" t="s">
        <v>1283</v>
      </c>
      <c r="Z122" s="45" t="s">
        <v>1284</v>
      </c>
      <c r="AA122" t="s">
        <v>1504</v>
      </c>
    </row>
    <row r="123" spans="1:27" x14ac:dyDescent="0.25">
      <c r="A123" s="11">
        <v>5</v>
      </c>
      <c r="B123" s="11" t="s">
        <v>497</v>
      </c>
      <c r="C123" s="11" t="s">
        <v>146</v>
      </c>
      <c r="D123" s="11">
        <v>5</v>
      </c>
      <c r="E123" s="10" t="s">
        <v>4</v>
      </c>
      <c r="F123" s="20">
        <v>16</v>
      </c>
      <c r="G123" s="50" t="s">
        <v>1262</v>
      </c>
      <c r="H123" s="20" t="s">
        <v>266</v>
      </c>
      <c r="I123" s="11" t="s">
        <v>1264</v>
      </c>
      <c r="J123" s="11">
        <v>525</v>
      </c>
      <c r="K123" s="42" t="s">
        <v>5</v>
      </c>
      <c r="L123" s="20">
        <v>1</v>
      </c>
      <c r="M123" s="50" t="s">
        <v>1226</v>
      </c>
      <c r="N123" s="20" t="s">
        <v>262</v>
      </c>
      <c r="O123" s="11" t="s">
        <v>1228</v>
      </c>
      <c r="P123" s="11">
        <v>275</v>
      </c>
      <c r="Q123" s="1" t="s">
        <v>82</v>
      </c>
      <c r="R123" s="11">
        <v>725</v>
      </c>
      <c r="S123" s="11">
        <v>150</v>
      </c>
      <c r="T123" s="11">
        <v>100</v>
      </c>
      <c r="U123" s="11">
        <v>50</v>
      </c>
      <c r="V123" s="1" t="s">
        <v>1295</v>
      </c>
      <c r="W123" s="11" t="s">
        <v>1283</v>
      </c>
      <c r="X123" s="11" t="s">
        <v>1284</v>
      </c>
      <c r="Y123" s="13" t="s">
        <v>1295</v>
      </c>
      <c r="Z123" s="11" t="s">
        <v>1298</v>
      </c>
      <c r="AA123" t="s">
        <v>1505</v>
      </c>
    </row>
    <row r="124" spans="1:27" x14ac:dyDescent="0.25">
      <c r="A124" s="11">
        <v>5</v>
      </c>
      <c r="B124" s="11" t="s">
        <v>498</v>
      </c>
      <c r="C124" s="11" t="s">
        <v>146</v>
      </c>
      <c r="D124" s="11">
        <v>5</v>
      </c>
      <c r="E124" s="10" t="s">
        <v>4</v>
      </c>
      <c r="F124" s="20">
        <v>16</v>
      </c>
      <c r="G124" s="50" t="s">
        <v>1262</v>
      </c>
      <c r="H124" s="20" t="s">
        <v>266</v>
      </c>
      <c r="I124" s="11" t="s">
        <v>1264</v>
      </c>
      <c r="J124" s="11">
        <v>275</v>
      </c>
      <c r="K124" s="42" t="s">
        <v>5</v>
      </c>
      <c r="L124" s="20">
        <v>1</v>
      </c>
      <c r="M124" s="50" t="s">
        <v>1226</v>
      </c>
      <c r="N124" s="20" t="s">
        <v>262</v>
      </c>
      <c r="O124" s="11" t="s">
        <v>1228</v>
      </c>
      <c r="P124" s="11">
        <v>525</v>
      </c>
      <c r="Q124" s="1" t="s">
        <v>83</v>
      </c>
      <c r="R124" s="11">
        <v>175</v>
      </c>
      <c r="S124" s="11">
        <v>250</v>
      </c>
      <c r="T124" s="11">
        <v>300</v>
      </c>
      <c r="U124" s="11">
        <v>350</v>
      </c>
      <c r="V124" s="1" t="s">
        <v>1295</v>
      </c>
      <c r="W124" s="11" t="s">
        <v>1298</v>
      </c>
      <c r="X124" s="13" t="s">
        <v>1295</v>
      </c>
      <c r="Y124" s="11" t="s">
        <v>1284</v>
      </c>
      <c r="Z124" s="11" t="s">
        <v>1283</v>
      </c>
      <c r="AA124" t="s">
        <v>1506</v>
      </c>
    </row>
    <row r="125" spans="1:27" x14ac:dyDescent="0.25">
      <c r="A125" s="11">
        <v>5</v>
      </c>
      <c r="B125" s="11" t="s">
        <v>499</v>
      </c>
      <c r="C125" s="11" t="s">
        <v>146</v>
      </c>
      <c r="D125" s="11">
        <v>5</v>
      </c>
      <c r="E125" s="10" t="s">
        <v>4</v>
      </c>
      <c r="F125" s="20">
        <v>16</v>
      </c>
      <c r="G125" s="50" t="s">
        <v>1262</v>
      </c>
      <c r="H125" s="20" t="s">
        <v>266</v>
      </c>
      <c r="I125" s="11" t="s">
        <v>1264</v>
      </c>
      <c r="J125" s="11">
        <v>525</v>
      </c>
      <c r="K125" s="42" t="s">
        <v>5</v>
      </c>
      <c r="L125" s="20">
        <v>1</v>
      </c>
      <c r="M125" s="50" t="s">
        <v>1226</v>
      </c>
      <c r="N125" s="20" t="s">
        <v>262</v>
      </c>
      <c r="O125" s="11" t="s">
        <v>1228</v>
      </c>
      <c r="P125" s="11">
        <v>275</v>
      </c>
      <c r="Q125" s="1" t="s">
        <v>214</v>
      </c>
      <c r="R125" s="11">
        <v>725</v>
      </c>
      <c r="S125" s="11">
        <v>250</v>
      </c>
      <c r="T125" s="11">
        <v>300</v>
      </c>
      <c r="U125" s="11">
        <v>350</v>
      </c>
      <c r="V125" s="1" t="s">
        <v>1298</v>
      </c>
      <c r="W125" s="11" t="s">
        <v>1284</v>
      </c>
      <c r="X125" s="11" t="s">
        <v>1283</v>
      </c>
      <c r="Y125" s="11" t="s">
        <v>1295</v>
      </c>
      <c r="Z125" s="13" t="s">
        <v>1298</v>
      </c>
      <c r="AA125" t="s">
        <v>1507</v>
      </c>
    </row>
    <row r="126" spans="1:27" x14ac:dyDescent="0.25">
      <c r="A126" s="11">
        <v>5</v>
      </c>
      <c r="B126" s="11" t="s">
        <v>500</v>
      </c>
      <c r="C126" s="11" t="s">
        <v>146</v>
      </c>
      <c r="D126" s="11">
        <v>5</v>
      </c>
      <c r="E126" s="10" t="s">
        <v>4</v>
      </c>
      <c r="F126" s="20">
        <v>16</v>
      </c>
      <c r="G126" s="50" t="s">
        <v>1262</v>
      </c>
      <c r="H126" s="20" t="s">
        <v>266</v>
      </c>
      <c r="I126" s="11" t="s">
        <v>1264</v>
      </c>
      <c r="J126" s="11">
        <v>275</v>
      </c>
      <c r="K126" s="42" t="s">
        <v>5</v>
      </c>
      <c r="L126" s="20">
        <v>1</v>
      </c>
      <c r="M126" s="50" t="s">
        <v>1226</v>
      </c>
      <c r="N126" s="20" t="s">
        <v>262</v>
      </c>
      <c r="O126" s="11" t="s">
        <v>1228</v>
      </c>
      <c r="P126" s="11">
        <v>525</v>
      </c>
      <c r="Q126" s="1" t="s">
        <v>84</v>
      </c>
      <c r="R126" s="11">
        <v>175</v>
      </c>
      <c r="S126" s="11">
        <v>150</v>
      </c>
      <c r="T126" s="11">
        <v>100</v>
      </c>
      <c r="U126" s="11">
        <v>50</v>
      </c>
      <c r="V126" s="1" t="s">
        <v>1295</v>
      </c>
      <c r="W126" s="13" t="s">
        <v>1295</v>
      </c>
      <c r="X126" s="11" t="s">
        <v>1298</v>
      </c>
      <c r="Y126" s="11" t="s">
        <v>1283</v>
      </c>
      <c r="Z126" s="11" t="s">
        <v>1284</v>
      </c>
      <c r="AA126" t="s">
        <v>1508</v>
      </c>
    </row>
    <row r="127" spans="1:27" x14ac:dyDescent="0.25">
      <c r="A127" s="11">
        <v>5</v>
      </c>
      <c r="B127" s="11" t="s">
        <v>501</v>
      </c>
      <c r="C127" s="11" t="s">
        <v>146</v>
      </c>
      <c r="D127" s="11">
        <v>5</v>
      </c>
      <c r="E127" s="10" t="s">
        <v>4</v>
      </c>
      <c r="F127" s="20">
        <v>16</v>
      </c>
      <c r="G127" s="50" t="s">
        <v>1262</v>
      </c>
      <c r="H127" s="20" t="s">
        <v>266</v>
      </c>
      <c r="I127" s="11" t="s">
        <v>1264</v>
      </c>
      <c r="J127" s="11">
        <v>525</v>
      </c>
      <c r="K127" s="11" t="s">
        <v>6</v>
      </c>
      <c r="L127" s="20">
        <v>6</v>
      </c>
      <c r="M127" s="20" t="s">
        <v>1233</v>
      </c>
      <c r="N127" s="20" t="s">
        <v>1277</v>
      </c>
      <c r="O127" s="11" t="s">
        <v>1239</v>
      </c>
      <c r="P127" s="11">
        <v>275</v>
      </c>
      <c r="Q127" s="1" t="s">
        <v>85</v>
      </c>
      <c r="R127" s="11">
        <v>725</v>
      </c>
      <c r="S127" s="11">
        <v>150</v>
      </c>
      <c r="T127" s="11">
        <v>100</v>
      </c>
      <c r="U127" s="11">
        <v>50</v>
      </c>
      <c r="V127" s="1" t="s">
        <v>1298</v>
      </c>
      <c r="W127" s="11" t="s">
        <v>1310</v>
      </c>
      <c r="X127" s="11" t="s">
        <v>1307</v>
      </c>
      <c r="Y127" s="13" t="s">
        <v>1298</v>
      </c>
      <c r="Z127" s="11" t="s">
        <v>1295</v>
      </c>
      <c r="AA127" t="s">
        <v>1509</v>
      </c>
    </row>
    <row r="128" spans="1:27" x14ac:dyDescent="0.25">
      <c r="A128" s="11">
        <v>5</v>
      </c>
      <c r="B128" s="11" t="s">
        <v>502</v>
      </c>
      <c r="C128" s="11" t="s">
        <v>146</v>
      </c>
      <c r="D128" s="11">
        <v>5</v>
      </c>
      <c r="E128" s="10" t="s">
        <v>4</v>
      </c>
      <c r="F128" s="20">
        <v>16</v>
      </c>
      <c r="G128" s="50" t="s">
        <v>1262</v>
      </c>
      <c r="H128" s="20" t="s">
        <v>266</v>
      </c>
      <c r="I128" s="11" t="s">
        <v>1264</v>
      </c>
      <c r="J128" s="11">
        <v>275</v>
      </c>
      <c r="K128" s="11" t="s">
        <v>6</v>
      </c>
      <c r="L128" s="20">
        <v>6</v>
      </c>
      <c r="M128" s="20" t="s">
        <v>1233</v>
      </c>
      <c r="N128" s="20" t="s">
        <v>1277</v>
      </c>
      <c r="O128" s="11" t="s">
        <v>1239</v>
      </c>
      <c r="P128" s="11">
        <v>525</v>
      </c>
      <c r="Q128" s="1" t="s">
        <v>212</v>
      </c>
      <c r="R128" s="11">
        <v>175</v>
      </c>
      <c r="S128" s="11">
        <v>250</v>
      </c>
      <c r="T128" s="11">
        <v>300</v>
      </c>
      <c r="U128" s="11">
        <v>350</v>
      </c>
      <c r="V128" s="1" t="s">
        <v>1298</v>
      </c>
      <c r="W128" s="11" t="s">
        <v>1295</v>
      </c>
      <c r="X128" s="13" t="s">
        <v>1298</v>
      </c>
      <c r="Y128" s="11" t="s">
        <v>1310</v>
      </c>
      <c r="Z128" s="11" t="s">
        <v>1307</v>
      </c>
      <c r="AA128" t="s">
        <v>1510</v>
      </c>
    </row>
    <row r="129" spans="1:27" x14ac:dyDescent="0.25">
      <c r="A129" s="11">
        <v>5</v>
      </c>
      <c r="B129" s="11" t="s">
        <v>503</v>
      </c>
      <c r="C129" s="11" t="s">
        <v>146</v>
      </c>
      <c r="D129" s="11">
        <v>5</v>
      </c>
      <c r="E129" s="10" t="s">
        <v>4</v>
      </c>
      <c r="F129" s="20">
        <v>16</v>
      </c>
      <c r="G129" s="50" t="s">
        <v>1262</v>
      </c>
      <c r="H129" s="20" t="s">
        <v>266</v>
      </c>
      <c r="I129" s="11" t="s">
        <v>1264</v>
      </c>
      <c r="J129" s="11">
        <v>525</v>
      </c>
      <c r="K129" s="11" t="s">
        <v>6</v>
      </c>
      <c r="L129" s="20">
        <v>6</v>
      </c>
      <c r="M129" s="20" t="s">
        <v>1233</v>
      </c>
      <c r="N129" s="20" t="s">
        <v>1277</v>
      </c>
      <c r="O129" s="11" t="s">
        <v>1239</v>
      </c>
      <c r="P129" s="11">
        <v>275</v>
      </c>
      <c r="Q129" s="1" t="s">
        <v>112</v>
      </c>
      <c r="R129" s="11">
        <v>725</v>
      </c>
      <c r="S129" s="11">
        <v>250</v>
      </c>
      <c r="T129" s="11">
        <v>300</v>
      </c>
      <c r="U129" s="11">
        <v>350</v>
      </c>
      <c r="V129" s="1" t="s">
        <v>1295</v>
      </c>
      <c r="W129" s="11" t="s">
        <v>1310</v>
      </c>
      <c r="X129" s="11" t="s">
        <v>1307</v>
      </c>
      <c r="Y129" s="11" t="s">
        <v>1298</v>
      </c>
      <c r="Z129" s="13" t="s">
        <v>1295</v>
      </c>
      <c r="AA129" t="s">
        <v>1511</v>
      </c>
    </row>
    <row r="130" spans="1:27" x14ac:dyDescent="0.25">
      <c r="A130" s="11">
        <v>5</v>
      </c>
      <c r="B130" s="11" t="s">
        <v>504</v>
      </c>
      <c r="C130" s="11" t="s">
        <v>146</v>
      </c>
      <c r="D130" s="11">
        <v>5</v>
      </c>
      <c r="E130" s="10" t="s">
        <v>4</v>
      </c>
      <c r="F130" s="20">
        <v>16</v>
      </c>
      <c r="G130" s="50" t="s">
        <v>1262</v>
      </c>
      <c r="H130" s="20" t="s">
        <v>266</v>
      </c>
      <c r="I130" s="11" t="s">
        <v>1264</v>
      </c>
      <c r="J130" s="11">
        <v>275</v>
      </c>
      <c r="K130" s="11" t="s">
        <v>6</v>
      </c>
      <c r="L130" s="20">
        <v>6</v>
      </c>
      <c r="M130" s="20" t="s">
        <v>1233</v>
      </c>
      <c r="N130" s="20" t="s">
        <v>1277</v>
      </c>
      <c r="O130" s="11" t="s">
        <v>1239</v>
      </c>
      <c r="P130" s="11">
        <v>525</v>
      </c>
      <c r="Q130" s="1" t="s">
        <v>210</v>
      </c>
      <c r="R130" s="11">
        <v>175</v>
      </c>
      <c r="S130" s="11">
        <v>150</v>
      </c>
      <c r="T130" s="11">
        <v>100</v>
      </c>
      <c r="U130" s="11">
        <v>50</v>
      </c>
      <c r="V130" s="1" t="s">
        <v>1295</v>
      </c>
      <c r="W130" s="13" t="s">
        <v>1295</v>
      </c>
      <c r="X130" s="11" t="s">
        <v>1298</v>
      </c>
      <c r="Y130" s="11" t="s">
        <v>1307</v>
      </c>
      <c r="Z130" s="11" t="s">
        <v>1310</v>
      </c>
      <c r="AA130" t="s">
        <v>1512</v>
      </c>
    </row>
    <row r="131" spans="1:27" x14ac:dyDescent="0.25">
      <c r="A131" s="11">
        <v>5</v>
      </c>
      <c r="B131" s="11" t="s">
        <v>505</v>
      </c>
      <c r="C131" s="11" t="s">
        <v>146</v>
      </c>
      <c r="D131" s="11">
        <v>5</v>
      </c>
      <c r="E131" s="10" t="s">
        <v>4</v>
      </c>
      <c r="F131" s="20">
        <v>16</v>
      </c>
      <c r="G131" s="50" t="s">
        <v>1262</v>
      </c>
      <c r="H131" s="20" t="s">
        <v>266</v>
      </c>
      <c r="I131" s="11" t="s">
        <v>1264</v>
      </c>
      <c r="J131" s="11">
        <v>525</v>
      </c>
      <c r="K131" s="11" t="s">
        <v>6</v>
      </c>
      <c r="L131" s="20">
        <v>6</v>
      </c>
      <c r="M131" s="20" t="s">
        <v>1233</v>
      </c>
      <c r="N131" s="20" t="s">
        <v>1277</v>
      </c>
      <c r="O131" s="11" t="s">
        <v>1239</v>
      </c>
      <c r="P131" s="11">
        <v>275</v>
      </c>
      <c r="Q131" s="1" t="s">
        <v>86</v>
      </c>
      <c r="R131" s="11">
        <v>725</v>
      </c>
      <c r="S131" s="11">
        <v>150</v>
      </c>
      <c r="T131" s="11">
        <v>100</v>
      </c>
      <c r="U131" s="11">
        <v>50</v>
      </c>
      <c r="V131" s="1" t="s">
        <v>1298</v>
      </c>
      <c r="W131" s="11" t="s">
        <v>1307</v>
      </c>
      <c r="X131" s="11" t="s">
        <v>1310</v>
      </c>
      <c r="Y131" s="59" t="s">
        <v>1298</v>
      </c>
      <c r="Z131" s="11" t="s">
        <v>1295</v>
      </c>
      <c r="AA131" t="s">
        <v>1513</v>
      </c>
    </row>
    <row r="132" spans="1:27" x14ac:dyDescent="0.25">
      <c r="A132" s="11">
        <v>5</v>
      </c>
      <c r="B132" s="11" t="s">
        <v>506</v>
      </c>
      <c r="C132" s="11" t="s">
        <v>146</v>
      </c>
      <c r="D132" s="11">
        <v>5</v>
      </c>
      <c r="E132" s="15" t="s">
        <v>5</v>
      </c>
      <c r="F132" s="20">
        <v>1</v>
      </c>
      <c r="G132" s="50" t="s">
        <v>1226</v>
      </c>
      <c r="H132" s="20" t="s">
        <v>262</v>
      </c>
      <c r="I132" s="11" t="s">
        <v>1228</v>
      </c>
      <c r="J132" s="11">
        <v>275</v>
      </c>
      <c r="K132" s="11" t="s">
        <v>4</v>
      </c>
      <c r="L132" s="20">
        <v>16</v>
      </c>
      <c r="M132" s="20" t="s">
        <v>1262</v>
      </c>
      <c r="N132" s="20" t="s">
        <v>266</v>
      </c>
      <c r="O132" s="11" t="s">
        <v>1264</v>
      </c>
      <c r="P132" s="11">
        <v>525</v>
      </c>
      <c r="Q132" s="1" t="s">
        <v>87</v>
      </c>
      <c r="R132" s="11">
        <v>175</v>
      </c>
      <c r="S132" s="11">
        <v>250</v>
      </c>
      <c r="T132" s="11">
        <v>300</v>
      </c>
      <c r="U132" s="11">
        <v>350</v>
      </c>
      <c r="V132" s="1" t="s">
        <v>1284</v>
      </c>
      <c r="W132" s="11" t="s">
        <v>1283</v>
      </c>
      <c r="X132" s="13" t="s">
        <v>1284</v>
      </c>
      <c r="Y132" s="11" t="s">
        <v>1298</v>
      </c>
      <c r="Z132" s="11" t="s">
        <v>1295</v>
      </c>
      <c r="AA132" t="s">
        <v>1534</v>
      </c>
    </row>
    <row r="133" spans="1:27" x14ac:dyDescent="0.25">
      <c r="A133" s="11">
        <v>5</v>
      </c>
      <c r="B133" s="11" t="s">
        <v>507</v>
      </c>
      <c r="C133" s="11" t="s">
        <v>146</v>
      </c>
      <c r="D133" s="11">
        <v>5</v>
      </c>
      <c r="E133" s="15" t="s">
        <v>5</v>
      </c>
      <c r="F133" s="20">
        <v>1</v>
      </c>
      <c r="G133" s="50" t="s">
        <v>1226</v>
      </c>
      <c r="H133" s="20" t="s">
        <v>262</v>
      </c>
      <c r="I133" s="11" t="s">
        <v>1228</v>
      </c>
      <c r="J133" s="11">
        <v>525</v>
      </c>
      <c r="K133" s="11" t="s">
        <v>4</v>
      </c>
      <c r="L133" s="20">
        <v>16</v>
      </c>
      <c r="M133" s="20" t="s">
        <v>1262</v>
      </c>
      <c r="N133" s="20" t="s">
        <v>266</v>
      </c>
      <c r="O133" s="11" t="s">
        <v>1264</v>
      </c>
      <c r="P133" s="11">
        <v>275</v>
      </c>
      <c r="Q133" s="1" t="s">
        <v>88</v>
      </c>
      <c r="R133" s="11">
        <v>725</v>
      </c>
      <c r="S133" s="11">
        <v>250</v>
      </c>
      <c r="T133" s="11">
        <v>300</v>
      </c>
      <c r="U133" s="11">
        <v>350</v>
      </c>
      <c r="V133" s="1" t="s">
        <v>1283</v>
      </c>
      <c r="W133" s="11" t="s">
        <v>1298</v>
      </c>
      <c r="X133" s="11" t="s">
        <v>1295</v>
      </c>
      <c r="Y133" s="11" t="s">
        <v>1284</v>
      </c>
      <c r="Z133" s="13" t="s">
        <v>1283</v>
      </c>
      <c r="AA133" t="s">
        <v>1535</v>
      </c>
    </row>
    <row r="134" spans="1:27" x14ac:dyDescent="0.25">
      <c r="A134" s="11">
        <v>5</v>
      </c>
      <c r="B134" s="11" t="s">
        <v>508</v>
      </c>
      <c r="C134" s="11" t="s">
        <v>146</v>
      </c>
      <c r="D134" s="11">
        <v>5</v>
      </c>
      <c r="E134" s="15" t="s">
        <v>5</v>
      </c>
      <c r="F134" s="20">
        <v>1</v>
      </c>
      <c r="G134" s="50" t="s">
        <v>1226</v>
      </c>
      <c r="H134" s="20" t="s">
        <v>262</v>
      </c>
      <c r="I134" s="11" t="s">
        <v>1228</v>
      </c>
      <c r="J134" s="11">
        <v>275</v>
      </c>
      <c r="K134" s="11" t="s">
        <v>4</v>
      </c>
      <c r="L134" s="20">
        <v>16</v>
      </c>
      <c r="M134" s="20" t="s">
        <v>1262</v>
      </c>
      <c r="N134" s="20" t="s">
        <v>266</v>
      </c>
      <c r="O134" s="11" t="s">
        <v>1264</v>
      </c>
      <c r="P134" s="11">
        <v>525</v>
      </c>
      <c r="Q134" s="1" t="s">
        <v>89</v>
      </c>
      <c r="R134" s="11">
        <v>175</v>
      </c>
      <c r="S134" s="11">
        <v>150</v>
      </c>
      <c r="T134" s="11">
        <v>100</v>
      </c>
      <c r="U134" s="11">
        <v>50</v>
      </c>
      <c r="V134" s="1" t="s">
        <v>1283</v>
      </c>
      <c r="W134" s="13" t="s">
        <v>1283</v>
      </c>
      <c r="X134" s="11" t="s">
        <v>1284</v>
      </c>
      <c r="Y134" s="11" t="s">
        <v>1295</v>
      </c>
      <c r="Z134" s="11" t="s">
        <v>1298</v>
      </c>
      <c r="AA134" t="s">
        <v>1536</v>
      </c>
    </row>
    <row r="135" spans="1:27" x14ac:dyDescent="0.25">
      <c r="A135" s="11">
        <v>5</v>
      </c>
      <c r="B135" s="11" t="s">
        <v>509</v>
      </c>
      <c r="C135" s="11" t="s">
        <v>146</v>
      </c>
      <c r="D135" s="11">
        <v>5</v>
      </c>
      <c r="E135" s="15" t="s">
        <v>5</v>
      </c>
      <c r="F135" s="20">
        <v>1</v>
      </c>
      <c r="G135" s="50" t="s">
        <v>1226</v>
      </c>
      <c r="H135" s="20" t="s">
        <v>262</v>
      </c>
      <c r="I135" s="11" t="s">
        <v>1228</v>
      </c>
      <c r="J135" s="11">
        <v>525</v>
      </c>
      <c r="K135" s="11" t="s">
        <v>4</v>
      </c>
      <c r="L135" s="20">
        <v>16</v>
      </c>
      <c r="M135" s="20" t="s">
        <v>1262</v>
      </c>
      <c r="N135" s="20" t="s">
        <v>266</v>
      </c>
      <c r="O135" s="11" t="s">
        <v>1264</v>
      </c>
      <c r="P135" s="11">
        <v>275</v>
      </c>
      <c r="Q135" s="1" t="s">
        <v>103</v>
      </c>
      <c r="R135" s="11">
        <v>725</v>
      </c>
      <c r="S135" s="11">
        <v>150</v>
      </c>
      <c r="T135" s="11">
        <v>100</v>
      </c>
      <c r="U135" s="11">
        <v>50</v>
      </c>
      <c r="V135" s="1" t="s">
        <v>1284</v>
      </c>
      <c r="W135" s="11" t="s">
        <v>1295</v>
      </c>
      <c r="X135" s="11" t="s">
        <v>1298</v>
      </c>
      <c r="Y135" s="13" t="s">
        <v>1284</v>
      </c>
      <c r="Z135" s="11" t="s">
        <v>1283</v>
      </c>
      <c r="AA135" t="s">
        <v>1537</v>
      </c>
    </row>
    <row r="136" spans="1:27" x14ac:dyDescent="0.25">
      <c r="A136" s="11">
        <v>5</v>
      </c>
      <c r="B136" s="11" t="s">
        <v>510</v>
      </c>
      <c r="C136" s="11" t="s">
        <v>146</v>
      </c>
      <c r="D136" s="11">
        <v>5</v>
      </c>
      <c r="E136" s="15" t="s">
        <v>5</v>
      </c>
      <c r="F136" s="20">
        <v>1</v>
      </c>
      <c r="G136" s="50" t="s">
        <v>1226</v>
      </c>
      <c r="H136" s="20" t="s">
        <v>262</v>
      </c>
      <c r="I136" s="11" t="s">
        <v>1228</v>
      </c>
      <c r="J136" s="11">
        <v>275</v>
      </c>
      <c r="K136" s="11" t="s">
        <v>4</v>
      </c>
      <c r="L136" s="20">
        <v>16</v>
      </c>
      <c r="M136" s="20" t="s">
        <v>1262</v>
      </c>
      <c r="N136" s="20" t="s">
        <v>266</v>
      </c>
      <c r="O136" s="11" t="s">
        <v>1264</v>
      </c>
      <c r="P136" s="11">
        <v>525</v>
      </c>
      <c r="Q136" s="1" t="s">
        <v>90</v>
      </c>
      <c r="R136" s="11">
        <v>175</v>
      </c>
      <c r="S136" s="11">
        <v>250</v>
      </c>
      <c r="T136" s="11">
        <v>300</v>
      </c>
      <c r="U136" s="11">
        <v>350</v>
      </c>
      <c r="V136" s="1" t="s">
        <v>1283</v>
      </c>
      <c r="W136" s="11" t="s">
        <v>1284</v>
      </c>
      <c r="X136" s="13" t="s">
        <v>1283</v>
      </c>
      <c r="Y136" s="11" t="s">
        <v>1298</v>
      </c>
      <c r="Z136" s="11" t="s">
        <v>1295</v>
      </c>
      <c r="AA136" t="s">
        <v>1538</v>
      </c>
    </row>
    <row r="137" spans="1:27" x14ac:dyDescent="0.25">
      <c r="A137" s="11">
        <v>5</v>
      </c>
      <c r="B137" s="11" t="s">
        <v>511</v>
      </c>
      <c r="C137" s="11" t="s">
        <v>146</v>
      </c>
      <c r="D137" s="11">
        <v>5</v>
      </c>
      <c r="E137" s="15" t="s">
        <v>5</v>
      </c>
      <c r="F137" s="20">
        <v>1</v>
      </c>
      <c r="G137" s="50" t="s">
        <v>1226</v>
      </c>
      <c r="H137" s="20" t="s">
        <v>262</v>
      </c>
      <c r="I137" s="11" t="s">
        <v>1228</v>
      </c>
      <c r="J137" s="11">
        <v>525</v>
      </c>
      <c r="K137" s="11" t="s">
        <v>6</v>
      </c>
      <c r="L137" s="20">
        <v>6</v>
      </c>
      <c r="M137" s="20" t="s">
        <v>1233</v>
      </c>
      <c r="N137" s="20" t="s">
        <v>1277</v>
      </c>
      <c r="O137" s="11" t="s">
        <v>1239</v>
      </c>
      <c r="P137" s="11">
        <v>275</v>
      </c>
      <c r="Q137" s="1" t="s">
        <v>91</v>
      </c>
      <c r="R137" s="11">
        <v>725</v>
      </c>
      <c r="S137" s="11">
        <v>250</v>
      </c>
      <c r="T137" s="11">
        <v>300</v>
      </c>
      <c r="U137" s="11">
        <v>350</v>
      </c>
      <c r="V137" s="1" t="s">
        <v>1284</v>
      </c>
      <c r="W137" s="11" t="s">
        <v>1307</v>
      </c>
      <c r="X137" s="11" t="s">
        <v>1310</v>
      </c>
      <c r="Y137" s="11" t="s">
        <v>1283</v>
      </c>
      <c r="Z137" s="13" t="s">
        <v>1284</v>
      </c>
      <c r="AA137" t="s">
        <v>1539</v>
      </c>
    </row>
    <row r="138" spans="1:27" x14ac:dyDescent="0.25">
      <c r="A138" s="11">
        <v>5</v>
      </c>
      <c r="B138" s="11" t="s">
        <v>512</v>
      </c>
      <c r="C138" s="11" t="s">
        <v>146</v>
      </c>
      <c r="D138" s="11">
        <v>5</v>
      </c>
      <c r="E138" s="15" t="s">
        <v>5</v>
      </c>
      <c r="F138" s="20">
        <v>1</v>
      </c>
      <c r="G138" s="50" t="s">
        <v>1226</v>
      </c>
      <c r="H138" s="20" t="s">
        <v>262</v>
      </c>
      <c r="I138" s="11" t="s">
        <v>1228</v>
      </c>
      <c r="J138" s="11">
        <v>275</v>
      </c>
      <c r="K138" s="11" t="s">
        <v>6</v>
      </c>
      <c r="L138" s="20">
        <v>6</v>
      </c>
      <c r="M138" s="20" t="s">
        <v>1233</v>
      </c>
      <c r="N138" s="20" t="s">
        <v>1277</v>
      </c>
      <c r="O138" s="11" t="s">
        <v>1239</v>
      </c>
      <c r="P138" s="11">
        <v>525</v>
      </c>
      <c r="Q138" s="1" t="s">
        <v>1399</v>
      </c>
      <c r="R138" s="11">
        <v>175</v>
      </c>
      <c r="S138" s="11">
        <v>150</v>
      </c>
      <c r="T138" s="11">
        <v>100</v>
      </c>
      <c r="U138" s="11">
        <v>50</v>
      </c>
      <c r="V138" s="1" t="s">
        <v>1284</v>
      </c>
      <c r="W138" s="13" t="s">
        <v>1284</v>
      </c>
      <c r="X138" s="11" t="s">
        <v>1283</v>
      </c>
      <c r="Y138" s="11" t="s">
        <v>1310</v>
      </c>
      <c r="Z138" s="11" t="s">
        <v>1307</v>
      </c>
      <c r="AA138" t="s">
        <v>1540</v>
      </c>
    </row>
    <row r="139" spans="1:27" x14ac:dyDescent="0.25">
      <c r="A139" s="11">
        <v>5</v>
      </c>
      <c r="B139" s="11" t="s">
        <v>513</v>
      </c>
      <c r="C139" s="11" t="s">
        <v>146</v>
      </c>
      <c r="D139" s="11">
        <v>5</v>
      </c>
      <c r="E139" s="15" t="s">
        <v>5</v>
      </c>
      <c r="F139" s="20">
        <v>1</v>
      </c>
      <c r="G139" s="50" t="s">
        <v>1226</v>
      </c>
      <c r="H139" s="20" t="s">
        <v>262</v>
      </c>
      <c r="I139" s="11" t="s">
        <v>1228</v>
      </c>
      <c r="J139" s="11">
        <v>525</v>
      </c>
      <c r="K139" s="11" t="s">
        <v>6</v>
      </c>
      <c r="L139" s="20">
        <v>6</v>
      </c>
      <c r="M139" s="20" t="s">
        <v>1233</v>
      </c>
      <c r="N139" s="20" t="s">
        <v>1277</v>
      </c>
      <c r="O139" s="11" t="s">
        <v>1239</v>
      </c>
      <c r="P139" s="11">
        <v>275</v>
      </c>
      <c r="Q139" s="1" t="s">
        <v>1394</v>
      </c>
      <c r="R139" s="11">
        <v>725</v>
      </c>
      <c r="S139" s="11">
        <v>150</v>
      </c>
      <c r="T139" s="11">
        <v>100</v>
      </c>
      <c r="U139" s="11">
        <v>50</v>
      </c>
      <c r="V139" s="1" t="s">
        <v>1283</v>
      </c>
      <c r="W139" s="11" t="s">
        <v>1310</v>
      </c>
      <c r="X139" s="11" t="s">
        <v>1307</v>
      </c>
      <c r="Y139" s="13" t="s">
        <v>1283</v>
      </c>
      <c r="Z139" s="11" t="s">
        <v>1284</v>
      </c>
      <c r="AA139" t="s">
        <v>1541</v>
      </c>
    </row>
    <row r="140" spans="1:27" x14ac:dyDescent="0.25">
      <c r="A140" s="11">
        <v>5</v>
      </c>
      <c r="B140" s="11" t="s">
        <v>514</v>
      </c>
      <c r="C140" s="11" t="s">
        <v>146</v>
      </c>
      <c r="D140" s="11">
        <v>5</v>
      </c>
      <c r="E140" s="15" t="s">
        <v>5</v>
      </c>
      <c r="F140" s="20">
        <v>1</v>
      </c>
      <c r="G140" s="50" t="s">
        <v>1226</v>
      </c>
      <c r="H140" s="20" t="s">
        <v>262</v>
      </c>
      <c r="I140" s="11" t="s">
        <v>1228</v>
      </c>
      <c r="J140" s="11">
        <v>275</v>
      </c>
      <c r="K140" s="11" t="s">
        <v>6</v>
      </c>
      <c r="L140" s="20">
        <v>6</v>
      </c>
      <c r="M140" s="20" t="s">
        <v>1233</v>
      </c>
      <c r="N140" s="20" t="s">
        <v>1277</v>
      </c>
      <c r="O140" s="11" t="s">
        <v>1239</v>
      </c>
      <c r="P140" s="11">
        <v>525</v>
      </c>
      <c r="Q140" s="1" t="s">
        <v>93</v>
      </c>
      <c r="R140" s="11">
        <v>175</v>
      </c>
      <c r="S140" s="11">
        <v>250</v>
      </c>
      <c r="T140" s="11">
        <v>300</v>
      </c>
      <c r="U140" s="11">
        <v>350</v>
      </c>
      <c r="V140" s="1" t="s">
        <v>1284</v>
      </c>
      <c r="W140" s="11" t="s">
        <v>1283</v>
      </c>
      <c r="X140" s="13" t="s">
        <v>1284</v>
      </c>
      <c r="Y140" s="11" t="s">
        <v>1307</v>
      </c>
      <c r="Z140" s="11" t="s">
        <v>1310</v>
      </c>
      <c r="AA140" t="s">
        <v>1542</v>
      </c>
    </row>
    <row r="141" spans="1:27" x14ac:dyDescent="0.25">
      <c r="A141" s="11">
        <v>5</v>
      </c>
      <c r="B141" s="11" t="s">
        <v>515</v>
      </c>
      <c r="C141" s="11" t="s">
        <v>146</v>
      </c>
      <c r="D141" s="11">
        <v>5</v>
      </c>
      <c r="E141" s="15" t="s">
        <v>5</v>
      </c>
      <c r="F141" s="20">
        <v>1</v>
      </c>
      <c r="G141" s="50" t="s">
        <v>1226</v>
      </c>
      <c r="H141" s="20" t="s">
        <v>262</v>
      </c>
      <c r="I141" s="11" t="s">
        <v>1228</v>
      </c>
      <c r="J141" s="11">
        <v>525</v>
      </c>
      <c r="K141" s="11" t="s">
        <v>6</v>
      </c>
      <c r="L141" s="20">
        <v>6</v>
      </c>
      <c r="M141" s="20" t="s">
        <v>1233</v>
      </c>
      <c r="N141" s="20" t="s">
        <v>1277</v>
      </c>
      <c r="O141" s="11" t="s">
        <v>1239</v>
      </c>
      <c r="P141" s="11">
        <v>275</v>
      </c>
      <c r="Q141" s="1" t="s">
        <v>94</v>
      </c>
      <c r="R141" s="11">
        <v>725</v>
      </c>
      <c r="S141" s="11">
        <v>250</v>
      </c>
      <c r="T141" s="11">
        <v>300</v>
      </c>
      <c r="U141" s="11">
        <v>350</v>
      </c>
      <c r="V141" s="1" t="s">
        <v>1283</v>
      </c>
      <c r="W141" s="11" t="s">
        <v>1307</v>
      </c>
      <c r="X141" s="11" t="s">
        <v>1310</v>
      </c>
      <c r="Y141" s="11" t="s">
        <v>1284</v>
      </c>
      <c r="Z141" s="13" t="s">
        <v>1283</v>
      </c>
      <c r="AA141" t="s">
        <v>1543</v>
      </c>
    </row>
    <row r="142" spans="1:27" x14ac:dyDescent="0.25">
      <c r="A142" s="11">
        <v>5</v>
      </c>
      <c r="B142" s="11" t="s">
        <v>516</v>
      </c>
      <c r="C142" s="11" t="s">
        <v>146</v>
      </c>
      <c r="D142" s="11">
        <v>5</v>
      </c>
      <c r="E142" s="42" t="s">
        <v>6</v>
      </c>
      <c r="F142" s="20">
        <v>6</v>
      </c>
      <c r="G142" s="50" t="s">
        <v>1233</v>
      </c>
      <c r="H142" s="20" t="s">
        <v>1277</v>
      </c>
      <c r="I142" s="11" t="s">
        <v>1239</v>
      </c>
      <c r="J142" s="11">
        <v>275</v>
      </c>
      <c r="K142" s="11" t="s">
        <v>5</v>
      </c>
      <c r="L142" s="20">
        <v>1</v>
      </c>
      <c r="M142" s="50" t="s">
        <v>1226</v>
      </c>
      <c r="N142" s="20" t="s">
        <v>262</v>
      </c>
      <c r="O142" s="11" t="s">
        <v>1228</v>
      </c>
      <c r="P142" s="11">
        <v>525</v>
      </c>
      <c r="Q142" s="1" t="s">
        <v>1400</v>
      </c>
      <c r="R142" s="11">
        <v>175</v>
      </c>
      <c r="S142" s="11">
        <v>150</v>
      </c>
      <c r="T142" s="11">
        <v>100</v>
      </c>
      <c r="U142" s="11">
        <v>50</v>
      </c>
      <c r="V142" s="1" t="s">
        <v>1310</v>
      </c>
      <c r="W142" s="13" t="s">
        <v>1310</v>
      </c>
      <c r="X142" s="11" t="s">
        <v>1307</v>
      </c>
      <c r="Y142" s="11" t="s">
        <v>1284</v>
      </c>
      <c r="Z142" s="11" t="s">
        <v>1283</v>
      </c>
      <c r="AA142" t="s">
        <v>1544</v>
      </c>
    </row>
    <row r="143" spans="1:27" x14ac:dyDescent="0.25">
      <c r="A143" s="11">
        <v>5</v>
      </c>
      <c r="B143" s="11" t="s">
        <v>517</v>
      </c>
      <c r="C143" s="11" t="s">
        <v>146</v>
      </c>
      <c r="D143" s="11">
        <v>5</v>
      </c>
      <c r="E143" s="42" t="s">
        <v>6</v>
      </c>
      <c r="F143" s="20">
        <v>6</v>
      </c>
      <c r="G143" s="50" t="s">
        <v>1233</v>
      </c>
      <c r="H143" s="20" t="s">
        <v>1277</v>
      </c>
      <c r="I143" s="11" t="s">
        <v>1239</v>
      </c>
      <c r="J143" s="11">
        <v>525</v>
      </c>
      <c r="K143" s="11" t="s">
        <v>5</v>
      </c>
      <c r="L143" s="20">
        <v>1</v>
      </c>
      <c r="M143" s="50" t="s">
        <v>1226</v>
      </c>
      <c r="N143" s="20" t="s">
        <v>262</v>
      </c>
      <c r="O143" s="11" t="s">
        <v>1228</v>
      </c>
      <c r="P143" s="11">
        <v>275</v>
      </c>
      <c r="Q143" s="1" t="s">
        <v>1395</v>
      </c>
      <c r="R143" s="11">
        <v>725</v>
      </c>
      <c r="S143" s="11">
        <v>150</v>
      </c>
      <c r="T143" s="11">
        <v>100</v>
      </c>
      <c r="U143" s="11">
        <v>50</v>
      </c>
      <c r="V143" s="1" t="s">
        <v>1307</v>
      </c>
      <c r="W143" s="11" t="s">
        <v>1284</v>
      </c>
      <c r="X143" s="11" t="s">
        <v>1283</v>
      </c>
      <c r="Y143" s="13" t="s">
        <v>1307</v>
      </c>
      <c r="Z143" s="11" t="s">
        <v>1310</v>
      </c>
      <c r="AA143" t="s">
        <v>1545</v>
      </c>
    </row>
    <row r="144" spans="1:27" x14ac:dyDescent="0.25">
      <c r="A144" s="11">
        <v>5</v>
      </c>
      <c r="B144" s="11" t="s">
        <v>518</v>
      </c>
      <c r="C144" s="11" t="s">
        <v>146</v>
      </c>
      <c r="D144" s="11">
        <v>5</v>
      </c>
      <c r="E144" s="42" t="s">
        <v>6</v>
      </c>
      <c r="F144" s="20">
        <v>6</v>
      </c>
      <c r="G144" s="50" t="s">
        <v>1233</v>
      </c>
      <c r="H144" s="20" t="s">
        <v>1277</v>
      </c>
      <c r="I144" s="11" t="s">
        <v>1239</v>
      </c>
      <c r="J144" s="11">
        <v>275</v>
      </c>
      <c r="K144" s="11" t="s">
        <v>5</v>
      </c>
      <c r="L144" s="20">
        <v>1</v>
      </c>
      <c r="M144" s="50" t="s">
        <v>1226</v>
      </c>
      <c r="N144" s="20" t="s">
        <v>262</v>
      </c>
      <c r="O144" s="11" t="s">
        <v>1228</v>
      </c>
      <c r="P144" s="11">
        <v>525</v>
      </c>
      <c r="Q144" s="41" t="s">
        <v>106</v>
      </c>
      <c r="R144" s="11">
        <v>175</v>
      </c>
      <c r="S144" s="11">
        <v>250</v>
      </c>
      <c r="T144" s="11">
        <v>300</v>
      </c>
      <c r="U144" s="11">
        <v>350</v>
      </c>
      <c r="V144" s="1" t="s">
        <v>1307</v>
      </c>
      <c r="W144" s="11" t="s">
        <v>1310</v>
      </c>
      <c r="X144" s="13" t="s">
        <v>1307</v>
      </c>
      <c r="Y144" s="11" t="s">
        <v>1283</v>
      </c>
      <c r="Z144" s="11" t="s">
        <v>1284</v>
      </c>
      <c r="AA144" t="s">
        <v>1546</v>
      </c>
    </row>
    <row r="145" spans="1:27" x14ac:dyDescent="0.25">
      <c r="A145" s="11">
        <v>5</v>
      </c>
      <c r="B145" s="11" t="s">
        <v>519</v>
      </c>
      <c r="C145" s="11" t="s">
        <v>146</v>
      </c>
      <c r="D145" s="11">
        <v>5</v>
      </c>
      <c r="E145" s="42" t="s">
        <v>6</v>
      </c>
      <c r="F145" s="20">
        <v>6</v>
      </c>
      <c r="G145" s="50" t="s">
        <v>1233</v>
      </c>
      <c r="H145" s="20" t="s">
        <v>1277</v>
      </c>
      <c r="I145" s="11" t="s">
        <v>1239</v>
      </c>
      <c r="J145" s="11">
        <v>525</v>
      </c>
      <c r="K145" s="11" t="s">
        <v>5</v>
      </c>
      <c r="L145" s="20">
        <v>1</v>
      </c>
      <c r="M145" s="50" t="s">
        <v>1226</v>
      </c>
      <c r="N145" s="20" t="s">
        <v>262</v>
      </c>
      <c r="O145" s="11" t="s">
        <v>1228</v>
      </c>
      <c r="P145" s="11">
        <v>275</v>
      </c>
      <c r="Q145" s="1" t="s">
        <v>97</v>
      </c>
      <c r="R145" s="11">
        <v>725</v>
      </c>
      <c r="S145" s="11">
        <v>250</v>
      </c>
      <c r="T145" s="11">
        <v>300</v>
      </c>
      <c r="U145" s="11">
        <v>350</v>
      </c>
      <c r="V145" s="1" t="s">
        <v>1310</v>
      </c>
      <c r="W145" s="11" t="s">
        <v>1283</v>
      </c>
      <c r="X145" s="11" t="s">
        <v>1284</v>
      </c>
      <c r="Y145" s="11" t="s">
        <v>1307</v>
      </c>
      <c r="Z145" s="13" t="s">
        <v>1310</v>
      </c>
      <c r="AA145" t="s">
        <v>1547</v>
      </c>
    </row>
    <row r="146" spans="1:27" x14ac:dyDescent="0.25">
      <c r="A146" s="11">
        <v>5</v>
      </c>
      <c r="B146" s="11" t="s">
        <v>520</v>
      </c>
      <c r="C146" s="11" t="s">
        <v>146</v>
      </c>
      <c r="D146" s="11">
        <v>5</v>
      </c>
      <c r="E146" s="42" t="s">
        <v>6</v>
      </c>
      <c r="F146" s="20">
        <v>6</v>
      </c>
      <c r="G146" s="50" t="s">
        <v>1233</v>
      </c>
      <c r="H146" s="20" t="s">
        <v>1277</v>
      </c>
      <c r="I146" s="11" t="s">
        <v>1239</v>
      </c>
      <c r="J146" s="11">
        <v>275</v>
      </c>
      <c r="K146" s="11" t="s">
        <v>5</v>
      </c>
      <c r="L146" s="20">
        <v>1</v>
      </c>
      <c r="M146" s="50" t="s">
        <v>1226</v>
      </c>
      <c r="N146" s="20" t="s">
        <v>262</v>
      </c>
      <c r="O146" s="11" t="s">
        <v>1228</v>
      </c>
      <c r="P146" s="11">
        <v>525</v>
      </c>
      <c r="Q146" s="1" t="s">
        <v>98</v>
      </c>
      <c r="R146" s="11">
        <v>175</v>
      </c>
      <c r="S146" s="11">
        <v>150</v>
      </c>
      <c r="T146" s="11">
        <v>100</v>
      </c>
      <c r="U146" s="11">
        <v>50</v>
      </c>
      <c r="V146" s="1" t="s">
        <v>1307</v>
      </c>
      <c r="W146" s="13" t="s">
        <v>1307</v>
      </c>
      <c r="X146" s="11" t="s">
        <v>1310</v>
      </c>
      <c r="Y146" s="11" t="s">
        <v>1284</v>
      </c>
      <c r="Z146" s="11" t="s">
        <v>1283</v>
      </c>
      <c r="AA146" t="s">
        <v>1548</v>
      </c>
    </row>
    <row r="147" spans="1:27" x14ac:dyDescent="0.25">
      <c r="A147" s="11">
        <v>5</v>
      </c>
      <c r="B147" s="11" t="s">
        <v>521</v>
      </c>
      <c r="C147" s="11" t="s">
        <v>146</v>
      </c>
      <c r="D147" s="11">
        <v>5</v>
      </c>
      <c r="E147" s="42" t="s">
        <v>6</v>
      </c>
      <c r="F147" s="20">
        <v>6</v>
      </c>
      <c r="G147" s="50" t="s">
        <v>1233</v>
      </c>
      <c r="H147" s="20" t="s">
        <v>1277</v>
      </c>
      <c r="I147" s="11" t="s">
        <v>1239</v>
      </c>
      <c r="J147" s="11">
        <v>525</v>
      </c>
      <c r="K147" s="11" t="s">
        <v>4</v>
      </c>
      <c r="L147" s="20">
        <v>16</v>
      </c>
      <c r="M147" s="20" t="s">
        <v>1262</v>
      </c>
      <c r="N147" s="20" t="s">
        <v>266</v>
      </c>
      <c r="O147" s="11" t="s">
        <v>1264</v>
      </c>
      <c r="P147" s="11">
        <v>275</v>
      </c>
      <c r="Q147" s="1" t="s">
        <v>99</v>
      </c>
      <c r="R147" s="11">
        <v>725</v>
      </c>
      <c r="S147" s="11">
        <v>150</v>
      </c>
      <c r="T147" s="11">
        <v>100</v>
      </c>
      <c r="U147" s="11">
        <v>50</v>
      </c>
      <c r="V147" s="1" t="s">
        <v>1310</v>
      </c>
      <c r="W147" s="11" t="s">
        <v>1298</v>
      </c>
      <c r="X147" s="11" t="s">
        <v>1295</v>
      </c>
      <c r="Y147" s="13" t="s">
        <v>1310</v>
      </c>
      <c r="Z147" s="11" t="s">
        <v>1307</v>
      </c>
      <c r="AA147" t="s">
        <v>1549</v>
      </c>
    </row>
    <row r="148" spans="1:27" x14ac:dyDescent="0.25">
      <c r="A148" s="11">
        <v>5</v>
      </c>
      <c r="B148" s="11" t="s">
        <v>522</v>
      </c>
      <c r="C148" s="11" t="s">
        <v>146</v>
      </c>
      <c r="D148" s="11">
        <v>5</v>
      </c>
      <c r="E148" s="42" t="s">
        <v>6</v>
      </c>
      <c r="F148" s="20">
        <v>6</v>
      </c>
      <c r="G148" s="50" t="s">
        <v>1233</v>
      </c>
      <c r="H148" s="20" t="s">
        <v>1277</v>
      </c>
      <c r="I148" s="11" t="s">
        <v>1239</v>
      </c>
      <c r="J148" s="11">
        <v>275</v>
      </c>
      <c r="K148" s="11" t="s">
        <v>4</v>
      </c>
      <c r="L148" s="20">
        <v>16</v>
      </c>
      <c r="M148" s="20" t="s">
        <v>1262</v>
      </c>
      <c r="N148" s="20" t="s">
        <v>266</v>
      </c>
      <c r="O148" s="11" t="s">
        <v>1264</v>
      </c>
      <c r="P148" s="11">
        <v>525</v>
      </c>
      <c r="Q148" s="1" t="s">
        <v>102</v>
      </c>
      <c r="R148" s="11">
        <v>175</v>
      </c>
      <c r="S148" s="11">
        <v>250</v>
      </c>
      <c r="T148" s="11">
        <v>300</v>
      </c>
      <c r="U148" s="11">
        <v>350</v>
      </c>
      <c r="V148" s="1" t="s">
        <v>1310</v>
      </c>
      <c r="W148" s="11" t="s">
        <v>1307</v>
      </c>
      <c r="X148" s="13" t="s">
        <v>1310</v>
      </c>
      <c r="Y148" s="11" t="s">
        <v>1295</v>
      </c>
      <c r="Z148" s="11" t="s">
        <v>1298</v>
      </c>
      <c r="AA148" t="s">
        <v>1550</v>
      </c>
    </row>
    <row r="149" spans="1:27" x14ac:dyDescent="0.25">
      <c r="A149" s="11">
        <v>5</v>
      </c>
      <c r="B149" s="11" t="s">
        <v>523</v>
      </c>
      <c r="C149" s="11" t="s">
        <v>146</v>
      </c>
      <c r="D149" s="11">
        <v>5</v>
      </c>
      <c r="E149" s="42" t="s">
        <v>6</v>
      </c>
      <c r="F149" s="20">
        <v>6</v>
      </c>
      <c r="G149" s="50" t="s">
        <v>1233</v>
      </c>
      <c r="H149" s="20" t="s">
        <v>1277</v>
      </c>
      <c r="I149" s="11" t="s">
        <v>1239</v>
      </c>
      <c r="J149" s="11">
        <v>525</v>
      </c>
      <c r="K149" s="11" t="s">
        <v>4</v>
      </c>
      <c r="L149" s="20">
        <v>16</v>
      </c>
      <c r="M149" s="20" t="s">
        <v>1262</v>
      </c>
      <c r="N149" s="20" t="s">
        <v>266</v>
      </c>
      <c r="O149" s="11" t="s">
        <v>1264</v>
      </c>
      <c r="P149" s="11">
        <v>275</v>
      </c>
      <c r="Q149" s="1" t="s">
        <v>100</v>
      </c>
      <c r="R149" s="11">
        <v>725</v>
      </c>
      <c r="S149" s="11">
        <v>250</v>
      </c>
      <c r="T149" s="11">
        <v>300</v>
      </c>
      <c r="U149" s="11">
        <v>350</v>
      </c>
      <c r="V149" s="1" t="s">
        <v>1307</v>
      </c>
      <c r="W149" s="11" t="s">
        <v>1295</v>
      </c>
      <c r="X149" s="11" t="s">
        <v>1298</v>
      </c>
      <c r="Y149" s="11" t="s">
        <v>1310</v>
      </c>
      <c r="Z149" s="13" t="s">
        <v>1307</v>
      </c>
      <c r="AA149" t="s">
        <v>1551</v>
      </c>
    </row>
    <row r="150" spans="1:27" x14ac:dyDescent="0.25">
      <c r="A150" s="11">
        <v>5</v>
      </c>
      <c r="B150" s="11" t="s">
        <v>524</v>
      </c>
      <c r="C150" s="11" t="s">
        <v>146</v>
      </c>
      <c r="D150" s="11">
        <v>5</v>
      </c>
      <c r="E150" s="42" t="s">
        <v>6</v>
      </c>
      <c r="F150" s="20">
        <v>6</v>
      </c>
      <c r="G150" s="50" t="s">
        <v>1233</v>
      </c>
      <c r="H150" s="20" t="s">
        <v>1277</v>
      </c>
      <c r="I150" s="11" t="s">
        <v>1239</v>
      </c>
      <c r="J150" s="11">
        <v>275</v>
      </c>
      <c r="K150" s="11" t="s">
        <v>4</v>
      </c>
      <c r="L150" s="20">
        <v>16</v>
      </c>
      <c r="M150" s="20" t="s">
        <v>1262</v>
      </c>
      <c r="N150" s="20" t="s">
        <v>266</v>
      </c>
      <c r="O150" s="11" t="s">
        <v>1264</v>
      </c>
      <c r="P150" s="11">
        <v>525</v>
      </c>
      <c r="Q150" s="1" t="s">
        <v>189</v>
      </c>
      <c r="R150" s="11">
        <v>175</v>
      </c>
      <c r="S150" s="11">
        <v>150</v>
      </c>
      <c r="T150" s="11">
        <v>100</v>
      </c>
      <c r="U150" s="11">
        <v>50</v>
      </c>
      <c r="V150" s="1" t="s">
        <v>1310</v>
      </c>
      <c r="W150" s="13" t="s">
        <v>1310</v>
      </c>
      <c r="X150" s="11" t="s">
        <v>1307</v>
      </c>
      <c r="Y150" s="11" t="s">
        <v>1298</v>
      </c>
      <c r="Z150" s="11" t="s">
        <v>1295</v>
      </c>
      <c r="AA150" t="s">
        <v>1552</v>
      </c>
    </row>
    <row r="151" spans="1:27" x14ac:dyDescent="0.25">
      <c r="A151" s="11">
        <v>5</v>
      </c>
      <c r="B151" s="11" t="s">
        <v>525</v>
      </c>
      <c r="C151" s="11" t="s">
        <v>146</v>
      </c>
      <c r="D151" s="11">
        <v>5</v>
      </c>
      <c r="E151" s="42" t="s">
        <v>6</v>
      </c>
      <c r="F151" s="20">
        <v>6</v>
      </c>
      <c r="G151" s="50" t="s">
        <v>1233</v>
      </c>
      <c r="H151" s="20" t="s">
        <v>1277</v>
      </c>
      <c r="I151" s="11" t="s">
        <v>1239</v>
      </c>
      <c r="J151" s="11">
        <v>525</v>
      </c>
      <c r="K151" s="11" t="s">
        <v>4</v>
      </c>
      <c r="L151" s="20">
        <v>16</v>
      </c>
      <c r="M151" s="20" t="s">
        <v>1262</v>
      </c>
      <c r="N151" s="20" t="s">
        <v>266</v>
      </c>
      <c r="O151" s="11" t="s">
        <v>1264</v>
      </c>
      <c r="P151" s="11">
        <v>275</v>
      </c>
      <c r="Q151" s="1" t="s">
        <v>101</v>
      </c>
      <c r="R151" s="11">
        <v>725</v>
      </c>
      <c r="S151" s="11">
        <v>150</v>
      </c>
      <c r="T151" s="11">
        <v>100</v>
      </c>
      <c r="U151" s="11">
        <v>50</v>
      </c>
      <c r="V151" s="1" t="s">
        <v>1307</v>
      </c>
      <c r="W151" s="11" t="s">
        <v>1298</v>
      </c>
      <c r="X151" s="11" t="s">
        <v>1295</v>
      </c>
      <c r="Y151" s="13" t="s">
        <v>1307</v>
      </c>
      <c r="Z151" s="11" t="s">
        <v>1310</v>
      </c>
      <c r="AA151" t="s">
        <v>1553</v>
      </c>
    </row>
    <row r="152" spans="1:27" s="45" customFormat="1" x14ac:dyDescent="0.25">
      <c r="A152" s="45">
        <v>6</v>
      </c>
      <c r="B152" s="45" t="s">
        <v>526</v>
      </c>
      <c r="C152" s="45" t="s">
        <v>146</v>
      </c>
      <c r="D152" s="45">
        <v>6</v>
      </c>
      <c r="E152" s="46" t="s">
        <v>4</v>
      </c>
      <c r="F152" s="47">
        <v>17</v>
      </c>
      <c r="G152" s="47" t="s">
        <v>1262</v>
      </c>
      <c r="H152" s="47" t="s">
        <v>270</v>
      </c>
      <c r="I152" s="45" t="s">
        <v>1266</v>
      </c>
      <c r="J152" s="45">
        <v>275</v>
      </c>
      <c r="K152" s="48" t="s">
        <v>5</v>
      </c>
      <c r="L152" s="47">
        <v>4</v>
      </c>
      <c r="M152" s="47" t="s">
        <v>1233</v>
      </c>
      <c r="N152" s="47" t="s">
        <v>272</v>
      </c>
      <c r="O152" s="45" t="s">
        <v>1235</v>
      </c>
      <c r="P152" s="45">
        <v>525</v>
      </c>
      <c r="Q152" s="49" t="s">
        <v>81</v>
      </c>
      <c r="R152" s="45">
        <v>175</v>
      </c>
      <c r="S152" s="45">
        <v>150</v>
      </c>
      <c r="T152" s="45">
        <v>100</v>
      </c>
      <c r="U152" s="45">
        <v>50</v>
      </c>
      <c r="V152" s="49" t="s">
        <v>1289</v>
      </c>
      <c r="W152" s="62" t="s">
        <v>1289</v>
      </c>
      <c r="X152" s="45" t="s">
        <v>1292</v>
      </c>
      <c r="Y152" s="45" t="s">
        <v>1301</v>
      </c>
      <c r="Z152" s="45" t="s">
        <v>1304</v>
      </c>
      <c r="AA152" t="s">
        <v>1474</v>
      </c>
    </row>
    <row r="153" spans="1:27" x14ac:dyDescent="0.25">
      <c r="A153" s="11">
        <v>6</v>
      </c>
      <c r="B153" s="11" t="s">
        <v>527</v>
      </c>
      <c r="C153" s="11" t="s">
        <v>146</v>
      </c>
      <c r="D153" s="11">
        <v>6</v>
      </c>
      <c r="E153" s="10" t="s">
        <v>4</v>
      </c>
      <c r="F153" s="20">
        <v>17</v>
      </c>
      <c r="G153" s="50" t="s">
        <v>1262</v>
      </c>
      <c r="H153" s="20" t="s">
        <v>270</v>
      </c>
      <c r="I153" s="11" t="s">
        <v>1266</v>
      </c>
      <c r="J153" s="11">
        <v>525</v>
      </c>
      <c r="K153" s="42" t="s">
        <v>5</v>
      </c>
      <c r="L153" s="20">
        <v>4</v>
      </c>
      <c r="M153" s="20" t="s">
        <v>1233</v>
      </c>
      <c r="N153" s="20" t="s">
        <v>272</v>
      </c>
      <c r="O153" s="11" t="s">
        <v>1235</v>
      </c>
      <c r="P153" s="11">
        <v>275</v>
      </c>
      <c r="Q153" s="1" t="s">
        <v>82</v>
      </c>
      <c r="R153" s="11">
        <v>725</v>
      </c>
      <c r="S153" s="11">
        <v>150</v>
      </c>
      <c r="T153" s="11">
        <v>100</v>
      </c>
      <c r="U153" s="11">
        <v>50</v>
      </c>
      <c r="V153" s="1" t="s">
        <v>1292</v>
      </c>
      <c r="W153" s="11" t="s">
        <v>1301</v>
      </c>
      <c r="X153" s="11" t="s">
        <v>1304</v>
      </c>
      <c r="Y153" s="13" t="s">
        <v>1292</v>
      </c>
      <c r="Z153" s="11" t="s">
        <v>1289</v>
      </c>
      <c r="AA153" t="s">
        <v>1475</v>
      </c>
    </row>
    <row r="154" spans="1:27" x14ac:dyDescent="0.25">
      <c r="A154" s="11">
        <v>6</v>
      </c>
      <c r="B154" s="11" t="s">
        <v>528</v>
      </c>
      <c r="C154" s="11" t="s">
        <v>146</v>
      </c>
      <c r="D154" s="11">
        <v>6</v>
      </c>
      <c r="E154" s="10" t="s">
        <v>4</v>
      </c>
      <c r="F154" s="20">
        <v>17</v>
      </c>
      <c r="G154" s="50" t="s">
        <v>1262</v>
      </c>
      <c r="H154" s="20" t="s">
        <v>270</v>
      </c>
      <c r="I154" s="11" t="s">
        <v>1266</v>
      </c>
      <c r="J154" s="11">
        <v>275</v>
      </c>
      <c r="K154" s="42" t="s">
        <v>5</v>
      </c>
      <c r="L154" s="20">
        <v>4</v>
      </c>
      <c r="M154" s="20" t="s">
        <v>1233</v>
      </c>
      <c r="N154" s="20" t="s">
        <v>272</v>
      </c>
      <c r="O154" s="11" t="s">
        <v>1235</v>
      </c>
      <c r="P154" s="11">
        <v>525</v>
      </c>
      <c r="Q154" s="1" t="s">
        <v>83</v>
      </c>
      <c r="R154" s="11">
        <v>175</v>
      </c>
      <c r="S154" s="11">
        <v>250</v>
      </c>
      <c r="T154" s="11">
        <v>300</v>
      </c>
      <c r="U154" s="11">
        <v>350</v>
      </c>
      <c r="V154" s="1" t="s">
        <v>1292</v>
      </c>
      <c r="W154" s="11" t="s">
        <v>1289</v>
      </c>
      <c r="X154" s="13" t="s">
        <v>1292</v>
      </c>
      <c r="Y154" s="11" t="s">
        <v>1304</v>
      </c>
      <c r="Z154" s="11" t="s">
        <v>1301</v>
      </c>
      <c r="AA154" t="s">
        <v>1476</v>
      </c>
    </row>
    <row r="155" spans="1:27" x14ac:dyDescent="0.25">
      <c r="A155" s="11">
        <v>6</v>
      </c>
      <c r="B155" s="11" t="s">
        <v>529</v>
      </c>
      <c r="C155" s="11" t="s">
        <v>146</v>
      </c>
      <c r="D155" s="11">
        <v>6</v>
      </c>
      <c r="E155" s="10" t="s">
        <v>4</v>
      </c>
      <c r="F155" s="20">
        <v>17</v>
      </c>
      <c r="G155" s="50" t="s">
        <v>1262</v>
      </c>
      <c r="H155" s="20" t="s">
        <v>270</v>
      </c>
      <c r="I155" s="11" t="s">
        <v>1266</v>
      </c>
      <c r="J155" s="11">
        <v>525</v>
      </c>
      <c r="K155" s="42" t="s">
        <v>5</v>
      </c>
      <c r="L155" s="20">
        <v>4</v>
      </c>
      <c r="M155" s="20" t="s">
        <v>1233</v>
      </c>
      <c r="N155" s="20" t="s">
        <v>272</v>
      </c>
      <c r="O155" s="11" t="s">
        <v>1235</v>
      </c>
      <c r="P155" s="11">
        <v>275</v>
      </c>
      <c r="Q155" s="1" t="s">
        <v>214</v>
      </c>
      <c r="R155" s="11">
        <v>725</v>
      </c>
      <c r="S155" s="11">
        <v>250</v>
      </c>
      <c r="T155" s="11">
        <v>300</v>
      </c>
      <c r="U155" s="11">
        <v>350</v>
      </c>
      <c r="V155" s="1" t="s">
        <v>1289</v>
      </c>
      <c r="W155" s="11" t="s">
        <v>1304</v>
      </c>
      <c r="X155" s="11" t="s">
        <v>1301</v>
      </c>
      <c r="Y155" s="11" t="s">
        <v>1292</v>
      </c>
      <c r="Z155" s="13" t="s">
        <v>1289</v>
      </c>
      <c r="AA155" t="s">
        <v>1477</v>
      </c>
    </row>
    <row r="156" spans="1:27" x14ac:dyDescent="0.25">
      <c r="A156" s="11">
        <v>6</v>
      </c>
      <c r="B156" s="11" t="s">
        <v>530</v>
      </c>
      <c r="C156" s="11" t="s">
        <v>146</v>
      </c>
      <c r="D156" s="11">
        <v>6</v>
      </c>
      <c r="E156" s="10" t="s">
        <v>4</v>
      </c>
      <c r="F156" s="20">
        <v>17</v>
      </c>
      <c r="G156" s="50" t="s">
        <v>1262</v>
      </c>
      <c r="H156" s="20" t="s">
        <v>270</v>
      </c>
      <c r="I156" s="11" t="s">
        <v>1266</v>
      </c>
      <c r="J156" s="11">
        <v>275</v>
      </c>
      <c r="K156" s="42" t="s">
        <v>5</v>
      </c>
      <c r="L156" s="20">
        <v>4</v>
      </c>
      <c r="M156" s="20" t="s">
        <v>1233</v>
      </c>
      <c r="N156" s="20" t="s">
        <v>272</v>
      </c>
      <c r="O156" s="11" t="s">
        <v>1235</v>
      </c>
      <c r="P156" s="11">
        <v>525</v>
      </c>
      <c r="Q156" s="1" t="s">
        <v>84</v>
      </c>
      <c r="R156" s="11">
        <v>175</v>
      </c>
      <c r="S156" s="11">
        <v>150</v>
      </c>
      <c r="T156" s="11">
        <v>100</v>
      </c>
      <c r="U156" s="11">
        <v>50</v>
      </c>
      <c r="V156" s="1" t="s">
        <v>1292</v>
      </c>
      <c r="W156" s="13" t="s">
        <v>1292</v>
      </c>
      <c r="X156" s="11" t="s">
        <v>1289</v>
      </c>
      <c r="Y156" s="11" t="s">
        <v>1301</v>
      </c>
      <c r="Z156" s="11" t="s">
        <v>1304</v>
      </c>
      <c r="AA156" t="s">
        <v>1478</v>
      </c>
    </row>
    <row r="157" spans="1:27" x14ac:dyDescent="0.25">
      <c r="A157" s="11">
        <v>6</v>
      </c>
      <c r="B157" s="11" t="s">
        <v>531</v>
      </c>
      <c r="C157" s="11" t="s">
        <v>146</v>
      </c>
      <c r="D157" s="11">
        <v>6</v>
      </c>
      <c r="E157" s="10" t="s">
        <v>4</v>
      </c>
      <c r="F157" s="20">
        <v>17</v>
      </c>
      <c r="G157" s="50" t="s">
        <v>1262</v>
      </c>
      <c r="H157" s="20" t="s">
        <v>270</v>
      </c>
      <c r="I157" s="11" t="s">
        <v>1266</v>
      </c>
      <c r="J157" s="11">
        <v>525</v>
      </c>
      <c r="K157" s="11" t="s">
        <v>6</v>
      </c>
      <c r="L157" s="20">
        <v>9</v>
      </c>
      <c r="M157" s="20" t="s">
        <v>1240</v>
      </c>
      <c r="N157" s="20" t="s">
        <v>262</v>
      </c>
      <c r="O157" s="11" t="s">
        <v>1246</v>
      </c>
      <c r="P157" s="11">
        <v>275</v>
      </c>
      <c r="Q157" s="1" t="s">
        <v>85</v>
      </c>
      <c r="R157" s="11">
        <v>725</v>
      </c>
      <c r="S157" s="11">
        <v>150</v>
      </c>
      <c r="T157" s="11">
        <v>100</v>
      </c>
      <c r="U157" s="11">
        <v>50</v>
      </c>
      <c r="V157" s="1" t="s">
        <v>1289</v>
      </c>
      <c r="W157" s="11" t="s">
        <v>1285</v>
      </c>
      <c r="X157" s="11" t="s">
        <v>1286</v>
      </c>
      <c r="Y157" s="13" t="s">
        <v>1289</v>
      </c>
      <c r="Z157" s="11" t="s">
        <v>1292</v>
      </c>
      <c r="AA157" t="s">
        <v>1479</v>
      </c>
    </row>
    <row r="158" spans="1:27" x14ac:dyDescent="0.25">
      <c r="A158" s="11">
        <v>6</v>
      </c>
      <c r="B158" s="11" t="s">
        <v>532</v>
      </c>
      <c r="C158" s="11" t="s">
        <v>146</v>
      </c>
      <c r="D158" s="11">
        <v>6</v>
      </c>
      <c r="E158" s="10" t="s">
        <v>4</v>
      </c>
      <c r="F158" s="20">
        <v>17</v>
      </c>
      <c r="G158" s="50" t="s">
        <v>1262</v>
      </c>
      <c r="H158" s="20" t="s">
        <v>270</v>
      </c>
      <c r="I158" s="11" t="s">
        <v>1266</v>
      </c>
      <c r="J158" s="11">
        <v>275</v>
      </c>
      <c r="K158" s="11" t="s">
        <v>6</v>
      </c>
      <c r="L158" s="20">
        <v>9</v>
      </c>
      <c r="M158" s="20" t="s">
        <v>1240</v>
      </c>
      <c r="N158" s="20" t="s">
        <v>262</v>
      </c>
      <c r="O158" s="11" t="s">
        <v>1246</v>
      </c>
      <c r="P158" s="11">
        <v>525</v>
      </c>
      <c r="Q158" s="1" t="s">
        <v>212</v>
      </c>
      <c r="R158" s="11">
        <v>175</v>
      </c>
      <c r="S158" s="11">
        <v>150</v>
      </c>
      <c r="T158" s="11">
        <v>100</v>
      </c>
      <c r="U158" s="11">
        <v>50</v>
      </c>
      <c r="V158" s="1" t="s">
        <v>1289</v>
      </c>
      <c r="W158" s="13" t="s">
        <v>1289</v>
      </c>
      <c r="X158" s="11" t="s">
        <v>1292</v>
      </c>
      <c r="Y158" s="11" t="s">
        <v>1285</v>
      </c>
      <c r="Z158" s="11" t="s">
        <v>1286</v>
      </c>
      <c r="AA158" t="s">
        <v>1480</v>
      </c>
    </row>
    <row r="159" spans="1:27" x14ac:dyDescent="0.25">
      <c r="A159" s="11">
        <v>6</v>
      </c>
      <c r="B159" s="11" t="s">
        <v>533</v>
      </c>
      <c r="C159" s="11" t="s">
        <v>146</v>
      </c>
      <c r="D159" s="11">
        <v>6</v>
      </c>
      <c r="E159" s="10" t="s">
        <v>4</v>
      </c>
      <c r="F159" s="20">
        <v>17</v>
      </c>
      <c r="G159" s="50" t="s">
        <v>1262</v>
      </c>
      <c r="H159" s="20" t="s">
        <v>270</v>
      </c>
      <c r="I159" s="11" t="s">
        <v>1266</v>
      </c>
      <c r="J159" s="11">
        <v>525</v>
      </c>
      <c r="K159" s="11" t="s">
        <v>6</v>
      </c>
      <c r="L159" s="20">
        <v>9</v>
      </c>
      <c r="M159" s="20" t="s">
        <v>1240</v>
      </c>
      <c r="N159" s="20" t="s">
        <v>262</v>
      </c>
      <c r="O159" s="11" t="s">
        <v>1246</v>
      </c>
      <c r="P159" s="11">
        <v>275</v>
      </c>
      <c r="Q159" s="1" t="s">
        <v>112</v>
      </c>
      <c r="R159" s="11">
        <v>725</v>
      </c>
      <c r="S159" s="11">
        <v>250</v>
      </c>
      <c r="T159" s="11">
        <v>300</v>
      </c>
      <c r="U159" s="11">
        <v>350</v>
      </c>
      <c r="V159" s="1" t="s">
        <v>1292</v>
      </c>
      <c r="W159" s="11" t="s">
        <v>1285</v>
      </c>
      <c r="X159" s="11" t="s">
        <v>1286</v>
      </c>
      <c r="Y159" s="11" t="s">
        <v>1289</v>
      </c>
      <c r="Z159" s="13" t="s">
        <v>1292</v>
      </c>
      <c r="AA159" t="s">
        <v>1481</v>
      </c>
    </row>
    <row r="160" spans="1:27" x14ac:dyDescent="0.25">
      <c r="A160" s="11">
        <v>6</v>
      </c>
      <c r="B160" s="11" t="s">
        <v>534</v>
      </c>
      <c r="C160" s="11" t="s">
        <v>146</v>
      </c>
      <c r="D160" s="11">
        <v>6</v>
      </c>
      <c r="E160" s="10" t="s">
        <v>4</v>
      </c>
      <c r="F160" s="20">
        <v>17</v>
      </c>
      <c r="G160" s="50" t="s">
        <v>1262</v>
      </c>
      <c r="H160" s="20" t="s">
        <v>270</v>
      </c>
      <c r="I160" s="11" t="s">
        <v>1266</v>
      </c>
      <c r="J160" s="11">
        <v>275</v>
      </c>
      <c r="K160" s="11" t="s">
        <v>6</v>
      </c>
      <c r="L160" s="20">
        <v>9</v>
      </c>
      <c r="M160" s="20" t="s">
        <v>1240</v>
      </c>
      <c r="N160" s="20" t="s">
        <v>262</v>
      </c>
      <c r="O160" s="11" t="s">
        <v>1246</v>
      </c>
      <c r="P160" s="11">
        <v>525</v>
      </c>
      <c r="Q160" s="1" t="s">
        <v>210</v>
      </c>
      <c r="R160" s="11">
        <v>175</v>
      </c>
      <c r="S160" s="11">
        <v>150</v>
      </c>
      <c r="T160" s="11">
        <v>100</v>
      </c>
      <c r="U160" s="11">
        <v>50</v>
      </c>
      <c r="V160" s="1" t="s">
        <v>1292</v>
      </c>
      <c r="W160" s="13" t="s">
        <v>1292</v>
      </c>
      <c r="X160" s="11" t="s">
        <v>1289</v>
      </c>
      <c r="Y160" s="11" t="s">
        <v>1286</v>
      </c>
      <c r="Z160" s="11" t="s">
        <v>1285</v>
      </c>
      <c r="AA160" t="s">
        <v>1482</v>
      </c>
    </row>
    <row r="161" spans="1:27" x14ac:dyDescent="0.25">
      <c r="A161" s="11">
        <v>6</v>
      </c>
      <c r="B161" s="11" t="s">
        <v>535</v>
      </c>
      <c r="C161" s="11" t="s">
        <v>146</v>
      </c>
      <c r="D161" s="11">
        <v>6</v>
      </c>
      <c r="E161" s="10" t="s">
        <v>4</v>
      </c>
      <c r="F161" s="20">
        <v>17</v>
      </c>
      <c r="G161" s="50" t="s">
        <v>1262</v>
      </c>
      <c r="H161" s="20" t="s">
        <v>270</v>
      </c>
      <c r="I161" s="11" t="s">
        <v>1266</v>
      </c>
      <c r="J161" s="11">
        <v>525</v>
      </c>
      <c r="K161" s="11" t="s">
        <v>6</v>
      </c>
      <c r="L161" s="20">
        <v>9</v>
      </c>
      <c r="M161" s="20" t="s">
        <v>1240</v>
      </c>
      <c r="N161" s="20" t="s">
        <v>262</v>
      </c>
      <c r="O161" s="11" t="s">
        <v>1246</v>
      </c>
      <c r="P161" s="11">
        <v>275</v>
      </c>
      <c r="Q161" s="1" t="s">
        <v>86</v>
      </c>
      <c r="R161" s="11">
        <v>725</v>
      </c>
      <c r="S161" s="11">
        <v>150</v>
      </c>
      <c r="T161" s="11">
        <v>100</v>
      </c>
      <c r="U161" s="11">
        <v>50</v>
      </c>
      <c r="V161" s="1" t="s">
        <v>1289</v>
      </c>
      <c r="W161" s="11" t="s">
        <v>1286</v>
      </c>
      <c r="X161" s="11" t="s">
        <v>1285</v>
      </c>
      <c r="Y161" s="59" t="s">
        <v>1289</v>
      </c>
      <c r="Z161" s="11" t="s">
        <v>1292</v>
      </c>
      <c r="AA161" t="s">
        <v>1483</v>
      </c>
    </row>
    <row r="162" spans="1:27" x14ac:dyDescent="0.25">
      <c r="A162" s="11">
        <v>6</v>
      </c>
      <c r="B162" s="11" t="s">
        <v>536</v>
      </c>
      <c r="C162" s="11" t="s">
        <v>146</v>
      </c>
      <c r="D162" s="11">
        <v>6</v>
      </c>
      <c r="E162" s="15" t="s">
        <v>5</v>
      </c>
      <c r="F162" s="20">
        <v>4</v>
      </c>
      <c r="G162" s="50" t="s">
        <v>1233</v>
      </c>
      <c r="H162" s="20" t="s">
        <v>272</v>
      </c>
      <c r="I162" s="11" t="s">
        <v>1235</v>
      </c>
      <c r="J162" s="11">
        <v>275</v>
      </c>
      <c r="K162" s="11" t="s">
        <v>4</v>
      </c>
      <c r="L162" s="20">
        <v>17</v>
      </c>
      <c r="M162" s="20" t="s">
        <v>1262</v>
      </c>
      <c r="N162" s="20" t="s">
        <v>270</v>
      </c>
      <c r="O162" s="11" t="s">
        <v>1266</v>
      </c>
      <c r="P162" s="11">
        <v>525</v>
      </c>
      <c r="Q162" s="1" t="s">
        <v>87</v>
      </c>
      <c r="R162" s="11">
        <v>175</v>
      </c>
      <c r="S162" s="11">
        <v>250</v>
      </c>
      <c r="T162" s="11">
        <v>300</v>
      </c>
      <c r="U162" s="11">
        <v>350</v>
      </c>
      <c r="V162" s="1" t="s">
        <v>1304</v>
      </c>
      <c r="W162" s="11" t="s">
        <v>1301</v>
      </c>
      <c r="X162" s="13" t="s">
        <v>1304</v>
      </c>
      <c r="Y162" s="11" t="s">
        <v>1289</v>
      </c>
      <c r="Z162" s="11" t="s">
        <v>1292</v>
      </c>
      <c r="AA162" t="s">
        <v>1484</v>
      </c>
    </row>
    <row r="163" spans="1:27" x14ac:dyDescent="0.25">
      <c r="A163" s="11">
        <v>6</v>
      </c>
      <c r="B163" s="11" t="s">
        <v>537</v>
      </c>
      <c r="C163" s="11" t="s">
        <v>146</v>
      </c>
      <c r="D163" s="11">
        <v>6</v>
      </c>
      <c r="E163" s="15" t="s">
        <v>5</v>
      </c>
      <c r="F163" s="20">
        <v>4</v>
      </c>
      <c r="G163" s="50" t="s">
        <v>1233</v>
      </c>
      <c r="H163" s="20" t="s">
        <v>272</v>
      </c>
      <c r="I163" s="11" t="s">
        <v>1235</v>
      </c>
      <c r="J163" s="11">
        <v>525</v>
      </c>
      <c r="K163" s="11" t="s">
        <v>4</v>
      </c>
      <c r="L163" s="20">
        <v>17</v>
      </c>
      <c r="M163" s="20" t="s">
        <v>1262</v>
      </c>
      <c r="N163" s="20" t="s">
        <v>270</v>
      </c>
      <c r="O163" s="11" t="s">
        <v>1266</v>
      </c>
      <c r="P163" s="11">
        <v>275</v>
      </c>
      <c r="Q163" s="1" t="s">
        <v>88</v>
      </c>
      <c r="R163" s="11">
        <v>725</v>
      </c>
      <c r="S163" s="11">
        <v>150</v>
      </c>
      <c r="T163" s="11">
        <v>100</v>
      </c>
      <c r="U163" s="11">
        <v>50</v>
      </c>
      <c r="V163" s="1" t="s">
        <v>1301</v>
      </c>
      <c r="W163" s="11" t="s">
        <v>1289</v>
      </c>
      <c r="X163" s="11" t="s">
        <v>1292</v>
      </c>
      <c r="Y163" s="13" t="s">
        <v>1301</v>
      </c>
      <c r="Z163" s="11" t="s">
        <v>1304</v>
      </c>
      <c r="AA163" t="s">
        <v>1485</v>
      </c>
    </row>
    <row r="164" spans="1:27" x14ac:dyDescent="0.25">
      <c r="A164" s="11">
        <v>6</v>
      </c>
      <c r="B164" s="11" t="s">
        <v>538</v>
      </c>
      <c r="C164" s="11" t="s">
        <v>146</v>
      </c>
      <c r="D164" s="11">
        <v>6</v>
      </c>
      <c r="E164" s="15" t="s">
        <v>5</v>
      </c>
      <c r="F164" s="20">
        <v>4</v>
      </c>
      <c r="G164" s="50" t="s">
        <v>1233</v>
      </c>
      <c r="H164" s="20" t="s">
        <v>272</v>
      </c>
      <c r="I164" s="11" t="s">
        <v>1235</v>
      </c>
      <c r="J164" s="11">
        <v>275</v>
      </c>
      <c r="K164" s="11" t="s">
        <v>4</v>
      </c>
      <c r="L164" s="20">
        <v>17</v>
      </c>
      <c r="M164" s="20" t="s">
        <v>1262</v>
      </c>
      <c r="N164" s="20" t="s">
        <v>270</v>
      </c>
      <c r="O164" s="11" t="s">
        <v>1266</v>
      </c>
      <c r="P164" s="11">
        <v>525</v>
      </c>
      <c r="Q164" s="1" t="s">
        <v>89</v>
      </c>
      <c r="R164" s="11">
        <v>175</v>
      </c>
      <c r="S164" s="11">
        <v>150</v>
      </c>
      <c r="T164" s="11">
        <v>100</v>
      </c>
      <c r="U164" s="11">
        <v>50</v>
      </c>
      <c r="V164" s="1" t="s">
        <v>1301</v>
      </c>
      <c r="W164" s="13" t="s">
        <v>1301</v>
      </c>
      <c r="X164" s="11" t="s">
        <v>1304</v>
      </c>
      <c r="Y164" s="11" t="s">
        <v>1292</v>
      </c>
      <c r="Z164" s="11" t="s">
        <v>1289</v>
      </c>
      <c r="AA164" t="s">
        <v>1486</v>
      </c>
    </row>
    <row r="165" spans="1:27" x14ac:dyDescent="0.25">
      <c r="A165" s="11">
        <v>6</v>
      </c>
      <c r="B165" s="11" t="s">
        <v>539</v>
      </c>
      <c r="C165" s="11" t="s">
        <v>146</v>
      </c>
      <c r="D165" s="11">
        <v>6</v>
      </c>
      <c r="E165" s="15" t="s">
        <v>5</v>
      </c>
      <c r="F165" s="20">
        <v>4</v>
      </c>
      <c r="G165" s="50" t="s">
        <v>1233</v>
      </c>
      <c r="H165" s="20" t="s">
        <v>272</v>
      </c>
      <c r="I165" s="11" t="s">
        <v>1235</v>
      </c>
      <c r="J165" s="11">
        <v>525</v>
      </c>
      <c r="K165" s="11" t="s">
        <v>4</v>
      </c>
      <c r="L165" s="20">
        <v>17</v>
      </c>
      <c r="M165" s="20" t="s">
        <v>1262</v>
      </c>
      <c r="N165" s="20" t="s">
        <v>270</v>
      </c>
      <c r="O165" s="11" t="s">
        <v>1266</v>
      </c>
      <c r="P165" s="11">
        <v>275</v>
      </c>
      <c r="Q165" s="1" t="s">
        <v>103</v>
      </c>
      <c r="R165" s="11">
        <v>725</v>
      </c>
      <c r="S165" s="11">
        <v>150</v>
      </c>
      <c r="T165" s="11">
        <v>100</v>
      </c>
      <c r="U165" s="11">
        <v>50</v>
      </c>
      <c r="V165" s="1" t="s">
        <v>1304</v>
      </c>
      <c r="W165" s="11" t="s">
        <v>1292</v>
      </c>
      <c r="X165" s="11" t="s">
        <v>1289</v>
      </c>
      <c r="Y165" s="13" t="s">
        <v>1304</v>
      </c>
      <c r="Z165" s="11" t="s">
        <v>1301</v>
      </c>
      <c r="AA165" t="s">
        <v>1487</v>
      </c>
    </row>
    <row r="166" spans="1:27" x14ac:dyDescent="0.25">
      <c r="A166" s="11">
        <v>6</v>
      </c>
      <c r="B166" s="11" t="s">
        <v>540</v>
      </c>
      <c r="C166" s="11" t="s">
        <v>146</v>
      </c>
      <c r="D166" s="11">
        <v>6</v>
      </c>
      <c r="E166" s="15" t="s">
        <v>5</v>
      </c>
      <c r="F166" s="20">
        <v>4</v>
      </c>
      <c r="G166" s="50" t="s">
        <v>1233</v>
      </c>
      <c r="H166" s="20" t="s">
        <v>272</v>
      </c>
      <c r="I166" s="11" t="s">
        <v>1235</v>
      </c>
      <c r="J166" s="11">
        <v>275</v>
      </c>
      <c r="K166" s="11" t="s">
        <v>4</v>
      </c>
      <c r="L166" s="20">
        <v>17</v>
      </c>
      <c r="M166" s="20" t="s">
        <v>1262</v>
      </c>
      <c r="N166" s="20" t="s">
        <v>270</v>
      </c>
      <c r="O166" s="11" t="s">
        <v>1266</v>
      </c>
      <c r="P166" s="11">
        <v>525</v>
      </c>
      <c r="Q166" s="1" t="s">
        <v>90</v>
      </c>
      <c r="R166" s="11">
        <v>175</v>
      </c>
      <c r="S166" s="11">
        <v>250</v>
      </c>
      <c r="T166" s="11">
        <v>300</v>
      </c>
      <c r="U166" s="11">
        <v>350</v>
      </c>
      <c r="V166" s="1" t="s">
        <v>1301</v>
      </c>
      <c r="W166" s="11" t="s">
        <v>1304</v>
      </c>
      <c r="X166" s="13" t="s">
        <v>1301</v>
      </c>
      <c r="Y166" s="11" t="s">
        <v>1289</v>
      </c>
      <c r="Z166" s="11" t="s">
        <v>1292</v>
      </c>
      <c r="AA166" t="s">
        <v>1488</v>
      </c>
    </row>
    <row r="167" spans="1:27" x14ac:dyDescent="0.25">
      <c r="A167" s="11">
        <v>6</v>
      </c>
      <c r="B167" s="11" t="s">
        <v>541</v>
      </c>
      <c r="C167" s="11" t="s">
        <v>146</v>
      </c>
      <c r="D167" s="11">
        <v>6</v>
      </c>
      <c r="E167" s="15" t="s">
        <v>5</v>
      </c>
      <c r="F167" s="20">
        <v>4</v>
      </c>
      <c r="G167" s="50" t="s">
        <v>1233</v>
      </c>
      <c r="H167" s="20" t="s">
        <v>272</v>
      </c>
      <c r="I167" s="11" t="s">
        <v>1235</v>
      </c>
      <c r="J167" s="11">
        <v>525</v>
      </c>
      <c r="K167" s="11" t="s">
        <v>6</v>
      </c>
      <c r="L167" s="20">
        <v>9</v>
      </c>
      <c r="M167" s="20" t="s">
        <v>1240</v>
      </c>
      <c r="N167" s="20" t="s">
        <v>262</v>
      </c>
      <c r="O167" s="11" t="s">
        <v>1246</v>
      </c>
      <c r="P167" s="11">
        <v>275</v>
      </c>
      <c r="Q167" s="1" t="s">
        <v>91</v>
      </c>
      <c r="R167" s="11">
        <v>725</v>
      </c>
      <c r="S167" s="11">
        <v>250</v>
      </c>
      <c r="T167" s="11">
        <v>300</v>
      </c>
      <c r="U167" s="11">
        <v>350</v>
      </c>
      <c r="V167" s="1" t="s">
        <v>1304</v>
      </c>
      <c r="W167" s="11" t="s">
        <v>1286</v>
      </c>
      <c r="X167" s="11" t="s">
        <v>1285</v>
      </c>
      <c r="Y167" s="11" t="s">
        <v>1301</v>
      </c>
      <c r="Z167" s="13" t="s">
        <v>1304</v>
      </c>
      <c r="AA167" t="s">
        <v>1489</v>
      </c>
    </row>
    <row r="168" spans="1:27" x14ac:dyDescent="0.25">
      <c r="A168" s="11">
        <v>6</v>
      </c>
      <c r="B168" s="11" t="s">
        <v>542</v>
      </c>
      <c r="C168" s="11" t="s">
        <v>146</v>
      </c>
      <c r="D168" s="11">
        <v>6</v>
      </c>
      <c r="E168" s="15" t="s">
        <v>5</v>
      </c>
      <c r="F168" s="20">
        <v>4</v>
      </c>
      <c r="G168" s="50" t="s">
        <v>1233</v>
      </c>
      <c r="H168" s="20" t="s">
        <v>272</v>
      </c>
      <c r="I168" s="11" t="s">
        <v>1235</v>
      </c>
      <c r="J168" s="11">
        <v>275</v>
      </c>
      <c r="K168" s="11" t="s">
        <v>6</v>
      </c>
      <c r="L168" s="20">
        <v>9</v>
      </c>
      <c r="M168" s="20" t="s">
        <v>1240</v>
      </c>
      <c r="N168" s="20" t="s">
        <v>262</v>
      </c>
      <c r="O168" s="11" t="s">
        <v>1246</v>
      </c>
      <c r="P168" s="11">
        <v>525</v>
      </c>
      <c r="Q168" s="1" t="s">
        <v>1399</v>
      </c>
      <c r="R168" s="11">
        <v>175</v>
      </c>
      <c r="S168" s="11">
        <v>150</v>
      </c>
      <c r="T168" s="11">
        <v>100</v>
      </c>
      <c r="U168" s="11">
        <v>50</v>
      </c>
      <c r="V168" s="1" t="s">
        <v>1304</v>
      </c>
      <c r="W168" s="13" t="s">
        <v>1304</v>
      </c>
      <c r="X168" s="11" t="s">
        <v>1301</v>
      </c>
      <c r="Y168" s="11" t="s">
        <v>1285</v>
      </c>
      <c r="Z168" s="11" t="s">
        <v>1286</v>
      </c>
      <c r="AA168" t="s">
        <v>1490</v>
      </c>
    </row>
    <row r="169" spans="1:27" x14ac:dyDescent="0.25">
      <c r="A169" s="11">
        <v>6</v>
      </c>
      <c r="B169" s="11" t="s">
        <v>543</v>
      </c>
      <c r="C169" s="11" t="s">
        <v>146</v>
      </c>
      <c r="D169" s="11">
        <v>6</v>
      </c>
      <c r="E169" s="15" t="s">
        <v>5</v>
      </c>
      <c r="F169" s="20">
        <v>4</v>
      </c>
      <c r="G169" s="50" t="s">
        <v>1233</v>
      </c>
      <c r="H169" s="20" t="s">
        <v>272</v>
      </c>
      <c r="I169" s="11" t="s">
        <v>1235</v>
      </c>
      <c r="J169" s="11">
        <v>525</v>
      </c>
      <c r="K169" s="11" t="s">
        <v>6</v>
      </c>
      <c r="L169" s="20">
        <v>9</v>
      </c>
      <c r="M169" s="20" t="s">
        <v>1240</v>
      </c>
      <c r="N169" s="20" t="s">
        <v>262</v>
      </c>
      <c r="O169" s="11" t="s">
        <v>1246</v>
      </c>
      <c r="P169" s="11">
        <v>275</v>
      </c>
      <c r="Q169" s="1" t="s">
        <v>1394</v>
      </c>
      <c r="R169" s="11">
        <v>725</v>
      </c>
      <c r="S169" s="11">
        <v>150</v>
      </c>
      <c r="T169" s="11">
        <v>100</v>
      </c>
      <c r="U169" s="11">
        <v>50</v>
      </c>
      <c r="V169" s="1" t="s">
        <v>1301</v>
      </c>
      <c r="W169" s="11" t="s">
        <v>1285</v>
      </c>
      <c r="X169" s="11" t="s">
        <v>1286</v>
      </c>
      <c r="Y169" s="13" t="s">
        <v>1301</v>
      </c>
      <c r="Z169" s="11" t="s">
        <v>1304</v>
      </c>
      <c r="AA169" t="s">
        <v>1491</v>
      </c>
    </row>
    <row r="170" spans="1:27" x14ac:dyDescent="0.25">
      <c r="A170" s="11">
        <v>6</v>
      </c>
      <c r="B170" s="11" t="s">
        <v>544</v>
      </c>
      <c r="C170" s="11" t="s">
        <v>146</v>
      </c>
      <c r="D170" s="11">
        <v>6</v>
      </c>
      <c r="E170" s="15" t="s">
        <v>5</v>
      </c>
      <c r="F170" s="20">
        <v>4</v>
      </c>
      <c r="G170" s="50" t="s">
        <v>1233</v>
      </c>
      <c r="H170" s="20" t="s">
        <v>272</v>
      </c>
      <c r="I170" s="11" t="s">
        <v>1235</v>
      </c>
      <c r="J170" s="11">
        <v>275</v>
      </c>
      <c r="K170" s="11" t="s">
        <v>6</v>
      </c>
      <c r="L170" s="20">
        <v>9</v>
      </c>
      <c r="M170" s="20" t="s">
        <v>1240</v>
      </c>
      <c r="N170" s="20" t="s">
        <v>262</v>
      </c>
      <c r="O170" s="11" t="s">
        <v>1246</v>
      </c>
      <c r="P170" s="11">
        <v>525</v>
      </c>
      <c r="Q170" s="1" t="s">
        <v>93</v>
      </c>
      <c r="R170" s="11">
        <v>175</v>
      </c>
      <c r="S170" s="11">
        <v>250</v>
      </c>
      <c r="T170" s="11">
        <v>300</v>
      </c>
      <c r="U170" s="11">
        <v>350</v>
      </c>
      <c r="V170" s="1" t="s">
        <v>1304</v>
      </c>
      <c r="W170" s="11" t="s">
        <v>1301</v>
      </c>
      <c r="X170" s="13" t="s">
        <v>1304</v>
      </c>
      <c r="Y170" s="11" t="s">
        <v>1286</v>
      </c>
      <c r="Z170" s="11" t="s">
        <v>1285</v>
      </c>
      <c r="AA170" t="s">
        <v>1492</v>
      </c>
    </row>
    <row r="171" spans="1:27" x14ac:dyDescent="0.25">
      <c r="A171" s="11">
        <v>6</v>
      </c>
      <c r="B171" s="11" t="s">
        <v>545</v>
      </c>
      <c r="C171" s="11" t="s">
        <v>146</v>
      </c>
      <c r="D171" s="11">
        <v>6</v>
      </c>
      <c r="E171" s="15" t="s">
        <v>5</v>
      </c>
      <c r="F171" s="20">
        <v>4</v>
      </c>
      <c r="G171" s="50" t="s">
        <v>1233</v>
      </c>
      <c r="H171" s="20" t="s">
        <v>272</v>
      </c>
      <c r="I171" s="11" t="s">
        <v>1235</v>
      </c>
      <c r="J171" s="11">
        <v>525</v>
      </c>
      <c r="K171" s="11" t="s">
        <v>6</v>
      </c>
      <c r="L171" s="20">
        <v>9</v>
      </c>
      <c r="M171" s="20" t="s">
        <v>1240</v>
      </c>
      <c r="N171" s="20" t="s">
        <v>262</v>
      </c>
      <c r="O171" s="11" t="s">
        <v>1246</v>
      </c>
      <c r="P171" s="11">
        <v>275</v>
      </c>
      <c r="Q171" s="1" t="s">
        <v>94</v>
      </c>
      <c r="R171" s="11">
        <v>725</v>
      </c>
      <c r="S171" s="11">
        <v>250</v>
      </c>
      <c r="T171" s="11">
        <v>300</v>
      </c>
      <c r="U171" s="11">
        <v>350</v>
      </c>
      <c r="V171" s="1" t="s">
        <v>1301</v>
      </c>
      <c r="W171" s="11" t="s">
        <v>1286</v>
      </c>
      <c r="X171" s="11" t="s">
        <v>1285</v>
      </c>
      <c r="Y171" s="11" t="s">
        <v>1304</v>
      </c>
      <c r="Z171" s="13" t="s">
        <v>1301</v>
      </c>
      <c r="AA171" t="s">
        <v>1493</v>
      </c>
    </row>
    <row r="172" spans="1:27" x14ac:dyDescent="0.25">
      <c r="A172" s="11">
        <v>6</v>
      </c>
      <c r="B172" s="11" t="s">
        <v>546</v>
      </c>
      <c r="C172" s="11" t="s">
        <v>146</v>
      </c>
      <c r="D172" s="11">
        <v>6</v>
      </c>
      <c r="E172" s="42" t="s">
        <v>6</v>
      </c>
      <c r="F172" s="20">
        <v>9</v>
      </c>
      <c r="G172" s="50" t="s">
        <v>1240</v>
      </c>
      <c r="H172" s="20" t="s">
        <v>262</v>
      </c>
      <c r="I172" s="11" t="s">
        <v>1246</v>
      </c>
      <c r="J172" s="11">
        <v>275</v>
      </c>
      <c r="K172" s="11" t="s">
        <v>5</v>
      </c>
      <c r="L172" s="20">
        <v>4</v>
      </c>
      <c r="M172" s="20" t="s">
        <v>1233</v>
      </c>
      <c r="N172" s="20" t="s">
        <v>272</v>
      </c>
      <c r="O172" s="11" t="s">
        <v>1235</v>
      </c>
      <c r="P172" s="11">
        <v>525</v>
      </c>
      <c r="Q172" s="1" t="s">
        <v>1400</v>
      </c>
      <c r="R172" s="11">
        <v>175</v>
      </c>
      <c r="S172" s="11">
        <v>250</v>
      </c>
      <c r="T172" s="11">
        <v>300</v>
      </c>
      <c r="U172" s="11">
        <v>350</v>
      </c>
      <c r="V172" s="1" t="s">
        <v>1285</v>
      </c>
      <c r="W172" s="11" t="s">
        <v>1286</v>
      </c>
      <c r="X172" s="13" t="s">
        <v>1285</v>
      </c>
      <c r="Y172" s="11" t="s">
        <v>1304</v>
      </c>
      <c r="Z172" s="11" t="s">
        <v>1301</v>
      </c>
      <c r="AA172" t="s">
        <v>1554</v>
      </c>
    </row>
    <row r="173" spans="1:27" x14ac:dyDescent="0.25">
      <c r="A173" s="11">
        <v>6</v>
      </c>
      <c r="B173" s="11" t="s">
        <v>547</v>
      </c>
      <c r="C173" s="11" t="s">
        <v>146</v>
      </c>
      <c r="D173" s="11">
        <v>6</v>
      </c>
      <c r="E173" s="42" t="s">
        <v>6</v>
      </c>
      <c r="F173" s="20">
        <v>9</v>
      </c>
      <c r="G173" s="50" t="s">
        <v>1240</v>
      </c>
      <c r="H173" s="20" t="s">
        <v>262</v>
      </c>
      <c r="I173" s="11" t="s">
        <v>1246</v>
      </c>
      <c r="J173" s="11">
        <v>525</v>
      </c>
      <c r="K173" s="11" t="s">
        <v>5</v>
      </c>
      <c r="L173" s="20">
        <v>4</v>
      </c>
      <c r="M173" s="20" t="s">
        <v>1233</v>
      </c>
      <c r="N173" s="20" t="s">
        <v>272</v>
      </c>
      <c r="O173" s="11" t="s">
        <v>1235</v>
      </c>
      <c r="P173" s="11">
        <v>275</v>
      </c>
      <c r="Q173" s="1" t="s">
        <v>1395</v>
      </c>
      <c r="R173" s="11">
        <v>725</v>
      </c>
      <c r="S173" s="11">
        <v>250</v>
      </c>
      <c r="T173" s="11">
        <v>300</v>
      </c>
      <c r="U173" s="11">
        <v>350</v>
      </c>
      <c r="V173" s="1" t="s">
        <v>1286</v>
      </c>
      <c r="W173" s="11" t="s">
        <v>1304</v>
      </c>
      <c r="X173" s="11" t="s">
        <v>1301</v>
      </c>
      <c r="Y173" s="11" t="s">
        <v>1285</v>
      </c>
      <c r="Z173" s="13" t="s">
        <v>1286</v>
      </c>
      <c r="AA173" t="s">
        <v>1555</v>
      </c>
    </row>
    <row r="174" spans="1:27" x14ac:dyDescent="0.25">
      <c r="A174" s="11">
        <v>6</v>
      </c>
      <c r="B174" s="11" t="s">
        <v>548</v>
      </c>
      <c r="C174" s="11" t="s">
        <v>146</v>
      </c>
      <c r="D174" s="11">
        <v>6</v>
      </c>
      <c r="E174" s="42" t="s">
        <v>6</v>
      </c>
      <c r="F174" s="20">
        <v>9</v>
      </c>
      <c r="G174" s="50" t="s">
        <v>1240</v>
      </c>
      <c r="H174" s="20" t="s">
        <v>262</v>
      </c>
      <c r="I174" s="11" t="s">
        <v>1246</v>
      </c>
      <c r="J174" s="11">
        <v>275</v>
      </c>
      <c r="K174" s="11" t="s">
        <v>5</v>
      </c>
      <c r="L174" s="20">
        <v>4</v>
      </c>
      <c r="M174" s="20" t="s">
        <v>1233</v>
      </c>
      <c r="N174" s="20" t="s">
        <v>272</v>
      </c>
      <c r="O174" s="11" t="s">
        <v>1235</v>
      </c>
      <c r="P174" s="11">
        <v>525</v>
      </c>
      <c r="Q174" s="41" t="s">
        <v>106</v>
      </c>
      <c r="R174" s="11">
        <v>175</v>
      </c>
      <c r="S174" s="11">
        <v>250</v>
      </c>
      <c r="T174" s="11">
        <v>300</v>
      </c>
      <c r="U174" s="11">
        <v>350</v>
      </c>
      <c r="V174" s="1" t="s">
        <v>1286</v>
      </c>
      <c r="W174" s="11" t="s">
        <v>1285</v>
      </c>
      <c r="X174" s="13" t="s">
        <v>1286</v>
      </c>
      <c r="Y174" s="11" t="s">
        <v>1301</v>
      </c>
      <c r="Z174" s="11" t="s">
        <v>1304</v>
      </c>
      <c r="AA174" t="s">
        <v>1556</v>
      </c>
    </row>
    <row r="175" spans="1:27" x14ac:dyDescent="0.25">
      <c r="A175" s="11">
        <v>6</v>
      </c>
      <c r="B175" s="11" t="s">
        <v>549</v>
      </c>
      <c r="C175" s="11" t="s">
        <v>146</v>
      </c>
      <c r="D175" s="11">
        <v>6</v>
      </c>
      <c r="E175" s="42" t="s">
        <v>6</v>
      </c>
      <c r="F175" s="20">
        <v>9</v>
      </c>
      <c r="G175" s="50" t="s">
        <v>1240</v>
      </c>
      <c r="H175" s="20" t="s">
        <v>262</v>
      </c>
      <c r="I175" s="11" t="s">
        <v>1246</v>
      </c>
      <c r="J175" s="11">
        <v>525</v>
      </c>
      <c r="K175" s="11" t="s">
        <v>5</v>
      </c>
      <c r="L175" s="20">
        <v>4</v>
      </c>
      <c r="M175" s="20" t="s">
        <v>1233</v>
      </c>
      <c r="N175" s="20" t="s">
        <v>272</v>
      </c>
      <c r="O175" s="11" t="s">
        <v>1235</v>
      </c>
      <c r="P175" s="11">
        <v>275</v>
      </c>
      <c r="Q175" s="1" t="s">
        <v>97</v>
      </c>
      <c r="R175" s="11">
        <v>725</v>
      </c>
      <c r="S175" s="11">
        <v>250</v>
      </c>
      <c r="T175" s="11">
        <v>300</v>
      </c>
      <c r="U175" s="11">
        <v>350</v>
      </c>
      <c r="V175" s="1" t="s">
        <v>1285</v>
      </c>
      <c r="W175" s="11" t="s">
        <v>1301</v>
      </c>
      <c r="X175" s="11" t="s">
        <v>1304</v>
      </c>
      <c r="Y175" s="11" t="s">
        <v>1286</v>
      </c>
      <c r="Z175" s="13" t="s">
        <v>1285</v>
      </c>
      <c r="AA175" t="s">
        <v>1557</v>
      </c>
    </row>
    <row r="176" spans="1:27" x14ac:dyDescent="0.25">
      <c r="A176" s="11">
        <v>6</v>
      </c>
      <c r="B176" s="11" t="s">
        <v>550</v>
      </c>
      <c r="C176" s="11" t="s">
        <v>146</v>
      </c>
      <c r="D176" s="11">
        <v>6</v>
      </c>
      <c r="E176" s="42" t="s">
        <v>6</v>
      </c>
      <c r="F176" s="20">
        <v>9</v>
      </c>
      <c r="G176" s="50" t="s">
        <v>1240</v>
      </c>
      <c r="H176" s="20" t="s">
        <v>262</v>
      </c>
      <c r="I176" s="11" t="s">
        <v>1246</v>
      </c>
      <c r="J176" s="11">
        <v>275</v>
      </c>
      <c r="K176" s="11" t="s">
        <v>5</v>
      </c>
      <c r="L176" s="20">
        <v>4</v>
      </c>
      <c r="M176" s="20" t="s">
        <v>1233</v>
      </c>
      <c r="N176" s="20" t="s">
        <v>272</v>
      </c>
      <c r="O176" s="11" t="s">
        <v>1235</v>
      </c>
      <c r="P176" s="11">
        <v>525</v>
      </c>
      <c r="Q176" s="1" t="s">
        <v>98</v>
      </c>
      <c r="R176" s="11">
        <v>175</v>
      </c>
      <c r="S176" s="11">
        <v>150</v>
      </c>
      <c r="T176" s="11">
        <v>100</v>
      </c>
      <c r="U176" s="11">
        <v>50</v>
      </c>
      <c r="V176" s="1" t="s">
        <v>1286</v>
      </c>
      <c r="W176" s="13" t="s">
        <v>1286</v>
      </c>
      <c r="X176" s="11" t="s">
        <v>1285</v>
      </c>
      <c r="Y176" s="11" t="s">
        <v>1304</v>
      </c>
      <c r="Z176" s="11" t="s">
        <v>1301</v>
      </c>
      <c r="AA176" t="s">
        <v>1558</v>
      </c>
    </row>
    <row r="177" spans="1:27" x14ac:dyDescent="0.25">
      <c r="A177" s="11">
        <v>6</v>
      </c>
      <c r="B177" s="11" t="s">
        <v>551</v>
      </c>
      <c r="C177" s="11" t="s">
        <v>146</v>
      </c>
      <c r="D177" s="11">
        <v>6</v>
      </c>
      <c r="E177" s="42" t="s">
        <v>6</v>
      </c>
      <c r="F177" s="20">
        <v>9</v>
      </c>
      <c r="G177" s="50" t="s">
        <v>1240</v>
      </c>
      <c r="H177" s="20" t="s">
        <v>262</v>
      </c>
      <c r="I177" s="11" t="s">
        <v>1246</v>
      </c>
      <c r="J177" s="11">
        <v>525</v>
      </c>
      <c r="K177" s="11" t="s">
        <v>4</v>
      </c>
      <c r="L177" s="20">
        <v>17</v>
      </c>
      <c r="M177" s="20" t="s">
        <v>1262</v>
      </c>
      <c r="N177" s="20" t="s">
        <v>270</v>
      </c>
      <c r="O177" s="11" t="s">
        <v>1266</v>
      </c>
      <c r="P177" s="11">
        <v>275</v>
      </c>
      <c r="Q177" s="1" t="s">
        <v>99</v>
      </c>
      <c r="R177" s="11">
        <v>725</v>
      </c>
      <c r="S177" s="11">
        <v>150</v>
      </c>
      <c r="T177" s="11">
        <v>100</v>
      </c>
      <c r="U177" s="11">
        <v>50</v>
      </c>
      <c r="V177" s="1" t="s">
        <v>1285</v>
      </c>
      <c r="W177" s="11" t="s">
        <v>1289</v>
      </c>
      <c r="X177" s="11" t="s">
        <v>1292</v>
      </c>
      <c r="Y177" s="13" t="s">
        <v>1285</v>
      </c>
      <c r="Z177" s="11" t="s">
        <v>1286</v>
      </c>
      <c r="AA177" t="s">
        <v>1559</v>
      </c>
    </row>
    <row r="178" spans="1:27" x14ac:dyDescent="0.25">
      <c r="A178" s="11">
        <v>6</v>
      </c>
      <c r="B178" s="11" t="s">
        <v>552</v>
      </c>
      <c r="C178" s="11" t="s">
        <v>146</v>
      </c>
      <c r="D178" s="11">
        <v>6</v>
      </c>
      <c r="E178" s="42" t="s">
        <v>6</v>
      </c>
      <c r="F178" s="20">
        <v>9</v>
      </c>
      <c r="G178" s="50" t="s">
        <v>1240</v>
      </c>
      <c r="H178" s="20" t="s">
        <v>262</v>
      </c>
      <c r="I178" s="11" t="s">
        <v>1246</v>
      </c>
      <c r="J178" s="11">
        <v>275</v>
      </c>
      <c r="K178" s="11" t="s">
        <v>4</v>
      </c>
      <c r="L178" s="20">
        <v>17</v>
      </c>
      <c r="M178" s="20" t="s">
        <v>1262</v>
      </c>
      <c r="N178" s="20" t="s">
        <v>270</v>
      </c>
      <c r="O178" s="11" t="s">
        <v>1266</v>
      </c>
      <c r="P178" s="11">
        <v>525</v>
      </c>
      <c r="Q178" s="1" t="s">
        <v>102</v>
      </c>
      <c r="R178" s="11">
        <v>175</v>
      </c>
      <c r="S178" s="11">
        <v>250</v>
      </c>
      <c r="T178" s="11">
        <v>300</v>
      </c>
      <c r="U178" s="11">
        <v>350</v>
      </c>
      <c r="V178" s="1" t="s">
        <v>1285</v>
      </c>
      <c r="W178" s="11" t="s">
        <v>1286</v>
      </c>
      <c r="X178" s="13" t="s">
        <v>1285</v>
      </c>
      <c r="Y178" s="11" t="s">
        <v>1292</v>
      </c>
      <c r="Z178" s="11" t="s">
        <v>1289</v>
      </c>
      <c r="AA178" t="s">
        <v>1560</v>
      </c>
    </row>
    <row r="179" spans="1:27" x14ac:dyDescent="0.25">
      <c r="A179" s="11">
        <v>6</v>
      </c>
      <c r="B179" s="11" t="s">
        <v>553</v>
      </c>
      <c r="C179" s="11" t="s">
        <v>146</v>
      </c>
      <c r="D179" s="11">
        <v>6</v>
      </c>
      <c r="E179" s="42" t="s">
        <v>6</v>
      </c>
      <c r="F179" s="20">
        <v>9</v>
      </c>
      <c r="G179" s="50" t="s">
        <v>1240</v>
      </c>
      <c r="H179" s="20" t="s">
        <v>262</v>
      </c>
      <c r="I179" s="11" t="s">
        <v>1246</v>
      </c>
      <c r="J179" s="11">
        <v>525</v>
      </c>
      <c r="K179" s="11" t="s">
        <v>4</v>
      </c>
      <c r="L179" s="20">
        <v>17</v>
      </c>
      <c r="M179" s="20" t="s">
        <v>1262</v>
      </c>
      <c r="N179" s="20" t="s">
        <v>270</v>
      </c>
      <c r="O179" s="11" t="s">
        <v>1266</v>
      </c>
      <c r="P179" s="11">
        <v>275</v>
      </c>
      <c r="Q179" s="1" t="s">
        <v>100</v>
      </c>
      <c r="R179" s="11">
        <v>725</v>
      </c>
      <c r="S179" s="11">
        <v>250</v>
      </c>
      <c r="T179" s="11">
        <v>300</v>
      </c>
      <c r="U179" s="11">
        <v>350</v>
      </c>
      <c r="V179" s="1" t="s">
        <v>1286</v>
      </c>
      <c r="W179" s="11" t="s">
        <v>1292</v>
      </c>
      <c r="X179" s="11" t="s">
        <v>1289</v>
      </c>
      <c r="Y179" s="11" t="s">
        <v>1285</v>
      </c>
      <c r="Z179" s="13" t="s">
        <v>1286</v>
      </c>
      <c r="AA179" t="s">
        <v>1561</v>
      </c>
    </row>
    <row r="180" spans="1:27" x14ac:dyDescent="0.25">
      <c r="A180" s="11">
        <v>6</v>
      </c>
      <c r="B180" s="11" t="s">
        <v>554</v>
      </c>
      <c r="C180" s="11" t="s">
        <v>146</v>
      </c>
      <c r="D180" s="11">
        <v>6</v>
      </c>
      <c r="E180" s="42" t="s">
        <v>6</v>
      </c>
      <c r="F180" s="20">
        <v>9</v>
      </c>
      <c r="G180" s="50" t="s">
        <v>1240</v>
      </c>
      <c r="H180" s="20" t="s">
        <v>262</v>
      </c>
      <c r="I180" s="11" t="s">
        <v>1246</v>
      </c>
      <c r="J180" s="11">
        <v>275</v>
      </c>
      <c r="K180" s="11" t="s">
        <v>4</v>
      </c>
      <c r="L180" s="20">
        <v>17</v>
      </c>
      <c r="M180" s="20" t="s">
        <v>1262</v>
      </c>
      <c r="N180" s="20" t="s">
        <v>270</v>
      </c>
      <c r="O180" s="11" t="s">
        <v>1266</v>
      </c>
      <c r="P180" s="11">
        <v>525</v>
      </c>
      <c r="Q180" s="1" t="s">
        <v>189</v>
      </c>
      <c r="R180" s="11">
        <v>175</v>
      </c>
      <c r="S180" s="11">
        <v>150</v>
      </c>
      <c r="T180" s="11">
        <v>100</v>
      </c>
      <c r="U180" s="11">
        <v>50</v>
      </c>
      <c r="V180" s="1" t="s">
        <v>1285</v>
      </c>
      <c r="W180" s="13" t="s">
        <v>1285</v>
      </c>
      <c r="X180" s="11" t="s">
        <v>1286</v>
      </c>
      <c r="Y180" s="11" t="s">
        <v>1289</v>
      </c>
      <c r="Z180" s="11" t="s">
        <v>1292</v>
      </c>
      <c r="AA180" t="s">
        <v>1562</v>
      </c>
    </row>
    <row r="181" spans="1:27" x14ac:dyDescent="0.25">
      <c r="A181" s="11">
        <v>6</v>
      </c>
      <c r="B181" s="11" t="s">
        <v>555</v>
      </c>
      <c r="C181" s="11" t="s">
        <v>146</v>
      </c>
      <c r="D181" s="11">
        <v>6</v>
      </c>
      <c r="E181" s="42" t="s">
        <v>6</v>
      </c>
      <c r="F181" s="20">
        <v>9</v>
      </c>
      <c r="G181" s="50" t="s">
        <v>1240</v>
      </c>
      <c r="H181" s="20" t="s">
        <v>262</v>
      </c>
      <c r="I181" s="11" t="s">
        <v>1246</v>
      </c>
      <c r="J181" s="11">
        <v>525</v>
      </c>
      <c r="K181" s="11" t="s">
        <v>4</v>
      </c>
      <c r="L181" s="20">
        <v>17</v>
      </c>
      <c r="M181" s="20" t="s">
        <v>1262</v>
      </c>
      <c r="N181" s="20" t="s">
        <v>270</v>
      </c>
      <c r="O181" s="11" t="s">
        <v>1266</v>
      </c>
      <c r="P181" s="11">
        <v>275</v>
      </c>
      <c r="Q181" s="1" t="s">
        <v>101</v>
      </c>
      <c r="R181" s="11">
        <v>725</v>
      </c>
      <c r="S181" s="11">
        <v>150</v>
      </c>
      <c r="T181" s="11">
        <v>100</v>
      </c>
      <c r="U181" s="11">
        <v>50</v>
      </c>
      <c r="V181" s="1" t="s">
        <v>1286</v>
      </c>
      <c r="W181" s="11" t="s">
        <v>1289</v>
      </c>
      <c r="X181" s="11" t="s">
        <v>1292</v>
      </c>
      <c r="Y181" s="13" t="s">
        <v>1286</v>
      </c>
      <c r="Z181" s="11" t="s">
        <v>1285</v>
      </c>
      <c r="AA181" t="s">
        <v>1563</v>
      </c>
    </row>
    <row r="182" spans="1:27" x14ac:dyDescent="0.25">
      <c r="A182" s="11">
        <v>7</v>
      </c>
      <c r="B182" s="11" t="s">
        <v>556</v>
      </c>
      <c r="C182" s="11" t="s">
        <v>282</v>
      </c>
      <c r="D182" s="11">
        <v>1</v>
      </c>
      <c r="E182" s="10" t="s">
        <v>4</v>
      </c>
      <c r="F182" s="20">
        <v>14</v>
      </c>
      <c r="G182" s="50" t="s">
        <v>1254</v>
      </c>
      <c r="H182" s="20" t="s">
        <v>262</v>
      </c>
      <c r="I182" s="11" t="s">
        <v>1259</v>
      </c>
      <c r="J182" s="11">
        <v>275</v>
      </c>
      <c r="K182" s="42" t="s">
        <v>5</v>
      </c>
      <c r="L182" s="20">
        <v>8</v>
      </c>
      <c r="M182" s="20" t="s">
        <v>1240</v>
      </c>
      <c r="N182" s="20" t="s">
        <v>1277</v>
      </c>
      <c r="O182" s="11" t="s">
        <v>1244</v>
      </c>
      <c r="P182" s="11">
        <v>525</v>
      </c>
      <c r="Q182" s="1" t="s">
        <v>81</v>
      </c>
      <c r="R182" s="11">
        <v>175</v>
      </c>
      <c r="S182" s="11">
        <v>250</v>
      </c>
      <c r="T182" s="11">
        <v>300</v>
      </c>
      <c r="U182" s="11">
        <v>350</v>
      </c>
      <c r="V182" s="1" t="s">
        <v>1281</v>
      </c>
      <c r="W182" s="45" t="s">
        <v>1282</v>
      </c>
      <c r="X182" s="13" t="s">
        <v>1281</v>
      </c>
      <c r="Y182" s="11" t="s">
        <v>1308</v>
      </c>
      <c r="Z182" s="11" t="s">
        <v>1305</v>
      </c>
      <c r="AA182" t="s">
        <v>1424</v>
      </c>
    </row>
    <row r="183" spans="1:27" x14ac:dyDescent="0.25">
      <c r="A183" s="11">
        <v>7</v>
      </c>
      <c r="B183" s="11" t="s">
        <v>557</v>
      </c>
      <c r="C183" s="11" t="s">
        <v>282</v>
      </c>
      <c r="D183" s="11">
        <v>1</v>
      </c>
      <c r="E183" s="10" t="s">
        <v>4</v>
      </c>
      <c r="F183" s="20">
        <v>14</v>
      </c>
      <c r="G183" s="50" t="s">
        <v>1254</v>
      </c>
      <c r="H183" s="20" t="s">
        <v>262</v>
      </c>
      <c r="I183" s="11" t="s">
        <v>1259</v>
      </c>
      <c r="J183" s="11">
        <v>525</v>
      </c>
      <c r="K183" s="42" t="s">
        <v>5</v>
      </c>
      <c r="L183" s="20">
        <v>8</v>
      </c>
      <c r="M183" s="20" t="s">
        <v>1240</v>
      </c>
      <c r="N183" s="20" t="s">
        <v>1277</v>
      </c>
      <c r="O183" s="11" t="s">
        <v>1244</v>
      </c>
      <c r="P183" s="11">
        <v>275</v>
      </c>
      <c r="Q183" s="1" t="s">
        <v>82</v>
      </c>
      <c r="R183" s="11">
        <v>725</v>
      </c>
      <c r="S183" s="11">
        <v>150</v>
      </c>
      <c r="T183" s="11">
        <v>100</v>
      </c>
      <c r="U183" s="11">
        <v>50</v>
      </c>
      <c r="V183" s="1" t="s">
        <v>1282</v>
      </c>
      <c r="W183" s="11" t="s">
        <v>1308</v>
      </c>
      <c r="X183" s="11" t="s">
        <v>1305</v>
      </c>
      <c r="Y183" s="13" t="s">
        <v>1282</v>
      </c>
      <c r="Z183" s="11" t="s">
        <v>1281</v>
      </c>
      <c r="AA183" t="s">
        <v>1425</v>
      </c>
    </row>
    <row r="184" spans="1:27" x14ac:dyDescent="0.25">
      <c r="A184" s="11">
        <v>7</v>
      </c>
      <c r="B184" s="11" t="s">
        <v>558</v>
      </c>
      <c r="C184" s="11" t="s">
        <v>282</v>
      </c>
      <c r="D184" s="11">
        <v>1</v>
      </c>
      <c r="E184" s="10" t="s">
        <v>4</v>
      </c>
      <c r="F184" s="20">
        <v>14</v>
      </c>
      <c r="G184" s="50" t="s">
        <v>1254</v>
      </c>
      <c r="H184" s="20" t="s">
        <v>262</v>
      </c>
      <c r="I184" s="11" t="s">
        <v>1259</v>
      </c>
      <c r="J184" s="11">
        <v>275</v>
      </c>
      <c r="K184" s="42" t="s">
        <v>5</v>
      </c>
      <c r="L184" s="20">
        <v>8</v>
      </c>
      <c r="M184" s="20" t="s">
        <v>1240</v>
      </c>
      <c r="N184" s="20" t="s">
        <v>1277</v>
      </c>
      <c r="O184" s="11" t="s">
        <v>1244</v>
      </c>
      <c r="P184" s="11">
        <v>525</v>
      </c>
      <c r="Q184" s="1" t="s">
        <v>83</v>
      </c>
      <c r="R184" s="11">
        <v>175</v>
      </c>
      <c r="S184" s="11">
        <v>250</v>
      </c>
      <c r="T184" s="11">
        <v>300</v>
      </c>
      <c r="U184" s="11">
        <v>350</v>
      </c>
      <c r="V184" s="1" t="s">
        <v>1282</v>
      </c>
      <c r="W184" s="11" t="s">
        <v>1281</v>
      </c>
      <c r="X184" s="13" t="s">
        <v>1282</v>
      </c>
      <c r="Y184" s="11" t="s">
        <v>1305</v>
      </c>
      <c r="Z184" s="11" t="s">
        <v>1308</v>
      </c>
      <c r="AA184" t="s">
        <v>1426</v>
      </c>
    </row>
    <row r="185" spans="1:27" x14ac:dyDescent="0.25">
      <c r="A185" s="11">
        <v>7</v>
      </c>
      <c r="B185" s="11" t="s">
        <v>559</v>
      </c>
      <c r="C185" s="11" t="s">
        <v>282</v>
      </c>
      <c r="D185" s="11">
        <v>1</v>
      </c>
      <c r="E185" s="10" t="s">
        <v>4</v>
      </c>
      <c r="F185" s="20">
        <v>14</v>
      </c>
      <c r="G185" s="50" t="s">
        <v>1254</v>
      </c>
      <c r="H185" s="20" t="s">
        <v>262</v>
      </c>
      <c r="I185" s="11" t="s">
        <v>1259</v>
      </c>
      <c r="J185" s="11">
        <v>525</v>
      </c>
      <c r="K185" s="42" t="s">
        <v>5</v>
      </c>
      <c r="L185" s="20">
        <v>8</v>
      </c>
      <c r="M185" s="20" t="s">
        <v>1240</v>
      </c>
      <c r="N185" s="20" t="s">
        <v>1277</v>
      </c>
      <c r="O185" s="11" t="s">
        <v>1244</v>
      </c>
      <c r="P185" s="11">
        <v>275</v>
      </c>
      <c r="Q185" s="1" t="s">
        <v>214</v>
      </c>
      <c r="R185" s="11">
        <v>725</v>
      </c>
      <c r="S185" s="11">
        <v>250</v>
      </c>
      <c r="T185" s="11">
        <v>300</v>
      </c>
      <c r="U185" s="11">
        <v>350</v>
      </c>
      <c r="V185" s="1" t="s">
        <v>1281</v>
      </c>
      <c r="W185" s="11" t="s">
        <v>1305</v>
      </c>
      <c r="X185" s="11" t="s">
        <v>1308</v>
      </c>
      <c r="Y185" s="11" t="s">
        <v>1282</v>
      </c>
      <c r="Z185" s="13" t="s">
        <v>1281</v>
      </c>
      <c r="AA185" t="s">
        <v>1427</v>
      </c>
    </row>
    <row r="186" spans="1:27" x14ac:dyDescent="0.25">
      <c r="A186" s="11">
        <v>7</v>
      </c>
      <c r="B186" s="11" t="s">
        <v>560</v>
      </c>
      <c r="C186" s="11" t="s">
        <v>282</v>
      </c>
      <c r="D186" s="11">
        <v>1</v>
      </c>
      <c r="E186" s="10" t="s">
        <v>4</v>
      </c>
      <c r="F186" s="20">
        <v>14</v>
      </c>
      <c r="G186" s="50" t="s">
        <v>1254</v>
      </c>
      <c r="H186" s="20" t="s">
        <v>262</v>
      </c>
      <c r="I186" s="11" t="s">
        <v>1259</v>
      </c>
      <c r="J186" s="11">
        <v>275</v>
      </c>
      <c r="K186" s="42" t="s">
        <v>5</v>
      </c>
      <c r="L186" s="20">
        <v>8</v>
      </c>
      <c r="M186" s="20" t="s">
        <v>1240</v>
      </c>
      <c r="N186" s="20" t="s">
        <v>1277</v>
      </c>
      <c r="O186" s="11" t="s">
        <v>1244</v>
      </c>
      <c r="P186" s="11">
        <v>525</v>
      </c>
      <c r="Q186" s="1" t="s">
        <v>84</v>
      </c>
      <c r="R186" s="11">
        <v>175</v>
      </c>
      <c r="S186" s="11">
        <v>250</v>
      </c>
      <c r="T186" s="11">
        <v>300</v>
      </c>
      <c r="U186" s="11">
        <v>350</v>
      </c>
      <c r="V186" s="1" t="s">
        <v>1282</v>
      </c>
      <c r="W186" s="11" t="s">
        <v>1281</v>
      </c>
      <c r="X186" s="13" t="s">
        <v>1282</v>
      </c>
      <c r="Y186" s="11" t="s">
        <v>1308</v>
      </c>
      <c r="Z186" s="11" t="s">
        <v>1305</v>
      </c>
      <c r="AA186" t="s">
        <v>1428</v>
      </c>
    </row>
    <row r="187" spans="1:27" x14ac:dyDescent="0.25">
      <c r="A187" s="11">
        <v>7</v>
      </c>
      <c r="B187" s="11" t="s">
        <v>561</v>
      </c>
      <c r="C187" s="11" t="s">
        <v>282</v>
      </c>
      <c r="D187" s="11">
        <v>1</v>
      </c>
      <c r="E187" s="10" t="s">
        <v>4</v>
      </c>
      <c r="F187" s="20">
        <v>14</v>
      </c>
      <c r="G187" s="50" t="s">
        <v>1254</v>
      </c>
      <c r="H187" s="20" t="s">
        <v>262</v>
      </c>
      <c r="I187" s="11" t="s">
        <v>1259</v>
      </c>
      <c r="J187" s="11">
        <v>525</v>
      </c>
      <c r="K187" s="11" t="s">
        <v>6</v>
      </c>
      <c r="L187" s="20">
        <v>12</v>
      </c>
      <c r="M187" s="20" t="s">
        <v>1247</v>
      </c>
      <c r="N187" s="20" t="s">
        <v>266</v>
      </c>
      <c r="O187" s="11" t="s">
        <v>1253</v>
      </c>
      <c r="P187" s="11">
        <v>275</v>
      </c>
      <c r="Q187" s="1" t="s">
        <v>85</v>
      </c>
      <c r="R187" s="11">
        <v>725</v>
      </c>
      <c r="S187" s="11">
        <v>150</v>
      </c>
      <c r="T187" s="11">
        <v>100</v>
      </c>
      <c r="U187" s="11">
        <v>50</v>
      </c>
      <c r="V187" s="1" t="s">
        <v>1281</v>
      </c>
      <c r="W187" s="11" t="s">
        <v>1296</v>
      </c>
      <c r="X187" s="11" t="s">
        <v>1293</v>
      </c>
      <c r="Y187" s="13" t="s">
        <v>1281</v>
      </c>
      <c r="Z187" s="11" t="s">
        <v>1282</v>
      </c>
      <c r="AA187" t="s">
        <v>1429</v>
      </c>
    </row>
    <row r="188" spans="1:27" x14ac:dyDescent="0.25">
      <c r="A188" s="11">
        <v>7</v>
      </c>
      <c r="B188" s="11" t="s">
        <v>562</v>
      </c>
      <c r="C188" s="11" t="s">
        <v>282</v>
      </c>
      <c r="D188" s="11">
        <v>1</v>
      </c>
      <c r="E188" s="10" t="s">
        <v>4</v>
      </c>
      <c r="F188" s="20">
        <v>14</v>
      </c>
      <c r="G188" s="50" t="s">
        <v>1254</v>
      </c>
      <c r="H188" s="20" t="s">
        <v>262</v>
      </c>
      <c r="I188" s="11" t="s">
        <v>1259</v>
      </c>
      <c r="J188" s="11">
        <v>275</v>
      </c>
      <c r="K188" s="11" t="s">
        <v>6</v>
      </c>
      <c r="L188" s="20">
        <v>12</v>
      </c>
      <c r="M188" s="20" t="s">
        <v>1247</v>
      </c>
      <c r="N188" s="20" t="s">
        <v>266</v>
      </c>
      <c r="O188" s="11" t="s">
        <v>1253</v>
      </c>
      <c r="P188" s="11">
        <v>525</v>
      </c>
      <c r="Q188" s="1" t="s">
        <v>212</v>
      </c>
      <c r="R188" s="11">
        <v>175</v>
      </c>
      <c r="S188" s="11">
        <v>150</v>
      </c>
      <c r="T188" s="11">
        <v>100</v>
      </c>
      <c r="U188" s="11">
        <v>50</v>
      </c>
      <c r="V188" s="1" t="s">
        <v>1281</v>
      </c>
      <c r="W188" s="13" t="s">
        <v>1281</v>
      </c>
      <c r="X188" s="45" t="s">
        <v>1282</v>
      </c>
      <c r="Y188" s="11" t="s">
        <v>1296</v>
      </c>
      <c r="Z188" s="11" t="s">
        <v>1293</v>
      </c>
      <c r="AA188" t="s">
        <v>1430</v>
      </c>
    </row>
    <row r="189" spans="1:27" x14ac:dyDescent="0.25">
      <c r="A189" s="11">
        <v>7</v>
      </c>
      <c r="B189" s="11" t="s">
        <v>563</v>
      </c>
      <c r="C189" s="11" t="s">
        <v>282</v>
      </c>
      <c r="D189" s="11">
        <v>1</v>
      </c>
      <c r="E189" s="10" t="s">
        <v>4</v>
      </c>
      <c r="F189" s="20">
        <v>14</v>
      </c>
      <c r="G189" s="50" t="s">
        <v>1254</v>
      </c>
      <c r="H189" s="20" t="s">
        <v>262</v>
      </c>
      <c r="I189" s="11" t="s">
        <v>1259</v>
      </c>
      <c r="J189" s="11">
        <v>525</v>
      </c>
      <c r="K189" s="11" t="s">
        <v>6</v>
      </c>
      <c r="L189" s="20">
        <v>12</v>
      </c>
      <c r="M189" s="20" t="s">
        <v>1247</v>
      </c>
      <c r="N189" s="20" t="s">
        <v>266</v>
      </c>
      <c r="O189" s="11" t="s">
        <v>1253</v>
      </c>
      <c r="P189" s="11">
        <v>275</v>
      </c>
      <c r="Q189" s="1" t="s">
        <v>112</v>
      </c>
      <c r="R189" s="11">
        <v>725</v>
      </c>
      <c r="S189" s="11">
        <v>250</v>
      </c>
      <c r="T189" s="11">
        <v>300</v>
      </c>
      <c r="U189" s="11">
        <v>350</v>
      </c>
      <c r="V189" s="1" t="s">
        <v>1282</v>
      </c>
      <c r="W189" s="11" t="s">
        <v>1296</v>
      </c>
      <c r="X189" s="11" t="s">
        <v>1293</v>
      </c>
      <c r="Y189" s="11" t="s">
        <v>1281</v>
      </c>
      <c r="Z189" s="13" t="s">
        <v>1282</v>
      </c>
      <c r="AA189" t="s">
        <v>1431</v>
      </c>
    </row>
    <row r="190" spans="1:27" x14ac:dyDescent="0.25">
      <c r="A190" s="11">
        <v>7</v>
      </c>
      <c r="B190" s="11" t="s">
        <v>564</v>
      </c>
      <c r="C190" s="11" t="s">
        <v>282</v>
      </c>
      <c r="D190" s="11">
        <v>1</v>
      </c>
      <c r="E190" s="10" t="s">
        <v>4</v>
      </c>
      <c r="F190" s="20">
        <v>14</v>
      </c>
      <c r="G190" s="50" t="s">
        <v>1254</v>
      </c>
      <c r="H190" s="20" t="s">
        <v>262</v>
      </c>
      <c r="I190" s="11" t="s">
        <v>1259</v>
      </c>
      <c r="J190" s="11">
        <v>275</v>
      </c>
      <c r="K190" s="11" t="s">
        <v>6</v>
      </c>
      <c r="L190" s="20">
        <v>12</v>
      </c>
      <c r="M190" s="20" t="s">
        <v>1247</v>
      </c>
      <c r="N190" s="20" t="s">
        <v>266</v>
      </c>
      <c r="O190" s="11" t="s">
        <v>1253</v>
      </c>
      <c r="P190" s="11">
        <v>525</v>
      </c>
      <c r="Q190" s="1" t="s">
        <v>210</v>
      </c>
      <c r="R190" s="11">
        <v>175</v>
      </c>
      <c r="S190" s="11">
        <v>150</v>
      </c>
      <c r="T190" s="11">
        <v>100</v>
      </c>
      <c r="U190" s="11">
        <v>50</v>
      </c>
      <c r="V190" s="1" t="s">
        <v>1282</v>
      </c>
      <c r="W190" s="13" t="s">
        <v>1282</v>
      </c>
      <c r="X190" s="11" t="s">
        <v>1281</v>
      </c>
      <c r="Y190" s="11" t="s">
        <v>1293</v>
      </c>
      <c r="Z190" s="11" t="s">
        <v>1296</v>
      </c>
      <c r="AA190" t="s">
        <v>1432</v>
      </c>
    </row>
    <row r="191" spans="1:27" x14ac:dyDescent="0.25">
      <c r="A191" s="11">
        <v>7</v>
      </c>
      <c r="B191" s="11" t="s">
        <v>565</v>
      </c>
      <c r="C191" s="11" t="s">
        <v>282</v>
      </c>
      <c r="D191" s="11">
        <v>1</v>
      </c>
      <c r="E191" s="10" t="s">
        <v>4</v>
      </c>
      <c r="F191" s="20">
        <v>14</v>
      </c>
      <c r="G191" s="50" t="s">
        <v>1254</v>
      </c>
      <c r="H191" s="20" t="s">
        <v>262</v>
      </c>
      <c r="I191" s="11" t="s">
        <v>1259</v>
      </c>
      <c r="J191" s="11">
        <v>525</v>
      </c>
      <c r="K191" s="11" t="s">
        <v>6</v>
      </c>
      <c r="L191" s="20">
        <v>12</v>
      </c>
      <c r="M191" s="20" t="s">
        <v>1247</v>
      </c>
      <c r="N191" s="20" t="s">
        <v>266</v>
      </c>
      <c r="O191" s="11" t="s">
        <v>1253</v>
      </c>
      <c r="P191" s="11">
        <v>275</v>
      </c>
      <c r="Q191" s="1" t="s">
        <v>86</v>
      </c>
      <c r="R191" s="11">
        <v>725</v>
      </c>
      <c r="S191" s="11">
        <v>150</v>
      </c>
      <c r="T191" s="11">
        <v>100</v>
      </c>
      <c r="U191" s="11">
        <v>50</v>
      </c>
      <c r="V191" s="1" t="s">
        <v>1281</v>
      </c>
      <c r="W191" s="11" t="s">
        <v>1293</v>
      </c>
      <c r="X191" s="11" t="s">
        <v>1296</v>
      </c>
      <c r="Y191" s="59" t="s">
        <v>1281</v>
      </c>
      <c r="Z191" s="11" t="s">
        <v>1282</v>
      </c>
      <c r="AA191" t="s">
        <v>1433</v>
      </c>
    </row>
    <row r="192" spans="1:27" x14ac:dyDescent="0.25">
      <c r="A192" s="11">
        <v>7</v>
      </c>
      <c r="B192" s="11" t="s">
        <v>566</v>
      </c>
      <c r="C192" s="11" t="s">
        <v>282</v>
      </c>
      <c r="D192" s="11">
        <v>1</v>
      </c>
      <c r="E192" s="15" t="s">
        <v>5</v>
      </c>
      <c r="F192" s="20">
        <v>8</v>
      </c>
      <c r="G192" s="50" t="s">
        <v>1240</v>
      </c>
      <c r="H192" s="20" t="s">
        <v>1277</v>
      </c>
      <c r="I192" s="11" t="s">
        <v>1244</v>
      </c>
      <c r="J192" s="11">
        <v>275</v>
      </c>
      <c r="K192" s="11" t="s">
        <v>4</v>
      </c>
      <c r="L192" s="20">
        <v>14</v>
      </c>
      <c r="M192" s="20" t="s">
        <v>1254</v>
      </c>
      <c r="N192" s="20" t="s">
        <v>262</v>
      </c>
      <c r="O192" s="11" t="s">
        <v>1259</v>
      </c>
      <c r="P192" s="11">
        <v>525</v>
      </c>
      <c r="Q192" s="1" t="s">
        <v>87</v>
      </c>
      <c r="R192" s="11">
        <v>175</v>
      </c>
      <c r="S192" s="11">
        <v>250</v>
      </c>
      <c r="T192" s="11">
        <v>300</v>
      </c>
      <c r="U192" s="11">
        <v>350</v>
      </c>
      <c r="V192" s="1" t="s">
        <v>1305</v>
      </c>
      <c r="W192" s="11" t="s">
        <v>1308</v>
      </c>
      <c r="X192" s="13" t="s">
        <v>1305</v>
      </c>
      <c r="Y192" s="11" t="s">
        <v>1281</v>
      </c>
      <c r="Z192" s="11" t="s">
        <v>1282</v>
      </c>
      <c r="AA192" t="s">
        <v>1434</v>
      </c>
    </row>
    <row r="193" spans="1:27" x14ac:dyDescent="0.25">
      <c r="A193" s="11">
        <v>7</v>
      </c>
      <c r="B193" s="11" t="s">
        <v>567</v>
      </c>
      <c r="C193" s="11" t="s">
        <v>282</v>
      </c>
      <c r="D193" s="11">
        <v>1</v>
      </c>
      <c r="E193" s="15" t="s">
        <v>5</v>
      </c>
      <c r="F193" s="20">
        <v>8</v>
      </c>
      <c r="G193" s="50" t="s">
        <v>1240</v>
      </c>
      <c r="H193" s="20" t="s">
        <v>1277</v>
      </c>
      <c r="I193" s="11" t="s">
        <v>1244</v>
      </c>
      <c r="J193" s="11">
        <v>525</v>
      </c>
      <c r="K193" s="11" t="s">
        <v>4</v>
      </c>
      <c r="L193" s="20">
        <v>14</v>
      </c>
      <c r="M193" s="20" t="s">
        <v>1254</v>
      </c>
      <c r="N193" s="20" t="s">
        <v>262</v>
      </c>
      <c r="O193" s="11" t="s">
        <v>1259</v>
      </c>
      <c r="P193" s="11">
        <v>275</v>
      </c>
      <c r="Q193" s="1" t="s">
        <v>88</v>
      </c>
      <c r="R193" s="11">
        <v>725</v>
      </c>
      <c r="S193" s="11">
        <v>250</v>
      </c>
      <c r="T193" s="11">
        <v>300</v>
      </c>
      <c r="U193" s="11">
        <v>350</v>
      </c>
      <c r="V193" s="1" t="s">
        <v>1308</v>
      </c>
      <c r="W193" s="11" t="s">
        <v>1281</v>
      </c>
      <c r="X193" s="11" t="s">
        <v>1282</v>
      </c>
      <c r="Y193" s="11" t="s">
        <v>1305</v>
      </c>
      <c r="Z193" s="13" t="s">
        <v>1308</v>
      </c>
      <c r="AA193" t="s">
        <v>1435</v>
      </c>
    </row>
    <row r="194" spans="1:27" x14ac:dyDescent="0.25">
      <c r="A194" s="11">
        <v>7</v>
      </c>
      <c r="B194" s="11" t="s">
        <v>568</v>
      </c>
      <c r="C194" s="11" t="s">
        <v>282</v>
      </c>
      <c r="D194" s="11">
        <v>1</v>
      </c>
      <c r="E194" s="15" t="s">
        <v>5</v>
      </c>
      <c r="F194" s="20">
        <v>8</v>
      </c>
      <c r="G194" s="50" t="s">
        <v>1240</v>
      </c>
      <c r="H194" s="20" t="s">
        <v>1277</v>
      </c>
      <c r="I194" s="11" t="s">
        <v>1244</v>
      </c>
      <c r="J194" s="11">
        <v>275</v>
      </c>
      <c r="K194" s="11" t="s">
        <v>4</v>
      </c>
      <c r="L194" s="20">
        <v>14</v>
      </c>
      <c r="M194" s="20" t="s">
        <v>1254</v>
      </c>
      <c r="N194" s="20" t="s">
        <v>262</v>
      </c>
      <c r="O194" s="11" t="s">
        <v>1259</v>
      </c>
      <c r="P194" s="11">
        <v>525</v>
      </c>
      <c r="Q194" s="1" t="s">
        <v>89</v>
      </c>
      <c r="R194" s="11">
        <v>175</v>
      </c>
      <c r="S194" s="11">
        <v>150</v>
      </c>
      <c r="T194" s="11">
        <v>100</v>
      </c>
      <c r="U194" s="11">
        <v>50</v>
      </c>
      <c r="V194" s="1" t="s">
        <v>1308</v>
      </c>
      <c r="W194" s="13" t="s">
        <v>1308</v>
      </c>
      <c r="X194" s="11" t="s">
        <v>1305</v>
      </c>
      <c r="Y194" s="11" t="s">
        <v>1282</v>
      </c>
      <c r="Z194" s="11" t="s">
        <v>1281</v>
      </c>
      <c r="AA194" t="s">
        <v>1436</v>
      </c>
    </row>
    <row r="195" spans="1:27" x14ac:dyDescent="0.25">
      <c r="A195" s="11">
        <v>7</v>
      </c>
      <c r="B195" s="11" t="s">
        <v>569</v>
      </c>
      <c r="C195" s="11" t="s">
        <v>282</v>
      </c>
      <c r="D195" s="11">
        <v>1</v>
      </c>
      <c r="E195" s="15" t="s">
        <v>5</v>
      </c>
      <c r="F195" s="20">
        <v>8</v>
      </c>
      <c r="G195" s="50" t="s">
        <v>1240</v>
      </c>
      <c r="H195" s="20" t="s">
        <v>1277</v>
      </c>
      <c r="I195" s="11" t="s">
        <v>1244</v>
      </c>
      <c r="J195" s="11">
        <v>525</v>
      </c>
      <c r="K195" s="11" t="s">
        <v>4</v>
      </c>
      <c r="L195" s="20">
        <v>14</v>
      </c>
      <c r="M195" s="20" t="s">
        <v>1254</v>
      </c>
      <c r="N195" s="20" t="s">
        <v>262</v>
      </c>
      <c r="O195" s="11" t="s">
        <v>1259</v>
      </c>
      <c r="P195" s="11">
        <v>275</v>
      </c>
      <c r="Q195" s="1" t="s">
        <v>103</v>
      </c>
      <c r="R195" s="11">
        <v>725</v>
      </c>
      <c r="S195" s="11">
        <v>150</v>
      </c>
      <c r="T195" s="11">
        <v>100</v>
      </c>
      <c r="U195" s="11">
        <v>50</v>
      </c>
      <c r="V195" s="1" t="s">
        <v>1305</v>
      </c>
      <c r="W195" s="11" t="s">
        <v>1282</v>
      </c>
      <c r="X195" s="11" t="s">
        <v>1281</v>
      </c>
      <c r="Y195" s="13" t="s">
        <v>1305</v>
      </c>
      <c r="Z195" s="11" t="s">
        <v>1308</v>
      </c>
      <c r="AA195" t="s">
        <v>1437</v>
      </c>
    </row>
    <row r="196" spans="1:27" x14ac:dyDescent="0.25">
      <c r="A196" s="11">
        <v>7</v>
      </c>
      <c r="B196" s="11" t="s">
        <v>570</v>
      </c>
      <c r="C196" s="11" t="s">
        <v>282</v>
      </c>
      <c r="D196" s="11">
        <v>1</v>
      </c>
      <c r="E196" s="15" t="s">
        <v>5</v>
      </c>
      <c r="F196" s="20">
        <v>8</v>
      </c>
      <c r="G196" s="50" t="s">
        <v>1240</v>
      </c>
      <c r="H196" s="20" t="s">
        <v>1277</v>
      </c>
      <c r="I196" s="11" t="s">
        <v>1244</v>
      </c>
      <c r="J196" s="11">
        <v>275</v>
      </c>
      <c r="K196" s="11" t="s">
        <v>4</v>
      </c>
      <c r="L196" s="20">
        <v>14</v>
      </c>
      <c r="M196" s="20" t="s">
        <v>1254</v>
      </c>
      <c r="N196" s="20" t="s">
        <v>262</v>
      </c>
      <c r="O196" s="11" t="s">
        <v>1259</v>
      </c>
      <c r="P196" s="11">
        <v>525</v>
      </c>
      <c r="Q196" s="1" t="s">
        <v>90</v>
      </c>
      <c r="R196" s="11">
        <v>175</v>
      </c>
      <c r="S196" s="11">
        <v>250</v>
      </c>
      <c r="T196" s="11">
        <v>300</v>
      </c>
      <c r="U196" s="11">
        <v>350</v>
      </c>
      <c r="V196" s="1" t="s">
        <v>1308</v>
      </c>
      <c r="W196" s="11" t="s">
        <v>1305</v>
      </c>
      <c r="X196" s="13" t="s">
        <v>1308</v>
      </c>
      <c r="Y196" s="11" t="s">
        <v>1281</v>
      </c>
      <c r="Z196" s="11" t="s">
        <v>1282</v>
      </c>
      <c r="AA196" t="s">
        <v>1438</v>
      </c>
    </row>
    <row r="197" spans="1:27" x14ac:dyDescent="0.25">
      <c r="A197" s="11">
        <v>7</v>
      </c>
      <c r="B197" s="11" t="s">
        <v>571</v>
      </c>
      <c r="C197" s="11" t="s">
        <v>282</v>
      </c>
      <c r="D197" s="11">
        <v>1</v>
      </c>
      <c r="E197" s="15" t="s">
        <v>5</v>
      </c>
      <c r="F197" s="20">
        <v>8</v>
      </c>
      <c r="G197" s="50" t="s">
        <v>1240</v>
      </c>
      <c r="H197" s="20" t="s">
        <v>1277</v>
      </c>
      <c r="I197" s="11" t="s">
        <v>1244</v>
      </c>
      <c r="J197" s="11">
        <v>525</v>
      </c>
      <c r="K197" s="11" t="s">
        <v>6</v>
      </c>
      <c r="L197" s="20">
        <v>12</v>
      </c>
      <c r="M197" s="20" t="s">
        <v>1247</v>
      </c>
      <c r="N197" s="20" t="s">
        <v>266</v>
      </c>
      <c r="O197" s="11" t="s">
        <v>1253</v>
      </c>
      <c r="P197" s="11">
        <v>275</v>
      </c>
      <c r="Q197" s="1" t="s">
        <v>91</v>
      </c>
      <c r="R197" s="11">
        <v>725</v>
      </c>
      <c r="S197" s="11">
        <v>250</v>
      </c>
      <c r="T197" s="11">
        <v>300</v>
      </c>
      <c r="U197" s="11">
        <v>350</v>
      </c>
      <c r="V197" s="1" t="s">
        <v>1305</v>
      </c>
      <c r="W197" s="11" t="s">
        <v>1293</v>
      </c>
      <c r="X197" s="11" t="s">
        <v>1296</v>
      </c>
      <c r="Y197" s="11" t="s">
        <v>1308</v>
      </c>
      <c r="Z197" s="13" t="s">
        <v>1305</v>
      </c>
      <c r="AA197" t="s">
        <v>1439</v>
      </c>
    </row>
    <row r="198" spans="1:27" x14ac:dyDescent="0.25">
      <c r="A198" s="11">
        <v>7</v>
      </c>
      <c r="B198" s="11" t="s">
        <v>572</v>
      </c>
      <c r="C198" s="11" t="s">
        <v>282</v>
      </c>
      <c r="D198" s="11">
        <v>1</v>
      </c>
      <c r="E198" s="15" t="s">
        <v>5</v>
      </c>
      <c r="F198" s="20">
        <v>8</v>
      </c>
      <c r="G198" s="50" t="s">
        <v>1240</v>
      </c>
      <c r="H198" s="20" t="s">
        <v>1277</v>
      </c>
      <c r="I198" s="11" t="s">
        <v>1244</v>
      </c>
      <c r="J198" s="11">
        <v>275</v>
      </c>
      <c r="K198" s="11" t="s">
        <v>6</v>
      </c>
      <c r="L198" s="20">
        <v>12</v>
      </c>
      <c r="M198" s="20" t="s">
        <v>1247</v>
      </c>
      <c r="N198" s="20" t="s">
        <v>266</v>
      </c>
      <c r="O198" s="11" t="s">
        <v>1253</v>
      </c>
      <c r="P198" s="11">
        <v>525</v>
      </c>
      <c r="Q198" s="1" t="s">
        <v>1399</v>
      </c>
      <c r="R198" s="11">
        <v>175</v>
      </c>
      <c r="S198" s="11">
        <v>150</v>
      </c>
      <c r="T198" s="11">
        <v>100</v>
      </c>
      <c r="U198" s="11">
        <v>50</v>
      </c>
      <c r="V198" s="1" t="s">
        <v>1305</v>
      </c>
      <c r="W198" s="13" t="s">
        <v>1305</v>
      </c>
      <c r="X198" s="11" t="s">
        <v>1308</v>
      </c>
      <c r="Y198" s="11" t="s">
        <v>1296</v>
      </c>
      <c r="Z198" s="11" t="s">
        <v>1293</v>
      </c>
      <c r="AA198" t="s">
        <v>1440</v>
      </c>
    </row>
    <row r="199" spans="1:27" x14ac:dyDescent="0.25">
      <c r="A199" s="11">
        <v>7</v>
      </c>
      <c r="B199" s="11" t="s">
        <v>573</v>
      </c>
      <c r="C199" s="11" t="s">
        <v>282</v>
      </c>
      <c r="D199" s="11">
        <v>1</v>
      </c>
      <c r="E199" s="15" t="s">
        <v>5</v>
      </c>
      <c r="F199" s="20">
        <v>8</v>
      </c>
      <c r="G199" s="50" t="s">
        <v>1240</v>
      </c>
      <c r="H199" s="20" t="s">
        <v>1277</v>
      </c>
      <c r="I199" s="11" t="s">
        <v>1244</v>
      </c>
      <c r="J199" s="11">
        <v>525</v>
      </c>
      <c r="K199" s="11" t="s">
        <v>6</v>
      </c>
      <c r="L199" s="20">
        <v>12</v>
      </c>
      <c r="M199" s="20" t="s">
        <v>1247</v>
      </c>
      <c r="N199" s="20" t="s">
        <v>266</v>
      </c>
      <c r="O199" s="11" t="s">
        <v>1253</v>
      </c>
      <c r="P199" s="11">
        <v>275</v>
      </c>
      <c r="Q199" s="1" t="s">
        <v>1394</v>
      </c>
      <c r="R199" s="11">
        <v>725</v>
      </c>
      <c r="S199" s="11">
        <v>150</v>
      </c>
      <c r="T199" s="11">
        <v>100</v>
      </c>
      <c r="U199" s="11">
        <v>50</v>
      </c>
      <c r="V199" s="1" t="s">
        <v>1308</v>
      </c>
      <c r="W199" s="11" t="s">
        <v>1296</v>
      </c>
      <c r="X199" s="11" t="s">
        <v>1293</v>
      </c>
      <c r="Y199" s="13" t="s">
        <v>1308</v>
      </c>
      <c r="Z199" s="11" t="s">
        <v>1305</v>
      </c>
      <c r="AA199" t="s">
        <v>1441</v>
      </c>
    </row>
    <row r="200" spans="1:27" x14ac:dyDescent="0.25">
      <c r="A200" s="11">
        <v>7</v>
      </c>
      <c r="B200" s="11" t="s">
        <v>574</v>
      </c>
      <c r="C200" s="11" t="s">
        <v>282</v>
      </c>
      <c r="D200" s="11">
        <v>1</v>
      </c>
      <c r="E200" s="15" t="s">
        <v>5</v>
      </c>
      <c r="F200" s="20">
        <v>8</v>
      </c>
      <c r="G200" s="50" t="s">
        <v>1240</v>
      </c>
      <c r="H200" s="20" t="s">
        <v>1277</v>
      </c>
      <c r="I200" s="11" t="s">
        <v>1244</v>
      </c>
      <c r="J200" s="11">
        <v>275</v>
      </c>
      <c r="K200" s="11" t="s">
        <v>6</v>
      </c>
      <c r="L200" s="20">
        <v>12</v>
      </c>
      <c r="M200" s="20" t="s">
        <v>1247</v>
      </c>
      <c r="N200" s="20" t="s">
        <v>266</v>
      </c>
      <c r="O200" s="11" t="s">
        <v>1253</v>
      </c>
      <c r="P200" s="11">
        <v>525</v>
      </c>
      <c r="Q200" s="1" t="s">
        <v>93</v>
      </c>
      <c r="R200" s="11">
        <v>175</v>
      </c>
      <c r="S200" s="11">
        <v>250</v>
      </c>
      <c r="T200" s="11">
        <v>300</v>
      </c>
      <c r="U200" s="11">
        <v>350</v>
      </c>
      <c r="V200" s="1" t="s">
        <v>1305</v>
      </c>
      <c r="W200" s="11" t="s">
        <v>1308</v>
      </c>
      <c r="X200" s="13" t="s">
        <v>1305</v>
      </c>
      <c r="Y200" s="11" t="s">
        <v>1293</v>
      </c>
      <c r="Z200" s="11" t="s">
        <v>1296</v>
      </c>
      <c r="AA200" t="s">
        <v>1442</v>
      </c>
    </row>
    <row r="201" spans="1:27" x14ac:dyDescent="0.25">
      <c r="A201" s="11">
        <v>7</v>
      </c>
      <c r="B201" s="11" t="s">
        <v>575</v>
      </c>
      <c r="C201" s="11" t="s">
        <v>282</v>
      </c>
      <c r="D201" s="11">
        <v>1</v>
      </c>
      <c r="E201" s="15" t="s">
        <v>5</v>
      </c>
      <c r="F201" s="20">
        <v>8</v>
      </c>
      <c r="G201" s="50" t="s">
        <v>1240</v>
      </c>
      <c r="H201" s="20" t="s">
        <v>1277</v>
      </c>
      <c r="I201" s="11" t="s">
        <v>1244</v>
      </c>
      <c r="J201" s="11">
        <v>525</v>
      </c>
      <c r="K201" s="11" t="s">
        <v>6</v>
      </c>
      <c r="L201" s="20">
        <v>12</v>
      </c>
      <c r="M201" s="20" t="s">
        <v>1247</v>
      </c>
      <c r="N201" s="20" t="s">
        <v>266</v>
      </c>
      <c r="O201" s="11" t="s">
        <v>1253</v>
      </c>
      <c r="P201" s="11">
        <v>275</v>
      </c>
      <c r="Q201" s="1" t="s">
        <v>94</v>
      </c>
      <c r="R201" s="11">
        <v>725</v>
      </c>
      <c r="S201" s="11">
        <v>150</v>
      </c>
      <c r="T201" s="11">
        <v>100</v>
      </c>
      <c r="U201" s="11">
        <v>50</v>
      </c>
      <c r="V201" s="1" t="s">
        <v>1308</v>
      </c>
      <c r="W201" s="11" t="s">
        <v>1293</v>
      </c>
      <c r="X201" s="11" t="s">
        <v>1296</v>
      </c>
      <c r="Y201" s="13" t="s">
        <v>1308</v>
      </c>
      <c r="Z201" s="11" t="s">
        <v>1305</v>
      </c>
      <c r="AA201" t="s">
        <v>1443</v>
      </c>
    </row>
    <row r="202" spans="1:27" x14ac:dyDescent="0.25">
      <c r="A202" s="11">
        <v>7</v>
      </c>
      <c r="B202" s="11" t="s">
        <v>576</v>
      </c>
      <c r="C202" s="11" t="s">
        <v>282</v>
      </c>
      <c r="D202" s="11">
        <v>1</v>
      </c>
      <c r="E202" s="42" t="s">
        <v>6</v>
      </c>
      <c r="F202" s="20">
        <v>12</v>
      </c>
      <c r="G202" s="50" t="s">
        <v>1247</v>
      </c>
      <c r="H202" s="20" t="s">
        <v>266</v>
      </c>
      <c r="I202" s="11" t="s">
        <v>1253</v>
      </c>
      <c r="J202" s="11">
        <v>275</v>
      </c>
      <c r="K202" s="11" t="s">
        <v>5</v>
      </c>
      <c r="L202" s="20">
        <v>8</v>
      </c>
      <c r="M202" s="20" t="s">
        <v>1240</v>
      </c>
      <c r="N202" s="20" t="s">
        <v>1277</v>
      </c>
      <c r="O202" s="11" t="s">
        <v>1244</v>
      </c>
      <c r="P202" s="11">
        <v>525</v>
      </c>
      <c r="Q202" s="1" t="s">
        <v>1400</v>
      </c>
      <c r="R202" s="11">
        <v>175</v>
      </c>
      <c r="S202" s="11">
        <v>150</v>
      </c>
      <c r="T202" s="11">
        <v>100</v>
      </c>
      <c r="U202" s="11">
        <v>50</v>
      </c>
      <c r="V202" s="1" t="s">
        <v>1296</v>
      </c>
      <c r="W202" s="13" t="s">
        <v>1296</v>
      </c>
      <c r="X202" s="11" t="s">
        <v>1293</v>
      </c>
      <c r="Y202" s="11" t="s">
        <v>1305</v>
      </c>
      <c r="Z202" s="11" t="s">
        <v>1308</v>
      </c>
      <c r="AA202" t="s">
        <v>1444</v>
      </c>
    </row>
    <row r="203" spans="1:27" x14ac:dyDescent="0.25">
      <c r="A203" s="11">
        <v>7</v>
      </c>
      <c r="B203" s="11" t="s">
        <v>577</v>
      </c>
      <c r="C203" s="11" t="s">
        <v>282</v>
      </c>
      <c r="D203" s="11">
        <v>1</v>
      </c>
      <c r="E203" s="42" t="s">
        <v>6</v>
      </c>
      <c r="F203" s="20">
        <v>12</v>
      </c>
      <c r="G203" s="50" t="s">
        <v>1247</v>
      </c>
      <c r="H203" s="20" t="s">
        <v>266</v>
      </c>
      <c r="I203" s="11" t="s">
        <v>1253</v>
      </c>
      <c r="J203" s="11">
        <v>525</v>
      </c>
      <c r="K203" s="11" t="s">
        <v>5</v>
      </c>
      <c r="L203" s="20">
        <v>8</v>
      </c>
      <c r="M203" s="20" t="s">
        <v>1240</v>
      </c>
      <c r="N203" s="20" t="s">
        <v>1277</v>
      </c>
      <c r="O203" s="11" t="s">
        <v>1244</v>
      </c>
      <c r="P203" s="11">
        <v>275</v>
      </c>
      <c r="Q203" s="1" t="s">
        <v>1395</v>
      </c>
      <c r="R203" s="11">
        <v>725</v>
      </c>
      <c r="S203" s="11">
        <v>150</v>
      </c>
      <c r="T203" s="11">
        <v>100</v>
      </c>
      <c r="U203" s="11">
        <v>50</v>
      </c>
      <c r="V203" s="1" t="s">
        <v>1293</v>
      </c>
      <c r="W203" s="11" t="s">
        <v>1305</v>
      </c>
      <c r="X203" s="11" t="s">
        <v>1308</v>
      </c>
      <c r="Y203" s="13" t="s">
        <v>1293</v>
      </c>
      <c r="Z203" s="11" t="s">
        <v>1296</v>
      </c>
      <c r="AA203" t="s">
        <v>1445</v>
      </c>
    </row>
    <row r="204" spans="1:27" x14ac:dyDescent="0.25">
      <c r="A204" s="11">
        <v>7</v>
      </c>
      <c r="B204" s="11" t="s">
        <v>578</v>
      </c>
      <c r="C204" s="11" t="s">
        <v>282</v>
      </c>
      <c r="D204" s="11">
        <v>1</v>
      </c>
      <c r="E204" s="42" t="s">
        <v>6</v>
      </c>
      <c r="F204" s="20">
        <v>12</v>
      </c>
      <c r="G204" s="50" t="s">
        <v>1247</v>
      </c>
      <c r="H204" s="20" t="s">
        <v>266</v>
      </c>
      <c r="I204" s="11" t="s">
        <v>1253</v>
      </c>
      <c r="J204" s="11">
        <v>275</v>
      </c>
      <c r="K204" s="11" t="s">
        <v>5</v>
      </c>
      <c r="L204" s="20">
        <v>8</v>
      </c>
      <c r="M204" s="20" t="s">
        <v>1240</v>
      </c>
      <c r="N204" s="20" t="s">
        <v>1277</v>
      </c>
      <c r="O204" s="11" t="s">
        <v>1244</v>
      </c>
      <c r="P204" s="11">
        <v>525</v>
      </c>
      <c r="Q204" s="41" t="s">
        <v>106</v>
      </c>
      <c r="R204" s="11">
        <v>175</v>
      </c>
      <c r="S204" s="11">
        <v>250</v>
      </c>
      <c r="T204" s="11">
        <v>300</v>
      </c>
      <c r="U204" s="11">
        <v>350</v>
      </c>
      <c r="V204" s="1" t="s">
        <v>1293</v>
      </c>
      <c r="W204" s="11" t="s">
        <v>1296</v>
      </c>
      <c r="X204" s="13" t="s">
        <v>1293</v>
      </c>
      <c r="Y204" s="11" t="s">
        <v>1308</v>
      </c>
      <c r="Z204" s="11" t="s">
        <v>1305</v>
      </c>
      <c r="AA204" t="s">
        <v>1446</v>
      </c>
    </row>
    <row r="205" spans="1:27" x14ac:dyDescent="0.25">
      <c r="A205" s="11">
        <v>7</v>
      </c>
      <c r="B205" s="11" t="s">
        <v>579</v>
      </c>
      <c r="C205" s="11" t="s">
        <v>282</v>
      </c>
      <c r="D205" s="11">
        <v>1</v>
      </c>
      <c r="E205" s="42" t="s">
        <v>6</v>
      </c>
      <c r="F205" s="20">
        <v>12</v>
      </c>
      <c r="G205" s="50" t="s">
        <v>1247</v>
      </c>
      <c r="H205" s="20" t="s">
        <v>266</v>
      </c>
      <c r="I205" s="11" t="s">
        <v>1253</v>
      </c>
      <c r="J205" s="11">
        <v>525</v>
      </c>
      <c r="K205" s="11" t="s">
        <v>5</v>
      </c>
      <c r="L205" s="20">
        <v>8</v>
      </c>
      <c r="M205" s="20" t="s">
        <v>1240</v>
      </c>
      <c r="N205" s="20" t="s">
        <v>1277</v>
      </c>
      <c r="O205" s="11" t="s">
        <v>1244</v>
      </c>
      <c r="P205" s="11">
        <v>275</v>
      </c>
      <c r="Q205" s="1" t="s">
        <v>97</v>
      </c>
      <c r="R205" s="11">
        <v>725</v>
      </c>
      <c r="S205" s="11">
        <v>250</v>
      </c>
      <c r="T205" s="11">
        <v>300</v>
      </c>
      <c r="U205" s="11">
        <v>350</v>
      </c>
      <c r="V205" s="1" t="s">
        <v>1296</v>
      </c>
      <c r="W205" s="11" t="s">
        <v>1308</v>
      </c>
      <c r="X205" s="11" t="s">
        <v>1305</v>
      </c>
      <c r="Y205" s="11" t="s">
        <v>1293</v>
      </c>
      <c r="Z205" s="13" t="s">
        <v>1296</v>
      </c>
      <c r="AA205" t="s">
        <v>1447</v>
      </c>
    </row>
    <row r="206" spans="1:27" x14ac:dyDescent="0.25">
      <c r="A206" s="11">
        <v>7</v>
      </c>
      <c r="B206" s="11" t="s">
        <v>580</v>
      </c>
      <c r="C206" s="11" t="s">
        <v>282</v>
      </c>
      <c r="D206" s="11">
        <v>1</v>
      </c>
      <c r="E206" s="42" t="s">
        <v>6</v>
      </c>
      <c r="F206" s="20">
        <v>12</v>
      </c>
      <c r="G206" s="50" t="s">
        <v>1247</v>
      </c>
      <c r="H206" s="20" t="s">
        <v>266</v>
      </c>
      <c r="I206" s="11" t="s">
        <v>1253</v>
      </c>
      <c r="J206" s="11">
        <v>275</v>
      </c>
      <c r="K206" s="11" t="s">
        <v>5</v>
      </c>
      <c r="L206" s="20">
        <v>8</v>
      </c>
      <c r="M206" s="20" t="s">
        <v>1240</v>
      </c>
      <c r="N206" s="20" t="s">
        <v>1277</v>
      </c>
      <c r="O206" s="11" t="s">
        <v>1244</v>
      </c>
      <c r="P206" s="11">
        <v>525</v>
      </c>
      <c r="Q206" s="1" t="s">
        <v>98</v>
      </c>
      <c r="R206" s="11">
        <v>175</v>
      </c>
      <c r="S206" s="11">
        <v>150</v>
      </c>
      <c r="T206" s="11">
        <v>100</v>
      </c>
      <c r="U206" s="11">
        <v>50</v>
      </c>
      <c r="V206" s="1" t="s">
        <v>1293</v>
      </c>
      <c r="W206" s="13" t="s">
        <v>1293</v>
      </c>
      <c r="X206" s="11" t="s">
        <v>1296</v>
      </c>
      <c r="Y206" s="11" t="s">
        <v>1305</v>
      </c>
      <c r="Z206" s="11" t="s">
        <v>1308</v>
      </c>
      <c r="AA206" t="s">
        <v>1448</v>
      </c>
    </row>
    <row r="207" spans="1:27" x14ac:dyDescent="0.25">
      <c r="A207" s="11">
        <v>7</v>
      </c>
      <c r="B207" s="11" t="s">
        <v>581</v>
      </c>
      <c r="C207" s="11" t="s">
        <v>282</v>
      </c>
      <c r="D207" s="11">
        <v>1</v>
      </c>
      <c r="E207" s="42" t="s">
        <v>6</v>
      </c>
      <c r="F207" s="20">
        <v>12</v>
      </c>
      <c r="G207" s="50" t="s">
        <v>1247</v>
      </c>
      <c r="H207" s="20" t="s">
        <v>266</v>
      </c>
      <c r="I207" s="11" t="s">
        <v>1253</v>
      </c>
      <c r="J207" s="11">
        <v>525</v>
      </c>
      <c r="K207" s="11" t="s">
        <v>4</v>
      </c>
      <c r="L207" s="20">
        <v>14</v>
      </c>
      <c r="M207" s="20" t="s">
        <v>1254</v>
      </c>
      <c r="N207" s="20" t="s">
        <v>262</v>
      </c>
      <c r="O207" s="11" t="s">
        <v>1259</v>
      </c>
      <c r="P207" s="11">
        <v>275</v>
      </c>
      <c r="Q207" s="1" t="s">
        <v>99</v>
      </c>
      <c r="R207" s="11">
        <v>725</v>
      </c>
      <c r="S207" s="11">
        <v>250</v>
      </c>
      <c r="T207" s="11">
        <v>300</v>
      </c>
      <c r="U207" s="11">
        <v>350</v>
      </c>
      <c r="V207" s="1" t="s">
        <v>1296</v>
      </c>
      <c r="W207" s="11" t="s">
        <v>1281</v>
      </c>
      <c r="X207" s="11" t="s">
        <v>1282</v>
      </c>
      <c r="Y207" s="11" t="s">
        <v>1293</v>
      </c>
      <c r="Z207" s="13" t="s">
        <v>1296</v>
      </c>
      <c r="AA207" t="s">
        <v>1449</v>
      </c>
    </row>
    <row r="208" spans="1:27" x14ac:dyDescent="0.25">
      <c r="A208" s="11">
        <v>7</v>
      </c>
      <c r="B208" s="11" t="s">
        <v>582</v>
      </c>
      <c r="C208" s="11" t="s">
        <v>282</v>
      </c>
      <c r="D208" s="11">
        <v>1</v>
      </c>
      <c r="E208" s="42" t="s">
        <v>6</v>
      </c>
      <c r="F208" s="20">
        <v>12</v>
      </c>
      <c r="G208" s="50" t="s">
        <v>1247</v>
      </c>
      <c r="H208" s="20" t="s">
        <v>266</v>
      </c>
      <c r="I208" s="11" t="s">
        <v>1253</v>
      </c>
      <c r="J208" s="11">
        <v>275</v>
      </c>
      <c r="K208" s="11" t="s">
        <v>4</v>
      </c>
      <c r="L208" s="20">
        <v>14</v>
      </c>
      <c r="M208" s="20" t="s">
        <v>1254</v>
      </c>
      <c r="N208" s="20" t="s">
        <v>262</v>
      </c>
      <c r="O208" s="11" t="s">
        <v>1259</v>
      </c>
      <c r="P208" s="11">
        <v>525</v>
      </c>
      <c r="Q208" s="1" t="s">
        <v>102</v>
      </c>
      <c r="R208" s="11">
        <v>175</v>
      </c>
      <c r="S208" s="11">
        <v>250</v>
      </c>
      <c r="T208" s="11">
        <v>300</v>
      </c>
      <c r="U208" s="11">
        <v>350</v>
      </c>
      <c r="V208" s="1" t="s">
        <v>1296</v>
      </c>
      <c r="W208" s="11" t="s">
        <v>1293</v>
      </c>
      <c r="X208" s="13" t="s">
        <v>1296</v>
      </c>
      <c r="Y208" s="11" t="s">
        <v>1282</v>
      </c>
      <c r="Z208" s="11" t="s">
        <v>1281</v>
      </c>
      <c r="AA208" t="s">
        <v>1450</v>
      </c>
    </row>
    <row r="209" spans="1:27" x14ac:dyDescent="0.25">
      <c r="A209" s="11">
        <v>7</v>
      </c>
      <c r="B209" s="11" t="s">
        <v>583</v>
      </c>
      <c r="C209" s="11" t="s">
        <v>282</v>
      </c>
      <c r="D209" s="11">
        <v>1</v>
      </c>
      <c r="E209" s="42" t="s">
        <v>6</v>
      </c>
      <c r="F209" s="20">
        <v>12</v>
      </c>
      <c r="G209" s="50" t="s">
        <v>1247</v>
      </c>
      <c r="H209" s="20" t="s">
        <v>266</v>
      </c>
      <c r="I209" s="11" t="s">
        <v>1253</v>
      </c>
      <c r="J209" s="11">
        <v>525</v>
      </c>
      <c r="K209" s="11" t="s">
        <v>4</v>
      </c>
      <c r="L209" s="20">
        <v>14</v>
      </c>
      <c r="M209" s="20" t="s">
        <v>1254</v>
      </c>
      <c r="N209" s="20" t="s">
        <v>262</v>
      </c>
      <c r="O209" s="11" t="s">
        <v>1259</v>
      </c>
      <c r="P209" s="11">
        <v>275</v>
      </c>
      <c r="Q209" s="1" t="s">
        <v>100</v>
      </c>
      <c r="R209" s="11">
        <v>725</v>
      </c>
      <c r="S209" s="11">
        <v>250</v>
      </c>
      <c r="T209" s="11">
        <v>300</v>
      </c>
      <c r="U209" s="11">
        <v>350</v>
      </c>
      <c r="V209" s="1" t="s">
        <v>1293</v>
      </c>
      <c r="W209" s="11" t="s">
        <v>1282</v>
      </c>
      <c r="X209" s="11" t="s">
        <v>1281</v>
      </c>
      <c r="Y209" s="11" t="s">
        <v>1296</v>
      </c>
      <c r="Z209" s="13" t="s">
        <v>1293</v>
      </c>
      <c r="AA209" t="s">
        <v>1451</v>
      </c>
    </row>
    <row r="210" spans="1:27" x14ac:dyDescent="0.25">
      <c r="A210" s="11">
        <v>7</v>
      </c>
      <c r="B210" s="11" t="s">
        <v>584</v>
      </c>
      <c r="C210" s="11" t="s">
        <v>282</v>
      </c>
      <c r="D210" s="11">
        <v>1</v>
      </c>
      <c r="E210" s="42" t="s">
        <v>6</v>
      </c>
      <c r="F210" s="20">
        <v>12</v>
      </c>
      <c r="G210" s="50" t="s">
        <v>1247</v>
      </c>
      <c r="H210" s="20" t="s">
        <v>266</v>
      </c>
      <c r="I210" s="11" t="s">
        <v>1253</v>
      </c>
      <c r="J210" s="11">
        <v>275</v>
      </c>
      <c r="K210" s="11" t="s">
        <v>4</v>
      </c>
      <c r="L210" s="20">
        <v>14</v>
      </c>
      <c r="M210" s="20" t="s">
        <v>1254</v>
      </c>
      <c r="N210" s="20" t="s">
        <v>262</v>
      </c>
      <c r="O210" s="11" t="s">
        <v>1259</v>
      </c>
      <c r="P210" s="11">
        <v>525</v>
      </c>
      <c r="Q210" s="1" t="s">
        <v>189</v>
      </c>
      <c r="R210" s="11">
        <v>175</v>
      </c>
      <c r="S210" s="11">
        <v>150</v>
      </c>
      <c r="T210" s="11">
        <v>100</v>
      </c>
      <c r="U210" s="11">
        <v>50</v>
      </c>
      <c r="V210" s="1" t="s">
        <v>1296</v>
      </c>
      <c r="W210" s="13" t="s">
        <v>1296</v>
      </c>
      <c r="X210" s="11" t="s">
        <v>1293</v>
      </c>
      <c r="Y210" s="11" t="s">
        <v>1281</v>
      </c>
      <c r="Z210" s="11" t="s">
        <v>1282</v>
      </c>
      <c r="AA210" t="s">
        <v>1452</v>
      </c>
    </row>
    <row r="211" spans="1:27" x14ac:dyDescent="0.25">
      <c r="A211" s="11">
        <v>7</v>
      </c>
      <c r="B211" s="11" t="s">
        <v>585</v>
      </c>
      <c r="C211" s="11" t="s">
        <v>282</v>
      </c>
      <c r="D211" s="11">
        <v>1</v>
      </c>
      <c r="E211" s="42" t="s">
        <v>6</v>
      </c>
      <c r="F211" s="20">
        <v>12</v>
      </c>
      <c r="G211" s="50" t="s">
        <v>1247</v>
      </c>
      <c r="H211" s="20" t="s">
        <v>266</v>
      </c>
      <c r="I211" s="11" t="s">
        <v>1253</v>
      </c>
      <c r="J211" s="11">
        <v>525</v>
      </c>
      <c r="K211" s="11" t="s">
        <v>4</v>
      </c>
      <c r="L211" s="20">
        <v>14</v>
      </c>
      <c r="M211" s="20" t="s">
        <v>1254</v>
      </c>
      <c r="N211" s="20" t="s">
        <v>262</v>
      </c>
      <c r="O211" s="11" t="s">
        <v>1259</v>
      </c>
      <c r="P211" s="11">
        <v>275</v>
      </c>
      <c r="Q211" s="1" t="s">
        <v>101</v>
      </c>
      <c r="R211" s="11">
        <v>725</v>
      </c>
      <c r="S211" s="11">
        <v>150</v>
      </c>
      <c r="T211" s="11">
        <v>100</v>
      </c>
      <c r="U211" s="11">
        <v>50</v>
      </c>
      <c r="V211" s="1" t="s">
        <v>1293</v>
      </c>
      <c r="W211" s="11" t="s">
        <v>1281</v>
      </c>
      <c r="X211" s="11" t="s">
        <v>1282</v>
      </c>
      <c r="Y211" s="13" t="s">
        <v>1293</v>
      </c>
      <c r="Z211" s="11" t="s">
        <v>1296</v>
      </c>
      <c r="AA211" t="s">
        <v>1453</v>
      </c>
    </row>
    <row r="212" spans="1:27" s="45" customFormat="1" x14ac:dyDescent="0.25">
      <c r="A212" s="45">
        <v>8</v>
      </c>
      <c r="B212" s="45" t="s">
        <v>586</v>
      </c>
      <c r="C212" s="45" t="s">
        <v>282</v>
      </c>
      <c r="D212" s="45">
        <v>2</v>
      </c>
      <c r="E212" s="46" t="s">
        <v>4</v>
      </c>
      <c r="F212" s="47">
        <v>10</v>
      </c>
      <c r="G212" s="47" t="s">
        <v>1247</v>
      </c>
      <c r="H212" s="47" t="s">
        <v>268</v>
      </c>
      <c r="I212" s="45" t="s">
        <v>1249</v>
      </c>
      <c r="J212" s="45">
        <v>275</v>
      </c>
      <c r="K212" s="48" t="s">
        <v>5</v>
      </c>
      <c r="L212" s="47">
        <v>2</v>
      </c>
      <c r="M212" s="47" t="s">
        <v>1226</v>
      </c>
      <c r="N212" s="47" t="s">
        <v>1277</v>
      </c>
      <c r="O212" s="45" t="s">
        <v>1230</v>
      </c>
      <c r="P212" s="45">
        <v>525</v>
      </c>
      <c r="Q212" s="49" t="s">
        <v>81</v>
      </c>
      <c r="R212" s="45">
        <v>175</v>
      </c>
      <c r="S212" s="45">
        <v>150</v>
      </c>
      <c r="T212" s="45">
        <v>100</v>
      </c>
      <c r="U212" s="45">
        <v>50</v>
      </c>
      <c r="V212" s="49" t="s">
        <v>1312</v>
      </c>
      <c r="W212" s="62" t="s">
        <v>1312</v>
      </c>
      <c r="X212" s="45" t="s">
        <v>1315</v>
      </c>
      <c r="Y212" s="45" t="s">
        <v>1309</v>
      </c>
      <c r="Z212" s="45" t="s">
        <v>1306</v>
      </c>
      <c r="AA212" t="s">
        <v>1454</v>
      </c>
    </row>
    <row r="213" spans="1:27" x14ac:dyDescent="0.25">
      <c r="A213" s="11">
        <v>8</v>
      </c>
      <c r="B213" s="11" t="s">
        <v>587</v>
      </c>
      <c r="C213" s="11" t="s">
        <v>282</v>
      </c>
      <c r="D213" s="11">
        <v>2</v>
      </c>
      <c r="E213" s="10" t="s">
        <v>4</v>
      </c>
      <c r="F213" s="20">
        <v>10</v>
      </c>
      <c r="G213" s="50" t="s">
        <v>1247</v>
      </c>
      <c r="H213" s="20" t="s">
        <v>268</v>
      </c>
      <c r="I213" s="11" t="s">
        <v>1249</v>
      </c>
      <c r="J213" s="11">
        <v>525</v>
      </c>
      <c r="K213" s="42" t="s">
        <v>5</v>
      </c>
      <c r="L213" s="20">
        <v>2</v>
      </c>
      <c r="M213" s="50" t="s">
        <v>1226</v>
      </c>
      <c r="N213" s="20" t="s">
        <v>1277</v>
      </c>
      <c r="O213" s="11" t="s">
        <v>1230</v>
      </c>
      <c r="P213" s="11">
        <v>275</v>
      </c>
      <c r="Q213" s="1" t="s">
        <v>82</v>
      </c>
      <c r="R213" s="11">
        <v>725</v>
      </c>
      <c r="S213" s="11">
        <v>150</v>
      </c>
      <c r="T213" s="11">
        <v>100</v>
      </c>
      <c r="U213" s="11">
        <v>50</v>
      </c>
      <c r="V213" s="1" t="s">
        <v>1315</v>
      </c>
      <c r="W213" s="11" t="s">
        <v>1309</v>
      </c>
      <c r="X213" s="11" t="s">
        <v>1306</v>
      </c>
      <c r="Y213" s="13" t="s">
        <v>1315</v>
      </c>
      <c r="Z213" s="11" t="s">
        <v>1312</v>
      </c>
      <c r="AA213" t="s">
        <v>1455</v>
      </c>
    </row>
    <row r="214" spans="1:27" x14ac:dyDescent="0.25">
      <c r="A214" s="11">
        <v>8</v>
      </c>
      <c r="B214" s="11" t="s">
        <v>588</v>
      </c>
      <c r="C214" s="11" t="s">
        <v>282</v>
      </c>
      <c r="D214" s="11">
        <v>2</v>
      </c>
      <c r="E214" s="10" t="s">
        <v>4</v>
      </c>
      <c r="F214" s="20">
        <v>10</v>
      </c>
      <c r="G214" s="50" t="s">
        <v>1247</v>
      </c>
      <c r="H214" s="20" t="s">
        <v>268</v>
      </c>
      <c r="I214" s="11" t="s">
        <v>1249</v>
      </c>
      <c r="J214" s="11">
        <v>275</v>
      </c>
      <c r="K214" s="42" t="s">
        <v>5</v>
      </c>
      <c r="L214" s="20">
        <v>2</v>
      </c>
      <c r="M214" s="50" t="s">
        <v>1226</v>
      </c>
      <c r="N214" s="20" t="s">
        <v>1277</v>
      </c>
      <c r="O214" s="11" t="s">
        <v>1230</v>
      </c>
      <c r="P214" s="11">
        <v>525</v>
      </c>
      <c r="Q214" s="1" t="s">
        <v>83</v>
      </c>
      <c r="R214" s="11">
        <v>175</v>
      </c>
      <c r="S214" s="11">
        <v>250</v>
      </c>
      <c r="T214" s="11">
        <v>300</v>
      </c>
      <c r="U214" s="11">
        <v>350</v>
      </c>
      <c r="V214" s="1" t="s">
        <v>1315</v>
      </c>
      <c r="W214" s="11" t="s">
        <v>1312</v>
      </c>
      <c r="X214" s="13" t="s">
        <v>1315</v>
      </c>
      <c r="Y214" s="11" t="s">
        <v>1306</v>
      </c>
      <c r="Z214" s="11" t="s">
        <v>1309</v>
      </c>
      <c r="AA214" t="s">
        <v>1456</v>
      </c>
    </row>
    <row r="215" spans="1:27" x14ac:dyDescent="0.25">
      <c r="A215" s="11">
        <v>8</v>
      </c>
      <c r="B215" s="11" t="s">
        <v>589</v>
      </c>
      <c r="C215" s="11" t="s">
        <v>282</v>
      </c>
      <c r="D215" s="11">
        <v>2</v>
      </c>
      <c r="E215" s="10" t="s">
        <v>4</v>
      </c>
      <c r="F215" s="20">
        <v>10</v>
      </c>
      <c r="G215" s="50" t="s">
        <v>1247</v>
      </c>
      <c r="H215" s="20" t="s">
        <v>268</v>
      </c>
      <c r="I215" s="11" t="s">
        <v>1249</v>
      </c>
      <c r="J215" s="11">
        <v>525</v>
      </c>
      <c r="K215" s="42" t="s">
        <v>5</v>
      </c>
      <c r="L215" s="20">
        <v>2</v>
      </c>
      <c r="M215" s="50" t="s">
        <v>1226</v>
      </c>
      <c r="N215" s="20" t="s">
        <v>1277</v>
      </c>
      <c r="O215" s="11" t="s">
        <v>1230</v>
      </c>
      <c r="P215" s="11">
        <v>275</v>
      </c>
      <c r="Q215" s="1" t="s">
        <v>214</v>
      </c>
      <c r="R215" s="11">
        <v>725</v>
      </c>
      <c r="S215" s="11">
        <v>250</v>
      </c>
      <c r="T215" s="11">
        <v>300</v>
      </c>
      <c r="U215" s="11">
        <v>350</v>
      </c>
      <c r="V215" s="1" t="s">
        <v>1312</v>
      </c>
      <c r="W215" s="11" t="s">
        <v>1306</v>
      </c>
      <c r="X215" s="11" t="s">
        <v>1309</v>
      </c>
      <c r="Y215" s="11" t="s">
        <v>1315</v>
      </c>
      <c r="Z215" s="13" t="s">
        <v>1312</v>
      </c>
      <c r="AA215" t="s">
        <v>1457</v>
      </c>
    </row>
    <row r="216" spans="1:27" x14ac:dyDescent="0.25">
      <c r="A216" s="11">
        <v>8</v>
      </c>
      <c r="B216" s="11" t="s">
        <v>590</v>
      </c>
      <c r="C216" s="11" t="s">
        <v>282</v>
      </c>
      <c r="D216" s="11">
        <v>2</v>
      </c>
      <c r="E216" s="10" t="s">
        <v>4</v>
      </c>
      <c r="F216" s="20">
        <v>10</v>
      </c>
      <c r="G216" s="50" t="s">
        <v>1247</v>
      </c>
      <c r="H216" s="20" t="s">
        <v>268</v>
      </c>
      <c r="I216" s="11" t="s">
        <v>1249</v>
      </c>
      <c r="J216" s="11">
        <v>275</v>
      </c>
      <c r="K216" s="42" t="s">
        <v>5</v>
      </c>
      <c r="L216" s="20">
        <v>2</v>
      </c>
      <c r="M216" s="50" t="s">
        <v>1226</v>
      </c>
      <c r="N216" s="20" t="s">
        <v>1277</v>
      </c>
      <c r="O216" s="11" t="s">
        <v>1230</v>
      </c>
      <c r="P216" s="11">
        <v>525</v>
      </c>
      <c r="Q216" s="1" t="s">
        <v>84</v>
      </c>
      <c r="R216" s="11">
        <v>175</v>
      </c>
      <c r="S216" s="11">
        <v>150</v>
      </c>
      <c r="T216" s="11">
        <v>100</v>
      </c>
      <c r="U216" s="11">
        <v>50</v>
      </c>
      <c r="V216" s="1" t="s">
        <v>1315</v>
      </c>
      <c r="W216" s="13" t="s">
        <v>1315</v>
      </c>
      <c r="X216" s="11" t="s">
        <v>1312</v>
      </c>
      <c r="Y216" s="11" t="s">
        <v>1309</v>
      </c>
      <c r="Z216" s="11" t="s">
        <v>1306</v>
      </c>
      <c r="AA216" t="s">
        <v>1458</v>
      </c>
    </row>
    <row r="217" spans="1:27" x14ac:dyDescent="0.25">
      <c r="A217" s="11">
        <v>8</v>
      </c>
      <c r="B217" s="11" t="s">
        <v>591</v>
      </c>
      <c r="C217" s="11" t="s">
        <v>282</v>
      </c>
      <c r="D217" s="11">
        <v>2</v>
      </c>
      <c r="E217" s="10" t="s">
        <v>4</v>
      </c>
      <c r="F217" s="20">
        <v>10</v>
      </c>
      <c r="G217" s="50" t="s">
        <v>1247</v>
      </c>
      <c r="H217" s="20" t="s">
        <v>268</v>
      </c>
      <c r="I217" s="11" t="s">
        <v>1249</v>
      </c>
      <c r="J217" s="11">
        <v>525</v>
      </c>
      <c r="K217" s="11" t="s">
        <v>6</v>
      </c>
      <c r="L217" s="20">
        <v>15</v>
      </c>
      <c r="M217" s="20" t="s">
        <v>1254</v>
      </c>
      <c r="N217" s="20" t="s">
        <v>270</v>
      </c>
      <c r="O217" s="11" t="s">
        <v>1261</v>
      </c>
      <c r="P217" s="11">
        <v>275</v>
      </c>
      <c r="Q217" s="1" t="s">
        <v>85</v>
      </c>
      <c r="R217" s="11">
        <v>725</v>
      </c>
      <c r="S217" s="11">
        <v>150</v>
      </c>
      <c r="T217" s="11">
        <v>100</v>
      </c>
      <c r="U217" s="11">
        <v>50</v>
      </c>
      <c r="V217" s="1" t="s">
        <v>1312</v>
      </c>
      <c r="W217" s="11" t="s">
        <v>1287</v>
      </c>
      <c r="X217" s="11" t="s">
        <v>1290</v>
      </c>
      <c r="Y217" s="13" t="s">
        <v>1312</v>
      </c>
      <c r="Z217" s="11" t="s">
        <v>1315</v>
      </c>
      <c r="AA217" t="s">
        <v>1459</v>
      </c>
    </row>
    <row r="218" spans="1:27" x14ac:dyDescent="0.25">
      <c r="A218" s="11">
        <v>8</v>
      </c>
      <c r="B218" s="11" t="s">
        <v>592</v>
      </c>
      <c r="C218" s="11" t="s">
        <v>282</v>
      </c>
      <c r="D218" s="11">
        <v>2</v>
      </c>
      <c r="E218" s="10" t="s">
        <v>4</v>
      </c>
      <c r="F218" s="20">
        <v>10</v>
      </c>
      <c r="G218" s="50" t="s">
        <v>1247</v>
      </c>
      <c r="H218" s="20" t="s">
        <v>268</v>
      </c>
      <c r="I218" s="11" t="s">
        <v>1249</v>
      </c>
      <c r="J218" s="11">
        <v>275</v>
      </c>
      <c r="K218" s="11" t="s">
        <v>6</v>
      </c>
      <c r="L218" s="20">
        <v>15</v>
      </c>
      <c r="M218" s="20" t="s">
        <v>1254</v>
      </c>
      <c r="N218" s="20" t="s">
        <v>270</v>
      </c>
      <c r="O218" s="11" t="s">
        <v>1261</v>
      </c>
      <c r="P218" s="11">
        <v>525</v>
      </c>
      <c r="Q218" s="1" t="s">
        <v>212</v>
      </c>
      <c r="R218" s="11">
        <v>175</v>
      </c>
      <c r="S218" s="11">
        <v>250</v>
      </c>
      <c r="T218" s="11">
        <v>300</v>
      </c>
      <c r="U218" s="11">
        <v>350</v>
      </c>
      <c r="V218" s="1" t="s">
        <v>1312</v>
      </c>
      <c r="W218" s="11" t="s">
        <v>1315</v>
      </c>
      <c r="X218" s="13" t="s">
        <v>1312</v>
      </c>
      <c r="Y218" s="11" t="s">
        <v>1287</v>
      </c>
      <c r="Z218" s="11" t="s">
        <v>1290</v>
      </c>
      <c r="AA218" t="s">
        <v>1460</v>
      </c>
    </row>
    <row r="219" spans="1:27" x14ac:dyDescent="0.25">
      <c r="A219" s="11">
        <v>8</v>
      </c>
      <c r="B219" s="11" t="s">
        <v>593</v>
      </c>
      <c r="C219" s="11" t="s">
        <v>282</v>
      </c>
      <c r="D219" s="11">
        <v>2</v>
      </c>
      <c r="E219" s="10" t="s">
        <v>4</v>
      </c>
      <c r="F219" s="20">
        <v>10</v>
      </c>
      <c r="G219" s="50" t="s">
        <v>1247</v>
      </c>
      <c r="H219" s="20" t="s">
        <v>268</v>
      </c>
      <c r="I219" s="11" t="s">
        <v>1249</v>
      </c>
      <c r="J219" s="11">
        <v>525</v>
      </c>
      <c r="K219" s="11" t="s">
        <v>6</v>
      </c>
      <c r="L219" s="20">
        <v>15</v>
      </c>
      <c r="M219" s="20" t="s">
        <v>1254</v>
      </c>
      <c r="N219" s="20" t="s">
        <v>270</v>
      </c>
      <c r="O219" s="11" t="s">
        <v>1261</v>
      </c>
      <c r="P219" s="11">
        <v>275</v>
      </c>
      <c r="Q219" s="1" t="s">
        <v>112</v>
      </c>
      <c r="R219" s="11">
        <v>725</v>
      </c>
      <c r="S219" s="11">
        <v>250</v>
      </c>
      <c r="T219" s="11">
        <v>300</v>
      </c>
      <c r="U219" s="11">
        <v>350</v>
      </c>
      <c r="V219" s="1" t="s">
        <v>1315</v>
      </c>
      <c r="W219" s="11" t="s">
        <v>1287</v>
      </c>
      <c r="X219" s="11" t="s">
        <v>1290</v>
      </c>
      <c r="Y219" s="11" t="s">
        <v>1312</v>
      </c>
      <c r="Z219" s="13" t="s">
        <v>1315</v>
      </c>
      <c r="AA219" t="s">
        <v>1461</v>
      </c>
    </row>
    <row r="220" spans="1:27" x14ac:dyDescent="0.25">
      <c r="A220" s="11">
        <v>8</v>
      </c>
      <c r="B220" s="11" t="s">
        <v>594</v>
      </c>
      <c r="C220" s="11" t="s">
        <v>282</v>
      </c>
      <c r="D220" s="11">
        <v>2</v>
      </c>
      <c r="E220" s="10" t="s">
        <v>4</v>
      </c>
      <c r="F220" s="20">
        <v>10</v>
      </c>
      <c r="G220" s="50" t="s">
        <v>1247</v>
      </c>
      <c r="H220" s="20" t="s">
        <v>268</v>
      </c>
      <c r="I220" s="11" t="s">
        <v>1249</v>
      </c>
      <c r="J220" s="11">
        <v>275</v>
      </c>
      <c r="K220" s="11" t="s">
        <v>6</v>
      </c>
      <c r="L220" s="20">
        <v>15</v>
      </c>
      <c r="M220" s="20" t="s">
        <v>1254</v>
      </c>
      <c r="N220" s="20" t="s">
        <v>270</v>
      </c>
      <c r="O220" s="11" t="s">
        <v>1261</v>
      </c>
      <c r="P220" s="11">
        <v>525</v>
      </c>
      <c r="Q220" s="1" t="s">
        <v>210</v>
      </c>
      <c r="R220" s="11">
        <v>175</v>
      </c>
      <c r="S220" s="11">
        <v>150</v>
      </c>
      <c r="T220" s="11">
        <v>100</v>
      </c>
      <c r="U220" s="11">
        <v>50</v>
      </c>
      <c r="V220" s="1" t="s">
        <v>1315</v>
      </c>
      <c r="W220" s="13" t="s">
        <v>1315</v>
      </c>
      <c r="X220" s="11" t="s">
        <v>1312</v>
      </c>
      <c r="Y220" s="11" t="s">
        <v>1290</v>
      </c>
      <c r="Z220" s="11" t="s">
        <v>1287</v>
      </c>
      <c r="AA220" t="s">
        <v>1462</v>
      </c>
    </row>
    <row r="221" spans="1:27" x14ac:dyDescent="0.25">
      <c r="A221" s="11">
        <v>8</v>
      </c>
      <c r="B221" s="11" t="s">
        <v>595</v>
      </c>
      <c r="C221" s="11" t="s">
        <v>282</v>
      </c>
      <c r="D221" s="11">
        <v>2</v>
      </c>
      <c r="E221" s="10" t="s">
        <v>4</v>
      </c>
      <c r="F221" s="20">
        <v>10</v>
      </c>
      <c r="G221" s="50" t="s">
        <v>1247</v>
      </c>
      <c r="H221" s="20" t="s">
        <v>268</v>
      </c>
      <c r="I221" s="11" t="s">
        <v>1249</v>
      </c>
      <c r="J221" s="11">
        <v>525</v>
      </c>
      <c r="K221" s="11" t="s">
        <v>6</v>
      </c>
      <c r="L221" s="20">
        <v>15</v>
      </c>
      <c r="M221" s="20" t="s">
        <v>1254</v>
      </c>
      <c r="N221" s="20" t="s">
        <v>270</v>
      </c>
      <c r="O221" s="11" t="s">
        <v>1261</v>
      </c>
      <c r="P221" s="11">
        <v>275</v>
      </c>
      <c r="Q221" s="1" t="s">
        <v>86</v>
      </c>
      <c r="R221" s="11">
        <v>725</v>
      </c>
      <c r="S221" s="11">
        <v>150</v>
      </c>
      <c r="T221" s="11">
        <v>100</v>
      </c>
      <c r="U221" s="11">
        <v>50</v>
      </c>
      <c r="V221" s="1" t="s">
        <v>1312</v>
      </c>
      <c r="W221" s="11" t="s">
        <v>1290</v>
      </c>
      <c r="X221" s="11" t="s">
        <v>1287</v>
      </c>
      <c r="Y221" s="59" t="s">
        <v>1312</v>
      </c>
      <c r="Z221" s="11" t="s">
        <v>1315</v>
      </c>
      <c r="AA221" t="s">
        <v>1463</v>
      </c>
    </row>
    <row r="222" spans="1:27" x14ac:dyDescent="0.25">
      <c r="A222" s="11">
        <v>8</v>
      </c>
      <c r="B222" s="11" t="s">
        <v>596</v>
      </c>
      <c r="C222" s="11" t="s">
        <v>282</v>
      </c>
      <c r="D222" s="11">
        <v>2</v>
      </c>
      <c r="E222" s="15" t="s">
        <v>5</v>
      </c>
      <c r="F222" s="20">
        <v>2</v>
      </c>
      <c r="G222" s="50" t="s">
        <v>1226</v>
      </c>
      <c r="H222" s="20" t="s">
        <v>1277</v>
      </c>
      <c r="I222" s="11" t="s">
        <v>1230</v>
      </c>
      <c r="J222" s="11">
        <v>275</v>
      </c>
      <c r="K222" s="11" t="s">
        <v>4</v>
      </c>
      <c r="L222" s="20">
        <v>10</v>
      </c>
      <c r="M222" s="20" t="s">
        <v>1247</v>
      </c>
      <c r="N222" s="20" t="s">
        <v>268</v>
      </c>
      <c r="O222" s="11" t="s">
        <v>1249</v>
      </c>
      <c r="P222" s="11">
        <v>525</v>
      </c>
      <c r="Q222" s="1" t="s">
        <v>87</v>
      </c>
      <c r="R222" s="11">
        <v>175</v>
      </c>
      <c r="S222" s="11">
        <v>250</v>
      </c>
      <c r="T222" s="11">
        <v>300</v>
      </c>
      <c r="U222" s="11">
        <v>350</v>
      </c>
      <c r="V222" s="1" t="s">
        <v>1306</v>
      </c>
      <c r="W222" s="11" t="s">
        <v>1309</v>
      </c>
      <c r="X222" s="13" t="s">
        <v>1306</v>
      </c>
      <c r="Y222" s="11" t="s">
        <v>1312</v>
      </c>
      <c r="Z222" s="11" t="s">
        <v>1315</v>
      </c>
      <c r="AA222" t="s">
        <v>1434</v>
      </c>
    </row>
    <row r="223" spans="1:27" x14ac:dyDescent="0.25">
      <c r="A223" s="11">
        <v>8</v>
      </c>
      <c r="B223" s="11" t="s">
        <v>597</v>
      </c>
      <c r="C223" s="11" t="s">
        <v>282</v>
      </c>
      <c r="D223" s="11">
        <v>2</v>
      </c>
      <c r="E223" s="15" t="s">
        <v>5</v>
      </c>
      <c r="F223" s="20">
        <v>2</v>
      </c>
      <c r="G223" s="50" t="s">
        <v>1226</v>
      </c>
      <c r="H223" s="20" t="s">
        <v>1277</v>
      </c>
      <c r="I223" s="11" t="s">
        <v>1230</v>
      </c>
      <c r="J223" s="11">
        <v>525</v>
      </c>
      <c r="K223" s="11" t="s">
        <v>4</v>
      </c>
      <c r="L223" s="20">
        <v>10</v>
      </c>
      <c r="M223" s="20" t="s">
        <v>1247</v>
      </c>
      <c r="N223" s="20" t="s">
        <v>268</v>
      </c>
      <c r="O223" s="11" t="s">
        <v>1249</v>
      </c>
      <c r="P223" s="11">
        <v>275</v>
      </c>
      <c r="Q223" s="1" t="s">
        <v>88</v>
      </c>
      <c r="R223" s="11">
        <v>725</v>
      </c>
      <c r="S223" s="11">
        <v>250</v>
      </c>
      <c r="T223" s="11">
        <v>300</v>
      </c>
      <c r="U223" s="11">
        <v>350</v>
      </c>
      <c r="V223" s="1" t="s">
        <v>1309</v>
      </c>
      <c r="W223" s="11" t="s">
        <v>1312</v>
      </c>
      <c r="X223" s="11" t="s">
        <v>1315</v>
      </c>
      <c r="Y223" s="11" t="s">
        <v>1306</v>
      </c>
      <c r="Z223" s="13" t="s">
        <v>1309</v>
      </c>
      <c r="AA223" t="s">
        <v>1435</v>
      </c>
    </row>
    <row r="224" spans="1:27" x14ac:dyDescent="0.25">
      <c r="A224" s="11">
        <v>8</v>
      </c>
      <c r="B224" s="11" t="s">
        <v>598</v>
      </c>
      <c r="C224" s="11" t="s">
        <v>282</v>
      </c>
      <c r="D224" s="11">
        <v>2</v>
      </c>
      <c r="E224" s="15" t="s">
        <v>5</v>
      </c>
      <c r="F224" s="20">
        <v>2</v>
      </c>
      <c r="G224" s="50" t="s">
        <v>1226</v>
      </c>
      <c r="H224" s="20" t="s">
        <v>1277</v>
      </c>
      <c r="I224" s="11" t="s">
        <v>1230</v>
      </c>
      <c r="J224" s="11">
        <v>275</v>
      </c>
      <c r="K224" s="11" t="s">
        <v>4</v>
      </c>
      <c r="L224" s="20">
        <v>10</v>
      </c>
      <c r="M224" s="20" t="s">
        <v>1247</v>
      </c>
      <c r="N224" s="20" t="s">
        <v>268</v>
      </c>
      <c r="O224" s="11" t="s">
        <v>1249</v>
      </c>
      <c r="P224" s="11">
        <v>525</v>
      </c>
      <c r="Q224" s="1" t="s">
        <v>89</v>
      </c>
      <c r="R224" s="11">
        <v>175</v>
      </c>
      <c r="S224" s="11">
        <v>250</v>
      </c>
      <c r="T224" s="11">
        <v>300</v>
      </c>
      <c r="U224" s="11">
        <v>350</v>
      </c>
      <c r="V224" s="1" t="s">
        <v>1309</v>
      </c>
      <c r="W224" s="11" t="s">
        <v>1306</v>
      </c>
      <c r="X224" s="13" t="s">
        <v>1309</v>
      </c>
      <c r="Y224" s="11" t="s">
        <v>1315</v>
      </c>
      <c r="Z224" s="11" t="s">
        <v>1312</v>
      </c>
      <c r="AA224" t="s">
        <v>1436</v>
      </c>
    </row>
    <row r="225" spans="1:27" x14ac:dyDescent="0.25">
      <c r="A225" s="11">
        <v>8</v>
      </c>
      <c r="B225" s="11" t="s">
        <v>599</v>
      </c>
      <c r="C225" s="11" t="s">
        <v>282</v>
      </c>
      <c r="D225" s="11">
        <v>2</v>
      </c>
      <c r="E225" s="15" t="s">
        <v>5</v>
      </c>
      <c r="F225" s="20">
        <v>2</v>
      </c>
      <c r="G225" s="50" t="s">
        <v>1226</v>
      </c>
      <c r="H225" s="20" t="s">
        <v>1277</v>
      </c>
      <c r="I225" s="11" t="s">
        <v>1230</v>
      </c>
      <c r="J225" s="11">
        <v>525</v>
      </c>
      <c r="K225" s="11" t="s">
        <v>4</v>
      </c>
      <c r="L225" s="20">
        <v>10</v>
      </c>
      <c r="M225" s="20" t="s">
        <v>1247</v>
      </c>
      <c r="N225" s="20" t="s">
        <v>268</v>
      </c>
      <c r="O225" s="11" t="s">
        <v>1249</v>
      </c>
      <c r="P225" s="11">
        <v>275</v>
      </c>
      <c r="Q225" s="1" t="s">
        <v>103</v>
      </c>
      <c r="R225" s="11">
        <v>725</v>
      </c>
      <c r="S225" s="11">
        <v>150</v>
      </c>
      <c r="T225" s="11">
        <v>100</v>
      </c>
      <c r="U225" s="11">
        <v>50</v>
      </c>
      <c r="V225" s="1" t="s">
        <v>1306</v>
      </c>
      <c r="W225" s="11" t="s">
        <v>1315</v>
      </c>
      <c r="X225" s="11" t="s">
        <v>1312</v>
      </c>
      <c r="Y225" s="13" t="s">
        <v>1306</v>
      </c>
      <c r="Z225" s="11" t="s">
        <v>1309</v>
      </c>
      <c r="AA225" t="s">
        <v>1437</v>
      </c>
    </row>
    <row r="226" spans="1:27" x14ac:dyDescent="0.25">
      <c r="A226" s="11">
        <v>8</v>
      </c>
      <c r="B226" s="11" t="s">
        <v>600</v>
      </c>
      <c r="C226" s="11" t="s">
        <v>282</v>
      </c>
      <c r="D226" s="11">
        <v>2</v>
      </c>
      <c r="E226" s="15" t="s">
        <v>5</v>
      </c>
      <c r="F226" s="20">
        <v>2</v>
      </c>
      <c r="G226" s="50" t="s">
        <v>1226</v>
      </c>
      <c r="H226" s="20" t="s">
        <v>1277</v>
      </c>
      <c r="I226" s="11" t="s">
        <v>1230</v>
      </c>
      <c r="J226" s="11">
        <v>275</v>
      </c>
      <c r="K226" s="11" t="s">
        <v>4</v>
      </c>
      <c r="L226" s="20">
        <v>10</v>
      </c>
      <c r="M226" s="20" t="s">
        <v>1247</v>
      </c>
      <c r="N226" s="20" t="s">
        <v>268</v>
      </c>
      <c r="O226" s="11" t="s">
        <v>1249</v>
      </c>
      <c r="P226" s="11">
        <v>525</v>
      </c>
      <c r="Q226" s="1" t="s">
        <v>90</v>
      </c>
      <c r="R226" s="11">
        <v>175</v>
      </c>
      <c r="S226" s="11">
        <v>250</v>
      </c>
      <c r="T226" s="11">
        <v>300</v>
      </c>
      <c r="U226" s="11">
        <v>350</v>
      </c>
      <c r="V226" s="1" t="s">
        <v>1309</v>
      </c>
      <c r="W226" s="11" t="s">
        <v>1306</v>
      </c>
      <c r="X226" s="13" t="s">
        <v>1309</v>
      </c>
      <c r="Y226" s="11" t="s">
        <v>1312</v>
      </c>
      <c r="Z226" s="11" t="s">
        <v>1315</v>
      </c>
      <c r="AA226" t="s">
        <v>1438</v>
      </c>
    </row>
    <row r="227" spans="1:27" x14ac:dyDescent="0.25">
      <c r="A227" s="11">
        <v>8</v>
      </c>
      <c r="B227" s="11" t="s">
        <v>601</v>
      </c>
      <c r="C227" s="11" t="s">
        <v>282</v>
      </c>
      <c r="D227" s="11">
        <v>2</v>
      </c>
      <c r="E227" s="15" t="s">
        <v>5</v>
      </c>
      <c r="F227" s="20">
        <v>2</v>
      </c>
      <c r="G227" s="50" t="s">
        <v>1226</v>
      </c>
      <c r="H227" s="20" t="s">
        <v>1277</v>
      </c>
      <c r="I227" s="11" t="s">
        <v>1230</v>
      </c>
      <c r="J227" s="11">
        <v>525</v>
      </c>
      <c r="K227" s="11" t="s">
        <v>6</v>
      </c>
      <c r="L227" s="20">
        <v>15</v>
      </c>
      <c r="M227" s="20" t="s">
        <v>1254</v>
      </c>
      <c r="N227" s="20" t="s">
        <v>270</v>
      </c>
      <c r="O227" s="11" t="s">
        <v>1261</v>
      </c>
      <c r="P227" s="11">
        <v>275</v>
      </c>
      <c r="Q227" s="1" t="s">
        <v>91</v>
      </c>
      <c r="R227" s="11">
        <v>725</v>
      </c>
      <c r="S227" s="11">
        <v>250</v>
      </c>
      <c r="T227" s="11">
        <v>300</v>
      </c>
      <c r="U227" s="11">
        <v>350</v>
      </c>
      <c r="V227" s="1" t="s">
        <v>1306</v>
      </c>
      <c r="W227" s="11" t="s">
        <v>1290</v>
      </c>
      <c r="X227" s="11" t="s">
        <v>1287</v>
      </c>
      <c r="Y227" s="11" t="s">
        <v>1309</v>
      </c>
      <c r="Z227" s="13" t="s">
        <v>1306</v>
      </c>
      <c r="AA227" t="s">
        <v>1439</v>
      </c>
    </row>
    <row r="228" spans="1:27" x14ac:dyDescent="0.25">
      <c r="A228" s="11">
        <v>8</v>
      </c>
      <c r="B228" s="11" t="s">
        <v>602</v>
      </c>
      <c r="C228" s="11" t="s">
        <v>282</v>
      </c>
      <c r="D228" s="11">
        <v>2</v>
      </c>
      <c r="E228" s="15" t="s">
        <v>5</v>
      </c>
      <c r="F228" s="20">
        <v>2</v>
      </c>
      <c r="G228" s="50" t="s">
        <v>1226</v>
      </c>
      <c r="H228" s="20" t="s">
        <v>1277</v>
      </c>
      <c r="I228" s="11" t="s">
        <v>1230</v>
      </c>
      <c r="J228" s="11">
        <v>275</v>
      </c>
      <c r="K228" s="11" t="s">
        <v>6</v>
      </c>
      <c r="L228" s="20">
        <v>15</v>
      </c>
      <c r="M228" s="20" t="s">
        <v>1254</v>
      </c>
      <c r="N228" s="20" t="s">
        <v>270</v>
      </c>
      <c r="O228" s="11" t="s">
        <v>1261</v>
      </c>
      <c r="P228" s="11">
        <v>525</v>
      </c>
      <c r="Q228" s="1" t="s">
        <v>1399</v>
      </c>
      <c r="R228" s="11">
        <v>175</v>
      </c>
      <c r="S228" s="11">
        <v>150</v>
      </c>
      <c r="T228" s="11">
        <v>100</v>
      </c>
      <c r="U228" s="11">
        <v>50</v>
      </c>
      <c r="V228" s="1" t="s">
        <v>1306</v>
      </c>
      <c r="W228" s="13" t="s">
        <v>1306</v>
      </c>
      <c r="X228" s="11" t="s">
        <v>1309</v>
      </c>
      <c r="Y228" s="11" t="s">
        <v>1287</v>
      </c>
      <c r="Z228" s="11" t="s">
        <v>1290</v>
      </c>
      <c r="AA228" t="s">
        <v>1440</v>
      </c>
    </row>
    <row r="229" spans="1:27" x14ac:dyDescent="0.25">
      <c r="A229" s="11">
        <v>8</v>
      </c>
      <c r="B229" s="11" t="s">
        <v>603</v>
      </c>
      <c r="C229" s="11" t="s">
        <v>282</v>
      </c>
      <c r="D229" s="11">
        <v>2</v>
      </c>
      <c r="E229" s="15" t="s">
        <v>5</v>
      </c>
      <c r="F229" s="20">
        <v>2</v>
      </c>
      <c r="G229" s="50" t="s">
        <v>1226</v>
      </c>
      <c r="H229" s="20" t="s">
        <v>1277</v>
      </c>
      <c r="I229" s="11" t="s">
        <v>1230</v>
      </c>
      <c r="J229" s="11">
        <v>525</v>
      </c>
      <c r="K229" s="11" t="s">
        <v>6</v>
      </c>
      <c r="L229" s="20">
        <v>15</v>
      </c>
      <c r="M229" s="20" t="s">
        <v>1254</v>
      </c>
      <c r="N229" s="20" t="s">
        <v>270</v>
      </c>
      <c r="O229" s="11" t="s">
        <v>1261</v>
      </c>
      <c r="P229" s="11">
        <v>275</v>
      </c>
      <c r="Q229" s="1" t="s">
        <v>1394</v>
      </c>
      <c r="R229" s="11">
        <v>725</v>
      </c>
      <c r="S229" s="11">
        <v>150</v>
      </c>
      <c r="T229" s="11">
        <v>100</v>
      </c>
      <c r="U229" s="11">
        <v>50</v>
      </c>
      <c r="V229" s="1" t="s">
        <v>1309</v>
      </c>
      <c r="W229" s="11" t="s">
        <v>1287</v>
      </c>
      <c r="X229" s="11" t="s">
        <v>1290</v>
      </c>
      <c r="Y229" s="13" t="s">
        <v>1309</v>
      </c>
      <c r="Z229" s="11" t="s">
        <v>1306</v>
      </c>
      <c r="AA229" t="s">
        <v>1441</v>
      </c>
    </row>
    <row r="230" spans="1:27" x14ac:dyDescent="0.25">
      <c r="A230" s="11">
        <v>8</v>
      </c>
      <c r="B230" s="11" t="s">
        <v>604</v>
      </c>
      <c r="C230" s="11" t="s">
        <v>282</v>
      </c>
      <c r="D230" s="11">
        <v>2</v>
      </c>
      <c r="E230" s="15" t="s">
        <v>5</v>
      </c>
      <c r="F230" s="20">
        <v>2</v>
      </c>
      <c r="G230" s="50" t="s">
        <v>1226</v>
      </c>
      <c r="H230" s="20" t="s">
        <v>1277</v>
      </c>
      <c r="I230" s="11" t="s">
        <v>1230</v>
      </c>
      <c r="J230" s="11">
        <v>275</v>
      </c>
      <c r="K230" s="11" t="s">
        <v>6</v>
      </c>
      <c r="L230" s="20">
        <v>15</v>
      </c>
      <c r="M230" s="20" t="s">
        <v>1254</v>
      </c>
      <c r="N230" s="20" t="s">
        <v>270</v>
      </c>
      <c r="O230" s="11" t="s">
        <v>1261</v>
      </c>
      <c r="P230" s="11">
        <v>525</v>
      </c>
      <c r="Q230" s="1" t="s">
        <v>93</v>
      </c>
      <c r="R230" s="11">
        <v>175</v>
      </c>
      <c r="S230" s="11">
        <v>250</v>
      </c>
      <c r="T230" s="11">
        <v>300</v>
      </c>
      <c r="U230" s="11">
        <v>350</v>
      </c>
      <c r="V230" s="1" t="s">
        <v>1306</v>
      </c>
      <c r="W230" s="11" t="s">
        <v>1309</v>
      </c>
      <c r="X230" s="13" t="s">
        <v>1306</v>
      </c>
      <c r="Y230" s="11" t="s">
        <v>1290</v>
      </c>
      <c r="Z230" s="11" t="s">
        <v>1287</v>
      </c>
      <c r="AA230" t="s">
        <v>1442</v>
      </c>
    </row>
    <row r="231" spans="1:27" x14ac:dyDescent="0.25">
      <c r="A231" s="11">
        <v>8</v>
      </c>
      <c r="B231" s="11" t="s">
        <v>605</v>
      </c>
      <c r="C231" s="11" t="s">
        <v>282</v>
      </c>
      <c r="D231" s="11">
        <v>2</v>
      </c>
      <c r="E231" s="15" t="s">
        <v>5</v>
      </c>
      <c r="F231" s="20">
        <v>2</v>
      </c>
      <c r="G231" s="50" t="s">
        <v>1226</v>
      </c>
      <c r="H231" s="20" t="s">
        <v>1277</v>
      </c>
      <c r="I231" s="11" t="s">
        <v>1230</v>
      </c>
      <c r="J231" s="11">
        <v>525</v>
      </c>
      <c r="K231" s="11" t="s">
        <v>6</v>
      </c>
      <c r="L231" s="20">
        <v>15</v>
      </c>
      <c r="M231" s="20" t="s">
        <v>1254</v>
      </c>
      <c r="N231" s="20" t="s">
        <v>270</v>
      </c>
      <c r="O231" s="11" t="s">
        <v>1261</v>
      </c>
      <c r="P231" s="11">
        <v>275</v>
      </c>
      <c r="Q231" s="1" t="s">
        <v>94</v>
      </c>
      <c r="R231" s="11">
        <v>725</v>
      </c>
      <c r="S231" s="11">
        <v>250</v>
      </c>
      <c r="T231" s="11">
        <v>300</v>
      </c>
      <c r="U231" s="11">
        <v>350</v>
      </c>
      <c r="V231" s="1" t="s">
        <v>1309</v>
      </c>
      <c r="W231" s="11" t="s">
        <v>1290</v>
      </c>
      <c r="X231" s="11" t="s">
        <v>1287</v>
      </c>
      <c r="Y231" s="11" t="s">
        <v>1306</v>
      </c>
      <c r="Z231" s="13" t="s">
        <v>1309</v>
      </c>
      <c r="AA231" t="s">
        <v>1443</v>
      </c>
    </row>
    <row r="232" spans="1:27" x14ac:dyDescent="0.25">
      <c r="A232" s="11">
        <v>8</v>
      </c>
      <c r="B232" s="11" t="s">
        <v>606</v>
      </c>
      <c r="C232" s="11" t="s">
        <v>282</v>
      </c>
      <c r="D232" s="11">
        <v>2</v>
      </c>
      <c r="E232" s="42" t="s">
        <v>6</v>
      </c>
      <c r="F232" s="20">
        <v>15</v>
      </c>
      <c r="G232" s="50" t="s">
        <v>1254</v>
      </c>
      <c r="H232" s="20" t="s">
        <v>270</v>
      </c>
      <c r="I232" s="11" t="s">
        <v>1261</v>
      </c>
      <c r="J232" s="11">
        <v>275</v>
      </c>
      <c r="K232" s="11" t="s">
        <v>5</v>
      </c>
      <c r="L232" s="20">
        <v>2</v>
      </c>
      <c r="M232" s="50" t="s">
        <v>1226</v>
      </c>
      <c r="N232" s="20" t="s">
        <v>1277</v>
      </c>
      <c r="O232" s="11" t="s">
        <v>1230</v>
      </c>
      <c r="P232" s="11">
        <v>525</v>
      </c>
      <c r="Q232" s="1" t="s">
        <v>1400</v>
      </c>
      <c r="R232" s="11">
        <v>175</v>
      </c>
      <c r="S232" s="11">
        <v>150</v>
      </c>
      <c r="T232" s="11">
        <v>100</v>
      </c>
      <c r="U232" s="11">
        <v>50</v>
      </c>
      <c r="V232" s="1" t="s">
        <v>1287</v>
      </c>
      <c r="W232" s="13" t="s">
        <v>1287</v>
      </c>
      <c r="X232" s="11" t="s">
        <v>1290</v>
      </c>
      <c r="Y232" s="11" t="s">
        <v>1306</v>
      </c>
      <c r="Z232" s="11" t="s">
        <v>1309</v>
      </c>
      <c r="AA232" t="s">
        <v>1464</v>
      </c>
    </row>
    <row r="233" spans="1:27" x14ac:dyDescent="0.25">
      <c r="A233" s="11">
        <v>8</v>
      </c>
      <c r="B233" s="11" t="s">
        <v>607</v>
      </c>
      <c r="C233" s="11" t="s">
        <v>282</v>
      </c>
      <c r="D233" s="11">
        <v>2</v>
      </c>
      <c r="E233" s="42" t="s">
        <v>6</v>
      </c>
      <c r="F233" s="20">
        <v>15</v>
      </c>
      <c r="G233" s="50" t="s">
        <v>1254</v>
      </c>
      <c r="H233" s="20" t="s">
        <v>270</v>
      </c>
      <c r="I233" s="11" t="s">
        <v>1261</v>
      </c>
      <c r="J233" s="11">
        <v>525</v>
      </c>
      <c r="K233" s="11" t="s">
        <v>5</v>
      </c>
      <c r="L233" s="20">
        <v>2</v>
      </c>
      <c r="M233" s="50" t="s">
        <v>1226</v>
      </c>
      <c r="N233" s="20" t="s">
        <v>1277</v>
      </c>
      <c r="O233" s="11" t="s">
        <v>1230</v>
      </c>
      <c r="P233" s="11">
        <v>275</v>
      </c>
      <c r="Q233" s="1" t="s">
        <v>1395</v>
      </c>
      <c r="R233" s="11">
        <v>725</v>
      </c>
      <c r="S233" s="11">
        <v>150</v>
      </c>
      <c r="T233" s="11">
        <v>100</v>
      </c>
      <c r="U233" s="11">
        <v>50</v>
      </c>
      <c r="V233" s="1" t="s">
        <v>1290</v>
      </c>
      <c r="W233" s="11" t="s">
        <v>1306</v>
      </c>
      <c r="X233" s="11" t="s">
        <v>1309</v>
      </c>
      <c r="Y233" s="13" t="s">
        <v>1290</v>
      </c>
      <c r="Z233" s="11" t="s">
        <v>1287</v>
      </c>
      <c r="AA233" t="s">
        <v>1465</v>
      </c>
    </row>
    <row r="234" spans="1:27" x14ac:dyDescent="0.25">
      <c r="A234" s="11">
        <v>8</v>
      </c>
      <c r="B234" s="11" t="s">
        <v>608</v>
      </c>
      <c r="C234" s="11" t="s">
        <v>282</v>
      </c>
      <c r="D234" s="11">
        <v>2</v>
      </c>
      <c r="E234" s="42" t="s">
        <v>6</v>
      </c>
      <c r="F234" s="20">
        <v>15</v>
      </c>
      <c r="G234" s="50" t="s">
        <v>1254</v>
      </c>
      <c r="H234" s="20" t="s">
        <v>270</v>
      </c>
      <c r="I234" s="11" t="s">
        <v>1261</v>
      </c>
      <c r="J234" s="11">
        <v>275</v>
      </c>
      <c r="K234" s="11" t="s">
        <v>5</v>
      </c>
      <c r="L234" s="20">
        <v>2</v>
      </c>
      <c r="M234" s="50" t="s">
        <v>1226</v>
      </c>
      <c r="N234" s="20" t="s">
        <v>1277</v>
      </c>
      <c r="O234" s="11" t="s">
        <v>1230</v>
      </c>
      <c r="P234" s="11">
        <v>525</v>
      </c>
      <c r="Q234" s="41" t="s">
        <v>106</v>
      </c>
      <c r="R234" s="11">
        <v>175</v>
      </c>
      <c r="S234" s="11">
        <v>250</v>
      </c>
      <c r="T234" s="11">
        <v>300</v>
      </c>
      <c r="U234" s="11">
        <v>350</v>
      </c>
      <c r="V234" s="1" t="s">
        <v>1290</v>
      </c>
      <c r="W234" s="11" t="s">
        <v>1287</v>
      </c>
      <c r="X234" s="13" t="s">
        <v>1290</v>
      </c>
      <c r="Y234" s="11" t="s">
        <v>1309</v>
      </c>
      <c r="Z234" s="11" t="s">
        <v>1306</v>
      </c>
      <c r="AA234" t="s">
        <v>1466</v>
      </c>
    </row>
    <row r="235" spans="1:27" x14ac:dyDescent="0.25">
      <c r="A235" s="11">
        <v>8</v>
      </c>
      <c r="B235" s="11" t="s">
        <v>609</v>
      </c>
      <c r="C235" s="11" t="s">
        <v>282</v>
      </c>
      <c r="D235" s="11">
        <v>2</v>
      </c>
      <c r="E235" s="42" t="s">
        <v>6</v>
      </c>
      <c r="F235" s="20">
        <v>15</v>
      </c>
      <c r="G235" s="50" t="s">
        <v>1254</v>
      </c>
      <c r="H235" s="20" t="s">
        <v>270</v>
      </c>
      <c r="I235" s="11" t="s">
        <v>1261</v>
      </c>
      <c r="J235" s="11">
        <v>525</v>
      </c>
      <c r="K235" s="11" t="s">
        <v>5</v>
      </c>
      <c r="L235" s="20">
        <v>2</v>
      </c>
      <c r="M235" s="50" t="s">
        <v>1226</v>
      </c>
      <c r="N235" s="20" t="s">
        <v>1277</v>
      </c>
      <c r="O235" s="11" t="s">
        <v>1230</v>
      </c>
      <c r="P235" s="11">
        <v>275</v>
      </c>
      <c r="Q235" s="1" t="s">
        <v>97</v>
      </c>
      <c r="R235" s="11">
        <v>725</v>
      </c>
      <c r="S235" s="11">
        <v>250</v>
      </c>
      <c r="T235" s="11">
        <v>300</v>
      </c>
      <c r="U235" s="11">
        <v>350</v>
      </c>
      <c r="V235" s="1" t="s">
        <v>1287</v>
      </c>
      <c r="W235" s="11" t="s">
        <v>1309</v>
      </c>
      <c r="X235" s="11" t="s">
        <v>1306</v>
      </c>
      <c r="Y235" s="11" t="s">
        <v>1290</v>
      </c>
      <c r="Z235" s="13" t="s">
        <v>1287</v>
      </c>
      <c r="AA235" t="s">
        <v>1467</v>
      </c>
    </row>
    <row r="236" spans="1:27" x14ac:dyDescent="0.25">
      <c r="A236" s="11">
        <v>8</v>
      </c>
      <c r="B236" s="11" t="s">
        <v>610</v>
      </c>
      <c r="C236" s="11" t="s">
        <v>282</v>
      </c>
      <c r="D236" s="11">
        <v>2</v>
      </c>
      <c r="E236" s="42" t="s">
        <v>6</v>
      </c>
      <c r="F236" s="20">
        <v>15</v>
      </c>
      <c r="G236" s="50" t="s">
        <v>1254</v>
      </c>
      <c r="H236" s="20" t="s">
        <v>270</v>
      </c>
      <c r="I236" s="11" t="s">
        <v>1261</v>
      </c>
      <c r="J236" s="11">
        <v>275</v>
      </c>
      <c r="K236" s="11" t="s">
        <v>5</v>
      </c>
      <c r="L236" s="20">
        <v>2</v>
      </c>
      <c r="M236" s="50" t="s">
        <v>1226</v>
      </c>
      <c r="N236" s="20" t="s">
        <v>1277</v>
      </c>
      <c r="O236" s="11" t="s">
        <v>1230</v>
      </c>
      <c r="P236" s="11">
        <v>525</v>
      </c>
      <c r="Q236" s="1" t="s">
        <v>98</v>
      </c>
      <c r="R236" s="11">
        <v>175</v>
      </c>
      <c r="S236" s="11">
        <v>150</v>
      </c>
      <c r="T236" s="11">
        <v>100</v>
      </c>
      <c r="U236" s="11">
        <v>50</v>
      </c>
      <c r="V236" s="1" t="s">
        <v>1290</v>
      </c>
      <c r="W236" s="13" t="s">
        <v>1290</v>
      </c>
      <c r="X236" s="11" t="s">
        <v>1287</v>
      </c>
      <c r="Y236" s="11" t="s">
        <v>1306</v>
      </c>
      <c r="Z236" s="11" t="s">
        <v>1309</v>
      </c>
      <c r="AA236" t="s">
        <v>1468</v>
      </c>
    </row>
    <row r="237" spans="1:27" x14ac:dyDescent="0.25">
      <c r="A237" s="11">
        <v>8</v>
      </c>
      <c r="B237" s="11" t="s">
        <v>611</v>
      </c>
      <c r="C237" s="11" t="s">
        <v>282</v>
      </c>
      <c r="D237" s="11">
        <v>2</v>
      </c>
      <c r="E237" s="42" t="s">
        <v>6</v>
      </c>
      <c r="F237" s="20">
        <v>15</v>
      </c>
      <c r="G237" s="50" t="s">
        <v>1254</v>
      </c>
      <c r="H237" s="20" t="s">
        <v>270</v>
      </c>
      <c r="I237" s="11" t="s">
        <v>1261</v>
      </c>
      <c r="J237" s="11">
        <v>525</v>
      </c>
      <c r="K237" s="11" t="s">
        <v>4</v>
      </c>
      <c r="L237" s="20">
        <v>10</v>
      </c>
      <c r="M237" s="20" t="s">
        <v>1247</v>
      </c>
      <c r="N237" s="20" t="s">
        <v>268</v>
      </c>
      <c r="O237" s="11" t="s">
        <v>1249</v>
      </c>
      <c r="P237" s="11">
        <v>275</v>
      </c>
      <c r="Q237" s="1" t="s">
        <v>99</v>
      </c>
      <c r="R237" s="11">
        <v>725</v>
      </c>
      <c r="S237" s="11">
        <v>150</v>
      </c>
      <c r="T237" s="11">
        <v>100</v>
      </c>
      <c r="U237" s="11">
        <v>50</v>
      </c>
      <c r="V237" s="1" t="s">
        <v>1287</v>
      </c>
      <c r="W237" s="11" t="s">
        <v>1312</v>
      </c>
      <c r="X237" s="11" t="s">
        <v>1315</v>
      </c>
      <c r="Y237" s="13" t="s">
        <v>1287</v>
      </c>
      <c r="Z237" s="11" t="s">
        <v>1290</v>
      </c>
      <c r="AA237" t="s">
        <v>1469</v>
      </c>
    </row>
    <row r="238" spans="1:27" x14ac:dyDescent="0.25">
      <c r="A238" s="11">
        <v>8</v>
      </c>
      <c r="B238" s="11" t="s">
        <v>612</v>
      </c>
      <c r="C238" s="11" t="s">
        <v>282</v>
      </c>
      <c r="D238" s="11">
        <v>2</v>
      </c>
      <c r="E238" s="42" t="s">
        <v>6</v>
      </c>
      <c r="F238" s="20">
        <v>15</v>
      </c>
      <c r="G238" s="50" t="s">
        <v>1254</v>
      </c>
      <c r="H238" s="20" t="s">
        <v>270</v>
      </c>
      <c r="I238" s="11" t="s">
        <v>1261</v>
      </c>
      <c r="J238" s="11">
        <v>275</v>
      </c>
      <c r="K238" s="11" t="s">
        <v>4</v>
      </c>
      <c r="L238" s="20">
        <v>10</v>
      </c>
      <c r="M238" s="20" t="s">
        <v>1247</v>
      </c>
      <c r="N238" s="20" t="s">
        <v>268</v>
      </c>
      <c r="O238" s="11" t="s">
        <v>1249</v>
      </c>
      <c r="P238" s="11">
        <v>525</v>
      </c>
      <c r="Q238" s="1" t="s">
        <v>102</v>
      </c>
      <c r="R238" s="11">
        <v>175</v>
      </c>
      <c r="S238" s="11">
        <v>250</v>
      </c>
      <c r="T238" s="11">
        <v>300</v>
      </c>
      <c r="U238" s="11">
        <v>350</v>
      </c>
      <c r="V238" s="1" t="s">
        <v>1287</v>
      </c>
      <c r="W238" s="11" t="s">
        <v>1290</v>
      </c>
      <c r="X238" s="13" t="s">
        <v>1287</v>
      </c>
      <c r="Y238" s="11" t="s">
        <v>1315</v>
      </c>
      <c r="Z238" s="11" t="s">
        <v>1312</v>
      </c>
      <c r="AA238" t="s">
        <v>1470</v>
      </c>
    </row>
    <row r="239" spans="1:27" x14ac:dyDescent="0.25">
      <c r="A239" s="11">
        <v>8</v>
      </c>
      <c r="B239" s="11" t="s">
        <v>613</v>
      </c>
      <c r="C239" s="11" t="s">
        <v>282</v>
      </c>
      <c r="D239" s="11">
        <v>2</v>
      </c>
      <c r="E239" s="42" t="s">
        <v>6</v>
      </c>
      <c r="F239" s="20">
        <v>15</v>
      </c>
      <c r="G239" s="50" t="s">
        <v>1254</v>
      </c>
      <c r="H239" s="20" t="s">
        <v>270</v>
      </c>
      <c r="I239" s="11" t="s">
        <v>1261</v>
      </c>
      <c r="J239" s="11">
        <v>525</v>
      </c>
      <c r="K239" s="11" t="s">
        <v>4</v>
      </c>
      <c r="L239" s="20">
        <v>10</v>
      </c>
      <c r="M239" s="20" t="s">
        <v>1247</v>
      </c>
      <c r="N239" s="20" t="s">
        <v>268</v>
      </c>
      <c r="O239" s="11" t="s">
        <v>1249</v>
      </c>
      <c r="P239" s="11">
        <v>275</v>
      </c>
      <c r="Q239" s="1" t="s">
        <v>100</v>
      </c>
      <c r="R239" s="11">
        <v>725</v>
      </c>
      <c r="S239" s="11">
        <v>250</v>
      </c>
      <c r="T239" s="11">
        <v>300</v>
      </c>
      <c r="U239" s="11">
        <v>350</v>
      </c>
      <c r="V239" s="1" t="s">
        <v>1290</v>
      </c>
      <c r="W239" s="11" t="s">
        <v>1315</v>
      </c>
      <c r="X239" s="11" t="s">
        <v>1312</v>
      </c>
      <c r="Y239" s="11" t="s">
        <v>1287</v>
      </c>
      <c r="Z239" s="13" t="s">
        <v>1290</v>
      </c>
      <c r="AA239" t="s">
        <v>1471</v>
      </c>
    </row>
    <row r="240" spans="1:27" x14ac:dyDescent="0.25">
      <c r="A240" s="11">
        <v>8</v>
      </c>
      <c r="B240" s="11" t="s">
        <v>614</v>
      </c>
      <c r="C240" s="11" t="s">
        <v>282</v>
      </c>
      <c r="D240" s="11">
        <v>2</v>
      </c>
      <c r="E240" s="42" t="s">
        <v>6</v>
      </c>
      <c r="F240" s="20">
        <v>15</v>
      </c>
      <c r="G240" s="50" t="s">
        <v>1254</v>
      </c>
      <c r="H240" s="20" t="s">
        <v>270</v>
      </c>
      <c r="I240" s="11" t="s">
        <v>1261</v>
      </c>
      <c r="J240" s="11">
        <v>275</v>
      </c>
      <c r="K240" s="11" t="s">
        <v>4</v>
      </c>
      <c r="L240" s="20">
        <v>10</v>
      </c>
      <c r="M240" s="20" t="s">
        <v>1247</v>
      </c>
      <c r="N240" s="20" t="s">
        <v>268</v>
      </c>
      <c r="O240" s="11" t="s">
        <v>1249</v>
      </c>
      <c r="P240" s="11">
        <v>525</v>
      </c>
      <c r="Q240" s="1" t="s">
        <v>189</v>
      </c>
      <c r="R240" s="11">
        <v>175</v>
      </c>
      <c r="S240" s="11">
        <v>150</v>
      </c>
      <c r="T240" s="11">
        <v>100</v>
      </c>
      <c r="U240" s="11">
        <v>50</v>
      </c>
      <c r="V240" s="1" t="s">
        <v>1287</v>
      </c>
      <c r="W240" s="13" t="s">
        <v>1287</v>
      </c>
      <c r="X240" s="11" t="s">
        <v>1290</v>
      </c>
      <c r="Y240" s="11" t="s">
        <v>1312</v>
      </c>
      <c r="Z240" s="11" t="s">
        <v>1315</v>
      </c>
      <c r="AA240" t="s">
        <v>1472</v>
      </c>
    </row>
    <row r="241" spans="1:27" x14ac:dyDescent="0.25">
      <c r="A241" s="11">
        <v>8</v>
      </c>
      <c r="B241" s="11" t="s">
        <v>615</v>
      </c>
      <c r="C241" s="11" t="s">
        <v>282</v>
      </c>
      <c r="D241" s="11">
        <v>2</v>
      </c>
      <c r="E241" s="42" t="s">
        <v>6</v>
      </c>
      <c r="F241" s="20">
        <v>15</v>
      </c>
      <c r="G241" s="50" t="s">
        <v>1254</v>
      </c>
      <c r="H241" s="20" t="s">
        <v>270</v>
      </c>
      <c r="I241" s="11" t="s">
        <v>1261</v>
      </c>
      <c r="J241" s="11">
        <v>525</v>
      </c>
      <c r="K241" s="11" t="s">
        <v>4</v>
      </c>
      <c r="L241" s="20">
        <v>10</v>
      </c>
      <c r="M241" s="20" t="s">
        <v>1247</v>
      </c>
      <c r="N241" s="20" t="s">
        <v>268</v>
      </c>
      <c r="O241" s="11" t="s">
        <v>1249</v>
      </c>
      <c r="P241" s="11">
        <v>275</v>
      </c>
      <c r="Q241" s="1" t="s">
        <v>101</v>
      </c>
      <c r="R241" s="11">
        <v>725</v>
      </c>
      <c r="S241" s="11">
        <v>150</v>
      </c>
      <c r="T241" s="11">
        <v>100</v>
      </c>
      <c r="U241" s="11">
        <v>50</v>
      </c>
      <c r="V241" s="1" t="s">
        <v>1290</v>
      </c>
      <c r="W241" s="11" t="s">
        <v>1312</v>
      </c>
      <c r="X241" s="11" t="s">
        <v>1315</v>
      </c>
      <c r="Y241" s="13" t="s">
        <v>1290</v>
      </c>
      <c r="Z241" s="11" t="s">
        <v>1287</v>
      </c>
      <c r="AA241" t="s">
        <v>1473</v>
      </c>
    </row>
    <row r="242" spans="1:27" s="45" customFormat="1" x14ac:dyDescent="0.25">
      <c r="A242" s="45">
        <v>9</v>
      </c>
      <c r="B242" s="45" t="s">
        <v>616</v>
      </c>
      <c r="C242" s="45" t="s">
        <v>282</v>
      </c>
      <c r="D242" s="45">
        <v>3</v>
      </c>
      <c r="E242" s="46" t="s">
        <v>4</v>
      </c>
      <c r="F242" s="47">
        <v>11</v>
      </c>
      <c r="G242" s="47" t="s">
        <v>1247</v>
      </c>
      <c r="H242" s="47" t="s">
        <v>270</v>
      </c>
      <c r="I242" s="45" t="s">
        <v>1251</v>
      </c>
      <c r="J242" s="45">
        <v>275</v>
      </c>
      <c r="K242" s="48" t="s">
        <v>5</v>
      </c>
      <c r="L242" s="47">
        <v>7</v>
      </c>
      <c r="M242" s="47" t="s">
        <v>1240</v>
      </c>
      <c r="N242" s="47" t="s">
        <v>272</v>
      </c>
      <c r="O242" s="45" t="s">
        <v>1242</v>
      </c>
      <c r="P242" s="45">
        <v>525</v>
      </c>
      <c r="Q242" s="49" t="s">
        <v>81</v>
      </c>
      <c r="R242" s="45">
        <v>175</v>
      </c>
      <c r="S242" s="45">
        <v>250</v>
      </c>
      <c r="T242" s="45">
        <v>300</v>
      </c>
      <c r="U242" s="45">
        <v>350</v>
      </c>
      <c r="V242" s="47" t="s">
        <v>1288</v>
      </c>
      <c r="W242" s="47" t="s">
        <v>1291</v>
      </c>
      <c r="X242" s="62" t="s">
        <v>1288</v>
      </c>
      <c r="Y242" s="45" t="s">
        <v>1299</v>
      </c>
      <c r="Z242" s="45" t="s">
        <v>1302</v>
      </c>
      <c r="AA242" t="s">
        <v>1474</v>
      </c>
    </row>
    <row r="243" spans="1:27" x14ac:dyDescent="0.25">
      <c r="A243" s="11">
        <v>9</v>
      </c>
      <c r="B243" s="11" t="s">
        <v>617</v>
      </c>
      <c r="C243" s="11" t="s">
        <v>282</v>
      </c>
      <c r="D243" s="11">
        <v>3</v>
      </c>
      <c r="E243" s="10" t="s">
        <v>4</v>
      </c>
      <c r="F243" s="20">
        <v>11</v>
      </c>
      <c r="G243" s="50" t="s">
        <v>1247</v>
      </c>
      <c r="H243" s="20" t="s">
        <v>270</v>
      </c>
      <c r="I243" s="11" t="s">
        <v>1251</v>
      </c>
      <c r="J243" s="11">
        <v>525</v>
      </c>
      <c r="K243" s="42" t="s">
        <v>5</v>
      </c>
      <c r="L243" s="20">
        <v>7</v>
      </c>
      <c r="M243" s="20" t="s">
        <v>1240</v>
      </c>
      <c r="N243" s="20" t="s">
        <v>272</v>
      </c>
      <c r="O243" s="11" t="s">
        <v>1242</v>
      </c>
      <c r="P243" s="11">
        <v>275</v>
      </c>
      <c r="Q243" s="1" t="s">
        <v>82</v>
      </c>
      <c r="R243" s="11">
        <v>725</v>
      </c>
      <c r="S243" s="11">
        <v>250</v>
      </c>
      <c r="T243" s="11">
        <v>300</v>
      </c>
      <c r="U243" s="11">
        <v>350</v>
      </c>
      <c r="V243" s="1" t="s">
        <v>1291</v>
      </c>
      <c r="W243" s="11" t="s">
        <v>1299</v>
      </c>
      <c r="X243" s="11" t="s">
        <v>1302</v>
      </c>
      <c r="Y243" s="11" t="s">
        <v>1288</v>
      </c>
      <c r="Z243" s="13" t="s">
        <v>1291</v>
      </c>
      <c r="AA243" t="s">
        <v>1475</v>
      </c>
    </row>
    <row r="244" spans="1:27" x14ac:dyDescent="0.25">
      <c r="A244" s="11">
        <v>9</v>
      </c>
      <c r="B244" s="11" t="s">
        <v>618</v>
      </c>
      <c r="C244" s="11" t="s">
        <v>282</v>
      </c>
      <c r="D244" s="11">
        <v>3</v>
      </c>
      <c r="E244" s="10" t="s">
        <v>4</v>
      </c>
      <c r="F244" s="20">
        <v>11</v>
      </c>
      <c r="G244" s="50" t="s">
        <v>1247</v>
      </c>
      <c r="H244" s="20" t="s">
        <v>270</v>
      </c>
      <c r="I244" s="11" t="s">
        <v>1251</v>
      </c>
      <c r="J244" s="11">
        <v>275</v>
      </c>
      <c r="K244" s="42" t="s">
        <v>5</v>
      </c>
      <c r="L244" s="20">
        <v>7</v>
      </c>
      <c r="M244" s="20" t="s">
        <v>1240</v>
      </c>
      <c r="N244" s="20" t="s">
        <v>272</v>
      </c>
      <c r="O244" s="11" t="s">
        <v>1242</v>
      </c>
      <c r="P244" s="11">
        <v>525</v>
      </c>
      <c r="Q244" s="1" t="s">
        <v>83</v>
      </c>
      <c r="R244" s="11">
        <v>175</v>
      </c>
      <c r="S244" s="11">
        <v>250</v>
      </c>
      <c r="T244" s="11">
        <v>300</v>
      </c>
      <c r="U244" s="11">
        <v>350</v>
      </c>
      <c r="V244" s="1" t="s">
        <v>1291</v>
      </c>
      <c r="W244" s="11" t="s">
        <v>1288</v>
      </c>
      <c r="X244" s="13" t="s">
        <v>1291</v>
      </c>
      <c r="Y244" s="11" t="s">
        <v>1302</v>
      </c>
      <c r="Z244" s="11" t="s">
        <v>1299</v>
      </c>
      <c r="AA244" t="s">
        <v>1476</v>
      </c>
    </row>
    <row r="245" spans="1:27" x14ac:dyDescent="0.25">
      <c r="A245" s="11">
        <v>9</v>
      </c>
      <c r="B245" s="11" t="s">
        <v>619</v>
      </c>
      <c r="C245" s="11" t="s">
        <v>282</v>
      </c>
      <c r="D245" s="11">
        <v>3</v>
      </c>
      <c r="E245" s="10" t="s">
        <v>4</v>
      </c>
      <c r="F245" s="20">
        <v>11</v>
      </c>
      <c r="G245" s="50" t="s">
        <v>1247</v>
      </c>
      <c r="H245" s="20" t="s">
        <v>270</v>
      </c>
      <c r="I245" s="11" t="s">
        <v>1251</v>
      </c>
      <c r="J245" s="11">
        <v>525</v>
      </c>
      <c r="K245" s="42" t="s">
        <v>5</v>
      </c>
      <c r="L245" s="20">
        <v>7</v>
      </c>
      <c r="M245" s="20" t="s">
        <v>1240</v>
      </c>
      <c r="N245" s="20" t="s">
        <v>272</v>
      </c>
      <c r="O245" s="11" t="s">
        <v>1242</v>
      </c>
      <c r="P245" s="11">
        <v>275</v>
      </c>
      <c r="Q245" s="1" t="s">
        <v>214</v>
      </c>
      <c r="R245" s="11">
        <v>725</v>
      </c>
      <c r="S245" s="11">
        <v>250</v>
      </c>
      <c r="T245" s="11">
        <v>300</v>
      </c>
      <c r="U245" s="11">
        <v>350</v>
      </c>
      <c r="V245" s="1" t="s">
        <v>1288</v>
      </c>
      <c r="W245" s="11" t="s">
        <v>1302</v>
      </c>
      <c r="X245" s="11" t="s">
        <v>1299</v>
      </c>
      <c r="Y245" s="11" t="s">
        <v>1291</v>
      </c>
      <c r="Z245" s="13" t="s">
        <v>1288</v>
      </c>
      <c r="AA245" t="s">
        <v>1477</v>
      </c>
    </row>
    <row r="246" spans="1:27" x14ac:dyDescent="0.25">
      <c r="A246" s="11">
        <v>9</v>
      </c>
      <c r="B246" s="11" t="s">
        <v>620</v>
      </c>
      <c r="C246" s="11" t="s">
        <v>282</v>
      </c>
      <c r="D246" s="11">
        <v>3</v>
      </c>
      <c r="E246" s="10" t="s">
        <v>4</v>
      </c>
      <c r="F246" s="20">
        <v>11</v>
      </c>
      <c r="G246" s="50" t="s">
        <v>1247</v>
      </c>
      <c r="H246" s="20" t="s">
        <v>270</v>
      </c>
      <c r="I246" s="11" t="s">
        <v>1251</v>
      </c>
      <c r="J246" s="11">
        <v>275</v>
      </c>
      <c r="K246" s="42" t="s">
        <v>5</v>
      </c>
      <c r="L246" s="20">
        <v>7</v>
      </c>
      <c r="M246" s="20" t="s">
        <v>1240</v>
      </c>
      <c r="N246" s="20" t="s">
        <v>272</v>
      </c>
      <c r="O246" s="11" t="s">
        <v>1242</v>
      </c>
      <c r="P246" s="11">
        <v>525</v>
      </c>
      <c r="Q246" s="1" t="s">
        <v>84</v>
      </c>
      <c r="R246" s="11">
        <v>175</v>
      </c>
      <c r="S246" s="11">
        <v>150</v>
      </c>
      <c r="T246" s="11">
        <v>100</v>
      </c>
      <c r="U246" s="11">
        <v>50</v>
      </c>
      <c r="V246" s="1" t="s">
        <v>1291</v>
      </c>
      <c r="W246" s="13" t="s">
        <v>1291</v>
      </c>
      <c r="X246" s="11" t="s">
        <v>1288</v>
      </c>
      <c r="Y246" s="11" t="s">
        <v>1299</v>
      </c>
      <c r="Z246" s="11" t="s">
        <v>1302</v>
      </c>
      <c r="AA246" t="s">
        <v>1478</v>
      </c>
    </row>
    <row r="247" spans="1:27" x14ac:dyDescent="0.25">
      <c r="A247" s="11">
        <v>9</v>
      </c>
      <c r="B247" s="11" t="s">
        <v>621</v>
      </c>
      <c r="C247" s="11" t="s">
        <v>282</v>
      </c>
      <c r="D247" s="11">
        <v>3</v>
      </c>
      <c r="E247" s="10" t="s">
        <v>4</v>
      </c>
      <c r="F247" s="20">
        <v>11</v>
      </c>
      <c r="G247" s="50" t="s">
        <v>1247</v>
      </c>
      <c r="H247" s="20" t="s">
        <v>270</v>
      </c>
      <c r="I247" s="11" t="s">
        <v>1251</v>
      </c>
      <c r="J247" s="11">
        <v>525</v>
      </c>
      <c r="K247" s="11" t="s">
        <v>6</v>
      </c>
      <c r="L247" s="20">
        <v>18</v>
      </c>
      <c r="M247" s="20" t="s">
        <v>1262</v>
      </c>
      <c r="N247" s="20" t="s">
        <v>268</v>
      </c>
      <c r="O247" s="11" t="s">
        <v>1268</v>
      </c>
      <c r="P247" s="11">
        <v>275</v>
      </c>
      <c r="Q247" s="1" t="s">
        <v>85</v>
      </c>
      <c r="R247" s="11">
        <v>725</v>
      </c>
      <c r="S247" s="11">
        <v>150</v>
      </c>
      <c r="T247" s="11">
        <v>100</v>
      </c>
      <c r="U247" s="11">
        <v>50</v>
      </c>
      <c r="V247" s="1" t="s">
        <v>1288</v>
      </c>
      <c r="W247" s="11" t="s">
        <v>1313</v>
      </c>
      <c r="X247" s="11" t="s">
        <v>1316</v>
      </c>
      <c r="Y247" s="13" t="s">
        <v>1288</v>
      </c>
      <c r="Z247" s="11" t="s">
        <v>1291</v>
      </c>
      <c r="AA247" t="s">
        <v>1479</v>
      </c>
    </row>
    <row r="248" spans="1:27" x14ac:dyDescent="0.25">
      <c r="A248" s="11">
        <v>9</v>
      </c>
      <c r="B248" s="11" t="s">
        <v>622</v>
      </c>
      <c r="C248" s="11" t="s">
        <v>282</v>
      </c>
      <c r="D248" s="11">
        <v>3</v>
      </c>
      <c r="E248" s="10" t="s">
        <v>4</v>
      </c>
      <c r="F248" s="20">
        <v>11</v>
      </c>
      <c r="G248" s="50" t="s">
        <v>1247</v>
      </c>
      <c r="H248" s="20" t="s">
        <v>270</v>
      </c>
      <c r="I248" s="11" t="s">
        <v>1251</v>
      </c>
      <c r="J248" s="11">
        <v>275</v>
      </c>
      <c r="K248" s="11" t="s">
        <v>6</v>
      </c>
      <c r="L248" s="20">
        <v>18</v>
      </c>
      <c r="M248" s="20" t="s">
        <v>1262</v>
      </c>
      <c r="N248" s="20" t="s">
        <v>268</v>
      </c>
      <c r="O248" s="11" t="s">
        <v>1268</v>
      </c>
      <c r="P248" s="11">
        <v>525</v>
      </c>
      <c r="Q248" s="1" t="s">
        <v>212</v>
      </c>
      <c r="R248" s="11">
        <v>175</v>
      </c>
      <c r="S248" s="11">
        <v>150</v>
      </c>
      <c r="T248" s="11">
        <v>100</v>
      </c>
      <c r="U248" s="11">
        <v>50</v>
      </c>
      <c r="V248" s="1" t="s">
        <v>1288</v>
      </c>
      <c r="W248" s="13" t="s">
        <v>1288</v>
      </c>
      <c r="X248" s="11" t="s">
        <v>1291</v>
      </c>
      <c r="Y248" s="11" t="s">
        <v>1313</v>
      </c>
      <c r="Z248" s="11" t="s">
        <v>1316</v>
      </c>
      <c r="AA248" t="s">
        <v>1480</v>
      </c>
    </row>
    <row r="249" spans="1:27" x14ac:dyDescent="0.25">
      <c r="A249" s="11">
        <v>9</v>
      </c>
      <c r="B249" s="11" t="s">
        <v>623</v>
      </c>
      <c r="C249" s="11" t="s">
        <v>282</v>
      </c>
      <c r="D249" s="11">
        <v>3</v>
      </c>
      <c r="E249" s="10" t="s">
        <v>4</v>
      </c>
      <c r="F249" s="20">
        <v>11</v>
      </c>
      <c r="G249" s="50" t="s">
        <v>1247</v>
      </c>
      <c r="H249" s="20" t="s">
        <v>270</v>
      </c>
      <c r="I249" s="11" t="s">
        <v>1251</v>
      </c>
      <c r="J249" s="11">
        <v>525</v>
      </c>
      <c r="K249" s="11" t="s">
        <v>6</v>
      </c>
      <c r="L249" s="20">
        <v>18</v>
      </c>
      <c r="M249" s="20" t="s">
        <v>1262</v>
      </c>
      <c r="N249" s="20" t="s">
        <v>268</v>
      </c>
      <c r="O249" s="11" t="s">
        <v>1268</v>
      </c>
      <c r="P249" s="11">
        <v>275</v>
      </c>
      <c r="Q249" s="1" t="s">
        <v>112</v>
      </c>
      <c r="R249" s="11">
        <v>725</v>
      </c>
      <c r="S249" s="11">
        <v>250</v>
      </c>
      <c r="T249" s="11">
        <v>300</v>
      </c>
      <c r="U249" s="11">
        <v>350</v>
      </c>
      <c r="V249" s="1" t="s">
        <v>1291</v>
      </c>
      <c r="W249" s="11" t="s">
        <v>1313</v>
      </c>
      <c r="X249" s="11" t="s">
        <v>1316</v>
      </c>
      <c r="Y249" s="11" t="s">
        <v>1288</v>
      </c>
      <c r="Z249" s="13" t="s">
        <v>1291</v>
      </c>
      <c r="AA249" t="s">
        <v>1481</v>
      </c>
    </row>
    <row r="250" spans="1:27" x14ac:dyDescent="0.25">
      <c r="A250" s="11">
        <v>9</v>
      </c>
      <c r="B250" s="11" t="s">
        <v>624</v>
      </c>
      <c r="C250" s="11" t="s">
        <v>282</v>
      </c>
      <c r="D250" s="11">
        <v>3</v>
      </c>
      <c r="E250" s="10" t="s">
        <v>4</v>
      </c>
      <c r="F250" s="20">
        <v>11</v>
      </c>
      <c r="G250" s="50" t="s">
        <v>1247</v>
      </c>
      <c r="H250" s="20" t="s">
        <v>270</v>
      </c>
      <c r="I250" s="11" t="s">
        <v>1251</v>
      </c>
      <c r="J250" s="11">
        <v>275</v>
      </c>
      <c r="K250" s="11" t="s">
        <v>6</v>
      </c>
      <c r="L250" s="20">
        <v>18</v>
      </c>
      <c r="M250" s="20" t="s">
        <v>1262</v>
      </c>
      <c r="N250" s="20" t="s">
        <v>268</v>
      </c>
      <c r="O250" s="11" t="s">
        <v>1268</v>
      </c>
      <c r="P250" s="11">
        <v>525</v>
      </c>
      <c r="Q250" s="1" t="s">
        <v>210</v>
      </c>
      <c r="R250" s="11">
        <v>175</v>
      </c>
      <c r="S250" s="11">
        <v>150</v>
      </c>
      <c r="T250" s="11">
        <v>100</v>
      </c>
      <c r="U250" s="11">
        <v>50</v>
      </c>
      <c r="V250" s="1" t="s">
        <v>1291</v>
      </c>
      <c r="W250" s="13" t="s">
        <v>1291</v>
      </c>
      <c r="X250" s="11" t="s">
        <v>1288</v>
      </c>
      <c r="Y250" s="11" t="s">
        <v>1316</v>
      </c>
      <c r="Z250" s="11" t="s">
        <v>1313</v>
      </c>
      <c r="AA250" t="s">
        <v>1482</v>
      </c>
    </row>
    <row r="251" spans="1:27" x14ac:dyDescent="0.25">
      <c r="A251" s="11">
        <v>9</v>
      </c>
      <c r="B251" s="11" t="s">
        <v>625</v>
      </c>
      <c r="C251" s="11" t="s">
        <v>282</v>
      </c>
      <c r="D251" s="11">
        <v>3</v>
      </c>
      <c r="E251" s="10" t="s">
        <v>4</v>
      </c>
      <c r="F251" s="20">
        <v>11</v>
      </c>
      <c r="G251" s="50" t="s">
        <v>1247</v>
      </c>
      <c r="H251" s="20" t="s">
        <v>270</v>
      </c>
      <c r="I251" s="11" t="s">
        <v>1251</v>
      </c>
      <c r="J251" s="11">
        <v>525</v>
      </c>
      <c r="K251" s="11" t="s">
        <v>6</v>
      </c>
      <c r="L251" s="20">
        <v>18</v>
      </c>
      <c r="M251" s="20" t="s">
        <v>1262</v>
      </c>
      <c r="N251" s="20" t="s">
        <v>268</v>
      </c>
      <c r="O251" s="11" t="s">
        <v>1268</v>
      </c>
      <c r="P251" s="11">
        <v>275</v>
      </c>
      <c r="Q251" s="1" t="s">
        <v>86</v>
      </c>
      <c r="R251" s="11">
        <v>725</v>
      </c>
      <c r="S251" s="11">
        <v>150</v>
      </c>
      <c r="T251" s="11">
        <v>100</v>
      </c>
      <c r="U251" s="11">
        <v>50</v>
      </c>
      <c r="V251" s="1" t="s">
        <v>1288</v>
      </c>
      <c r="W251" s="11" t="s">
        <v>1316</v>
      </c>
      <c r="X251" s="11" t="s">
        <v>1313</v>
      </c>
      <c r="Y251" s="59" t="s">
        <v>1288</v>
      </c>
      <c r="Z251" s="11" t="s">
        <v>1291</v>
      </c>
      <c r="AA251" t="s">
        <v>1483</v>
      </c>
    </row>
    <row r="252" spans="1:27" x14ac:dyDescent="0.25">
      <c r="A252" s="11">
        <v>9</v>
      </c>
      <c r="B252" s="11" t="s">
        <v>626</v>
      </c>
      <c r="C252" s="11" t="s">
        <v>282</v>
      </c>
      <c r="D252" s="11">
        <v>3</v>
      </c>
      <c r="E252" s="15" t="s">
        <v>5</v>
      </c>
      <c r="F252" s="20">
        <v>7</v>
      </c>
      <c r="G252" s="50" t="s">
        <v>1240</v>
      </c>
      <c r="H252" s="20" t="s">
        <v>272</v>
      </c>
      <c r="I252" s="11" t="s">
        <v>1242</v>
      </c>
      <c r="J252" s="11">
        <v>275</v>
      </c>
      <c r="K252" s="11" t="s">
        <v>4</v>
      </c>
      <c r="L252" s="20">
        <v>11</v>
      </c>
      <c r="M252" s="20" t="s">
        <v>1247</v>
      </c>
      <c r="N252" s="20" t="s">
        <v>270</v>
      </c>
      <c r="O252" s="11" t="s">
        <v>1251</v>
      </c>
      <c r="P252" s="11">
        <v>525</v>
      </c>
      <c r="Q252" s="1" t="s">
        <v>87</v>
      </c>
      <c r="R252" s="11">
        <v>175</v>
      </c>
      <c r="S252" s="11">
        <v>250</v>
      </c>
      <c r="T252" s="11">
        <v>300</v>
      </c>
      <c r="U252" s="11">
        <v>350</v>
      </c>
      <c r="V252" s="1" t="s">
        <v>1302</v>
      </c>
      <c r="W252" s="11" t="s">
        <v>1299</v>
      </c>
      <c r="X252" s="13" t="s">
        <v>1302</v>
      </c>
      <c r="Y252" s="11" t="s">
        <v>1288</v>
      </c>
      <c r="Z252" s="11" t="s">
        <v>1291</v>
      </c>
      <c r="AA252" t="s">
        <v>1484</v>
      </c>
    </row>
    <row r="253" spans="1:27" x14ac:dyDescent="0.25">
      <c r="A253" s="11">
        <v>9</v>
      </c>
      <c r="B253" s="11" t="s">
        <v>627</v>
      </c>
      <c r="C253" s="11" t="s">
        <v>282</v>
      </c>
      <c r="D253" s="11">
        <v>3</v>
      </c>
      <c r="E253" s="15" t="s">
        <v>5</v>
      </c>
      <c r="F253" s="20">
        <v>7</v>
      </c>
      <c r="G253" s="50" t="s">
        <v>1240</v>
      </c>
      <c r="H253" s="20" t="s">
        <v>272</v>
      </c>
      <c r="I253" s="11" t="s">
        <v>1242</v>
      </c>
      <c r="J253" s="11">
        <v>525</v>
      </c>
      <c r="K253" s="11" t="s">
        <v>4</v>
      </c>
      <c r="L253" s="20">
        <v>11</v>
      </c>
      <c r="M253" s="20" t="s">
        <v>1247</v>
      </c>
      <c r="N253" s="20" t="s">
        <v>270</v>
      </c>
      <c r="O253" s="11" t="s">
        <v>1251</v>
      </c>
      <c r="P253" s="11">
        <v>275</v>
      </c>
      <c r="Q253" s="1" t="s">
        <v>88</v>
      </c>
      <c r="R253" s="11">
        <v>725</v>
      </c>
      <c r="S253" s="11">
        <v>250</v>
      </c>
      <c r="T253" s="11">
        <v>300</v>
      </c>
      <c r="U253" s="11">
        <v>350</v>
      </c>
      <c r="V253" s="1" t="s">
        <v>1299</v>
      </c>
      <c r="W253" s="11" t="s">
        <v>1288</v>
      </c>
      <c r="X253" s="11" t="s">
        <v>1291</v>
      </c>
      <c r="Y253" s="11" t="s">
        <v>1302</v>
      </c>
      <c r="Z253" s="13" t="s">
        <v>1299</v>
      </c>
      <c r="AA253" t="s">
        <v>1485</v>
      </c>
    </row>
    <row r="254" spans="1:27" x14ac:dyDescent="0.25">
      <c r="A254" s="11">
        <v>9</v>
      </c>
      <c r="B254" s="11" t="s">
        <v>628</v>
      </c>
      <c r="C254" s="11" t="s">
        <v>282</v>
      </c>
      <c r="D254" s="11">
        <v>3</v>
      </c>
      <c r="E254" s="15" t="s">
        <v>5</v>
      </c>
      <c r="F254" s="20">
        <v>7</v>
      </c>
      <c r="G254" s="50" t="s">
        <v>1240</v>
      </c>
      <c r="H254" s="20" t="s">
        <v>272</v>
      </c>
      <c r="I254" s="11" t="s">
        <v>1242</v>
      </c>
      <c r="J254" s="11">
        <v>275</v>
      </c>
      <c r="K254" s="11" t="s">
        <v>4</v>
      </c>
      <c r="L254" s="20">
        <v>11</v>
      </c>
      <c r="M254" s="20" t="s">
        <v>1247</v>
      </c>
      <c r="N254" s="20" t="s">
        <v>270</v>
      </c>
      <c r="O254" s="11" t="s">
        <v>1251</v>
      </c>
      <c r="P254" s="11">
        <v>525</v>
      </c>
      <c r="Q254" s="1" t="s">
        <v>89</v>
      </c>
      <c r="R254" s="11">
        <v>175</v>
      </c>
      <c r="S254" s="11">
        <v>150</v>
      </c>
      <c r="T254" s="11">
        <v>100</v>
      </c>
      <c r="U254" s="11">
        <v>50</v>
      </c>
      <c r="V254" s="1" t="s">
        <v>1299</v>
      </c>
      <c r="W254" s="13" t="s">
        <v>1299</v>
      </c>
      <c r="X254" s="11" t="s">
        <v>1302</v>
      </c>
      <c r="Y254" s="11" t="s">
        <v>1291</v>
      </c>
      <c r="Z254" s="11" t="s">
        <v>1288</v>
      </c>
      <c r="AA254" t="s">
        <v>1486</v>
      </c>
    </row>
    <row r="255" spans="1:27" x14ac:dyDescent="0.25">
      <c r="A255" s="11">
        <v>9</v>
      </c>
      <c r="B255" s="11" t="s">
        <v>629</v>
      </c>
      <c r="C255" s="11" t="s">
        <v>282</v>
      </c>
      <c r="D255" s="11">
        <v>3</v>
      </c>
      <c r="E255" s="15" t="s">
        <v>5</v>
      </c>
      <c r="F255" s="20">
        <v>7</v>
      </c>
      <c r="G255" s="50" t="s">
        <v>1240</v>
      </c>
      <c r="H255" s="20" t="s">
        <v>272</v>
      </c>
      <c r="I255" s="11" t="s">
        <v>1242</v>
      </c>
      <c r="J255" s="11">
        <v>525</v>
      </c>
      <c r="K255" s="11" t="s">
        <v>4</v>
      </c>
      <c r="L255" s="20">
        <v>11</v>
      </c>
      <c r="M255" s="20" t="s">
        <v>1247</v>
      </c>
      <c r="N255" s="20" t="s">
        <v>270</v>
      </c>
      <c r="O255" s="11" t="s">
        <v>1251</v>
      </c>
      <c r="P255" s="11">
        <v>275</v>
      </c>
      <c r="Q255" s="1" t="s">
        <v>103</v>
      </c>
      <c r="R255" s="11">
        <v>725</v>
      </c>
      <c r="S255" s="11">
        <v>150</v>
      </c>
      <c r="T255" s="11">
        <v>100</v>
      </c>
      <c r="U255" s="11">
        <v>50</v>
      </c>
      <c r="V255" s="1" t="s">
        <v>1302</v>
      </c>
      <c r="W255" s="11" t="s">
        <v>1291</v>
      </c>
      <c r="X255" s="11" t="s">
        <v>1288</v>
      </c>
      <c r="Y255" s="13" t="s">
        <v>1302</v>
      </c>
      <c r="Z255" s="11" t="s">
        <v>1299</v>
      </c>
      <c r="AA255" t="s">
        <v>1487</v>
      </c>
    </row>
    <row r="256" spans="1:27" x14ac:dyDescent="0.25">
      <c r="A256" s="11">
        <v>9</v>
      </c>
      <c r="B256" s="11" t="s">
        <v>630</v>
      </c>
      <c r="C256" s="11" t="s">
        <v>282</v>
      </c>
      <c r="D256" s="11">
        <v>3</v>
      </c>
      <c r="E256" s="15" t="s">
        <v>5</v>
      </c>
      <c r="F256" s="20">
        <v>7</v>
      </c>
      <c r="G256" s="50" t="s">
        <v>1240</v>
      </c>
      <c r="H256" s="20" t="s">
        <v>272</v>
      </c>
      <c r="I256" s="11" t="s">
        <v>1242</v>
      </c>
      <c r="J256" s="11">
        <v>275</v>
      </c>
      <c r="K256" s="11" t="s">
        <v>4</v>
      </c>
      <c r="L256" s="20">
        <v>11</v>
      </c>
      <c r="M256" s="20" t="s">
        <v>1247</v>
      </c>
      <c r="N256" s="20" t="s">
        <v>270</v>
      </c>
      <c r="O256" s="11" t="s">
        <v>1251</v>
      </c>
      <c r="P256" s="11">
        <v>525</v>
      </c>
      <c r="Q256" s="1" t="s">
        <v>90</v>
      </c>
      <c r="R256" s="11">
        <v>175</v>
      </c>
      <c r="S256" s="11">
        <v>250</v>
      </c>
      <c r="T256" s="11">
        <v>300</v>
      </c>
      <c r="U256" s="11">
        <v>350</v>
      </c>
      <c r="V256" s="1" t="s">
        <v>1299</v>
      </c>
      <c r="W256" s="11" t="s">
        <v>1302</v>
      </c>
      <c r="X256" s="13" t="s">
        <v>1299</v>
      </c>
      <c r="Y256" s="11" t="s">
        <v>1288</v>
      </c>
      <c r="Z256" s="11" t="s">
        <v>1291</v>
      </c>
      <c r="AA256" t="s">
        <v>1488</v>
      </c>
    </row>
    <row r="257" spans="1:27" x14ac:dyDescent="0.25">
      <c r="A257" s="11">
        <v>9</v>
      </c>
      <c r="B257" s="11" t="s">
        <v>631</v>
      </c>
      <c r="C257" s="11" t="s">
        <v>282</v>
      </c>
      <c r="D257" s="11">
        <v>3</v>
      </c>
      <c r="E257" s="15" t="s">
        <v>5</v>
      </c>
      <c r="F257" s="20">
        <v>7</v>
      </c>
      <c r="G257" s="50" t="s">
        <v>1240</v>
      </c>
      <c r="H257" s="20" t="s">
        <v>272</v>
      </c>
      <c r="I257" s="11" t="s">
        <v>1242</v>
      </c>
      <c r="J257" s="11">
        <v>525</v>
      </c>
      <c r="K257" s="11" t="s">
        <v>6</v>
      </c>
      <c r="L257" s="20">
        <v>18</v>
      </c>
      <c r="M257" s="20" t="s">
        <v>1262</v>
      </c>
      <c r="N257" s="20" t="s">
        <v>268</v>
      </c>
      <c r="O257" s="11" t="s">
        <v>1268</v>
      </c>
      <c r="P257" s="11">
        <v>275</v>
      </c>
      <c r="Q257" s="1" t="s">
        <v>91</v>
      </c>
      <c r="R257" s="11">
        <v>725</v>
      </c>
      <c r="S257" s="11">
        <v>250</v>
      </c>
      <c r="T257" s="11">
        <v>300</v>
      </c>
      <c r="U257" s="11">
        <v>350</v>
      </c>
      <c r="V257" s="1" t="s">
        <v>1302</v>
      </c>
      <c r="W257" s="11" t="s">
        <v>1316</v>
      </c>
      <c r="X257" s="11" t="s">
        <v>1313</v>
      </c>
      <c r="Y257" s="11" t="s">
        <v>1299</v>
      </c>
      <c r="Z257" s="13" t="s">
        <v>1302</v>
      </c>
      <c r="AA257" t="s">
        <v>1489</v>
      </c>
    </row>
    <row r="258" spans="1:27" x14ac:dyDescent="0.25">
      <c r="A258" s="11">
        <v>9</v>
      </c>
      <c r="B258" s="11" t="s">
        <v>632</v>
      </c>
      <c r="C258" s="11" t="s">
        <v>282</v>
      </c>
      <c r="D258" s="11">
        <v>3</v>
      </c>
      <c r="E258" s="15" t="s">
        <v>5</v>
      </c>
      <c r="F258" s="20">
        <v>7</v>
      </c>
      <c r="G258" s="50" t="s">
        <v>1240</v>
      </c>
      <c r="H258" s="20" t="s">
        <v>272</v>
      </c>
      <c r="I258" s="11" t="s">
        <v>1242</v>
      </c>
      <c r="J258" s="11">
        <v>275</v>
      </c>
      <c r="K258" s="11" t="s">
        <v>6</v>
      </c>
      <c r="L258" s="20">
        <v>18</v>
      </c>
      <c r="M258" s="20" t="s">
        <v>1262</v>
      </c>
      <c r="N258" s="20" t="s">
        <v>268</v>
      </c>
      <c r="O258" s="11" t="s">
        <v>1268</v>
      </c>
      <c r="P258" s="11">
        <v>525</v>
      </c>
      <c r="Q258" s="1" t="s">
        <v>1399</v>
      </c>
      <c r="R258" s="11">
        <v>175</v>
      </c>
      <c r="S258" s="11">
        <v>150</v>
      </c>
      <c r="T258" s="11">
        <v>100</v>
      </c>
      <c r="U258" s="11">
        <v>50</v>
      </c>
      <c r="V258" s="1" t="s">
        <v>1302</v>
      </c>
      <c r="W258" s="13" t="s">
        <v>1302</v>
      </c>
      <c r="X258" s="11" t="s">
        <v>1299</v>
      </c>
      <c r="Y258" s="11" t="s">
        <v>1313</v>
      </c>
      <c r="Z258" s="11" t="s">
        <v>1316</v>
      </c>
      <c r="AA258" t="s">
        <v>1490</v>
      </c>
    </row>
    <row r="259" spans="1:27" x14ac:dyDescent="0.25">
      <c r="A259" s="11">
        <v>9</v>
      </c>
      <c r="B259" s="11" t="s">
        <v>633</v>
      </c>
      <c r="C259" s="11" t="s">
        <v>282</v>
      </c>
      <c r="D259" s="11">
        <v>3</v>
      </c>
      <c r="E259" s="15" t="s">
        <v>5</v>
      </c>
      <c r="F259" s="20">
        <v>7</v>
      </c>
      <c r="G259" s="50" t="s">
        <v>1240</v>
      </c>
      <c r="H259" s="20" t="s">
        <v>272</v>
      </c>
      <c r="I259" s="11" t="s">
        <v>1242</v>
      </c>
      <c r="J259" s="11">
        <v>525</v>
      </c>
      <c r="K259" s="11" t="s">
        <v>6</v>
      </c>
      <c r="L259" s="20">
        <v>18</v>
      </c>
      <c r="M259" s="20" t="s">
        <v>1262</v>
      </c>
      <c r="N259" s="20" t="s">
        <v>268</v>
      </c>
      <c r="O259" s="11" t="s">
        <v>1268</v>
      </c>
      <c r="P259" s="11">
        <v>275</v>
      </c>
      <c r="Q259" s="1" t="s">
        <v>1394</v>
      </c>
      <c r="R259" s="11">
        <v>725</v>
      </c>
      <c r="S259" s="11">
        <v>150</v>
      </c>
      <c r="T259" s="11">
        <v>100</v>
      </c>
      <c r="U259" s="11">
        <v>50</v>
      </c>
      <c r="V259" s="1" t="s">
        <v>1299</v>
      </c>
      <c r="W259" s="11" t="s">
        <v>1313</v>
      </c>
      <c r="X259" s="11" t="s">
        <v>1316</v>
      </c>
      <c r="Y259" s="13" t="s">
        <v>1299</v>
      </c>
      <c r="Z259" s="11" t="s">
        <v>1302</v>
      </c>
      <c r="AA259" t="s">
        <v>1491</v>
      </c>
    </row>
    <row r="260" spans="1:27" x14ac:dyDescent="0.25">
      <c r="A260" s="11">
        <v>9</v>
      </c>
      <c r="B260" s="11" t="s">
        <v>634</v>
      </c>
      <c r="C260" s="11" t="s">
        <v>282</v>
      </c>
      <c r="D260" s="11">
        <v>3</v>
      </c>
      <c r="E260" s="15" t="s">
        <v>5</v>
      </c>
      <c r="F260" s="20">
        <v>7</v>
      </c>
      <c r="G260" s="50" t="s">
        <v>1240</v>
      </c>
      <c r="H260" s="20" t="s">
        <v>272</v>
      </c>
      <c r="I260" s="11" t="s">
        <v>1242</v>
      </c>
      <c r="J260" s="11">
        <v>275</v>
      </c>
      <c r="K260" s="11" t="s">
        <v>6</v>
      </c>
      <c r="L260" s="20">
        <v>18</v>
      </c>
      <c r="M260" s="20" t="s">
        <v>1262</v>
      </c>
      <c r="N260" s="20" t="s">
        <v>268</v>
      </c>
      <c r="O260" s="11" t="s">
        <v>1268</v>
      </c>
      <c r="P260" s="11">
        <v>525</v>
      </c>
      <c r="Q260" s="1" t="s">
        <v>93</v>
      </c>
      <c r="R260" s="11">
        <v>175</v>
      </c>
      <c r="S260" s="11">
        <v>250</v>
      </c>
      <c r="T260" s="11">
        <v>300</v>
      </c>
      <c r="U260" s="11">
        <v>350</v>
      </c>
      <c r="V260" s="1" t="s">
        <v>1302</v>
      </c>
      <c r="W260" s="11" t="s">
        <v>1299</v>
      </c>
      <c r="X260" s="13" t="s">
        <v>1302</v>
      </c>
      <c r="Y260" s="11" t="s">
        <v>1316</v>
      </c>
      <c r="Z260" s="11" t="s">
        <v>1313</v>
      </c>
      <c r="AA260" t="s">
        <v>1492</v>
      </c>
    </row>
    <row r="261" spans="1:27" x14ac:dyDescent="0.25">
      <c r="A261" s="11">
        <v>9</v>
      </c>
      <c r="B261" s="11" t="s">
        <v>635</v>
      </c>
      <c r="C261" s="11" t="s">
        <v>282</v>
      </c>
      <c r="D261" s="11">
        <v>3</v>
      </c>
      <c r="E261" s="15" t="s">
        <v>5</v>
      </c>
      <c r="F261" s="20">
        <v>7</v>
      </c>
      <c r="G261" s="50" t="s">
        <v>1240</v>
      </c>
      <c r="H261" s="20" t="s">
        <v>272</v>
      </c>
      <c r="I261" s="11" t="s">
        <v>1242</v>
      </c>
      <c r="J261" s="11">
        <v>525</v>
      </c>
      <c r="K261" s="11" t="s">
        <v>6</v>
      </c>
      <c r="L261" s="20">
        <v>18</v>
      </c>
      <c r="M261" s="20" t="s">
        <v>1262</v>
      </c>
      <c r="N261" s="20" t="s">
        <v>268</v>
      </c>
      <c r="O261" s="11" t="s">
        <v>1268</v>
      </c>
      <c r="P261" s="11">
        <v>275</v>
      </c>
      <c r="Q261" s="1" t="s">
        <v>94</v>
      </c>
      <c r="R261" s="11">
        <v>725</v>
      </c>
      <c r="S261" s="11">
        <v>250</v>
      </c>
      <c r="T261" s="11">
        <v>300</v>
      </c>
      <c r="U261" s="11">
        <v>350</v>
      </c>
      <c r="V261" s="1" t="s">
        <v>1299</v>
      </c>
      <c r="W261" s="11" t="s">
        <v>1316</v>
      </c>
      <c r="X261" s="11" t="s">
        <v>1313</v>
      </c>
      <c r="Y261" s="11" t="s">
        <v>1302</v>
      </c>
      <c r="Z261" s="13" t="s">
        <v>1299</v>
      </c>
      <c r="AA261" t="s">
        <v>1493</v>
      </c>
    </row>
    <row r="262" spans="1:27" x14ac:dyDescent="0.25">
      <c r="A262" s="11">
        <v>9</v>
      </c>
      <c r="B262" s="11" t="s">
        <v>636</v>
      </c>
      <c r="C262" s="11" t="s">
        <v>282</v>
      </c>
      <c r="D262" s="11">
        <v>3</v>
      </c>
      <c r="E262" s="42" t="s">
        <v>6</v>
      </c>
      <c r="F262" s="20">
        <v>18</v>
      </c>
      <c r="G262" s="50" t="s">
        <v>1262</v>
      </c>
      <c r="H262" s="20" t="s">
        <v>268</v>
      </c>
      <c r="I262" s="11" t="s">
        <v>1268</v>
      </c>
      <c r="J262" s="11">
        <v>275</v>
      </c>
      <c r="K262" s="11" t="s">
        <v>5</v>
      </c>
      <c r="L262" s="20">
        <v>7</v>
      </c>
      <c r="M262" s="20" t="s">
        <v>1240</v>
      </c>
      <c r="N262" s="20" t="s">
        <v>272</v>
      </c>
      <c r="O262" s="11" t="s">
        <v>1242</v>
      </c>
      <c r="P262" s="11">
        <v>525</v>
      </c>
      <c r="Q262" s="1" t="s">
        <v>1400</v>
      </c>
      <c r="R262" s="11">
        <v>175</v>
      </c>
      <c r="S262" s="11">
        <v>150</v>
      </c>
      <c r="T262" s="11">
        <v>100</v>
      </c>
      <c r="U262" s="11">
        <v>50</v>
      </c>
      <c r="V262" s="1" t="s">
        <v>1313</v>
      </c>
      <c r="W262" s="13" t="s">
        <v>1313</v>
      </c>
      <c r="X262" s="11" t="s">
        <v>1316</v>
      </c>
      <c r="Y262" s="11" t="s">
        <v>1302</v>
      </c>
      <c r="Z262" s="11" t="s">
        <v>1299</v>
      </c>
      <c r="AA262" t="s">
        <v>1494</v>
      </c>
    </row>
    <row r="263" spans="1:27" x14ac:dyDescent="0.25">
      <c r="A263" s="11">
        <v>9</v>
      </c>
      <c r="B263" s="11" t="s">
        <v>637</v>
      </c>
      <c r="C263" s="11" t="s">
        <v>282</v>
      </c>
      <c r="D263" s="11">
        <v>3</v>
      </c>
      <c r="E263" s="42" t="s">
        <v>6</v>
      </c>
      <c r="F263" s="20">
        <v>18</v>
      </c>
      <c r="G263" s="50" t="s">
        <v>1262</v>
      </c>
      <c r="H263" s="20" t="s">
        <v>268</v>
      </c>
      <c r="I263" s="11" t="s">
        <v>1268</v>
      </c>
      <c r="J263" s="11">
        <v>525</v>
      </c>
      <c r="K263" s="11" t="s">
        <v>5</v>
      </c>
      <c r="L263" s="20">
        <v>7</v>
      </c>
      <c r="M263" s="20" t="s">
        <v>1240</v>
      </c>
      <c r="N263" s="20" t="s">
        <v>272</v>
      </c>
      <c r="O263" s="11" t="s">
        <v>1242</v>
      </c>
      <c r="P263" s="11">
        <v>275</v>
      </c>
      <c r="Q263" s="1" t="s">
        <v>1395</v>
      </c>
      <c r="R263" s="11">
        <v>725</v>
      </c>
      <c r="S263" s="11">
        <v>150</v>
      </c>
      <c r="T263" s="11">
        <v>100</v>
      </c>
      <c r="U263" s="11">
        <v>50</v>
      </c>
      <c r="V263" s="1" t="s">
        <v>1316</v>
      </c>
      <c r="W263" s="11" t="s">
        <v>1302</v>
      </c>
      <c r="X263" s="11" t="s">
        <v>1299</v>
      </c>
      <c r="Y263" s="13" t="s">
        <v>1316</v>
      </c>
      <c r="Z263" s="11" t="s">
        <v>1313</v>
      </c>
      <c r="AA263" t="s">
        <v>1495</v>
      </c>
    </row>
    <row r="264" spans="1:27" x14ac:dyDescent="0.25">
      <c r="A264" s="11">
        <v>9</v>
      </c>
      <c r="B264" s="11" t="s">
        <v>638</v>
      </c>
      <c r="C264" s="11" t="s">
        <v>282</v>
      </c>
      <c r="D264" s="11">
        <v>3</v>
      </c>
      <c r="E264" s="42" t="s">
        <v>6</v>
      </c>
      <c r="F264" s="20">
        <v>18</v>
      </c>
      <c r="G264" s="50" t="s">
        <v>1262</v>
      </c>
      <c r="H264" s="20" t="s">
        <v>268</v>
      </c>
      <c r="I264" s="11" t="s">
        <v>1268</v>
      </c>
      <c r="J264" s="11">
        <v>275</v>
      </c>
      <c r="K264" s="11" t="s">
        <v>5</v>
      </c>
      <c r="L264" s="20">
        <v>7</v>
      </c>
      <c r="M264" s="20" t="s">
        <v>1240</v>
      </c>
      <c r="N264" s="20" t="s">
        <v>272</v>
      </c>
      <c r="O264" s="11" t="s">
        <v>1242</v>
      </c>
      <c r="P264" s="11">
        <v>525</v>
      </c>
      <c r="Q264" s="41" t="s">
        <v>106</v>
      </c>
      <c r="R264" s="11">
        <v>175</v>
      </c>
      <c r="S264" s="11">
        <v>250</v>
      </c>
      <c r="T264" s="11">
        <v>300</v>
      </c>
      <c r="U264" s="11">
        <v>350</v>
      </c>
      <c r="V264" s="1" t="s">
        <v>1316</v>
      </c>
      <c r="W264" s="11" t="s">
        <v>1313</v>
      </c>
      <c r="X264" s="13" t="s">
        <v>1316</v>
      </c>
      <c r="Y264" s="11" t="s">
        <v>1299</v>
      </c>
      <c r="Z264" s="11" t="s">
        <v>1302</v>
      </c>
      <c r="AA264" t="s">
        <v>1496</v>
      </c>
    </row>
    <row r="265" spans="1:27" x14ac:dyDescent="0.25">
      <c r="A265" s="11">
        <v>9</v>
      </c>
      <c r="B265" s="11" t="s">
        <v>639</v>
      </c>
      <c r="C265" s="11" t="s">
        <v>282</v>
      </c>
      <c r="D265" s="11">
        <v>3</v>
      </c>
      <c r="E265" s="42" t="s">
        <v>6</v>
      </c>
      <c r="F265" s="20">
        <v>18</v>
      </c>
      <c r="G265" s="50" t="s">
        <v>1262</v>
      </c>
      <c r="H265" s="20" t="s">
        <v>268</v>
      </c>
      <c r="I265" s="11" t="s">
        <v>1268</v>
      </c>
      <c r="J265" s="11">
        <v>525</v>
      </c>
      <c r="K265" s="11" t="s">
        <v>5</v>
      </c>
      <c r="L265" s="20">
        <v>7</v>
      </c>
      <c r="M265" s="20" t="s">
        <v>1240</v>
      </c>
      <c r="N265" s="20" t="s">
        <v>272</v>
      </c>
      <c r="O265" s="11" t="s">
        <v>1242</v>
      </c>
      <c r="P265" s="11">
        <v>275</v>
      </c>
      <c r="Q265" s="1" t="s">
        <v>97</v>
      </c>
      <c r="R265" s="11">
        <v>725</v>
      </c>
      <c r="S265" s="11">
        <v>250</v>
      </c>
      <c r="T265" s="11">
        <v>300</v>
      </c>
      <c r="U265" s="11">
        <v>350</v>
      </c>
      <c r="V265" s="1" t="s">
        <v>1313</v>
      </c>
      <c r="W265" s="11" t="s">
        <v>1299</v>
      </c>
      <c r="X265" s="11" t="s">
        <v>1302</v>
      </c>
      <c r="Y265" s="11" t="s">
        <v>1316</v>
      </c>
      <c r="Z265" s="13" t="s">
        <v>1313</v>
      </c>
      <c r="AA265" t="s">
        <v>1497</v>
      </c>
    </row>
    <row r="266" spans="1:27" x14ac:dyDescent="0.25">
      <c r="A266" s="11">
        <v>9</v>
      </c>
      <c r="B266" s="11" t="s">
        <v>640</v>
      </c>
      <c r="C266" s="11" t="s">
        <v>282</v>
      </c>
      <c r="D266" s="11">
        <v>3</v>
      </c>
      <c r="E266" s="42" t="s">
        <v>6</v>
      </c>
      <c r="F266" s="20">
        <v>18</v>
      </c>
      <c r="G266" s="50" t="s">
        <v>1262</v>
      </c>
      <c r="H266" s="20" t="s">
        <v>268</v>
      </c>
      <c r="I266" s="11" t="s">
        <v>1268</v>
      </c>
      <c r="J266" s="11">
        <v>275</v>
      </c>
      <c r="K266" s="11" t="s">
        <v>5</v>
      </c>
      <c r="L266" s="20">
        <v>7</v>
      </c>
      <c r="M266" s="20" t="s">
        <v>1240</v>
      </c>
      <c r="N266" s="20" t="s">
        <v>272</v>
      </c>
      <c r="O266" s="11" t="s">
        <v>1242</v>
      </c>
      <c r="P266" s="11">
        <v>525</v>
      </c>
      <c r="Q266" s="1" t="s">
        <v>98</v>
      </c>
      <c r="R266" s="11">
        <v>175</v>
      </c>
      <c r="S266" s="11">
        <v>150</v>
      </c>
      <c r="T266" s="11">
        <v>100</v>
      </c>
      <c r="U266" s="11">
        <v>50</v>
      </c>
      <c r="V266" s="1" t="s">
        <v>1316</v>
      </c>
      <c r="W266" s="13" t="s">
        <v>1316</v>
      </c>
      <c r="X266" s="11" t="s">
        <v>1313</v>
      </c>
      <c r="Y266" s="11" t="s">
        <v>1302</v>
      </c>
      <c r="Z266" s="11" t="s">
        <v>1299</v>
      </c>
      <c r="AA266" t="s">
        <v>1498</v>
      </c>
    </row>
    <row r="267" spans="1:27" x14ac:dyDescent="0.25">
      <c r="A267" s="11">
        <v>9</v>
      </c>
      <c r="B267" s="11" t="s">
        <v>641</v>
      </c>
      <c r="C267" s="11" t="s">
        <v>282</v>
      </c>
      <c r="D267" s="11">
        <v>3</v>
      </c>
      <c r="E267" s="42" t="s">
        <v>6</v>
      </c>
      <c r="F267" s="20">
        <v>18</v>
      </c>
      <c r="G267" s="50" t="s">
        <v>1262</v>
      </c>
      <c r="H267" s="20" t="s">
        <v>268</v>
      </c>
      <c r="I267" s="11" t="s">
        <v>1268</v>
      </c>
      <c r="J267" s="11">
        <v>525</v>
      </c>
      <c r="K267" s="11" t="s">
        <v>4</v>
      </c>
      <c r="L267" s="20">
        <v>11</v>
      </c>
      <c r="M267" s="20" t="s">
        <v>1247</v>
      </c>
      <c r="N267" s="20" t="s">
        <v>270</v>
      </c>
      <c r="O267" s="11" t="s">
        <v>1251</v>
      </c>
      <c r="P267" s="11">
        <v>275</v>
      </c>
      <c r="Q267" s="1" t="s">
        <v>99</v>
      </c>
      <c r="R267" s="11">
        <v>725</v>
      </c>
      <c r="S267" s="11">
        <v>150</v>
      </c>
      <c r="T267" s="11">
        <v>100</v>
      </c>
      <c r="U267" s="11">
        <v>50</v>
      </c>
      <c r="V267" s="1" t="s">
        <v>1313</v>
      </c>
      <c r="W267" s="11" t="s">
        <v>1288</v>
      </c>
      <c r="X267" s="11" t="s">
        <v>1291</v>
      </c>
      <c r="Y267" s="13" t="s">
        <v>1313</v>
      </c>
      <c r="Z267" s="11" t="s">
        <v>1316</v>
      </c>
      <c r="AA267" t="s">
        <v>1499</v>
      </c>
    </row>
    <row r="268" spans="1:27" x14ac:dyDescent="0.25">
      <c r="A268" s="11">
        <v>9</v>
      </c>
      <c r="B268" s="11" t="s">
        <v>642</v>
      </c>
      <c r="C268" s="11" t="s">
        <v>282</v>
      </c>
      <c r="D268" s="11">
        <v>3</v>
      </c>
      <c r="E268" s="42" t="s">
        <v>6</v>
      </c>
      <c r="F268" s="20">
        <v>18</v>
      </c>
      <c r="G268" s="50" t="s">
        <v>1262</v>
      </c>
      <c r="H268" s="20" t="s">
        <v>268</v>
      </c>
      <c r="I268" s="11" t="s">
        <v>1268</v>
      </c>
      <c r="J268" s="11">
        <v>275</v>
      </c>
      <c r="K268" s="11" t="s">
        <v>4</v>
      </c>
      <c r="L268" s="20">
        <v>11</v>
      </c>
      <c r="M268" s="20" t="s">
        <v>1247</v>
      </c>
      <c r="N268" s="20" t="s">
        <v>270</v>
      </c>
      <c r="O268" s="11" t="s">
        <v>1251</v>
      </c>
      <c r="P268" s="11">
        <v>525</v>
      </c>
      <c r="Q268" s="1" t="s">
        <v>102</v>
      </c>
      <c r="R268" s="11">
        <v>175</v>
      </c>
      <c r="S268" s="11">
        <v>250</v>
      </c>
      <c r="T268" s="11">
        <v>300</v>
      </c>
      <c r="U268" s="11">
        <v>350</v>
      </c>
      <c r="V268" s="1" t="s">
        <v>1313</v>
      </c>
      <c r="W268" s="11" t="s">
        <v>1316</v>
      </c>
      <c r="X268" s="13" t="s">
        <v>1313</v>
      </c>
      <c r="Y268" s="11" t="s">
        <v>1291</v>
      </c>
      <c r="Z268" s="11" t="s">
        <v>1288</v>
      </c>
      <c r="AA268" t="s">
        <v>1500</v>
      </c>
    </row>
    <row r="269" spans="1:27" x14ac:dyDescent="0.25">
      <c r="A269" s="11">
        <v>9</v>
      </c>
      <c r="B269" s="11" t="s">
        <v>643</v>
      </c>
      <c r="C269" s="11" t="s">
        <v>282</v>
      </c>
      <c r="D269" s="11">
        <v>3</v>
      </c>
      <c r="E269" s="42" t="s">
        <v>6</v>
      </c>
      <c r="F269" s="20">
        <v>18</v>
      </c>
      <c r="G269" s="50" t="s">
        <v>1262</v>
      </c>
      <c r="H269" s="20" t="s">
        <v>268</v>
      </c>
      <c r="I269" s="11" t="s">
        <v>1268</v>
      </c>
      <c r="J269" s="11">
        <v>525</v>
      </c>
      <c r="K269" s="11" t="s">
        <v>4</v>
      </c>
      <c r="L269" s="20">
        <v>11</v>
      </c>
      <c r="M269" s="20" t="s">
        <v>1247</v>
      </c>
      <c r="N269" s="20" t="s">
        <v>270</v>
      </c>
      <c r="O269" s="11" t="s">
        <v>1251</v>
      </c>
      <c r="P269" s="11">
        <v>275</v>
      </c>
      <c r="Q269" s="1" t="s">
        <v>100</v>
      </c>
      <c r="R269" s="11">
        <v>725</v>
      </c>
      <c r="S269" s="11">
        <v>250</v>
      </c>
      <c r="T269" s="11">
        <v>300</v>
      </c>
      <c r="U269" s="11">
        <v>350</v>
      </c>
      <c r="V269" s="1" t="s">
        <v>1316</v>
      </c>
      <c r="W269" s="11" t="s">
        <v>1291</v>
      </c>
      <c r="X269" s="11" t="s">
        <v>1288</v>
      </c>
      <c r="Y269" s="11" t="s">
        <v>1313</v>
      </c>
      <c r="Z269" s="13" t="s">
        <v>1316</v>
      </c>
      <c r="AA269" t="s">
        <v>1501</v>
      </c>
    </row>
    <row r="270" spans="1:27" x14ac:dyDescent="0.25">
      <c r="A270" s="11">
        <v>9</v>
      </c>
      <c r="B270" s="11" t="s">
        <v>644</v>
      </c>
      <c r="C270" s="11" t="s">
        <v>282</v>
      </c>
      <c r="D270" s="11">
        <v>3</v>
      </c>
      <c r="E270" s="42" t="s">
        <v>6</v>
      </c>
      <c r="F270" s="20">
        <v>18</v>
      </c>
      <c r="G270" s="50" t="s">
        <v>1262</v>
      </c>
      <c r="H270" s="20" t="s">
        <v>268</v>
      </c>
      <c r="I270" s="11" t="s">
        <v>1268</v>
      </c>
      <c r="J270" s="11">
        <v>275</v>
      </c>
      <c r="K270" s="11" t="s">
        <v>4</v>
      </c>
      <c r="L270" s="20">
        <v>11</v>
      </c>
      <c r="M270" s="20" t="s">
        <v>1247</v>
      </c>
      <c r="N270" s="20" t="s">
        <v>270</v>
      </c>
      <c r="O270" s="11" t="s">
        <v>1251</v>
      </c>
      <c r="P270" s="11">
        <v>525</v>
      </c>
      <c r="Q270" s="1" t="s">
        <v>189</v>
      </c>
      <c r="R270" s="11">
        <v>175</v>
      </c>
      <c r="S270" s="11">
        <v>150</v>
      </c>
      <c r="T270" s="11">
        <v>100</v>
      </c>
      <c r="U270" s="11">
        <v>50</v>
      </c>
      <c r="V270" s="1" t="s">
        <v>1313</v>
      </c>
      <c r="W270" s="13" t="s">
        <v>1313</v>
      </c>
      <c r="X270" s="11" t="s">
        <v>1316</v>
      </c>
      <c r="Y270" s="11" t="s">
        <v>1288</v>
      </c>
      <c r="Z270" s="11" t="s">
        <v>1291</v>
      </c>
      <c r="AA270" t="s">
        <v>1502</v>
      </c>
    </row>
    <row r="271" spans="1:27" x14ac:dyDescent="0.25">
      <c r="A271" s="11">
        <v>9</v>
      </c>
      <c r="B271" s="11" t="s">
        <v>645</v>
      </c>
      <c r="C271" s="11" t="s">
        <v>282</v>
      </c>
      <c r="D271" s="11">
        <v>3</v>
      </c>
      <c r="E271" s="42" t="s">
        <v>6</v>
      </c>
      <c r="F271" s="20">
        <v>18</v>
      </c>
      <c r="G271" s="50" t="s">
        <v>1262</v>
      </c>
      <c r="H271" s="20" t="s">
        <v>268</v>
      </c>
      <c r="I271" s="11" t="s">
        <v>1268</v>
      </c>
      <c r="J271" s="11">
        <v>525</v>
      </c>
      <c r="K271" s="11" t="s">
        <v>4</v>
      </c>
      <c r="L271" s="20">
        <v>11</v>
      </c>
      <c r="M271" s="20" t="s">
        <v>1247</v>
      </c>
      <c r="N271" s="20" t="s">
        <v>270</v>
      </c>
      <c r="O271" s="11" t="s">
        <v>1251</v>
      </c>
      <c r="P271" s="11">
        <v>275</v>
      </c>
      <c r="Q271" s="1" t="s">
        <v>101</v>
      </c>
      <c r="R271" s="11">
        <v>725</v>
      </c>
      <c r="S271" s="11">
        <v>150</v>
      </c>
      <c r="T271" s="11">
        <v>100</v>
      </c>
      <c r="U271" s="11">
        <v>50</v>
      </c>
      <c r="V271" s="1" t="s">
        <v>1316</v>
      </c>
      <c r="W271" s="11" t="s">
        <v>1288</v>
      </c>
      <c r="X271" s="11" t="s">
        <v>1291</v>
      </c>
      <c r="Y271" s="13" t="s">
        <v>1316</v>
      </c>
      <c r="Z271" s="11" t="s">
        <v>1313</v>
      </c>
      <c r="AA271" t="s">
        <v>1503</v>
      </c>
    </row>
    <row r="272" spans="1:27" s="45" customFormat="1" x14ac:dyDescent="0.25">
      <c r="A272" s="45">
        <v>10</v>
      </c>
      <c r="B272" s="45" t="s">
        <v>646</v>
      </c>
      <c r="C272" s="45" t="s">
        <v>282</v>
      </c>
      <c r="D272" s="45">
        <v>4</v>
      </c>
      <c r="E272" s="46" t="s">
        <v>4</v>
      </c>
      <c r="F272" s="47">
        <v>13</v>
      </c>
      <c r="G272" s="47" t="s">
        <v>1254</v>
      </c>
      <c r="H272" s="47" t="s">
        <v>266</v>
      </c>
      <c r="I272" s="45" t="s">
        <v>1257</v>
      </c>
      <c r="J272" s="45">
        <v>275</v>
      </c>
      <c r="K272" s="48" t="s">
        <v>5</v>
      </c>
      <c r="L272" s="47">
        <v>5</v>
      </c>
      <c r="M272" s="47" t="s">
        <v>1233</v>
      </c>
      <c r="N272" s="47" t="s">
        <v>268</v>
      </c>
      <c r="O272" s="45" t="s">
        <v>1237</v>
      </c>
      <c r="P272" s="45">
        <v>525</v>
      </c>
      <c r="Q272" s="49" t="s">
        <v>81</v>
      </c>
      <c r="R272" s="45">
        <v>175</v>
      </c>
      <c r="S272" s="45">
        <v>150</v>
      </c>
      <c r="T272" s="45">
        <v>100</v>
      </c>
      <c r="U272" s="45">
        <v>50</v>
      </c>
      <c r="V272" s="49" t="s">
        <v>1297</v>
      </c>
      <c r="W272" s="62" t="s">
        <v>1297</v>
      </c>
      <c r="X272" s="45" t="s">
        <v>1294</v>
      </c>
      <c r="Y272" s="45" t="s">
        <v>1314</v>
      </c>
      <c r="Z272" s="45" t="s">
        <v>1317</v>
      </c>
      <c r="AA272" t="s">
        <v>1504</v>
      </c>
    </row>
    <row r="273" spans="1:27" x14ac:dyDescent="0.25">
      <c r="A273" s="11">
        <v>10</v>
      </c>
      <c r="B273" s="11" t="s">
        <v>647</v>
      </c>
      <c r="C273" s="11" t="s">
        <v>282</v>
      </c>
      <c r="D273" s="11">
        <v>4</v>
      </c>
      <c r="E273" s="10" t="s">
        <v>4</v>
      </c>
      <c r="F273" s="20">
        <v>13</v>
      </c>
      <c r="G273" s="50" t="s">
        <v>1254</v>
      </c>
      <c r="H273" s="20" t="s">
        <v>266</v>
      </c>
      <c r="I273" s="11" t="s">
        <v>1257</v>
      </c>
      <c r="J273" s="11">
        <v>525</v>
      </c>
      <c r="K273" s="42" t="s">
        <v>5</v>
      </c>
      <c r="L273" s="20">
        <v>5</v>
      </c>
      <c r="M273" s="20" t="s">
        <v>1233</v>
      </c>
      <c r="N273" s="20" t="s">
        <v>268</v>
      </c>
      <c r="O273" s="11" t="s">
        <v>1237</v>
      </c>
      <c r="P273" s="11">
        <v>275</v>
      </c>
      <c r="Q273" s="1" t="s">
        <v>82</v>
      </c>
      <c r="R273" s="11">
        <v>725</v>
      </c>
      <c r="S273" s="11">
        <v>150</v>
      </c>
      <c r="T273" s="11">
        <v>100</v>
      </c>
      <c r="U273" s="11">
        <v>50</v>
      </c>
      <c r="V273" s="1" t="s">
        <v>1294</v>
      </c>
      <c r="W273" s="11" t="s">
        <v>1314</v>
      </c>
      <c r="X273" s="11" t="s">
        <v>1317</v>
      </c>
      <c r="Y273" s="13" t="s">
        <v>1294</v>
      </c>
      <c r="Z273" s="11" t="s">
        <v>1297</v>
      </c>
      <c r="AA273" t="s">
        <v>1505</v>
      </c>
    </row>
    <row r="274" spans="1:27" x14ac:dyDescent="0.25">
      <c r="A274" s="11">
        <v>10</v>
      </c>
      <c r="B274" s="11" t="s">
        <v>648</v>
      </c>
      <c r="C274" s="11" t="s">
        <v>282</v>
      </c>
      <c r="D274" s="11">
        <v>4</v>
      </c>
      <c r="E274" s="10" t="s">
        <v>4</v>
      </c>
      <c r="F274" s="20">
        <v>13</v>
      </c>
      <c r="G274" s="50" t="s">
        <v>1254</v>
      </c>
      <c r="H274" s="20" t="s">
        <v>266</v>
      </c>
      <c r="I274" s="11" t="s">
        <v>1257</v>
      </c>
      <c r="J274" s="11">
        <v>275</v>
      </c>
      <c r="K274" s="42" t="s">
        <v>5</v>
      </c>
      <c r="L274" s="20">
        <v>5</v>
      </c>
      <c r="M274" s="20" t="s">
        <v>1233</v>
      </c>
      <c r="N274" s="20" t="s">
        <v>268</v>
      </c>
      <c r="O274" s="11" t="s">
        <v>1237</v>
      </c>
      <c r="P274" s="11">
        <v>525</v>
      </c>
      <c r="Q274" s="1" t="s">
        <v>83</v>
      </c>
      <c r="R274" s="11">
        <v>175</v>
      </c>
      <c r="S274" s="11">
        <v>250</v>
      </c>
      <c r="T274" s="11">
        <v>300</v>
      </c>
      <c r="U274" s="11">
        <v>350</v>
      </c>
      <c r="V274" s="1" t="s">
        <v>1294</v>
      </c>
      <c r="W274" s="11" t="s">
        <v>1297</v>
      </c>
      <c r="X274" s="13" t="s">
        <v>1294</v>
      </c>
      <c r="Y274" s="11" t="s">
        <v>1317</v>
      </c>
      <c r="Z274" s="11" t="s">
        <v>1314</v>
      </c>
      <c r="AA274" t="s">
        <v>1506</v>
      </c>
    </row>
    <row r="275" spans="1:27" x14ac:dyDescent="0.25">
      <c r="A275" s="11">
        <v>10</v>
      </c>
      <c r="B275" s="11" t="s">
        <v>649</v>
      </c>
      <c r="C275" s="11" t="s">
        <v>282</v>
      </c>
      <c r="D275" s="11">
        <v>4</v>
      </c>
      <c r="E275" s="10" t="s">
        <v>4</v>
      </c>
      <c r="F275" s="20">
        <v>13</v>
      </c>
      <c r="G275" s="50" t="s">
        <v>1254</v>
      </c>
      <c r="H275" s="20" t="s">
        <v>266</v>
      </c>
      <c r="I275" s="11" t="s">
        <v>1257</v>
      </c>
      <c r="J275" s="11">
        <v>525</v>
      </c>
      <c r="K275" s="42" t="s">
        <v>5</v>
      </c>
      <c r="L275" s="20">
        <v>5</v>
      </c>
      <c r="M275" s="20" t="s">
        <v>1233</v>
      </c>
      <c r="N275" s="20" t="s">
        <v>268</v>
      </c>
      <c r="O275" s="11" t="s">
        <v>1237</v>
      </c>
      <c r="P275" s="11">
        <v>275</v>
      </c>
      <c r="Q275" s="1" t="s">
        <v>214</v>
      </c>
      <c r="R275" s="11">
        <v>725</v>
      </c>
      <c r="S275" s="11">
        <v>250</v>
      </c>
      <c r="T275" s="11">
        <v>300</v>
      </c>
      <c r="U275" s="11">
        <v>350</v>
      </c>
      <c r="V275" s="1" t="s">
        <v>1297</v>
      </c>
      <c r="W275" s="11" t="s">
        <v>1317</v>
      </c>
      <c r="X275" s="11" t="s">
        <v>1314</v>
      </c>
      <c r="Y275" s="11" t="s">
        <v>1294</v>
      </c>
      <c r="Z275" s="13" t="s">
        <v>1297</v>
      </c>
      <c r="AA275" t="s">
        <v>1507</v>
      </c>
    </row>
    <row r="276" spans="1:27" x14ac:dyDescent="0.25">
      <c r="A276" s="11">
        <v>10</v>
      </c>
      <c r="B276" s="11" t="s">
        <v>650</v>
      </c>
      <c r="C276" s="11" t="s">
        <v>282</v>
      </c>
      <c r="D276" s="11">
        <v>4</v>
      </c>
      <c r="E276" s="10" t="s">
        <v>4</v>
      </c>
      <c r="F276" s="20">
        <v>13</v>
      </c>
      <c r="G276" s="50" t="s">
        <v>1254</v>
      </c>
      <c r="H276" s="20" t="s">
        <v>266</v>
      </c>
      <c r="I276" s="11" t="s">
        <v>1257</v>
      </c>
      <c r="J276" s="11">
        <v>275</v>
      </c>
      <c r="K276" s="42" t="s">
        <v>5</v>
      </c>
      <c r="L276" s="20">
        <v>5</v>
      </c>
      <c r="M276" s="20" t="s">
        <v>1233</v>
      </c>
      <c r="N276" s="20" t="s">
        <v>268</v>
      </c>
      <c r="O276" s="11" t="s">
        <v>1237</v>
      </c>
      <c r="P276" s="11">
        <v>525</v>
      </c>
      <c r="Q276" s="1" t="s">
        <v>84</v>
      </c>
      <c r="R276" s="11">
        <v>175</v>
      </c>
      <c r="S276" s="11">
        <v>150</v>
      </c>
      <c r="T276" s="11">
        <v>100</v>
      </c>
      <c r="U276" s="11">
        <v>50</v>
      </c>
      <c r="V276" s="1" t="s">
        <v>1294</v>
      </c>
      <c r="W276" s="13" t="s">
        <v>1294</v>
      </c>
      <c r="X276" s="11" t="s">
        <v>1297</v>
      </c>
      <c r="Y276" s="11" t="s">
        <v>1314</v>
      </c>
      <c r="Z276" s="11" t="s">
        <v>1317</v>
      </c>
      <c r="AA276" t="s">
        <v>1508</v>
      </c>
    </row>
    <row r="277" spans="1:27" x14ac:dyDescent="0.25">
      <c r="A277" s="11">
        <v>10</v>
      </c>
      <c r="B277" s="11" t="s">
        <v>651</v>
      </c>
      <c r="C277" s="11" t="s">
        <v>282</v>
      </c>
      <c r="D277" s="11">
        <v>4</v>
      </c>
      <c r="E277" s="10" t="s">
        <v>4</v>
      </c>
      <c r="F277" s="20">
        <v>13</v>
      </c>
      <c r="G277" s="50" t="s">
        <v>1254</v>
      </c>
      <c r="H277" s="20" t="s">
        <v>266</v>
      </c>
      <c r="I277" s="11" t="s">
        <v>1257</v>
      </c>
      <c r="J277" s="11">
        <v>525</v>
      </c>
      <c r="K277" s="11" t="s">
        <v>6</v>
      </c>
      <c r="L277" s="20">
        <v>3</v>
      </c>
      <c r="M277" s="50" t="s">
        <v>1226</v>
      </c>
      <c r="N277" s="20" t="s">
        <v>272</v>
      </c>
      <c r="O277" s="11" t="s">
        <v>1232</v>
      </c>
      <c r="P277" s="11">
        <v>275</v>
      </c>
      <c r="Q277" s="1" t="s">
        <v>85</v>
      </c>
      <c r="R277" s="11">
        <v>725</v>
      </c>
      <c r="S277" s="11">
        <v>150</v>
      </c>
      <c r="T277" s="11">
        <v>100</v>
      </c>
      <c r="U277" s="11">
        <v>50</v>
      </c>
      <c r="V277" s="1" t="s">
        <v>1297</v>
      </c>
      <c r="W277" s="11" t="s">
        <v>1300</v>
      </c>
      <c r="X277" s="11" t="s">
        <v>1303</v>
      </c>
      <c r="Y277" s="13" t="s">
        <v>1297</v>
      </c>
      <c r="Z277" s="11" t="s">
        <v>1294</v>
      </c>
      <c r="AA277" t="s">
        <v>1509</v>
      </c>
    </row>
    <row r="278" spans="1:27" x14ac:dyDescent="0.25">
      <c r="A278" s="11">
        <v>10</v>
      </c>
      <c r="B278" s="11" t="s">
        <v>652</v>
      </c>
      <c r="C278" s="11" t="s">
        <v>282</v>
      </c>
      <c r="D278" s="11">
        <v>4</v>
      </c>
      <c r="E278" s="10" t="s">
        <v>4</v>
      </c>
      <c r="F278" s="20">
        <v>13</v>
      </c>
      <c r="G278" s="50" t="s">
        <v>1254</v>
      </c>
      <c r="H278" s="20" t="s">
        <v>266</v>
      </c>
      <c r="I278" s="11" t="s">
        <v>1257</v>
      </c>
      <c r="J278" s="11">
        <v>275</v>
      </c>
      <c r="K278" s="11" t="s">
        <v>6</v>
      </c>
      <c r="L278" s="20">
        <v>3</v>
      </c>
      <c r="M278" s="50" t="s">
        <v>1226</v>
      </c>
      <c r="N278" s="20" t="s">
        <v>272</v>
      </c>
      <c r="O278" s="11" t="s">
        <v>1232</v>
      </c>
      <c r="P278" s="11">
        <v>525</v>
      </c>
      <c r="Q278" s="1" t="s">
        <v>212</v>
      </c>
      <c r="R278" s="11">
        <v>175</v>
      </c>
      <c r="S278" s="11">
        <v>250</v>
      </c>
      <c r="T278" s="11">
        <v>300</v>
      </c>
      <c r="U278" s="11">
        <v>350</v>
      </c>
      <c r="V278" s="1" t="s">
        <v>1297</v>
      </c>
      <c r="W278" s="11" t="s">
        <v>1294</v>
      </c>
      <c r="X278" s="13" t="s">
        <v>1297</v>
      </c>
      <c r="Y278" s="11" t="s">
        <v>1300</v>
      </c>
      <c r="Z278" s="11" t="s">
        <v>1303</v>
      </c>
      <c r="AA278" t="s">
        <v>1510</v>
      </c>
    </row>
    <row r="279" spans="1:27" x14ac:dyDescent="0.25">
      <c r="A279" s="11">
        <v>10</v>
      </c>
      <c r="B279" s="11" t="s">
        <v>653</v>
      </c>
      <c r="C279" s="11" t="s">
        <v>282</v>
      </c>
      <c r="D279" s="11">
        <v>4</v>
      </c>
      <c r="E279" s="10" t="s">
        <v>4</v>
      </c>
      <c r="F279" s="20">
        <v>13</v>
      </c>
      <c r="G279" s="50" t="s">
        <v>1254</v>
      </c>
      <c r="H279" s="20" t="s">
        <v>266</v>
      </c>
      <c r="I279" s="11" t="s">
        <v>1257</v>
      </c>
      <c r="J279" s="11">
        <v>525</v>
      </c>
      <c r="K279" s="11" t="s">
        <v>6</v>
      </c>
      <c r="L279" s="20">
        <v>3</v>
      </c>
      <c r="M279" s="50" t="s">
        <v>1226</v>
      </c>
      <c r="N279" s="20" t="s">
        <v>272</v>
      </c>
      <c r="O279" s="11" t="s">
        <v>1232</v>
      </c>
      <c r="P279" s="11">
        <v>275</v>
      </c>
      <c r="Q279" s="1" t="s">
        <v>112</v>
      </c>
      <c r="R279" s="11">
        <v>725</v>
      </c>
      <c r="S279" s="11">
        <v>250</v>
      </c>
      <c r="T279" s="11">
        <v>300</v>
      </c>
      <c r="U279" s="11">
        <v>350</v>
      </c>
      <c r="V279" s="1" t="s">
        <v>1294</v>
      </c>
      <c r="W279" s="11" t="s">
        <v>1300</v>
      </c>
      <c r="X279" s="11" t="s">
        <v>1303</v>
      </c>
      <c r="Y279" s="11" t="s">
        <v>1297</v>
      </c>
      <c r="Z279" s="13" t="s">
        <v>1294</v>
      </c>
      <c r="AA279" t="s">
        <v>1511</v>
      </c>
    </row>
    <row r="280" spans="1:27" x14ac:dyDescent="0.25">
      <c r="A280" s="11">
        <v>10</v>
      </c>
      <c r="B280" s="11" t="s">
        <v>654</v>
      </c>
      <c r="C280" s="11" t="s">
        <v>282</v>
      </c>
      <c r="D280" s="11">
        <v>4</v>
      </c>
      <c r="E280" s="10" t="s">
        <v>4</v>
      </c>
      <c r="F280" s="20">
        <v>13</v>
      </c>
      <c r="G280" s="50" t="s">
        <v>1254</v>
      </c>
      <c r="H280" s="20" t="s">
        <v>266</v>
      </c>
      <c r="I280" s="11" t="s">
        <v>1257</v>
      </c>
      <c r="J280" s="11">
        <v>275</v>
      </c>
      <c r="K280" s="11" t="s">
        <v>6</v>
      </c>
      <c r="L280" s="20">
        <v>3</v>
      </c>
      <c r="M280" s="50" t="s">
        <v>1226</v>
      </c>
      <c r="N280" s="20" t="s">
        <v>272</v>
      </c>
      <c r="O280" s="11" t="s">
        <v>1232</v>
      </c>
      <c r="P280" s="11">
        <v>525</v>
      </c>
      <c r="Q280" s="1" t="s">
        <v>210</v>
      </c>
      <c r="R280" s="11">
        <v>175</v>
      </c>
      <c r="S280" s="11">
        <v>150</v>
      </c>
      <c r="T280" s="11">
        <v>100</v>
      </c>
      <c r="U280" s="11">
        <v>50</v>
      </c>
      <c r="V280" s="1" t="s">
        <v>1294</v>
      </c>
      <c r="W280" s="13" t="s">
        <v>1294</v>
      </c>
      <c r="X280" s="11" t="s">
        <v>1297</v>
      </c>
      <c r="Y280" s="11" t="s">
        <v>1303</v>
      </c>
      <c r="Z280" s="11" t="s">
        <v>1300</v>
      </c>
      <c r="AA280" t="s">
        <v>1512</v>
      </c>
    </row>
    <row r="281" spans="1:27" x14ac:dyDescent="0.25">
      <c r="A281" s="11">
        <v>10</v>
      </c>
      <c r="B281" s="11" t="s">
        <v>655</v>
      </c>
      <c r="C281" s="11" t="s">
        <v>282</v>
      </c>
      <c r="D281" s="11">
        <v>4</v>
      </c>
      <c r="E281" s="10" t="s">
        <v>4</v>
      </c>
      <c r="F281" s="20">
        <v>13</v>
      </c>
      <c r="G281" s="50" t="s">
        <v>1254</v>
      </c>
      <c r="H281" s="20" t="s">
        <v>266</v>
      </c>
      <c r="I281" s="11" t="s">
        <v>1257</v>
      </c>
      <c r="J281" s="11">
        <v>525</v>
      </c>
      <c r="K281" s="11" t="s">
        <v>6</v>
      </c>
      <c r="L281" s="20">
        <v>3</v>
      </c>
      <c r="M281" s="50" t="s">
        <v>1226</v>
      </c>
      <c r="N281" s="20" t="s">
        <v>272</v>
      </c>
      <c r="O281" s="11" t="s">
        <v>1232</v>
      </c>
      <c r="P281" s="11">
        <v>275</v>
      </c>
      <c r="Q281" s="1" t="s">
        <v>86</v>
      </c>
      <c r="R281" s="11">
        <v>725</v>
      </c>
      <c r="S281" s="11">
        <v>150</v>
      </c>
      <c r="T281" s="11">
        <v>100</v>
      </c>
      <c r="U281" s="11">
        <v>50</v>
      </c>
      <c r="V281" s="1" t="s">
        <v>1297</v>
      </c>
      <c r="W281" s="11" t="s">
        <v>1303</v>
      </c>
      <c r="X281" s="11" t="s">
        <v>1300</v>
      </c>
      <c r="Y281" s="59" t="s">
        <v>1297</v>
      </c>
      <c r="Z281" s="11" t="s">
        <v>1294</v>
      </c>
      <c r="AA281" t="s">
        <v>1513</v>
      </c>
    </row>
    <row r="282" spans="1:27" x14ac:dyDescent="0.25">
      <c r="A282" s="11">
        <v>10</v>
      </c>
      <c r="B282" s="11" t="s">
        <v>656</v>
      </c>
      <c r="C282" s="11" t="s">
        <v>282</v>
      </c>
      <c r="D282" s="11">
        <v>4</v>
      </c>
      <c r="E282" s="15" t="s">
        <v>5</v>
      </c>
      <c r="F282" s="20">
        <v>5</v>
      </c>
      <c r="G282" s="50" t="s">
        <v>1233</v>
      </c>
      <c r="H282" s="20" t="s">
        <v>268</v>
      </c>
      <c r="I282" s="11" t="s">
        <v>1237</v>
      </c>
      <c r="J282" s="11">
        <v>275</v>
      </c>
      <c r="K282" s="11" t="s">
        <v>4</v>
      </c>
      <c r="L282" s="20">
        <v>13</v>
      </c>
      <c r="M282" s="20" t="s">
        <v>1254</v>
      </c>
      <c r="N282" s="20" t="s">
        <v>266</v>
      </c>
      <c r="O282" s="11" t="s">
        <v>1257</v>
      </c>
      <c r="P282" s="11">
        <v>525</v>
      </c>
      <c r="Q282" s="1" t="s">
        <v>87</v>
      </c>
      <c r="R282" s="11">
        <v>175</v>
      </c>
      <c r="S282" s="11">
        <v>150</v>
      </c>
      <c r="T282" s="11">
        <v>100</v>
      </c>
      <c r="U282" s="11">
        <v>50</v>
      </c>
      <c r="V282" s="1" t="s">
        <v>1317</v>
      </c>
      <c r="W282" s="13" t="s">
        <v>1317</v>
      </c>
      <c r="X282" s="11" t="s">
        <v>1314</v>
      </c>
      <c r="Y282" s="11" t="s">
        <v>1297</v>
      </c>
      <c r="Z282" s="11" t="s">
        <v>1294</v>
      </c>
      <c r="AA282" t="s">
        <v>1514</v>
      </c>
    </row>
    <row r="283" spans="1:27" x14ac:dyDescent="0.25">
      <c r="A283" s="11">
        <v>10</v>
      </c>
      <c r="B283" s="11" t="s">
        <v>657</v>
      </c>
      <c r="C283" s="11" t="s">
        <v>282</v>
      </c>
      <c r="D283" s="11">
        <v>4</v>
      </c>
      <c r="E283" s="15" t="s">
        <v>5</v>
      </c>
      <c r="F283" s="20">
        <v>5</v>
      </c>
      <c r="G283" s="50" t="s">
        <v>1233</v>
      </c>
      <c r="H283" s="20" t="s">
        <v>268</v>
      </c>
      <c r="I283" s="11" t="s">
        <v>1237</v>
      </c>
      <c r="J283" s="11">
        <v>525</v>
      </c>
      <c r="K283" s="11" t="s">
        <v>4</v>
      </c>
      <c r="L283" s="20">
        <v>13</v>
      </c>
      <c r="M283" s="20" t="s">
        <v>1254</v>
      </c>
      <c r="N283" s="20" t="s">
        <v>266</v>
      </c>
      <c r="O283" s="11" t="s">
        <v>1257</v>
      </c>
      <c r="P283" s="11">
        <v>275</v>
      </c>
      <c r="Q283" s="1" t="s">
        <v>88</v>
      </c>
      <c r="R283" s="11">
        <v>725</v>
      </c>
      <c r="S283" s="11">
        <v>250</v>
      </c>
      <c r="T283" s="11">
        <v>300</v>
      </c>
      <c r="U283" s="11">
        <v>350</v>
      </c>
      <c r="V283" s="1" t="s">
        <v>1314</v>
      </c>
      <c r="W283" s="11" t="s">
        <v>1297</v>
      </c>
      <c r="X283" s="11" t="s">
        <v>1294</v>
      </c>
      <c r="Y283" s="11" t="s">
        <v>1317</v>
      </c>
      <c r="Z283" s="13" t="s">
        <v>1314</v>
      </c>
      <c r="AA283" t="s">
        <v>1515</v>
      </c>
    </row>
    <row r="284" spans="1:27" x14ac:dyDescent="0.25">
      <c r="A284" s="11">
        <v>10</v>
      </c>
      <c r="B284" s="11" t="s">
        <v>658</v>
      </c>
      <c r="C284" s="11" t="s">
        <v>282</v>
      </c>
      <c r="D284" s="11">
        <v>4</v>
      </c>
      <c r="E284" s="15" t="s">
        <v>5</v>
      </c>
      <c r="F284" s="20">
        <v>5</v>
      </c>
      <c r="G284" s="50" t="s">
        <v>1233</v>
      </c>
      <c r="H284" s="20" t="s">
        <v>268</v>
      </c>
      <c r="I284" s="11" t="s">
        <v>1237</v>
      </c>
      <c r="J284" s="11">
        <v>275</v>
      </c>
      <c r="K284" s="11" t="s">
        <v>4</v>
      </c>
      <c r="L284" s="20">
        <v>13</v>
      </c>
      <c r="M284" s="20" t="s">
        <v>1254</v>
      </c>
      <c r="N284" s="20" t="s">
        <v>266</v>
      </c>
      <c r="O284" s="11" t="s">
        <v>1257</v>
      </c>
      <c r="P284" s="11">
        <v>525</v>
      </c>
      <c r="Q284" s="1" t="s">
        <v>89</v>
      </c>
      <c r="R284" s="11">
        <v>175</v>
      </c>
      <c r="S284" s="11">
        <v>150</v>
      </c>
      <c r="T284" s="11">
        <v>100</v>
      </c>
      <c r="U284" s="11">
        <v>50</v>
      </c>
      <c r="V284" s="1" t="s">
        <v>1314</v>
      </c>
      <c r="W284" s="13" t="s">
        <v>1314</v>
      </c>
      <c r="X284" s="11" t="s">
        <v>1317</v>
      </c>
      <c r="Y284" s="11" t="s">
        <v>1294</v>
      </c>
      <c r="Z284" s="11" t="s">
        <v>1297</v>
      </c>
      <c r="AA284" t="s">
        <v>1516</v>
      </c>
    </row>
    <row r="285" spans="1:27" x14ac:dyDescent="0.25">
      <c r="A285" s="11">
        <v>10</v>
      </c>
      <c r="B285" s="11" t="s">
        <v>659</v>
      </c>
      <c r="C285" s="11" t="s">
        <v>282</v>
      </c>
      <c r="D285" s="11">
        <v>4</v>
      </c>
      <c r="E285" s="15" t="s">
        <v>5</v>
      </c>
      <c r="F285" s="20">
        <v>5</v>
      </c>
      <c r="G285" s="50" t="s">
        <v>1233</v>
      </c>
      <c r="H285" s="20" t="s">
        <v>268</v>
      </c>
      <c r="I285" s="11" t="s">
        <v>1237</v>
      </c>
      <c r="J285" s="11">
        <v>525</v>
      </c>
      <c r="K285" s="11" t="s">
        <v>4</v>
      </c>
      <c r="L285" s="20">
        <v>13</v>
      </c>
      <c r="M285" s="20" t="s">
        <v>1254</v>
      </c>
      <c r="N285" s="20" t="s">
        <v>266</v>
      </c>
      <c r="O285" s="11" t="s">
        <v>1257</v>
      </c>
      <c r="P285" s="11">
        <v>275</v>
      </c>
      <c r="Q285" s="1" t="s">
        <v>103</v>
      </c>
      <c r="R285" s="11">
        <v>725</v>
      </c>
      <c r="S285" s="11">
        <v>150</v>
      </c>
      <c r="T285" s="11">
        <v>100</v>
      </c>
      <c r="U285" s="11">
        <v>50</v>
      </c>
      <c r="V285" s="1" t="s">
        <v>1317</v>
      </c>
      <c r="W285" s="11" t="s">
        <v>1294</v>
      </c>
      <c r="X285" s="11" t="s">
        <v>1297</v>
      </c>
      <c r="Y285" s="13" t="s">
        <v>1317</v>
      </c>
      <c r="Z285" s="11" t="s">
        <v>1314</v>
      </c>
      <c r="AA285" t="s">
        <v>1517</v>
      </c>
    </row>
    <row r="286" spans="1:27" x14ac:dyDescent="0.25">
      <c r="A286" s="11">
        <v>10</v>
      </c>
      <c r="B286" s="11" t="s">
        <v>660</v>
      </c>
      <c r="C286" s="11" t="s">
        <v>282</v>
      </c>
      <c r="D286" s="11">
        <v>4</v>
      </c>
      <c r="E286" s="15" t="s">
        <v>5</v>
      </c>
      <c r="F286" s="20">
        <v>5</v>
      </c>
      <c r="G286" s="50" t="s">
        <v>1233</v>
      </c>
      <c r="H286" s="20" t="s">
        <v>268</v>
      </c>
      <c r="I286" s="11" t="s">
        <v>1237</v>
      </c>
      <c r="J286" s="11">
        <v>275</v>
      </c>
      <c r="K286" s="11" t="s">
        <v>4</v>
      </c>
      <c r="L286" s="20">
        <v>13</v>
      </c>
      <c r="M286" s="20" t="s">
        <v>1254</v>
      </c>
      <c r="N286" s="20" t="s">
        <v>266</v>
      </c>
      <c r="O286" s="11" t="s">
        <v>1257</v>
      </c>
      <c r="P286" s="11">
        <v>525</v>
      </c>
      <c r="Q286" s="1" t="s">
        <v>90</v>
      </c>
      <c r="R286" s="11">
        <v>175</v>
      </c>
      <c r="S286" s="11">
        <v>250</v>
      </c>
      <c r="T286" s="11">
        <v>300</v>
      </c>
      <c r="U286" s="11">
        <v>350</v>
      </c>
      <c r="V286" s="1" t="s">
        <v>1314</v>
      </c>
      <c r="W286" s="11" t="s">
        <v>1317</v>
      </c>
      <c r="X286" s="13" t="s">
        <v>1314</v>
      </c>
      <c r="Y286" s="11" t="s">
        <v>1297</v>
      </c>
      <c r="Z286" s="11" t="s">
        <v>1294</v>
      </c>
      <c r="AA286" t="s">
        <v>1518</v>
      </c>
    </row>
    <row r="287" spans="1:27" x14ac:dyDescent="0.25">
      <c r="A287" s="11">
        <v>10</v>
      </c>
      <c r="B287" s="11" t="s">
        <v>661</v>
      </c>
      <c r="C287" s="11" t="s">
        <v>282</v>
      </c>
      <c r="D287" s="11">
        <v>4</v>
      </c>
      <c r="E287" s="15" t="s">
        <v>5</v>
      </c>
      <c r="F287" s="20">
        <v>5</v>
      </c>
      <c r="G287" s="50" t="s">
        <v>1233</v>
      </c>
      <c r="H287" s="20" t="s">
        <v>268</v>
      </c>
      <c r="I287" s="11" t="s">
        <v>1237</v>
      </c>
      <c r="J287" s="11">
        <v>525</v>
      </c>
      <c r="K287" s="11" t="s">
        <v>6</v>
      </c>
      <c r="L287" s="20">
        <v>3</v>
      </c>
      <c r="M287" s="50" t="s">
        <v>1226</v>
      </c>
      <c r="N287" s="20" t="s">
        <v>272</v>
      </c>
      <c r="O287" s="11" t="s">
        <v>1232</v>
      </c>
      <c r="P287" s="11">
        <v>275</v>
      </c>
      <c r="Q287" s="1" t="s">
        <v>91</v>
      </c>
      <c r="R287" s="11">
        <v>725</v>
      </c>
      <c r="S287" s="11">
        <v>250</v>
      </c>
      <c r="T287" s="11">
        <v>300</v>
      </c>
      <c r="U287" s="11">
        <v>350</v>
      </c>
      <c r="V287" s="1" t="s">
        <v>1317</v>
      </c>
      <c r="W287" s="11" t="s">
        <v>1303</v>
      </c>
      <c r="X287" s="11" t="s">
        <v>1300</v>
      </c>
      <c r="Y287" s="11" t="s">
        <v>1314</v>
      </c>
      <c r="Z287" s="13" t="s">
        <v>1317</v>
      </c>
      <c r="AA287" t="s">
        <v>1519</v>
      </c>
    </row>
    <row r="288" spans="1:27" x14ac:dyDescent="0.25">
      <c r="A288" s="11">
        <v>10</v>
      </c>
      <c r="B288" s="11" t="s">
        <v>662</v>
      </c>
      <c r="C288" s="11" t="s">
        <v>282</v>
      </c>
      <c r="D288" s="11">
        <v>4</v>
      </c>
      <c r="E288" s="15" t="s">
        <v>5</v>
      </c>
      <c r="F288" s="20">
        <v>5</v>
      </c>
      <c r="G288" s="50" t="s">
        <v>1233</v>
      </c>
      <c r="H288" s="20" t="s">
        <v>268</v>
      </c>
      <c r="I288" s="11" t="s">
        <v>1237</v>
      </c>
      <c r="J288" s="11">
        <v>275</v>
      </c>
      <c r="K288" s="11" t="s">
        <v>6</v>
      </c>
      <c r="L288" s="20">
        <v>3</v>
      </c>
      <c r="M288" s="50" t="s">
        <v>1226</v>
      </c>
      <c r="N288" s="20" t="s">
        <v>272</v>
      </c>
      <c r="O288" s="11" t="s">
        <v>1232</v>
      </c>
      <c r="P288" s="11">
        <v>525</v>
      </c>
      <c r="Q288" s="1" t="s">
        <v>1399</v>
      </c>
      <c r="R288" s="11">
        <v>175</v>
      </c>
      <c r="S288" s="11">
        <v>150</v>
      </c>
      <c r="T288" s="11">
        <v>100</v>
      </c>
      <c r="U288" s="11">
        <v>50</v>
      </c>
      <c r="V288" s="1" t="s">
        <v>1317</v>
      </c>
      <c r="W288" s="13" t="s">
        <v>1317</v>
      </c>
      <c r="X288" s="11" t="s">
        <v>1314</v>
      </c>
      <c r="Y288" s="11" t="s">
        <v>1300</v>
      </c>
      <c r="Z288" s="11" t="s">
        <v>1303</v>
      </c>
      <c r="AA288" t="s">
        <v>1520</v>
      </c>
    </row>
    <row r="289" spans="1:27" x14ac:dyDescent="0.25">
      <c r="A289" s="11">
        <v>10</v>
      </c>
      <c r="B289" s="11" t="s">
        <v>663</v>
      </c>
      <c r="C289" s="11" t="s">
        <v>282</v>
      </c>
      <c r="D289" s="11">
        <v>4</v>
      </c>
      <c r="E289" s="15" t="s">
        <v>5</v>
      </c>
      <c r="F289" s="20">
        <v>5</v>
      </c>
      <c r="G289" s="50" t="s">
        <v>1233</v>
      </c>
      <c r="H289" s="20" t="s">
        <v>268</v>
      </c>
      <c r="I289" s="11" t="s">
        <v>1237</v>
      </c>
      <c r="J289" s="11">
        <v>525</v>
      </c>
      <c r="K289" s="11" t="s">
        <v>6</v>
      </c>
      <c r="L289" s="20">
        <v>3</v>
      </c>
      <c r="M289" s="50" t="s">
        <v>1226</v>
      </c>
      <c r="N289" s="20" t="s">
        <v>272</v>
      </c>
      <c r="O289" s="11" t="s">
        <v>1232</v>
      </c>
      <c r="P289" s="11">
        <v>275</v>
      </c>
      <c r="Q289" s="1" t="s">
        <v>1394</v>
      </c>
      <c r="R289" s="11">
        <v>725</v>
      </c>
      <c r="S289" s="11">
        <v>150</v>
      </c>
      <c r="T289" s="11">
        <v>100</v>
      </c>
      <c r="U289" s="11">
        <v>50</v>
      </c>
      <c r="V289" s="1" t="s">
        <v>1314</v>
      </c>
      <c r="W289" s="11" t="s">
        <v>1300</v>
      </c>
      <c r="X289" s="11" t="s">
        <v>1303</v>
      </c>
      <c r="Y289" s="13" t="s">
        <v>1314</v>
      </c>
      <c r="Z289" s="11" t="s">
        <v>1317</v>
      </c>
      <c r="AA289" t="s">
        <v>1521</v>
      </c>
    </row>
    <row r="290" spans="1:27" x14ac:dyDescent="0.25">
      <c r="A290" s="11">
        <v>10</v>
      </c>
      <c r="B290" s="11" t="s">
        <v>664</v>
      </c>
      <c r="C290" s="11" t="s">
        <v>282</v>
      </c>
      <c r="D290" s="11">
        <v>4</v>
      </c>
      <c r="E290" s="15" t="s">
        <v>5</v>
      </c>
      <c r="F290" s="20">
        <v>5</v>
      </c>
      <c r="G290" s="50" t="s">
        <v>1233</v>
      </c>
      <c r="H290" s="20" t="s">
        <v>268</v>
      </c>
      <c r="I290" s="11" t="s">
        <v>1237</v>
      </c>
      <c r="J290" s="11">
        <v>275</v>
      </c>
      <c r="K290" s="11" t="s">
        <v>6</v>
      </c>
      <c r="L290" s="20">
        <v>3</v>
      </c>
      <c r="M290" s="50" t="s">
        <v>1226</v>
      </c>
      <c r="N290" s="20" t="s">
        <v>272</v>
      </c>
      <c r="O290" s="11" t="s">
        <v>1232</v>
      </c>
      <c r="P290" s="11">
        <v>525</v>
      </c>
      <c r="Q290" s="1" t="s">
        <v>93</v>
      </c>
      <c r="R290" s="11">
        <v>175</v>
      </c>
      <c r="S290" s="11">
        <v>250</v>
      </c>
      <c r="T290" s="11">
        <v>300</v>
      </c>
      <c r="U290" s="11">
        <v>350</v>
      </c>
      <c r="V290" s="1" t="s">
        <v>1317</v>
      </c>
      <c r="W290" s="11" t="s">
        <v>1314</v>
      </c>
      <c r="X290" s="13" t="s">
        <v>1317</v>
      </c>
      <c r="Y290" s="11" t="s">
        <v>1303</v>
      </c>
      <c r="Z290" s="11" t="s">
        <v>1300</v>
      </c>
      <c r="AA290" t="s">
        <v>1522</v>
      </c>
    </row>
    <row r="291" spans="1:27" x14ac:dyDescent="0.25">
      <c r="A291" s="11">
        <v>10</v>
      </c>
      <c r="B291" s="11" t="s">
        <v>665</v>
      </c>
      <c r="C291" s="11" t="s">
        <v>282</v>
      </c>
      <c r="D291" s="11">
        <v>4</v>
      </c>
      <c r="E291" s="15" t="s">
        <v>5</v>
      </c>
      <c r="F291" s="20">
        <v>5</v>
      </c>
      <c r="G291" s="50" t="s">
        <v>1233</v>
      </c>
      <c r="H291" s="20" t="s">
        <v>268</v>
      </c>
      <c r="I291" s="11" t="s">
        <v>1237</v>
      </c>
      <c r="J291" s="11">
        <v>525</v>
      </c>
      <c r="K291" s="11" t="s">
        <v>6</v>
      </c>
      <c r="L291" s="20">
        <v>3</v>
      </c>
      <c r="M291" s="50" t="s">
        <v>1226</v>
      </c>
      <c r="N291" s="20" t="s">
        <v>272</v>
      </c>
      <c r="O291" s="11" t="s">
        <v>1232</v>
      </c>
      <c r="P291" s="11">
        <v>275</v>
      </c>
      <c r="Q291" s="1" t="s">
        <v>94</v>
      </c>
      <c r="R291" s="11">
        <v>725</v>
      </c>
      <c r="S291" s="11">
        <v>250</v>
      </c>
      <c r="T291" s="11">
        <v>300</v>
      </c>
      <c r="U291" s="11">
        <v>350</v>
      </c>
      <c r="V291" s="1" t="s">
        <v>1314</v>
      </c>
      <c r="W291" s="11" t="s">
        <v>1303</v>
      </c>
      <c r="X291" s="11" t="s">
        <v>1300</v>
      </c>
      <c r="Y291" s="11" t="s">
        <v>1317</v>
      </c>
      <c r="Z291" s="13" t="s">
        <v>1314</v>
      </c>
      <c r="AA291" t="s">
        <v>1523</v>
      </c>
    </row>
    <row r="292" spans="1:27" x14ac:dyDescent="0.25">
      <c r="A292" s="11">
        <v>10</v>
      </c>
      <c r="B292" s="11" t="s">
        <v>666</v>
      </c>
      <c r="C292" s="11" t="s">
        <v>282</v>
      </c>
      <c r="D292" s="11">
        <v>4</v>
      </c>
      <c r="E292" s="42" t="s">
        <v>6</v>
      </c>
      <c r="F292" s="20">
        <v>3</v>
      </c>
      <c r="G292" s="50" t="s">
        <v>1226</v>
      </c>
      <c r="H292" s="20" t="s">
        <v>272</v>
      </c>
      <c r="I292" s="11" t="s">
        <v>1232</v>
      </c>
      <c r="J292" s="11">
        <v>275</v>
      </c>
      <c r="K292" s="11" t="s">
        <v>5</v>
      </c>
      <c r="L292" s="20">
        <v>5</v>
      </c>
      <c r="M292" s="20" t="s">
        <v>1233</v>
      </c>
      <c r="N292" s="20" t="s">
        <v>268</v>
      </c>
      <c r="O292" s="11" t="s">
        <v>1237</v>
      </c>
      <c r="P292" s="11">
        <v>525</v>
      </c>
      <c r="Q292" s="1" t="s">
        <v>1400</v>
      </c>
      <c r="R292" s="11">
        <v>175</v>
      </c>
      <c r="S292" s="11">
        <v>250</v>
      </c>
      <c r="T292" s="11">
        <v>300</v>
      </c>
      <c r="U292" s="11">
        <v>350</v>
      </c>
      <c r="V292" s="1" t="s">
        <v>1300</v>
      </c>
      <c r="W292" s="11" t="s">
        <v>1303</v>
      </c>
      <c r="X292" s="13" t="s">
        <v>1300</v>
      </c>
      <c r="Y292" s="11" t="s">
        <v>1317</v>
      </c>
      <c r="Z292" s="11" t="s">
        <v>1314</v>
      </c>
      <c r="AA292" t="s">
        <v>1524</v>
      </c>
    </row>
    <row r="293" spans="1:27" x14ac:dyDescent="0.25">
      <c r="A293" s="11">
        <v>10</v>
      </c>
      <c r="B293" s="11" t="s">
        <v>667</v>
      </c>
      <c r="C293" s="11" t="s">
        <v>282</v>
      </c>
      <c r="D293" s="11">
        <v>4</v>
      </c>
      <c r="E293" s="42" t="s">
        <v>6</v>
      </c>
      <c r="F293" s="20">
        <v>3</v>
      </c>
      <c r="G293" s="50" t="s">
        <v>1226</v>
      </c>
      <c r="H293" s="20" t="s">
        <v>272</v>
      </c>
      <c r="I293" s="11" t="s">
        <v>1232</v>
      </c>
      <c r="J293" s="11">
        <v>525</v>
      </c>
      <c r="K293" s="11" t="s">
        <v>5</v>
      </c>
      <c r="L293" s="20">
        <v>5</v>
      </c>
      <c r="M293" s="20" t="s">
        <v>1233</v>
      </c>
      <c r="N293" s="20" t="s">
        <v>268</v>
      </c>
      <c r="O293" s="11" t="s">
        <v>1237</v>
      </c>
      <c r="P293" s="11">
        <v>275</v>
      </c>
      <c r="Q293" s="1" t="s">
        <v>1395</v>
      </c>
      <c r="R293" s="11">
        <v>725</v>
      </c>
      <c r="S293" s="11">
        <v>150</v>
      </c>
      <c r="T293" s="11">
        <v>100</v>
      </c>
      <c r="U293" s="11">
        <v>50</v>
      </c>
      <c r="V293" s="1" t="s">
        <v>1303</v>
      </c>
      <c r="W293" s="11" t="s">
        <v>1317</v>
      </c>
      <c r="X293" s="11" t="s">
        <v>1314</v>
      </c>
      <c r="Y293" s="13" t="s">
        <v>1303</v>
      </c>
      <c r="Z293" s="11" t="s">
        <v>1300</v>
      </c>
      <c r="AA293" t="s">
        <v>1525</v>
      </c>
    </row>
    <row r="294" spans="1:27" x14ac:dyDescent="0.25">
      <c r="A294" s="11">
        <v>10</v>
      </c>
      <c r="B294" s="11" t="s">
        <v>668</v>
      </c>
      <c r="C294" s="11" t="s">
        <v>282</v>
      </c>
      <c r="D294" s="11">
        <v>4</v>
      </c>
      <c r="E294" s="42" t="s">
        <v>6</v>
      </c>
      <c r="F294" s="20">
        <v>3</v>
      </c>
      <c r="G294" s="50" t="s">
        <v>1226</v>
      </c>
      <c r="H294" s="20" t="s">
        <v>272</v>
      </c>
      <c r="I294" s="11" t="s">
        <v>1232</v>
      </c>
      <c r="J294" s="11">
        <v>275</v>
      </c>
      <c r="K294" s="11" t="s">
        <v>5</v>
      </c>
      <c r="L294" s="20">
        <v>5</v>
      </c>
      <c r="M294" s="20" t="s">
        <v>1233</v>
      </c>
      <c r="N294" s="20" t="s">
        <v>268</v>
      </c>
      <c r="O294" s="11" t="s">
        <v>1237</v>
      </c>
      <c r="P294" s="11">
        <v>525</v>
      </c>
      <c r="Q294" s="41" t="s">
        <v>106</v>
      </c>
      <c r="R294" s="11">
        <v>175</v>
      </c>
      <c r="S294" s="11">
        <v>250</v>
      </c>
      <c r="T294" s="11">
        <v>300</v>
      </c>
      <c r="U294" s="11">
        <v>350</v>
      </c>
      <c r="V294" s="1" t="s">
        <v>1303</v>
      </c>
      <c r="W294" s="11" t="s">
        <v>1300</v>
      </c>
      <c r="X294" s="13" t="s">
        <v>1303</v>
      </c>
      <c r="Y294" s="11" t="s">
        <v>1314</v>
      </c>
      <c r="Z294" s="11" t="s">
        <v>1317</v>
      </c>
      <c r="AA294" t="s">
        <v>1526</v>
      </c>
    </row>
    <row r="295" spans="1:27" x14ac:dyDescent="0.25">
      <c r="A295" s="11">
        <v>10</v>
      </c>
      <c r="B295" s="11" t="s">
        <v>669</v>
      </c>
      <c r="C295" s="11" t="s">
        <v>282</v>
      </c>
      <c r="D295" s="11">
        <v>4</v>
      </c>
      <c r="E295" s="42" t="s">
        <v>6</v>
      </c>
      <c r="F295" s="20">
        <v>3</v>
      </c>
      <c r="G295" s="50" t="s">
        <v>1226</v>
      </c>
      <c r="H295" s="20" t="s">
        <v>272</v>
      </c>
      <c r="I295" s="11" t="s">
        <v>1232</v>
      </c>
      <c r="J295" s="11">
        <v>525</v>
      </c>
      <c r="K295" s="11" t="s">
        <v>5</v>
      </c>
      <c r="L295" s="20">
        <v>5</v>
      </c>
      <c r="M295" s="20" t="s">
        <v>1233</v>
      </c>
      <c r="N295" s="20" t="s">
        <v>268</v>
      </c>
      <c r="O295" s="11" t="s">
        <v>1237</v>
      </c>
      <c r="P295" s="11">
        <v>275</v>
      </c>
      <c r="Q295" s="1" t="s">
        <v>97</v>
      </c>
      <c r="R295" s="11">
        <v>725</v>
      </c>
      <c r="S295" s="11">
        <v>250</v>
      </c>
      <c r="T295" s="11">
        <v>300</v>
      </c>
      <c r="U295" s="11">
        <v>350</v>
      </c>
      <c r="V295" s="1" t="s">
        <v>1300</v>
      </c>
      <c r="W295" s="11" t="s">
        <v>1314</v>
      </c>
      <c r="X295" s="11" t="s">
        <v>1317</v>
      </c>
      <c r="Y295" s="11" t="s">
        <v>1303</v>
      </c>
      <c r="Z295" s="13" t="s">
        <v>1300</v>
      </c>
      <c r="AA295" t="s">
        <v>1527</v>
      </c>
    </row>
    <row r="296" spans="1:27" x14ac:dyDescent="0.25">
      <c r="A296" s="11">
        <v>10</v>
      </c>
      <c r="B296" s="11" t="s">
        <v>670</v>
      </c>
      <c r="C296" s="11" t="s">
        <v>282</v>
      </c>
      <c r="D296" s="11">
        <v>4</v>
      </c>
      <c r="E296" s="42" t="s">
        <v>6</v>
      </c>
      <c r="F296" s="20">
        <v>3</v>
      </c>
      <c r="G296" s="50" t="s">
        <v>1226</v>
      </c>
      <c r="H296" s="20" t="s">
        <v>272</v>
      </c>
      <c r="I296" s="11" t="s">
        <v>1232</v>
      </c>
      <c r="J296" s="11">
        <v>275</v>
      </c>
      <c r="K296" s="11" t="s">
        <v>5</v>
      </c>
      <c r="L296" s="20">
        <v>5</v>
      </c>
      <c r="M296" s="20" t="s">
        <v>1233</v>
      </c>
      <c r="N296" s="20" t="s">
        <v>268</v>
      </c>
      <c r="O296" s="11" t="s">
        <v>1237</v>
      </c>
      <c r="P296" s="11">
        <v>525</v>
      </c>
      <c r="Q296" s="1" t="s">
        <v>98</v>
      </c>
      <c r="R296" s="11">
        <v>175</v>
      </c>
      <c r="S296" s="11">
        <v>150</v>
      </c>
      <c r="T296" s="11">
        <v>100</v>
      </c>
      <c r="U296" s="11">
        <v>50</v>
      </c>
      <c r="V296" s="1" t="s">
        <v>1303</v>
      </c>
      <c r="W296" s="13" t="s">
        <v>1303</v>
      </c>
      <c r="X296" s="11" t="s">
        <v>1300</v>
      </c>
      <c r="Y296" s="11" t="s">
        <v>1317</v>
      </c>
      <c r="Z296" s="11" t="s">
        <v>1314</v>
      </c>
      <c r="AA296" t="s">
        <v>1528</v>
      </c>
    </row>
    <row r="297" spans="1:27" x14ac:dyDescent="0.25">
      <c r="A297" s="11">
        <v>10</v>
      </c>
      <c r="B297" s="11" t="s">
        <v>671</v>
      </c>
      <c r="C297" s="11" t="s">
        <v>282</v>
      </c>
      <c r="D297" s="11">
        <v>4</v>
      </c>
      <c r="E297" s="42" t="s">
        <v>6</v>
      </c>
      <c r="F297" s="20">
        <v>3</v>
      </c>
      <c r="G297" s="50" t="s">
        <v>1226</v>
      </c>
      <c r="H297" s="20" t="s">
        <v>272</v>
      </c>
      <c r="I297" s="11" t="s">
        <v>1232</v>
      </c>
      <c r="J297" s="11">
        <v>525</v>
      </c>
      <c r="K297" s="11" t="s">
        <v>4</v>
      </c>
      <c r="L297" s="20">
        <v>13</v>
      </c>
      <c r="M297" s="20" t="s">
        <v>1254</v>
      </c>
      <c r="N297" s="20" t="s">
        <v>266</v>
      </c>
      <c r="O297" s="11" t="s">
        <v>1257</v>
      </c>
      <c r="P297" s="11">
        <v>275</v>
      </c>
      <c r="Q297" s="1" t="s">
        <v>99</v>
      </c>
      <c r="R297" s="11">
        <v>725</v>
      </c>
      <c r="S297" s="11">
        <v>150</v>
      </c>
      <c r="T297" s="11">
        <v>100</v>
      </c>
      <c r="U297" s="11">
        <v>50</v>
      </c>
      <c r="V297" s="1" t="s">
        <v>1300</v>
      </c>
      <c r="W297" s="11" t="s">
        <v>1297</v>
      </c>
      <c r="X297" s="11" t="s">
        <v>1294</v>
      </c>
      <c r="Y297" s="13" t="s">
        <v>1300</v>
      </c>
      <c r="Z297" s="11" t="s">
        <v>1303</v>
      </c>
      <c r="AA297" t="s">
        <v>1529</v>
      </c>
    </row>
    <row r="298" spans="1:27" x14ac:dyDescent="0.25">
      <c r="A298" s="11">
        <v>10</v>
      </c>
      <c r="B298" s="11" t="s">
        <v>672</v>
      </c>
      <c r="C298" s="11" t="s">
        <v>282</v>
      </c>
      <c r="D298" s="11">
        <v>4</v>
      </c>
      <c r="E298" s="42" t="s">
        <v>6</v>
      </c>
      <c r="F298" s="20">
        <v>3</v>
      </c>
      <c r="G298" s="50" t="s">
        <v>1226</v>
      </c>
      <c r="H298" s="20" t="s">
        <v>272</v>
      </c>
      <c r="I298" s="11" t="s">
        <v>1232</v>
      </c>
      <c r="J298" s="11">
        <v>275</v>
      </c>
      <c r="K298" s="11" t="s">
        <v>4</v>
      </c>
      <c r="L298" s="20">
        <v>13</v>
      </c>
      <c r="M298" s="20" t="s">
        <v>1254</v>
      </c>
      <c r="N298" s="20" t="s">
        <v>266</v>
      </c>
      <c r="O298" s="11" t="s">
        <v>1257</v>
      </c>
      <c r="P298" s="11">
        <v>525</v>
      </c>
      <c r="Q298" s="1" t="s">
        <v>102</v>
      </c>
      <c r="R298" s="11">
        <v>175</v>
      </c>
      <c r="S298" s="11">
        <v>250</v>
      </c>
      <c r="T298" s="11">
        <v>300</v>
      </c>
      <c r="U298" s="11">
        <v>350</v>
      </c>
      <c r="V298" s="1" t="s">
        <v>1300</v>
      </c>
      <c r="W298" s="11" t="s">
        <v>1303</v>
      </c>
      <c r="X298" s="13" t="s">
        <v>1300</v>
      </c>
      <c r="Y298" s="11" t="s">
        <v>1294</v>
      </c>
      <c r="Z298" s="11" t="s">
        <v>1297</v>
      </c>
      <c r="AA298" t="s">
        <v>1530</v>
      </c>
    </row>
    <row r="299" spans="1:27" x14ac:dyDescent="0.25">
      <c r="A299" s="11">
        <v>10</v>
      </c>
      <c r="B299" s="11" t="s">
        <v>673</v>
      </c>
      <c r="C299" s="11" t="s">
        <v>282</v>
      </c>
      <c r="D299" s="11">
        <v>4</v>
      </c>
      <c r="E299" s="42" t="s">
        <v>6</v>
      </c>
      <c r="F299" s="20">
        <v>3</v>
      </c>
      <c r="G299" s="50" t="s">
        <v>1226</v>
      </c>
      <c r="H299" s="20" t="s">
        <v>272</v>
      </c>
      <c r="I299" s="11" t="s">
        <v>1232</v>
      </c>
      <c r="J299" s="11">
        <v>525</v>
      </c>
      <c r="K299" s="11" t="s">
        <v>4</v>
      </c>
      <c r="L299" s="20">
        <v>13</v>
      </c>
      <c r="M299" s="20" t="s">
        <v>1254</v>
      </c>
      <c r="N299" s="20" t="s">
        <v>266</v>
      </c>
      <c r="O299" s="11" t="s">
        <v>1257</v>
      </c>
      <c r="P299" s="11">
        <v>275</v>
      </c>
      <c r="Q299" s="1" t="s">
        <v>100</v>
      </c>
      <c r="R299" s="11">
        <v>725</v>
      </c>
      <c r="S299" s="11">
        <v>250</v>
      </c>
      <c r="T299" s="11">
        <v>300</v>
      </c>
      <c r="U299" s="11">
        <v>350</v>
      </c>
      <c r="V299" s="1" t="s">
        <v>1303</v>
      </c>
      <c r="W299" s="11" t="s">
        <v>1294</v>
      </c>
      <c r="X299" s="11" t="s">
        <v>1297</v>
      </c>
      <c r="Y299" s="11" t="s">
        <v>1300</v>
      </c>
      <c r="Z299" s="13" t="s">
        <v>1303</v>
      </c>
      <c r="AA299" t="s">
        <v>1531</v>
      </c>
    </row>
    <row r="300" spans="1:27" x14ac:dyDescent="0.25">
      <c r="A300" s="11">
        <v>10</v>
      </c>
      <c r="B300" s="11" t="s">
        <v>674</v>
      </c>
      <c r="C300" s="11" t="s">
        <v>282</v>
      </c>
      <c r="D300" s="11">
        <v>4</v>
      </c>
      <c r="E300" s="42" t="s">
        <v>6</v>
      </c>
      <c r="F300" s="20">
        <v>3</v>
      </c>
      <c r="G300" s="50" t="s">
        <v>1226</v>
      </c>
      <c r="H300" s="20" t="s">
        <v>272</v>
      </c>
      <c r="I300" s="11" t="s">
        <v>1232</v>
      </c>
      <c r="J300" s="11">
        <v>275</v>
      </c>
      <c r="K300" s="11" t="s">
        <v>4</v>
      </c>
      <c r="L300" s="20">
        <v>13</v>
      </c>
      <c r="M300" s="20" t="s">
        <v>1254</v>
      </c>
      <c r="N300" s="20" t="s">
        <v>266</v>
      </c>
      <c r="O300" s="11" t="s">
        <v>1257</v>
      </c>
      <c r="P300" s="11">
        <v>525</v>
      </c>
      <c r="Q300" s="1" t="s">
        <v>189</v>
      </c>
      <c r="R300" s="11">
        <v>175</v>
      </c>
      <c r="S300" s="11">
        <v>150</v>
      </c>
      <c r="T300" s="11">
        <v>100</v>
      </c>
      <c r="U300" s="11">
        <v>50</v>
      </c>
      <c r="V300" s="1" t="s">
        <v>1300</v>
      </c>
      <c r="W300" s="13" t="s">
        <v>1300</v>
      </c>
      <c r="X300" s="11" t="s">
        <v>1303</v>
      </c>
      <c r="Y300" s="11" t="s">
        <v>1297</v>
      </c>
      <c r="Z300" s="11" t="s">
        <v>1294</v>
      </c>
      <c r="AA300" t="s">
        <v>1532</v>
      </c>
    </row>
    <row r="301" spans="1:27" x14ac:dyDescent="0.25">
      <c r="A301" s="11">
        <v>10</v>
      </c>
      <c r="B301" s="11" t="s">
        <v>675</v>
      </c>
      <c r="C301" s="11" t="s">
        <v>282</v>
      </c>
      <c r="D301" s="11">
        <v>4</v>
      </c>
      <c r="E301" s="42" t="s">
        <v>6</v>
      </c>
      <c r="F301" s="20">
        <v>3</v>
      </c>
      <c r="G301" s="50" t="s">
        <v>1226</v>
      </c>
      <c r="H301" s="20" t="s">
        <v>272</v>
      </c>
      <c r="I301" s="11" t="s">
        <v>1232</v>
      </c>
      <c r="J301" s="11">
        <v>525</v>
      </c>
      <c r="K301" s="11" t="s">
        <v>4</v>
      </c>
      <c r="L301" s="20">
        <v>13</v>
      </c>
      <c r="M301" s="20" t="s">
        <v>1254</v>
      </c>
      <c r="N301" s="20" t="s">
        <v>266</v>
      </c>
      <c r="O301" s="11" t="s">
        <v>1257</v>
      </c>
      <c r="P301" s="11">
        <v>275</v>
      </c>
      <c r="Q301" s="1" t="s">
        <v>101</v>
      </c>
      <c r="R301" s="11">
        <v>725</v>
      </c>
      <c r="S301" s="11">
        <v>250</v>
      </c>
      <c r="T301" s="11">
        <v>300</v>
      </c>
      <c r="U301" s="11">
        <v>350</v>
      </c>
      <c r="V301" s="1" t="s">
        <v>1303</v>
      </c>
      <c r="W301" s="11" t="s">
        <v>1297</v>
      </c>
      <c r="X301" s="11" t="s">
        <v>1294</v>
      </c>
      <c r="Y301" s="11" t="s">
        <v>1300</v>
      </c>
      <c r="Z301" s="13" t="s">
        <v>1303</v>
      </c>
      <c r="AA301" t="s">
        <v>1533</v>
      </c>
    </row>
    <row r="302" spans="1:27" s="45" customFormat="1" x14ac:dyDescent="0.25">
      <c r="A302" s="45">
        <v>11</v>
      </c>
      <c r="B302" s="45" t="s">
        <v>676</v>
      </c>
      <c r="C302" s="45" t="s">
        <v>282</v>
      </c>
      <c r="D302" s="45">
        <v>5</v>
      </c>
      <c r="E302" s="46" t="s">
        <v>4</v>
      </c>
      <c r="F302" s="47">
        <v>16</v>
      </c>
      <c r="G302" s="47" t="s">
        <v>1262</v>
      </c>
      <c r="H302" s="47" t="s">
        <v>266</v>
      </c>
      <c r="I302" s="45" t="s">
        <v>1264</v>
      </c>
      <c r="J302" s="45">
        <v>275</v>
      </c>
      <c r="K302" s="48" t="s">
        <v>5</v>
      </c>
      <c r="L302" s="47">
        <v>1</v>
      </c>
      <c r="M302" s="47" t="s">
        <v>1226</v>
      </c>
      <c r="N302" s="47" t="s">
        <v>262</v>
      </c>
      <c r="O302" s="45" t="s">
        <v>1228</v>
      </c>
      <c r="P302" s="45">
        <v>525</v>
      </c>
      <c r="Q302" s="49" t="s">
        <v>81</v>
      </c>
      <c r="R302" s="45">
        <v>175</v>
      </c>
      <c r="S302" s="45">
        <v>250</v>
      </c>
      <c r="T302" s="45">
        <v>300</v>
      </c>
      <c r="U302" s="45">
        <v>350</v>
      </c>
      <c r="V302" s="49" t="s">
        <v>1298</v>
      </c>
      <c r="W302" s="45" t="s">
        <v>1295</v>
      </c>
      <c r="X302" s="62" t="s">
        <v>1298</v>
      </c>
      <c r="Y302" s="45" t="s">
        <v>1283</v>
      </c>
      <c r="Z302" s="45" t="s">
        <v>1284</v>
      </c>
      <c r="AA302" t="s">
        <v>1504</v>
      </c>
    </row>
    <row r="303" spans="1:27" x14ac:dyDescent="0.25">
      <c r="A303" s="11">
        <v>11</v>
      </c>
      <c r="B303" s="11" t="s">
        <v>677</v>
      </c>
      <c r="C303" s="11" t="s">
        <v>282</v>
      </c>
      <c r="D303" s="11">
        <v>5</v>
      </c>
      <c r="E303" s="10" t="s">
        <v>4</v>
      </c>
      <c r="F303" s="20">
        <v>16</v>
      </c>
      <c r="G303" s="50" t="s">
        <v>1262</v>
      </c>
      <c r="H303" s="20" t="s">
        <v>266</v>
      </c>
      <c r="I303" s="11" t="s">
        <v>1264</v>
      </c>
      <c r="J303" s="11">
        <v>525</v>
      </c>
      <c r="K303" s="42" t="s">
        <v>5</v>
      </c>
      <c r="L303" s="20">
        <v>1</v>
      </c>
      <c r="M303" s="50" t="s">
        <v>1226</v>
      </c>
      <c r="N303" s="20" t="s">
        <v>262</v>
      </c>
      <c r="O303" s="11" t="s">
        <v>1228</v>
      </c>
      <c r="P303" s="11">
        <v>275</v>
      </c>
      <c r="Q303" s="1" t="s">
        <v>82</v>
      </c>
      <c r="R303" s="11">
        <v>725</v>
      </c>
      <c r="S303" s="11">
        <v>150</v>
      </c>
      <c r="T303" s="11">
        <v>100</v>
      </c>
      <c r="U303" s="11">
        <v>50</v>
      </c>
      <c r="V303" s="1" t="s">
        <v>1295</v>
      </c>
      <c r="W303" s="11" t="s">
        <v>1283</v>
      </c>
      <c r="X303" s="11" t="s">
        <v>1284</v>
      </c>
      <c r="Y303" s="13" t="s">
        <v>1295</v>
      </c>
      <c r="Z303" s="11" t="s">
        <v>1298</v>
      </c>
      <c r="AA303" t="s">
        <v>1505</v>
      </c>
    </row>
    <row r="304" spans="1:27" x14ac:dyDescent="0.25">
      <c r="A304" s="11">
        <v>11</v>
      </c>
      <c r="B304" s="11" t="s">
        <v>678</v>
      </c>
      <c r="C304" s="11" t="s">
        <v>282</v>
      </c>
      <c r="D304" s="11">
        <v>5</v>
      </c>
      <c r="E304" s="10" t="s">
        <v>4</v>
      </c>
      <c r="F304" s="20">
        <v>16</v>
      </c>
      <c r="G304" s="50" t="s">
        <v>1262</v>
      </c>
      <c r="H304" s="20" t="s">
        <v>266</v>
      </c>
      <c r="I304" s="11" t="s">
        <v>1264</v>
      </c>
      <c r="J304" s="11">
        <v>275</v>
      </c>
      <c r="K304" s="42" t="s">
        <v>5</v>
      </c>
      <c r="L304" s="20">
        <v>1</v>
      </c>
      <c r="M304" s="50" t="s">
        <v>1226</v>
      </c>
      <c r="N304" s="20" t="s">
        <v>262</v>
      </c>
      <c r="O304" s="11" t="s">
        <v>1228</v>
      </c>
      <c r="P304" s="11">
        <v>525</v>
      </c>
      <c r="Q304" s="1" t="s">
        <v>83</v>
      </c>
      <c r="R304" s="11">
        <v>175</v>
      </c>
      <c r="S304" s="11">
        <v>250</v>
      </c>
      <c r="T304" s="11">
        <v>300</v>
      </c>
      <c r="U304" s="11">
        <v>350</v>
      </c>
      <c r="V304" s="1" t="s">
        <v>1295</v>
      </c>
      <c r="W304" s="11" t="s">
        <v>1298</v>
      </c>
      <c r="X304" s="13" t="s">
        <v>1295</v>
      </c>
      <c r="Y304" s="11" t="s">
        <v>1284</v>
      </c>
      <c r="Z304" s="11" t="s">
        <v>1283</v>
      </c>
      <c r="AA304" t="s">
        <v>1506</v>
      </c>
    </row>
    <row r="305" spans="1:27" x14ac:dyDescent="0.25">
      <c r="A305" s="11">
        <v>11</v>
      </c>
      <c r="B305" s="11" t="s">
        <v>679</v>
      </c>
      <c r="C305" s="11" t="s">
        <v>282</v>
      </c>
      <c r="D305" s="11">
        <v>5</v>
      </c>
      <c r="E305" s="10" t="s">
        <v>4</v>
      </c>
      <c r="F305" s="20">
        <v>16</v>
      </c>
      <c r="G305" s="50" t="s">
        <v>1262</v>
      </c>
      <c r="H305" s="20" t="s">
        <v>266</v>
      </c>
      <c r="I305" s="11" t="s">
        <v>1264</v>
      </c>
      <c r="J305" s="11">
        <v>525</v>
      </c>
      <c r="K305" s="42" t="s">
        <v>5</v>
      </c>
      <c r="L305" s="20">
        <v>1</v>
      </c>
      <c r="M305" s="50" t="s">
        <v>1226</v>
      </c>
      <c r="N305" s="20" t="s">
        <v>262</v>
      </c>
      <c r="O305" s="11" t="s">
        <v>1228</v>
      </c>
      <c r="P305" s="11">
        <v>275</v>
      </c>
      <c r="Q305" s="1" t="s">
        <v>214</v>
      </c>
      <c r="R305" s="11">
        <v>725</v>
      </c>
      <c r="S305" s="11">
        <v>250</v>
      </c>
      <c r="T305" s="11">
        <v>300</v>
      </c>
      <c r="U305" s="11">
        <v>350</v>
      </c>
      <c r="V305" s="1" t="s">
        <v>1298</v>
      </c>
      <c r="W305" s="11" t="s">
        <v>1284</v>
      </c>
      <c r="X305" s="11" t="s">
        <v>1283</v>
      </c>
      <c r="Y305" s="11" t="s">
        <v>1295</v>
      </c>
      <c r="Z305" s="13" t="s">
        <v>1298</v>
      </c>
      <c r="AA305" t="s">
        <v>1507</v>
      </c>
    </row>
    <row r="306" spans="1:27" x14ac:dyDescent="0.25">
      <c r="A306" s="11">
        <v>11</v>
      </c>
      <c r="B306" s="11" t="s">
        <v>680</v>
      </c>
      <c r="C306" s="11" t="s">
        <v>282</v>
      </c>
      <c r="D306" s="11">
        <v>5</v>
      </c>
      <c r="E306" s="10" t="s">
        <v>4</v>
      </c>
      <c r="F306" s="20">
        <v>16</v>
      </c>
      <c r="G306" s="50" t="s">
        <v>1262</v>
      </c>
      <c r="H306" s="20" t="s">
        <v>266</v>
      </c>
      <c r="I306" s="11" t="s">
        <v>1264</v>
      </c>
      <c r="J306" s="11">
        <v>275</v>
      </c>
      <c r="K306" s="42" t="s">
        <v>5</v>
      </c>
      <c r="L306" s="20">
        <v>1</v>
      </c>
      <c r="M306" s="50" t="s">
        <v>1226</v>
      </c>
      <c r="N306" s="20" t="s">
        <v>262</v>
      </c>
      <c r="O306" s="11" t="s">
        <v>1228</v>
      </c>
      <c r="P306" s="11">
        <v>525</v>
      </c>
      <c r="Q306" s="1" t="s">
        <v>84</v>
      </c>
      <c r="R306" s="11">
        <v>175</v>
      </c>
      <c r="S306" s="11">
        <v>150</v>
      </c>
      <c r="T306" s="11">
        <v>100</v>
      </c>
      <c r="U306" s="11">
        <v>50</v>
      </c>
      <c r="V306" s="1" t="s">
        <v>1295</v>
      </c>
      <c r="W306" s="13" t="s">
        <v>1295</v>
      </c>
      <c r="X306" s="11" t="s">
        <v>1298</v>
      </c>
      <c r="Y306" s="11" t="s">
        <v>1283</v>
      </c>
      <c r="Z306" s="11" t="s">
        <v>1284</v>
      </c>
      <c r="AA306" t="s">
        <v>1508</v>
      </c>
    </row>
    <row r="307" spans="1:27" x14ac:dyDescent="0.25">
      <c r="A307" s="11">
        <v>11</v>
      </c>
      <c r="B307" s="11" t="s">
        <v>681</v>
      </c>
      <c r="C307" s="11" t="s">
        <v>282</v>
      </c>
      <c r="D307" s="11">
        <v>5</v>
      </c>
      <c r="E307" s="10" t="s">
        <v>4</v>
      </c>
      <c r="F307" s="20">
        <v>16</v>
      </c>
      <c r="G307" s="50" t="s">
        <v>1262</v>
      </c>
      <c r="H307" s="20" t="s">
        <v>266</v>
      </c>
      <c r="I307" s="11" t="s">
        <v>1264</v>
      </c>
      <c r="J307" s="11">
        <v>525</v>
      </c>
      <c r="K307" s="11" t="s">
        <v>6</v>
      </c>
      <c r="L307" s="20">
        <v>6</v>
      </c>
      <c r="M307" s="20" t="s">
        <v>1233</v>
      </c>
      <c r="N307" s="20" t="s">
        <v>1277</v>
      </c>
      <c r="O307" s="11" t="s">
        <v>1239</v>
      </c>
      <c r="P307" s="11">
        <v>275</v>
      </c>
      <c r="Q307" s="1" t="s">
        <v>85</v>
      </c>
      <c r="R307" s="11">
        <v>725</v>
      </c>
      <c r="S307" s="11">
        <v>150</v>
      </c>
      <c r="T307" s="11">
        <v>100</v>
      </c>
      <c r="U307" s="11">
        <v>50</v>
      </c>
      <c r="V307" s="1" t="s">
        <v>1298</v>
      </c>
      <c r="W307" s="11" t="s">
        <v>1310</v>
      </c>
      <c r="X307" s="11" t="s">
        <v>1307</v>
      </c>
      <c r="Y307" s="13" t="s">
        <v>1298</v>
      </c>
      <c r="Z307" s="11" t="s">
        <v>1295</v>
      </c>
      <c r="AA307" t="s">
        <v>1509</v>
      </c>
    </row>
    <row r="308" spans="1:27" x14ac:dyDescent="0.25">
      <c r="A308" s="11">
        <v>11</v>
      </c>
      <c r="B308" s="11" t="s">
        <v>682</v>
      </c>
      <c r="C308" s="11" t="s">
        <v>282</v>
      </c>
      <c r="D308" s="11">
        <v>5</v>
      </c>
      <c r="E308" s="10" t="s">
        <v>4</v>
      </c>
      <c r="F308" s="20">
        <v>16</v>
      </c>
      <c r="G308" s="50" t="s">
        <v>1262</v>
      </c>
      <c r="H308" s="20" t="s">
        <v>266</v>
      </c>
      <c r="I308" s="11" t="s">
        <v>1264</v>
      </c>
      <c r="J308" s="11">
        <v>275</v>
      </c>
      <c r="K308" s="11" t="s">
        <v>6</v>
      </c>
      <c r="L308" s="20">
        <v>6</v>
      </c>
      <c r="M308" s="20" t="s">
        <v>1233</v>
      </c>
      <c r="N308" s="20" t="s">
        <v>1277</v>
      </c>
      <c r="O308" s="11" t="s">
        <v>1239</v>
      </c>
      <c r="P308" s="11">
        <v>525</v>
      </c>
      <c r="Q308" s="1" t="s">
        <v>212</v>
      </c>
      <c r="R308" s="11">
        <v>175</v>
      </c>
      <c r="S308" s="11">
        <v>250</v>
      </c>
      <c r="T308" s="11">
        <v>300</v>
      </c>
      <c r="U308" s="11">
        <v>350</v>
      </c>
      <c r="V308" s="1" t="s">
        <v>1298</v>
      </c>
      <c r="W308" s="11" t="s">
        <v>1295</v>
      </c>
      <c r="X308" s="13" t="s">
        <v>1298</v>
      </c>
      <c r="Y308" s="11" t="s">
        <v>1310</v>
      </c>
      <c r="Z308" s="11" t="s">
        <v>1307</v>
      </c>
      <c r="AA308" t="s">
        <v>1510</v>
      </c>
    </row>
    <row r="309" spans="1:27" x14ac:dyDescent="0.25">
      <c r="A309" s="11">
        <v>11</v>
      </c>
      <c r="B309" s="11" t="s">
        <v>683</v>
      </c>
      <c r="C309" s="11" t="s">
        <v>282</v>
      </c>
      <c r="D309" s="11">
        <v>5</v>
      </c>
      <c r="E309" s="10" t="s">
        <v>4</v>
      </c>
      <c r="F309" s="20">
        <v>16</v>
      </c>
      <c r="G309" s="50" t="s">
        <v>1262</v>
      </c>
      <c r="H309" s="20" t="s">
        <v>266</v>
      </c>
      <c r="I309" s="11" t="s">
        <v>1264</v>
      </c>
      <c r="J309" s="11">
        <v>525</v>
      </c>
      <c r="K309" s="11" t="s">
        <v>6</v>
      </c>
      <c r="L309" s="20">
        <v>6</v>
      </c>
      <c r="M309" s="20" t="s">
        <v>1233</v>
      </c>
      <c r="N309" s="20" t="s">
        <v>1277</v>
      </c>
      <c r="O309" s="11" t="s">
        <v>1239</v>
      </c>
      <c r="P309" s="11">
        <v>275</v>
      </c>
      <c r="Q309" s="1" t="s">
        <v>112</v>
      </c>
      <c r="R309" s="11">
        <v>725</v>
      </c>
      <c r="S309" s="11">
        <v>250</v>
      </c>
      <c r="T309" s="11">
        <v>300</v>
      </c>
      <c r="U309" s="11">
        <v>350</v>
      </c>
      <c r="V309" s="1" t="s">
        <v>1295</v>
      </c>
      <c r="W309" s="11" t="s">
        <v>1310</v>
      </c>
      <c r="X309" s="11" t="s">
        <v>1307</v>
      </c>
      <c r="Y309" s="11" t="s">
        <v>1298</v>
      </c>
      <c r="Z309" s="13" t="s">
        <v>1295</v>
      </c>
      <c r="AA309" t="s">
        <v>1511</v>
      </c>
    </row>
    <row r="310" spans="1:27" x14ac:dyDescent="0.25">
      <c r="A310" s="11">
        <v>11</v>
      </c>
      <c r="B310" s="11" t="s">
        <v>684</v>
      </c>
      <c r="C310" s="11" t="s">
        <v>282</v>
      </c>
      <c r="D310" s="11">
        <v>5</v>
      </c>
      <c r="E310" s="10" t="s">
        <v>4</v>
      </c>
      <c r="F310" s="20">
        <v>16</v>
      </c>
      <c r="G310" s="50" t="s">
        <v>1262</v>
      </c>
      <c r="H310" s="20" t="s">
        <v>266</v>
      </c>
      <c r="I310" s="11" t="s">
        <v>1264</v>
      </c>
      <c r="J310" s="11">
        <v>275</v>
      </c>
      <c r="K310" s="11" t="s">
        <v>6</v>
      </c>
      <c r="L310" s="20">
        <v>6</v>
      </c>
      <c r="M310" s="20" t="s">
        <v>1233</v>
      </c>
      <c r="N310" s="20" t="s">
        <v>1277</v>
      </c>
      <c r="O310" s="11" t="s">
        <v>1239</v>
      </c>
      <c r="P310" s="11">
        <v>525</v>
      </c>
      <c r="Q310" s="1" t="s">
        <v>210</v>
      </c>
      <c r="R310" s="11">
        <v>175</v>
      </c>
      <c r="S310" s="11">
        <v>150</v>
      </c>
      <c r="T310" s="11">
        <v>100</v>
      </c>
      <c r="U310" s="11">
        <v>50</v>
      </c>
      <c r="V310" s="1" t="s">
        <v>1295</v>
      </c>
      <c r="W310" s="13" t="s">
        <v>1295</v>
      </c>
      <c r="X310" s="11" t="s">
        <v>1298</v>
      </c>
      <c r="Y310" s="11" t="s">
        <v>1307</v>
      </c>
      <c r="Z310" s="11" t="s">
        <v>1310</v>
      </c>
      <c r="AA310" t="s">
        <v>1512</v>
      </c>
    </row>
    <row r="311" spans="1:27" x14ac:dyDescent="0.25">
      <c r="A311" s="11">
        <v>11</v>
      </c>
      <c r="B311" s="11" t="s">
        <v>685</v>
      </c>
      <c r="C311" s="11" t="s">
        <v>282</v>
      </c>
      <c r="D311" s="11">
        <v>5</v>
      </c>
      <c r="E311" s="10" t="s">
        <v>4</v>
      </c>
      <c r="F311" s="20">
        <v>16</v>
      </c>
      <c r="G311" s="50" t="s">
        <v>1262</v>
      </c>
      <c r="H311" s="20" t="s">
        <v>266</v>
      </c>
      <c r="I311" s="11" t="s">
        <v>1264</v>
      </c>
      <c r="J311" s="11">
        <v>525</v>
      </c>
      <c r="K311" s="11" t="s">
        <v>6</v>
      </c>
      <c r="L311" s="20">
        <v>6</v>
      </c>
      <c r="M311" s="20" t="s">
        <v>1233</v>
      </c>
      <c r="N311" s="20" t="s">
        <v>1277</v>
      </c>
      <c r="O311" s="11" t="s">
        <v>1239</v>
      </c>
      <c r="P311" s="11">
        <v>275</v>
      </c>
      <c r="Q311" s="1" t="s">
        <v>86</v>
      </c>
      <c r="R311" s="11">
        <v>725</v>
      </c>
      <c r="S311" s="11">
        <v>150</v>
      </c>
      <c r="T311" s="11">
        <v>100</v>
      </c>
      <c r="U311" s="11">
        <v>50</v>
      </c>
      <c r="V311" s="1" t="s">
        <v>1298</v>
      </c>
      <c r="W311" s="11" t="s">
        <v>1307</v>
      </c>
      <c r="X311" s="11" t="s">
        <v>1310</v>
      </c>
      <c r="Y311" s="59" t="s">
        <v>1298</v>
      </c>
      <c r="Z311" s="11" t="s">
        <v>1295</v>
      </c>
      <c r="AA311" t="s">
        <v>1513</v>
      </c>
    </row>
    <row r="312" spans="1:27" x14ac:dyDescent="0.25">
      <c r="A312" s="11">
        <v>11</v>
      </c>
      <c r="B312" s="11" t="s">
        <v>686</v>
      </c>
      <c r="C312" s="11" t="s">
        <v>282</v>
      </c>
      <c r="D312" s="11">
        <v>5</v>
      </c>
      <c r="E312" s="15" t="s">
        <v>5</v>
      </c>
      <c r="F312" s="20">
        <v>1</v>
      </c>
      <c r="G312" s="50" t="s">
        <v>1226</v>
      </c>
      <c r="H312" s="20" t="s">
        <v>262</v>
      </c>
      <c r="I312" s="11" t="s">
        <v>1228</v>
      </c>
      <c r="J312" s="11">
        <v>275</v>
      </c>
      <c r="K312" s="11" t="s">
        <v>4</v>
      </c>
      <c r="L312" s="20">
        <v>16</v>
      </c>
      <c r="M312" s="20" t="s">
        <v>1262</v>
      </c>
      <c r="N312" s="20" t="s">
        <v>266</v>
      </c>
      <c r="O312" s="11" t="s">
        <v>1264</v>
      </c>
      <c r="P312" s="11">
        <v>525</v>
      </c>
      <c r="Q312" s="1" t="s">
        <v>87</v>
      </c>
      <c r="R312" s="11">
        <v>175</v>
      </c>
      <c r="S312" s="11">
        <v>250</v>
      </c>
      <c r="T312" s="11">
        <v>300</v>
      </c>
      <c r="U312" s="11">
        <v>350</v>
      </c>
      <c r="V312" s="1" t="s">
        <v>1284</v>
      </c>
      <c r="W312" s="11" t="s">
        <v>1283</v>
      </c>
      <c r="X312" s="13" t="s">
        <v>1284</v>
      </c>
      <c r="Y312" s="11" t="s">
        <v>1298</v>
      </c>
      <c r="Z312" s="11" t="s">
        <v>1295</v>
      </c>
      <c r="AA312" t="s">
        <v>1534</v>
      </c>
    </row>
    <row r="313" spans="1:27" x14ac:dyDescent="0.25">
      <c r="A313" s="11">
        <v>11</v>
      </c>
      <c r="B313" s="11" t="s">
        <v>687</v>
      </c>
      <c r="C313" s="11" t="s">
        <v>282</v>
      </c>
      <c r="D313" s="11">
        <v>5</v>
      </c>
      <c r="E313" s="15" t="s">
        <v>5</v>
      </c>
      <c r="F313" s="20">
        <v>1</v>
      </c>
      <c r="G313" s="50" t="s">
        <v>1226</v>
      </c>
      <c r="H313" s="20" t="s">
        <v>262</v>
      </c>
      <c r="I313" s="11" t="s">
        <v>1228</v>
      </c>
      <c r="J313" s="11">
        <v>525</v>
      </c>
      <c r="K313" s="11" t="s">
        <v>4</v>
      </c>
      <c r="L313" s="20">
        <v>16</v>
      </c>
      <c r="M313" s="20" t="s">
        <v>1262</v>
      </c>
      <c r="N313" s="20" t="s">
        <v>266</v>
      </c>
      <c r="O313" s="11" t="s">
        <v>1264</v>
      </c>
      <c r="P313" s="11">
        <v>275</v>
      </c>
      <c r="Q313" s="1" t="s">
        <v>88</v>
      </c>
      <c r="R313" s="11">
        <v>725</v>
      </c>
      <c r="S313" s="11">
        <v>250</v>
      </c>
      <c r="T313" s="11">
        <v>300</v>
      </c>
      <c r="U313" s="11">
        <v>350</v>
      </c>
      <c r="V313" s="1" t="s">
        <v>1283</v>
      </c>
      <c r="W313" s="11" t="s">
        <v>1298</v>
      </c>
      <c r="X313" s="11" t="s">
        <v>1295</v>
      </c>
      <c r="Y313" s="11" t="s">
        <v>1284</v>
      </c>
      <c r="Z313" s="13" t="s">
        <v>1283</v>
      </c>
      <c r="AA313" t="s">
        <v>1535</v>
      </c>
    </row>
    <row r="314" spans="1:27" x14ac:dyDescent="0.25">
      <c r="A314" s="11">
        <v>11</v>
      </c>
      <c r="B314" s="11" t="s">
        <v>688</v>
      </c>
      <c r="C314" s="11" t="s">
        <v>282</v>
      </c>
      <c r="D314" s="11">
        <v>5</v>
      </c>
      <c r="E314" s="15" t="s">
        <v>5</v>
      </c>
      <c r="F314" s="20">
        <v>1</v>
      </c>
      <c r="G314" s="50" t="s">
        <v>1226</v>
      </c>
      <c r="H314" s="20" t="s">
        <v>262</v>
      </c>
      <c r="I314" s="11" t="s">
        <v>1228</v>
      </c>
      <c r="J314" s="11">
        <v>275</v>
      </c>
      <c r="K314" s="11" t="s">
        <v>4</v>
      </c>
      <c r="L314" s="20">
        <v>16</v>
      </c>
      <c r="M314" s="20" t="s">
        <v>1262</v>
      </c>
      <c r="N314" s="20" t="s">
        <v>266</v>
      </c>
      <c r="O314" s="11" t="s">
        <v>1264</v>
      </c>
      <c r="P314" s="11">
        <v>525</v>
      </c>
      <c r="Q314" s="1" t="s">
        <v>89</v>
      </c>
      <c r="R314" s="11">
        <v>175</v>
      </c>
      <c r="S314" s="11">
        <v>150</v>
      </c>
      <c r="T314" s="11">
        <v>100</v>
      </c>
      <c r="U314" s="11">
        <v>50</v>
      </c>
      <c r="V314" s="1" t="s">
        <v>1283</v>
      </c>
      <c r="W314" s="13" t="s">
        <v>1283</v>
      </c>
      <c r="X314" s="11" t="s">
        <v>1284</v>
      </c>
      <c r="Y314" s="11" t="s">
        <v>1295</v>
      </c>
      <c r="Z314" s="11" t="s">
        <v>1298</v>
      </c>
      <c r="AA314" t="s">
        <v>1536</v>
      </c>
    </row>
    <row r="315" spans="1:27" x14ac:dyDescent="0.25">
      <c r="A315" s="11">
        <v>11</v>
      </c>
      <c r="B315" s="11" t="s">
        <v>689</v>
      </c>
      <c r="C315" s="11" t="s">
        <v>282</v>
      </c>
      <c r="D315" s="11">
        <v>5</v>
      </c>
      <c r="E315" s="15" t="s">
        <v>5</v>
      </c>
      <c r="F315" s="20">
        <v>1</v>
      </c>
      <c r="G315" s="50" t="s">
        <v>1226</v>
      </c>
      <c r="H315" s="20" t="s">
        <v>262</v>
      </c>
      <c r="I315" s="11" t="s">
        <v>1228</v>
      </c>
      <c r="J315" s="11">
        <v>525</v>
      </c>
      <c r="K315" s="11" t="s">
        <v>4</v>
      </c>
      <c r="L315" s="20">
        <v>16</v>
      </c>
      <c r="M315" s="20" t="s">
        <v>1262</v>
      </c>
      <c r="N315" s="20" t="s">
        <v>266</v>
      </c>
      <c r="O315" s="11" t="s">
        <v>1264</v>
      </c>
      <c r="P315" s="11">
        <v>275</v>
      </c>
      <c r="Q315" s="1" t="s">
        <v>103</v>
      </c>
      <c r="R315" s="11">
        <v>725</v>
      </c>
      <c r="S315" s="11">
        <v>150</v>
      </c>
      <c r="T315" s="11">
        <v>100</v>
      </c>
      <c r="U315" s="11">
        <v>50</v>
      </c>
      <c r="V315" s="1" t="s">
        <v>1284</v>
      </c>
      <c r="W315" s="11" t="s">
        <v>1295</v>
      </c>
      <c r="X315" s="11" t="s">
        <v>1298</v>
      </c>
      <c r="Y315" s="13" t="s">
        <v>1284</v>
      </c>
      <c r="Z315" s="11" t="s">
        <v>1283</v>
      </c>
      <c r="AA315" t="s">
        <v>1537</v>
      </c>
    </row>
    <row r="316" spans="1:27" x14ac:dyDescent="0.25">
      <c r="A316" s="11">
        <v>11</v>
      </c>
      <c r="B316" s="11" t="s">
        <v>690</v>
      </c>
      <c r="C316" s="11" t="s">
        <v>282</v>
      </c>
      <c r="D316" s="11">
        <v>5</v>
      </c>
      <c r="E316" s="15" t="s">
        <v>5</v>
      </c>
      <c r="F316" s="20">
        <v>1</v>
      </c>
      <c r="G316" s="50" t="s">
        <v>1226</v>
      </c>
      <c r="H316" s="20" t="s">
        <v>262</v>
      </c>
      <c r="I316" s="11" t="s">
        <v>1228</v>
      </c>
      <c r="J316" s="11">
        <v>275</v>
      </c>
      <c r="K316" s="11" t="s">
        <v>4</v>
      </c>
      <c r="L316" s="20">
        <v>16</v>
      </c>
      <c r="M316" s="20" t="s">
        <v>1262</v>
      </c>
      <c r="N316" s="20" t="s">
        <v>266</v>
      </c>
      <c r="O316" s="11" t="s">
        <v>1264</v>
      </c>
      <c r="P316" s="11">
        <v>525</v>
      </c>
      <c r="Q316" s="1" t="s">
        <v>90</v>
      </c>
      <c r="R316" s="11">
        <v>175</v>
      </c>
      <c r="S316" s="11">
        <v>250</v>
      </c>
      <c r="T316" s="11">
        <v>300</v>
      </c>
      <c r="U316" s="11">
        <v>350</v>
      </c>
      <c r="V316" s="1" t="s">
        <v>1283</v>
      </c>
      <c r="W316" s="11" t="s">
        <v>1284</v>
      </c>
      <c r="X316" s="13" t="s">
        <v>1283</v>
      </c>
      <c r="Y316" s="11" t="s">
        <v>1298</v>
      </c>
      <c r="Z316" s="11" t="s">
        <v>1295</v>
      </c>
      <c r="AA316" t="s">
        <v>1538</v>
      </c>
    </row>
    <row r="317" spans="1:27" x14ac:dyDescent="0.25">
      <c r="A317" s="11">
        <v>11</v>
      </c>
      <c r="B317" s="11" t="s">
        <v>691</v>
      </c>
      <c r="C317" s="11" t="s">
        <v>282</v>
      </c>
      <c r="D317" s="11">
        <v>5</v>
      </c>
      <c r="E317" s="15" t="s">
        <v>5</v>
      </c>
      <c r="F317" s="20">
        <v>1</v>
      </c>
      <c r="G317" s="50" t="s">
        <v>1226</v>
      </c>
      <c r="H317" s="20" t="s">
        <v>262</v>
      </c>
      <c r="I317" s="11" t="s">
        <v>1228</v>
      </c>
      <c r="J317" s="11">
        <v>525</v>
      </c>
      <c r="K317" s="11" t="s">
        <v>6</v>
      </c>
      <c r="L317" s="20">
        <v>6</v>
      </c>
      <c r="M317" s="20" t="s">
        <v>1233</v>
      </c>
      <c r="N317" s="20" t="s">
        <v>1277</v>
      </c>
      <c r="O317" s="11" t="s">
        <v>1239</v>
      </c>
      <c r="P317" s="11">
        <v>275</v>
      </c>
      <c r="Q317" s="1" t="s">
        <v>91</v>
      </c>
      <c r="R317" s="11">
        <v>725</v>
      </c>
      <c r="S317" s="11">
        <v>250</v>
      </c>
      <c r="T317" s="11">
        <v>300</v>
      </c>
      <c r="U317" s="11">
        <v>350</v>
      </c>
      <c r="V317" s="1" t="s">
        <v>1284</v>
      </c>
      <c r="W317" s="11" t="s">
        <v>1307</v>
      </c>
      <c r="X317" s="11" t="s">
        <v>1310</v>
      </c>
      <c r="Y317" s="11" t="s">
        <v>1283</v>
      </c>
      <c r="Z317" s="13" t="s">
        <v>1284</v>
      </c>
      <c r="AA317" t="s">
        <v>1539</v>
      </c>
    </row>
    <row r="318" spans="1:27" x14ac:dyDescent="0.25">
      <c r="A318" s="11">
        <v>11</v>
      </c>
      <c r="B318" s="11" t="s">
        <v>692</v>
      </c>
      <c r="C318" s="11" t="s">
        <v>282</v>
      </c>
      <c r="D318" s="11">
        <v>5</v>
      </c>
      <c r="E318" s="15" t="s">
        <v>5</v>
      </c>
      <c r="F318" s="20">
        <v>1</v>
      </c>
      <c r="G318" s="50" t="s">
        <v>1226</v>
      </c>
      <c r="H318" s="20" t="s">
        <v>262</v>
      </c>
      <c r="I318" s="11" t="s">
        <v>1228</v>
      </c>
      <c r="J318" s="11">
        <v>275</v>
      </c>
      <c r="K318" s="11" t="s">
        <v>6</v>
      </c>
      <c r="L318" s="20">
        <v>6</v>
      </c>
      <c r="M318" s="20" t="s">
        <v>1233</v>
      </c>
      <c r="N318" s="20" t="s">
        <v>1277</v>
      </c>
      <c r="O318" s="11" t="s">
        <v>1239</v>
      </c>
      <c r="P318" s="11">
        <v>525</v>
      </c>
      <c r="Q318" s="1" t="s">
        <v>1399</v>
      </c>
      <c r="R318" s="11">
        <v>175</v>
      </c>
      <c r="S318" s="11">
        <v>150</v>
      </c>
      <c r="T318" s="11">
        <v>100</v>
      </c>
      <c r="U318" s="11">
        <v>50</v>
      </c>
      <c r="V318" s="1" t="s">
        <v>1284</v>
      </c>
      <c r="W318" s="13" t="s">
        <v>1284</v>
      </c>
      <c r="X318" s="11" t="s">
        <v>1283</v>
      </c>
      <c r="Y318" s="11" t="s">
        <v>1310</v>
      </c>
      <c r="Z318" s="11" t="s">
        <v>1307</v>
      </c>
      <c r="AA318" t="s">
        <v>1540</v>
      </c>
    </row>
    <row r="319" spans="1:27" x14ac:dyDescent="0.25">
      <c r="A319" s="11">
        <v>11</v>
      </c>
      <c r="B319" s="11" t="s">
        <v>693</v>
      </c>
      <c r="C319" s="11" t="s">
        <v>282</v>
      </c>
      <c r="D319" s="11">
        <v>5</v>
      </c>
      <c r="E319" s="15" t="s">
        <v>5</v>
      </c>
      <c r="F319" s="20">
        <v>1</v>
      </c>
      <c r="G319" s="50" t="s">
        <v>1226</v>
      </c>
      <c r="H319" s="20" t="s">
        <v>262</v>
      </c>
      <c r="I319" s="11" t="s">
        <v>1228</v>
      </c>
      <c r="J319" s="11">
        <v>525</v>
      </c>
      <c r="K319" s="11" t="s">
        <v>6</v>
      </c>
      <c r="L319" s="20">
        <v>6</v>
      </c>
      <c r="M319" s="20" t="s">
        <v>1233</v>
      </c>
      <c r="N319" s="20" t="s">
        <v>1277</v>
      </c>
      <c r="O319" s="11" t="s">
        <v>1239</v>
      </c>
      <c r="P319" s="11">
        <v>275</v>
      </c>
      <c r="Q319" s="1" t="s">
        <v>1394</v>
      </c>
      <c r="R319" s="11">
        <v>725</v>
      </c>
      <c r="S319" s="11">
        <v>150</v>
      </c>
      <c r="T319" s="11">
        <v>100</v>
      </c>
      <c r="U319" s="11">
        <v>50</v>
      </c>
      <c r="V319" s="1" t="s">
        <v>1283</v>
      </c>
      <c r="W319" s="11" t="s">
        <v>1310</v>
      </c>
      <c r="X319" s="11" t="s">
        <v>1307</v>
      </c>
      <c r="Y319" s="13" t="s">
        <v>1283</v>
      </c>
      <c r="Z319" s="11" t="s">
        <v>1284</v>
      </c>
      <c r="AA319" t="s">
        <v>1541</v>
      </c>
    </row>
    <row r="320" spans="1:27" x14ac:dyDescent="0.25">
      <c r="A320" s="11">
        <v>11</v>
      </c>
      <c r="B320" s="11" t="s">
        <v>694</v>
      </c>
      <c r="C320" s="11" t="s">
        <v>282</v>
      </c>
      <c r="D320" s="11">
        <v>5</v>
      </c>
      <c r="E320" s="15" t="s">
        <v>5</v>
      </c>
      <c r="F320" s="20">
        <v>1</v>
      </c>
      <c r="G320" s="50" t="s">
        <v>1226</v>
      </c>
      <c r="H320" s="20" t="s">
        <v>262</v>
      </c>
      <c r="I320" s="11" t="s">
        <v>1228</v>
      </c>
      <c r="J320" s="11">
        <v>275</v>
      </c>
      <c r="K320" s="11" t="s">
        <v>6</v>
      </c>
      <c r="L320" s="20">
        <v>6</v>
      </c>
      <c r="M320" s="20" t="s">
        <v>1233</v>
      </c>
      <c r="N320" s="20" t="s">
        <v>1277</v>
      </c>
      <c r="O320" s="11" t="s">
        <v>1239</v>
      </c>
      <c r="P320" s="11">
        <v>525</v>
      </c>
      <c r="Q320" s="1" t="s">
        <v>93</v>
      </c>
      <c r="R320" s="11">
        <v>175</v>
      </c>
      <c r="S320" s="11">
        <v>250</v>
      </c>
      <c r="T320" s="11">
        <v>300</v>
      </c>
      <c r="U320" s="11">
        <v>350</v>
      </c>
      <c r="V320" s="1" t="s">
        <v>1284</v>
      </c>
      <c r="W320" s="11" t="s">
        <v>1283</v>
      </c>
      <c r="X320" s="13" t="s">
        <v>1284</v>
      </c>
      <c r="Y320" s="11" t="s">
        <v>1307</v>
      </c>
      <c r="Z320" s="11" t="s">
        <v>1310</v>
      </c>
      <c r="AA320" t="s">
        <v>1542</v>
      </c>
    </row>
    <row r="321" spans="1:27" x14ac:dyDescent="0.25">
      <c r="A321" s="11">
        <v>11</v>
      </c>
      <c r="B321" s="11" t="s">
        <v>695</v>
      </c>
      <c r="C321" s="11" t="s">
        <v>282</v>
      </c>
      <c r="D321" s="11">
        <v>5</v>
      </c>
      <c r="E321" s="15" t="s">
        <v>5</v>
      </c>
      <c r="F321" s="20">
        <v>1</v>
      </c>
      <c r="G321" s="50" t="s">
        <v>1226</v>
      </c>
      <c r="H321" s="20" t="s">
        <v>262</v>
      </c>
      <c r="I321" s="11" t="s">
        <v>1228</v>
      </c>
      <c r="J321" s="11">
        <v>525</v>
      </c>
      <c r="K321" s="11" t="s">
        <v>6</v>
      </c>
      <c r="L321" s="20">
        <v>6</v>
      </c>
      <c r="M321" s="20" t="s">
        <v>1233</v>
      </c>
      <c r="N321" s="20" t="s">
        <v>1277</v>
      </c>
      <c r="O321" s="11" t="s">
        <v>1239</v>
      </c>
      <c r="P321" s="11">
        <v>275</v>
      </c>
      <c r="Q321" s="1" t="s">
        <v>94</v>
      </c>
      <c r="R321" s="11">
        <v>725</v>
      </c>
      <c r="S321" s="11">
        <v>250</v>
      </c>
      <c r="T321" s="11">
        <v>300</v>
      </c>
      <c r="U321" s="11">
        <v>350</v>
      </c>
      <c r="V321" s="1" t="s">
        <v>1283</v>
      </c>
      <c r="W321" s="11" t="s">
        <v>1307</v>
      </c>
      <c r="X321" s="11" t="s">
        <v>1310</v>
      </c>
      <c r="Y321" s="11" t="s">
        <v>1284</v>
      </c>
      <c r="Z321" s="13" t="s">
        <v>1283</v>
      </c>
      <c r="AA321" t="s">
        <v>1543</v>
      </c>
    </row>
    <row r="322" spans="1:27" x14ac:dyDescent="0.25">
      <c r="A322" s="11">
        <v>11</v>
      </c>
      <c r="B322" s="11" t="s">
        <v>696</v>
      </c>
      <c r="C322" s="11" t="s">
        <v>282</v>
      </c>
      <c r="D322" s="11">
        <v>5</v>
      </c>
      <c r="E322" s="42" t="s">
        <v>6</v>
      </c>
      <c r="F322" s="20">
        <v>6</v>
      </c>
      <c r="G322" s="50" t="s">
        <v>1233</v>
      </c>
      <c r="H322" s="20" t="s">
        <v>1277</v>
      </c>
      <c r="I322" s="11" t="s">
        <v>1239</v>
      </c>
      <c r="J322" s="11">
        <v>275</v>
      </c>
      <c r="K322" s="11" t="s">
        <v>5</v>
      </c>
      <c r="L322" s="20">
        <v>1</v>
      </c>
      <c r="M322" s="50" t="s">
        <v>1226</v>
      </c>
      <c r="N322" s="20" t="s">
        <v>262</v>
      </c>
      <c r="O322" s="11" t="s">
        <v>1228</v>
      </c>
      <c r="P322" s="11">
        <v>525</v>
      </c>
      <c r="Q322" s="1" t="s">
        <v>1400</v>
      </c>
      <c r="R322" s="11">
        <v>175</v>
      </c>
      <c r="S322" s="11">
        <v>150</v>
      </c>
      <c r="T322" s="11">
        <v>100</v>
      </c>
      <c r="U322" s="11">
        <v>50</v>
      </c>
      <c r="V322" s="1" t="s">
        <v>1310</v>
      </c>
      <c r="W322" s="13" t="s">
        <v>1310</v>
      </c>
      <c r="X322" s="11" t="s">
        <v>1307</v>
      </c>
      <c r="Y322" s="11" t="s">
        <v>1284</v>
      </c>
      <c r="Z322" s="11" t="s">
        <v>1283</v>
      </c>
      <c r="AA322" t="s">
        <v>1544</v>
      </c>
    </row>
    <row r="323" spans="1:27" x14ac:dyDescent="0.25">
      <c r="A323" s="11">
        <v>11</v>
      </c>
      <c r="B323" s="11" t="s">
        <v>697</v>
      </c>
      <c r="C323" s="11" t="s">
        <v>282</v>
      </c>
      <c r="D323" s="11">
        <v>5</v>
      </c>
      <c r="E323" s="42" t="s">
        <v>6</v>
      </c>
      <c r="F323" s="20">
        <v>6</v>
      </c>
      <c r="G323" s="50" t="s">
        <v>1233</v>
      </c>
      <c r="H323" s="20" t="s">
        <v>1277</v>
      </c>
      <c r="I323" s="11" t="s">
        <v>1239</v>
      </c>
      <c r="J323" s="11">
        <v>525</v>
      </c>
      <c r="K323" s="11" t="s">
        <v>5</v>
      </c>
      <c r="L323" s="20">
        <v>1</v>
      </c>
      <c r="M323" s="50" t="s">
        <v>1226</v>
      </c>
      <c r="N323" s="20" t="s">
        <v>262</v>
      </c>
      <c r="O323" s="11" t="s">
        <v>1228</v>
      </c>
      <c r="P323" s="11">
        <v>275</v>
      </c>
      <c r="Q323" s="1" t="s">
        <v>1395</v>
      </c>
      <c r="R323" s="11">
        <v>725</v>
      </c>
      <c r="S323" s="11">
        <v>150</v>
      </c>
      <c r="T323" s="11">
        <v>100</v>
      </c>
      <c r="U323" s="11">
        <v>50</v>
      </c>
      <c r="V323" s="1" t="s">
        <v>1307</v>
      </c>
      <c r="W323" s="11" t="s">
        <v>1284</v>
      </c>
      <c r="X323" s="11" t="s">
        <v>1283</v>
      </c>
      <c r="Y323" s="13" t="s">
        <v>1307</v>
      </c>
      <c r="Z323" s="11" t="s">
        <v>1310</v>
      </c>
      <c r="AA323" t="s">
        <v>1545</v>
      </c>
    </row>
    <row r="324" spans="1:27" x14ac:dyDescent="0.25">
      <c r="A324" s="11">
        <v>11</v>
      </c>
      <c r="B324" s="11" t="s">
        <v>698</v>
      </c>
      <c r="C324" s="11" t="s">
        <v>282</v>
      </c>
      <c r="D324" s="11">
        <v>5</v>
      </c>
      <c r="E324" s="42" t="s">
        <v>6</v>
      </c>
      <c r="F324" s="20">
        <v>6</v>
      </c>
      <c r="G324" s="50" t="s">
        <v>1233</v>
      </c>
      <c r="H324" s="20" t="s">
        <v>1277</v>
      </c>
      <c r="I324" s="11" t="s">
        <v>1239</v>
      </c>
      <c r="J324" s="11">
        <v>275</v>
      </c>
      <c r="K324" s="11" t="s">
        <v>5</v>
      </c>
      <c r="L324" s="20">
        <v>1</v>
      </c>
      <c r="M324" s="50" t="s">
        <v>1226</v>
      </c>
      <c r="N324" s="20" t="s">
        <v>262</v>
      </c>
      <c r="O324" s="11" t="s">
        <v>1228</v>
      </c>
      <c r="P324" s="11">
        <v>525</v>
      </c>
      <c r="Q324" s="41" t="s">
        <v>106</v>
      </c>
      <c r="R324" s="11">
        <v>175</v>
      </c>
      <c r="S324" s="11">
        <v>250</v>
      </c>
      <c r="T324" s="11">
        <v>300</v>
      </c>
      <c r="U324" s="11">
        <v>350</v>
      </c>
      <c r="V324" s="1" t="s">
        <v>1307</v>
      </c>
      <c r="W324" s="11" t="s">
        <v>1310</v>
      </c>
      <c r="X324" s="13" t="s">
        <v>1307</v>
      </c>
      <c r="Y324" s="11" t="s">
        <v>1283</v>
      </c>
      <c r="Z324" s="11" t="s">
        <v>1284</v>
      </c>
      <c r="AA324" t="s">
        <v>1546</v>
      </c>
    </row>
    <row r="325" spans="1:27" x14ac:dyDescent="0.25">
      <c r="A325" s="11">
        <v>11</v>
      </c>
      <c r="B325" s="11" t="s">
        <v>699</v>
      </c>
      <c r="C325" s="11" t="s">
        <v>282</v>
      </c>
      <c r="D325" s="11">
        <v>5</v>
      </c>
      <c r="E325" s="42" t="s">
        <v>6</v>
      </c>
      <c r="F325" s="20">
        <v>6</v>
      </c>
      <c r="G325" s="50" t="s">
        <v>1233</v>
      </c>
      <c r="H325" s="20" t="s">
        <v>1277</v>
      </c>
      <c r="I325" s="11" t="s">
        <v>1239</v>
      </c>
      <c r="J325" s="11">
        <v>525</v>
      </c>
      <c r="K325" s="11" t="s">
        <v>5</v>
      </c>
      <c r="L325" s="20">
        <v>1</v>
      </c>
      <c r="M325" s="50" t="s">
        <v>1226</v>
      </c>
      <c r="N325" s="20" t="s">
        <v>262</v>
      </c>
      <c r="O325" s="11" t="s">
        <v>1228</v>
      </c>
      <c r="P325" s="11">
        <v>275</v>
      </c>
      <c r="Q325" s="1" t="s">
        <v>97</v>
      </c>
      <c r="R325" s="11">
        <v>725</v>
      </c>
      <c r="S325" s="11">
        <v>250</v>
      </c>
      <c r="T325" s="11">
        <v>300</v>
      </c>
      <c r="U325" s="11">
        <v>350</v>
      </c>
      <c r="V325" s="1" t="s">
        <v>1310</v>
      </c>
      <c r="W325" s="11" t="s">
        <v>1283</v>
      </c>
      <c r="X325" s="11" t="s">
        <v>1284</v>
      </c>
      <c r="Y325" s="11" t="s">
        <v>1307</v>
      </c>
      <c r="Z325" s="13" t="s">
        <v>1310</v>
      </c>
      <c r="AA325" t="s">
        <v>1547</v>
      </c>
    </row>
    <row r="326" spans="1:27" x14ac:dyDescent="0.25">
      <c r="A326" s="11">
        <v>11</v>
      </c>
      <c r="B326" s="11" t="s">
        <v>700</v>
      </c>
      <c r="C326" s="11" t="s">
        <v>282</v>
      </c>
      <c r="D326" s="11">
        <v>5</v>
      </c>
      <c r="E326" s="42" t="s">
        <v>6</v>
      </c>
      <c r="F326" s="20">
        <v>6</v>
      </c>
      <c r="G326" s="50" t="s">
        <v>1233</v>
      </c>
      <c r="H326" s="20" t="s">
        <v>1277</v>
      </c>
      <c r="I326" s="11" t="s">
        <v>1239</v>
      </c>
      <c r="J326" s="11">
        <v>275</v>
      </c>
      <c r="K326" s="11" t="s">
        <v>5</v>
      </c>
      <c r="L326" s="20">
        <v>1</v>
      </c>
      <c r="M326" s="50" t="s">
        <v>1226</v>
      </c>
      <c r="N326" s="20" t="s">
        <v>262</v>
      </c>
      <c r="O326" s="11" t="s">
        <v>1228</v>
      </c>
      <c r="P326" s="11">
        <v>525</v>
      </c>
      <c r="Q326" s="1" t="s">
        <v>98</v>
      </c>
      <c r="R326" s="11">
        <v>175</v>
      </c>
      <c r="S326" s="11">
        <v>150</v>
      </c>
      <c r="T326" s="11">
        <v>100</v>
      </c>
      <c r="U326" s="11">
        <v>50</v>
      </c>
      <c r="V326" s="1" t="s">
        <v>1307</v>
      </c>
      <c r="W326" s="13" t="s">
        <v>1307</v>
      </c>
      <c r="X326" s="11" t="s">
        <v>1310</v>
      </c>
      <c r="Y326" s="11" t="s">
        <v>1284</v>
      </c>
      <c r="Z326" s="11" t="s">
        <v>1283</v>
      </c>
      <c r="AA326" t="s">
        <v>1548</v>
      </c>
    </row>
    <row r="327" spans="1:27" x14ac:dyDescent="0.25">
      <c r="A327" s="11">
        <v>11</v>
      </c>
      <c r="B327" s="11" t="s">
        <v>701</v>
      </c>
      <c r="C327" s="11" t="s">
        <v>282</v>
      </c>
      <c r="D327" s="11">
        <v>5</v>
      </c>
      <c r="E327" s="42" t="s">
        <v>6</v>
      </c>
      <c r="F327" s="20">
        <v>6</v>
      </c>
      <c r="G327" s="50" t="s">
        <v>1233</v>
      </c>
      <c r="H327" s="20" t="s">
        <v>1277</v>
      </c>
      <c r="I327" s="11" t="s">
        <v>1239</v>
      </c>
      <c r="J327" s="11">
        <v>525</v>
      </c>
      <c r="K327" s="11" t="s">
        <v>4</v>
      </c>
      <c r="L327" s="20">
        <v>16</v>
      </c>
      <c r="M327" s="20" t="s">
        <v>1262</v>
      </c>
      <c r="N327" s="20" t="s">
        <v>266</v>
      </c>
      <c r="O327" s="11" t="s">
        <v>1264</v>
      </c>
      <c r="P327" s="11">
        <v>275</v>
      </c>
      <c r="Q327" s="1" t="s">
        <v>99</v>
      </c>
      <c r="R327" s="11">
        <v>725</v>
      </c>
      <c r="S327" s="11">
        <v>150</v>
      </c>
      <c r="T327" s="11">
        <v>100</v>
      </c>
      <c r="U327" s="11">
        <v>50</v>
      </c>
      <c r="V327" s="1" t="s">
        <v>1310</v>
      </c>
      <c r="W327" s="11" t="s">
        <v>1298</v>
      </c>
      <c r="X327" s="11" t="s">
        <v>1295</v>
      </c>
      <c r="Y327" s="13" t="s">
        <v>1310</v>
      </c>
      <c r="Z327" s="11" t="s">
        <v>1307</v>
      </c>
      <c r="AA327" t="s">
        <v>1549</v>
      </c>
    </row>
    <row r="328" spans="1:27" x14ac:dyDescent="0.25">
      <c r="A328" s="11">
        <v>11</v>
      </c>
      <c r="B328" s="11" t="s">
        <v>702</v>
      </c>
      <c r="C328" s="11" t="s">
        <v>282</v>
      </c>
      <c r="D328" s="11">
        <v>5</v>
      </c>
      <c r="E328" s="42" t="s">
        <v>6</v>
      </c>
      <c r="F328" s="20">
        <v>6</v>
      </c>
      <c r="G328" s="50" t="s">
        <v>1233</v>
      </c>
      <c r="H328" s="20" t="s">
        <v>1277</v>
      </c>
      <c r="I328" s="11" t="s">
        <v>1239</v>
      </c>
      <c r="J328" s="11">
        <v>275</v>
      </c>
      <c r="K328" s="11" t="s">
        <v>4</v>
      </c>
      <c r="L328" s="20">
        <v>16</v>
      </c>
      <c r="M328" s="20" t="s">
        <v>1262</v>
      </c>
      <c r="N328" s="20" t="s">
        <v>266</v>
      </c>
      <c r="O328" s="11" t="s">
        <v>1264</v>
      </c>
      <c r="P328" s="11">
        <v>525</v>
      </c>
      <c r="Q328" s="1" t="s">
        <v>102</v>
      </c>
      <c r="R328" s="11">
        <v>175</v>
      </c>
      <c r="S328" s="11">
        <v>250</v>
      </c>
      <c r="T328" s="11">
        <v>300</v>
      </c>
      <c r="U328" s="11">
        <v>350</v>
      </c>
      <c r="V328" s="1" t="s">
        <v>1310</v>
      </c>
      <c r="W328" s="11" t="s">
        <v>1307</v>
      </c>
      <c r="X328" s="13" t="s">
        <v>1310</v>
      </c>
      <c r="Y328" s="11" t="s">
        <v>1295</v>
      </c>
      <c r="Z328" s="11" t="s">
        <v>1298</v>
      </c>
      <c r="AA328" t="s">
        <v>1550</v>
      </c>
    </row>
    <row r="329" spans="1:27" x14ac:dyDescent="0.25">
      <c r="A329" s="11">
        <v>11</v>
      </c>
      <c r="B329" s="11" t="s">
        <v>703</v>
      </c>
      <c r="C329" s="11" t="s">
        <v>282</v>
      </c>
      <c r="D329" s="11">
        <v>5</v>
      </c>
      <c r="E329" s="42" t="s">
        <v>6</v>
      </c>
      <c r="F329" s="20">
        <v>6</v>
      </c>
      <c r="G329" s="50" t="s">
        <v>1233</v>
      </c>
      <c r="H329" s="20" t="s">
        <v>1277</v>
      </c>
      <c r="I329" s="11" t="s">
        <v>1239</v>
      </c>
      <c r="J329" s="11">
        <v>525</v>
      </c>
      <c r="K329" s="11" t="s">
        <v>4</v>
      </c>
      <c r="L329" s="20">
        <v>16</v>
      </c>
      <c r="M329" s="20" t="s">
        <v>1262</v>
      </c>
      <c r="N329" s="20" t="s">
        <v>266</v>
      </c>
      <c r="O329" s="11" t="s">
        <v>1264</v>
      </c>
      <c r="P329" s="11">
        <v>275</v>
      </c>
      <c r="Q329" s="1" t="s">
        <v>100</v>
      </c>
      <c r="R329" s="11">
        <v>725</v>
      </c>
      <c r="S329" s="11">
        <v>250</v>
      </c>
      <c r="T329" s="11">
        <v>300</v>
      </c>
      <c r="U329" s="11">
        <v>350</v>
      </c>
      <c r="V329" s="1" t="s">
        <v>1307</v>
      </c>
      <c r="W329" s="11" t="s">
        <v>1295</v>
      </c>
      <c r="X329" s="11" t="s">
        <v>1298</v>
      </c>
      <c r="Y329" s="11" t="s">
        <v>1310</v>
      </c>
      <c r="Z329" s="13" t="s">
        <v>1307</v>
      </c>
      <c r="AA329" t="s">
        <v>1551</v>
      </c>
    </row>
    <row r="330" spans="1:27" x14ac:dyDescent="0.25">
      <c r="A330" s="11">
        <v>11</v>
      </c>
      <c r="B330" s="11" t="s">
        <v>704</v>
      </c>
      <c r="C330" s="11" t="s">
        <v>282</v>
      </c>
      <c r="D330" s="11">
        <v>5</v>
      </c>
      <c r="E330" s="42" t="s">
        <v>6</v>
      </c>
      <c r="F330" s="20">
        <v>6</v>
      </c>
      <c r="G330" s="50" t="s">
        <v>1233</v>
      </c>
      <c r="H330" s="20" t="s">
        <v>1277</v>
      </c>
      <c r="I330" s="11" t="s">
        <v>1239</v>
      </c>
      <c r="J330" s="11">
        <v>275</v>
      </c>
      <c r="K330" s="11" t="s">
        <v>4</v>
      </c>
      <c r="L330" s="20">
        <v>16</v>
      </c>
      <c r="M330" s="20" t="s">
        <v>1262</v>
      </c>
      <c r="N330" s="20" t="s">
        <v>266</v>
      </c>
      <c r="O330" s="11" t="s">
        <v>1264</v>
      </c>
      <c r="P330" s="11">
        <v>525</v>
      </c>
      <c r="Q330" s="1" t="s">
        <v>189</v>
      </c>
      <c r="R330" s="11">
        <v>175</v>
      </c>
      <c r="S330" s="11">
        <v>150</v>
      </c>
      <c r="T330" s="11">
        <v>100</v>
      </c>
      <c r="U330" s="11">
        <v>50</v>
      </c>
      <c r="V330" s="1" t="s">
        <v>1310</v>
      </c>
      <c r="W330" s="13" t="s">
        <v>1310</v>
      </c>
      <c r="X330" s="11" t="s">
        <v>1307</v>
      </c>
      <c r="Y330" s="11" t="s">
        <v>1298</v>
      </c>
      <c r="Z330" s="11" t="s">
        <v>1295</v>
      </c>
      <c r="AA330" t="s">
        <v>1552</v>
      </c>
    </row>
    <row r="331" spans="1:27" x14ac:dyDescent="0.25">
      <c r="A331" s="11">
        <v>11</v>
      </c>
      <c r="B331" s="11" t="s">
        <v>705</v>
      </c>
      <c r="C331" s="11" t="s">
        <v>282</v>
      </c>
      <c r="D331" s="11">
        <v>5</v>
      </c>
      <c r="E331" s="42" t="s">
        <v>6</v>
      </c>
      <c r="F331" s="20">
        <v>6</v>
      </c>
      <c r="G331" s="50" t="s">
        <v>1233</v>
      </c>
      <c r="H331" s="20" t="s">
        <v>1277</v>
      </c>
      <c r="I331" s="11" t="s">
        <v>1239</v>
      </c>
      <c r="J331" s="11">
        <v>525</v>
      </c>
      <c r="K331" s="11" t="s">
        <v>4</v>
      </c>
      <c r="L331" s="20">
        <v>16</v>
      </c>
      <c r="M331" s="20" t="s">
        <v>1262</v>
      </c>
      <c r="N331" s="20" t="s">
        <v>266</v>
      </c>
      <c r="O331" s="11" t="s">
        <v>1264</v>
      </c>
      <c r="P331" s="11">
        <v>275</v>
      </c>
      <c r="Q331" s="1" t="s">
        <v>101</v>
      </c>
      <c r="R331" s="11">
        <v>725</v>
      </c>
      <c r="S331" s="11">
        <v>150</v>
      </c>
      <c r="T331" s="11">
        <v>100</v>
      </c>
      <c r="U331" s="11">
        <v>50</v>
      </c>
      <c r="V331" s="1" t="s">
        <v>1307</v>
      </c>
      <c r="W331" s="11" t="s">
        <v>1298</v>
      </c>
      <c r="X331" s="11" t="s">
        <v>1295</v>
      </c>
      <c r="Y331" s="13" t="s">
        <v>1307</v>
      </c>
      <c r="Z331" s="11" t="s">
        <v>1310</v>
      </c>
      <c r="AA331" t="s">
        <v>1553</v>
      </c>
    </row>
    <row r="332" spans="1:27" s="45" customFormat="1" x14ac:dyDescent="0.25">
      <c r="A332" s="45">
        <v>12</v>
      </c>
      <c r="B332" s="45" t="s">
        <v>706</v>
      </c>
      <c r="C332" s="45" t="s">
        <v>282</v>
      </c>
      <c r="D332" s="45">
        <v>6</v>
      </c>
      <c r="E332" s="46" t="s">
        <v>4</v>
      </c>
      <c r="F332" s="47">
        <v>17</v>
      </c>
      <c r="G332" s="47" t="s">
        <v>1262</v>
      </c>
      <c r="H332" s="47" t="s">
        <v>270</v>
      </c>
      <c r="I332" s="45" t="s">
        <v>1266</v>
      </c>
      <c r="J332" s="45">
        <v>275</v>
      </c>
      <c r="K332" s="48" t="s">
        <v>5</v>
      </c>
      <c r="L332" s="47">
        <v>4</v>
      </c>
      <c r="M332" s="47" t="s">
        <v>1233</v>
      </c>
      <c r="N332" s="47" t="s">
        <v>272</v>
      </c>
      <c r="O332" s="45" t="s">
        <v>1235</v>
      </c>
      <c r="P332" s="45">
        <v>525</v>
      </c>
      <c r="Q332" s="49" t="s">
        <v>81</v>
      </c>
      <c r="R332" s="45">
        <v>175</v>
      </c>
      <c r="S332" s="45">
        <v>150</v>
      </c>
      <c r="T332" s="45">
        <v>100</v>
      </c>
      <c r="U332" s="45">
        <v>50</v>
      </c>
      <c r="V332" s="49" t="s">
        <v>1289</v>
      </c>
      <c r="W332" s="62" t="s">
        <v>1289</v>
      </c>
      <c r="X332" s="45" t="s">
        <v>1292</v>
      </c>
      <c r="Y332" s="45" t="s">
        <v>1301</v>
      </c>
      <c r="Z332" s="45" t="s">
        <v>1304</v>
      </c>
      <c r="AA332" t="s">
        <v>1474</v>
      </c>
    </row>
    <row r="333" spans="1:27" x14ac:dyDescent="0.25">
      <c r="A333" s="11">
        <v>12</v>
      </c>
      <c r="B333" s="11" t="s">
        <v>707</v>
      </c>
      <c r="C333" s="11" t="s">
        <v>282</v>
      </c>
      <c r="D333" s="11">
        <v>6</v>
      </c>
      <c r="E333" s="10" t="s">
        <v>4</v>
      </c>
      <c r="F333" s="20">
        <v>17</v>
      </c>
      <c r="G333" s="50" t="s">
        <v>1262</v>
      </c>
      <c r="H333" s="20" t="s">
        <v>270</v>
      </c>
      <c r="I333" s="11" t="s">
        <v>1266</v>
      </c>
      <c r="J333" s="11">
        <v>525</v>
      </c>
      <c r="K333" s="42" t="s">
        <v>5</v>
      </c>
      <c r="L333" s="20">
        <v>4</v>
      </c>
      <c r="M333" s="20" t="s">
        <v>1233</v>
      </c>
      <c r="N333" s="20" t="s">
        <v>272</v>
      </c>
      <c r="O333" s="11" t="s">
        <v>1235</v>
      </c>
      <c r="P333" s="11">
        <v>275</v>
      </c>
      <c r="Q333" s="1" t="s">
        <v>82</v>
      </c>
      <c r="R333" s="11">
        <v>725</v>
      </c>
      <c r="S333" s="11">
        <v>150</v>
      </c>
      <c r="T333" s="11">
        <v>100</v>
      </c>
      <c r="U333" s="11">
        <v>50</v>
      </c>
      <c r="V333" s="1" t="s">
        <v>1292</v>
      </c>
      <c r="W333" s="11" t="s">
        <v>1301</v>
      </c>
      <c r="X333" s="11" t="s">
        <v>1304</v>
      </c>
      <c r="Y333" s="13" t="s">
        <v>1292</v>
      </c>
      <c r="Z333" s="11" t="s">
        <v>1289</v>
      </c>
      <c r="AA333" t="s">
        <v>1475</v>
      </c>
    </row>
    <row r="334" spans="1:27" x14ac:dyDescent="0.25">
      <c r="A334" s="11">
        <v>12</v>
      </c>
      <c r="B334" s="11" t="s">
        <v>708</v>
      </c>
      <c r="C334" s="11" t="s">
        <v>282</v>
      </c>
      <c r="D334" s="11">
        <v>6</v>
      </c>
      <c r="E334" s="10" t="s">
        <v>4</v>
      </c>
      <c r="F334" s="20">
        <v>17</v>
      </c>
      <c r="G334" s="50" t="s">
        <v>1262</v>
      </c>
      <c r="H334" s="20" t="s">
        <v>270</v>
      </c>
      <c r="I334" s="11" t="s">
        <v>1266</v>
      </c>
      <c r="J334" s="11">
        <v>275</v>
      </c>
      <c r="K334" s="42" t="s">
        <v>5</v>
      </c>
      <c r="L334" s="20">
        <v>4</v>
      </c>
      <c r="M334" s="20" t="s">
        <v>1233</v>
      </c>
      <c r="N334" s="20" t="s">
        <v>272</v>
      </c>
      <c r="O334" s="11" t="s">
        <v>1235</v>
      </c>
      <c r="P334" s="11">
        <v>525</v>
      </c>
      <c r="Q334" s="1" t="s">
        <v>83</v>
      </c>
      <c r="R334" s="11">
        <v>175</v>
      </c>
      <c r="S334" s="11">
        <v>250</v>
      </c>
      <c r="T334" s="11">
        <v>300</v>
      </c>
      <c r="U334" s="11">
        <v>350</v>
      </c>
      <c r="V334" s="1" t="s">
        <v>1292</v>
      </c>
      <c r="W334" s="11" t="s">
        <v>1289</v>
      </c>
      <c r="X334" s="13" t="s">
        <v>1292</v>
      </c>
      <c r="Y334" s="11" t="s">
        <v>1304</v>
      </c>
      <c r="Z334" s="11" t="s">
        <v>1301</v>
      </c>
      <c r="AA334" t="s">
        <v>1476</v>
      </c>
    </row>
    <row r="335" spans="1:27" x14ac:dyDescent="0.25">
      <c r="A335" s="11">
        <v>12</v>
      </c>
      <c r="B335" s="11" t="s">
        <v>709</v>
      </c>
      <c r="C335" s="11" t="s">
        <v>282</v>
      </c>
      <c r="D335" s="11">
        <v>6</v>
      </c>
      <c r="E335" s="10" t="s">
        <v>4</v>
      </c>
      <c r="F335" s="20">
        <v>17</v>
      </c>
      <c r="G335" s="50" t="s">
        <v>1262</v>
      </c>
      <c r="H335" s="20" t="s">
        <v>270</v>
      </c>
      <c r="I335" s="11" t="s">
        <v>1266</v>
      </c>
      <c r="J335" s="11">
        <v>525</v>
      </c>
      <c r="K335" s="42" t="s">
        <v>5</v>
      </c>
      <c r="L335" s="20">
        <v>4</v>
      </c>
      <c r="M335" s="20" t="s">
        <v>1233</v>
      </c>
      <c r="N335" s="20" t="s">
        <v>272</v>
      </c>
      <c r="O335" s="11" t="s">
        <v>1235</v>
      </c>
      <c r="P335" s="11">
        <v>275</v>
      </c>
      <c r="Q335" s="1" t="s">
        <v>214</v>
      </c>
      <c r="R335" s="11">
        <v>725</v>
      </c>
      <c r="S335" s="11">
        <v>250</v>
      </c>
      <c r="T335" s="11">
        <v>300</v>
      </c>
      <c r="U335" s="11">
        <v>350</v>
      </c>
      <c r="V335" s="1" t="s">
        <v>1289</v>
      </c>
      <c r="W335" s="11" t="s">
        <v>1304</v>
      </c>
      <c r="X335" s="11" t="s">
        <v>1301</v>
      </c>
      <c r="Y335" s="11" t="s">
        <v>1292</v>
      </c>
      <c r="Z335" s="13" t="s">
        <v>1289</v>
      </c>
      <c r="AA335" t="s">
        <v>1477</v>
      </c>
    </row>
    <row r="336" spans="1:27" x14ac:dyDescent="0.25">
      <c r="A336" s="11">
        <v>12</v>
      </c>
      <c r="B336" s="11" t="s">
        <v>710</v>
      </c>
      <c r="C336" s="11" t="s">
        <v>282</v>
      </c>
      <c r="D336" s="11">
        <v>6</v>
      </c>
      <c r="E336" s="10" t="s">
        <v>4</v>
      </c>
      <c r="F336" s="20">
        <v>17</v>
      </c>
      <c r="G336" s="50" t="s">
        <v>1262</v>
      </c>
      <c r="H336" s="20" t="s">
        <v>270</v>
      </c>
      <c r="I336" s="11" t="s">
        <v>1266</v>
      </c>
      <c r="J336" s="11">
        <v>275</v>
      </c>
      <c r="K336" s="42" t="s">
        <v>5</v>
      </c>
      <c r="L336" s="20">
        <v>4</v>
      </c>
      <c r="M336" s="20" t="s">
        <v>1233</v>
      </c>
      <c r="N336" s="20" t="s">
        <v>272</v>
      </c>
      <c r="O336" s="11" t="s">
        <v>1235</v>
      </c>
      <c r="P336" s="11">
        <v>525</v>
      </c>
      <c r="Q336" s="1" t="s">
        <v>84</v>
      </c>
      <c r="R336" s="11">
        <v>175</v>
      </c>
      <c r="S336" s="11">
        <v>150</v>
      </c>
      <c r="T336" s="11">
        <v>100</v>
      </c>
      <c r="U336" s="11">
        <v>50</v>
      </c>
      <c r="V336" s="1" t="s">
        <v>1292</v>
      </c>
      <c r="W336" s="13" t="s">
        <v>1292</v>
      </c>
      <c r="X336" s="11" t="s">
        <v>1289</v>
      </c>
      <c r="Y336" s="11" t="s">
        <v>1301</v>
      </c>
      <c r="Z336" s="11" t="s">
        <v>1304</v>
      </c>
      <c r="AA336" t="s">
        <v>1478</v>
      </c>
    </row>
    <row r="337" spans="1:27" x14ac:dyDescent="0.25">
      <c r="A337" s="11">
        <v>12</v>
      </c>
      <c r="B337" s="11" t="s">
        <v>711</v>
      </c>
      <c r="C337" s="11" t="s">
        <v>282</v>
      </c>
      <c r="D337" s="11">
        <v>6</v>
      </c>
      <c r="E337" s="10" t="s">
        <v>4</v>
      </c>
      <c r="F337" s="20">
        <v>17</v>
      </c>
      <c r="G337" s="50" t="s">
        <v>1262</v>
      </c>
      <c r="H337" s="20" t="s">
        <v>270</v>
      </c>
      <c r="I337" s="11" t="s">
        <v>1266</v>
      </c>
      <c r="J337" s="11">
        <v>525</v>
      </c>
      <c r="K337" s="11" t="s">
        <v>6</v>
      </c>
      <c r="L337" s="20">
        <v>9</v>
      </c>
      <c r="M337" s="20" t="s">
        <v>1240</v>
      </c>
      <c r="N337" s="20" t="s">
        <v>262</v>
      </c>
      <c r="O337" s="11" t="s">
        <v>1246</v>
      </c>
      <c r="P337" s="11">
        <v>275</v>
      </c>
      <c r="Q337" s="1" t="s">
        <v>85</v>
      </c>
      <c r="R337" s="11">
        <v>725</v>
      </c>
      <c r="S337" s="11">
        <v>150</v>
      </c>
      <c r="T337" s="11">
        <v>100</v>
      </c>
      <c r="U337" s="11">
        <v>50</v>
      </c>
      <c r="V337" s="1" t="s">
        <v>1289</v>
      </c>
      <c r="W337" s="11" t="s">
        <v>1285</v>
      </c>
      <c r="X337" s="11" t="s">
        <v>1286</v>
      </c>
      <c r="Y337" s="13" t="s">
        <v>1289</v>
      </c>
      <c r="Z337" s="11" t="s">
        <v>1292</v>
      </c>
      <c r="AA337" t="s">
        <v>1479</v>
      </c>
    </row>
    <row r="338" spans="1:27" x14ac:dyDescent="0.25">
      <c r="A338" s="11">
        <v>12</v>
      </c>
      <c r="B338" s="11" t="s">
        <v>712</v>
      </c>
      <c r="C338" s="11" t="s">
        <v>282</v>
      </c>
      <c r="D338" s="11">
        <v>6</v>
      </c>
      <c r="E338" s="10" t="s">
        <v>4</v>
      </c>
      <c r="F338" s="20">
        <v>17</v>
      </c>
      <c r="G338" s="50" t="s">
        <v>1262</v>
      </c>
      <c r="H338" s="20" t="s">
        <v>270</v>
      </c>
      <c r="I338" s="11" t="s">
        <v>1266</v>
      </c>
      <c r="J338" s="11">
        <v>275</v>
      </c>
      <c r="K338" s="11" t="s">
        <v>6</v>
      </c>
      <c r="L338" s="20">
        <v>9</v>
      </c>
      <c r="M338" s="20" t="s">
        <v>1240</v>
      </c>
      <c r="N338" s="20" t="s">
        <v>262</v>
      </c>
      <c r="O338" s="11" t="s">
        <v>1246</v>
      </c>
      <c r="P338" s="11">
        <v>525</v>
      </c>
      <c r="Q338" s="1" t="s">
        <v>212</v>
      </c>
      <c r="R338" s="11">
        <v>175</v>
      </c>
      <c r="S338" s="11">
        <v>150</v>
      </c>
      <c r="T338" s="11">
        <v>100</v>
      </c>
      <c r="U338" s="11">
        <v>50</v>
      </c>
      <c r="V338" s="1" t="s">
        <v>1289</v>
      </c>
      <c r="W338" s="13" t="s">
        <v>1289</v>
      </c>
      <c r="X338" s="11" t="s">
        <v>1292</v>
      </c>
      <c r="Y338" s="11" t="s">
        <v>1285</v>
      </c>
      <c r="Z338" s="11" t="s">
        <v>1286</v>
      </c>
      <c r="AA338" t="s">
        <v>1480</v>
      </c>
    </row>
    <row r="339" spans="1:27" x14ac:dyDescent="0.25">
      <c r="A339" s="11">
        <v>12</v>
      </c>
      <c r="B339" s="11" t="s">
        <v>713</v>
      </c>
      <c r="C339" s="11" t="s">
        <v>282</v>
      </c>
      <c r="D339" s="11">
        <v>6</v>
      </c>
      <c r="E339" s="10" t="s">
        <v>4</v>
      </c>
      <c r="F339" s="20">
        <v>17</v>
      </c>
      <c r="G339" s="50" t="s">
        <v>1262</v>
      </c>
      <c r="H339" s="20" t="s">
        <v>270</v>
      </c>
      <c r="I339" s="11" t="s">
        <v>1266</v>
      </c>
      <c r="J339" s="11">
        <v>525</v>
      </c>
      <c r="K339" s="11" t="s">
        <v>6</v>
      </c>
      <c r="L339" s="20">
        <v>9</v>
      </c>
      <c r="M339" s="20" t="s">
        <v>1240</v>
      </c>
      <c r="N339" s="20" t="s">
        <v>262</v>
      </c>
      <c r="O339" s="11" t="s">
        <v>1246</v>
      </c>
      <c r="P339" s="11">
        <v>275</v>
      </c>
      <c r="Q339" s="1" t="s">
        <v>112</v>
      </c>
      <c r="R339" s="11">
        <v>725</v>
      </c>
      <c r="S339" s="11">
        <v>250</v>
      </c>
      <c r="T339" s="11">
        <v>300</v>
      </c>
      <c r="U339" s="11">
        <v>350</v>
      </c>
      <c r="V339" s="1" t="s">
        <v>1292</v>
      </c>
      <c r="W339" s="11" t="s">
        <v>1285</v>
      </c>
      <c r="X339" s="11" t="s">
        <v>1286</v>
      </c>
      <c r="Y339" s="11" t="s">
        <v>1289</v>
      </c>
      <c r="Z339" s="13" t="s">
        <v>1292</v>
      </c>
      <c r="AA339" t="s">
        <v>1481</v>
      </c>
    </row>
    <row r="340" spans="1:27" x14ac:dyDescent="0.25">
      <c r="A340" s="11">
        <v>12</v>
      </c>
      <c r="B340" s="11" t="s">
        <v>714</v>
      </c>
      <c r="C340" s="11" t="s">
        <v>282</v>
      </c>
      <c r="D340" s="11">
        <v>6</v>
      </c>
      <c r="E340" s="10" t="s">
        <v>4</v>
      </c>
      <c r="F340" s="20">
        <v>17</v>
      </c>
      <c r="G340" s="50" t="s">
        <v>1262</v>
      </c>
      <c r="H340" s="20" t="s">
        <v>270</v>
      </c>
      <c r="I340" s="11" t="s">
        <v>1266</v>
      </c>
      <c r="J340" s="11">
        <v>275</v>
      </c>
      <c r="K340" s="11" t="s">
        <v>6</v>
      </c>
      <c r="L340" s="20">
        <v>9</v>
      </c>
      <c r="M340" s="20" t="s">
        <v>1240</v>
      </c>
      <c r="N340" s="20" t="s">
        <v>262</v>
      </c>
      <c r="O340" s="11" t="s">
        <v>1246</v>
      </c>
      <c r="P340" s="11">
        <v>525</v>
      </c>
      <c r="Q340" s="1" t="s">
        <v>210</v>
      </c>
      <c r="R340" s="11">
        <v>175</v>
      </c>
      <c r="S340" s="11">
        <v>150</v>
      </c>
      <c r="T340" s="11">
        <v>100</v>
      </c>
      <c r="U340" s="11">
        <v>50</v>
      </c>
      <c r="V340" s="1" t="s">
        <v>1292</v>
      </c>
      <c r="W340" s="13" t="s">
        <v>1292</v>
      </c>
      <c r="X340" s="11" t="s">
        <v>1289</v>
      </c>
      <c r="Y340" s="11" t="s">
        <v>1286</v>
      </c>
      <c r="Z340" s="11" t="s">
        <v>1285</v>
      </c>
      <c r="AA340" t="s">
        <v>1482</v>
      </c>
    </row>
    <row r="341" spans="1:27" x14ac:dyDescent="0.25">
      <c r="A341" s="11">
        <v>12</v>
      </c>
      <c r="B341" s="11" t="s">
        <v>715</v>
      </c>
      <c r="C341" s="11" t="s">
        <v>282</v>
      </c>
      <c r="D341" s="11">
        <v>6</v>
      </c>
      <c r="E341" s="10" t="s">
        <v>4</v>
      </c>
      <c r="F341" s="20">
        <v>17</v>
      </c>
      <c r="G341" s="50" t="s">
        <v>1262</v>
      </c>
      <c r="H341" s="20" t="s">
        <v>270</v>
      </c>
      <c r="I341" s="11" t="s">
        <v>1266</v>
      </c>
      <c r="J341" s="11">
        <v>525</v>
      </c>
      <c r="K341" s="11" t="s">
        <v>6</v>
      </c>
      <c r="L341" s="20">
        <v>9</v>
      </c>
      <c r="M341" s="20" t="s">
        <v>1240</v>
      </c>
      <c r="N341" s="20" t="s">
        <v>262</v>
      </c>
      <c r="O341" s="11" t="s">
        <v>1246</v>
      </c>
      <c r="P341" s="11">
        <v>275</v>
      </c>
      <c r="Q341" s="1" t="s">
        <v>86</v>
      </c>
      <c r="R341" s="11">
        <v>725</v>
      </c>
      <c r="S341" s="11">
        <v>150</v>
      </c>
      <c r="T341" s="11">
        <v>100</v>
      </c>
      <c r="U341" s="11">
        <v>50</v>
      </c>
      <c r="V341" s="1" t="s">
        <v>1289</v>
      </c>
      <c r="W341" s="11" t="s">
        <v>1286</v>
      </c>
      <c r="X341" s="11" t="s">
        <v>1285</v>
      </c>
      <c r="Y341" s="59" t="s">
        <v>1289</v>
      </c>
      <c r="Z341" s="11" t="s">
        <v>1292</v>
      </c>
      <c r="AA341" t="s">
        <v>1483</v>
      </c>
    </row>
    <row r="342" spans="1:27" x14ac:dyDescent="0.25">
      <c r="A342" s="11">
        <v>12</v>
      </c>
      <c r="B342" s="11" t="s">
        <v>716</v>
      </c>
      <c r="C342" s="11" t="s">
        <v>282</v>
      </c>
      <c r="D342" s="11">
        <v>6</v>
      </c>
      <c r="E342" s="15" t="s">
        <v>5</v>
      </c>
      <c r="F342" s="20">
        <v>4</v>
      </c>
      <c r="G342" s="50" t="s">
        <v>1233</v>
      </c>
      <c r="H342" s="20" t="s">
        <v>272</v>
      </c>
      <c r="I342" s="11" t="s">
        <v>1235</v>
      </c>
      <c r="J342" s="11">
        <v>275</v>
      </c>
      <c r="K342" s="11" t="s">
        <v>4</v>
      </c>
      <c r="L342" s="20">
        <v>17</v>
      </c>
      <c r="M342" s="20" t="s">
        <v>1262</v>
      </c>
      <c r="N342" s="20" t="s">
        <v>270</v>
      </c>
      <c r="O342" s="11" t="s">
        <v>1266</v>
      </c>
      <c r="P342" s="11">
        <v>525</v>
      </c>
      <c r="Q342" s="1" t="s">
        <v>87</v>
      </c>
      <c r="R342" s="11">
        <v>175</v>
      </c>
      <c r="S342" s="11">
        <v>250</v>
      </c>
      <c r="T342" s="11">
        <v>300</v>
      </c>
      <c r="U342" s="11">
        <v>350</v>
      </c>
      <c r="V342" s="1" t="s">
        <v>1304</v>
      </c>
      <c r="W342" s="11" t="s">
        <v>1301</v>
      </c>
      <c r="X342" s="13" t="s">
        <v>1304</v>
      </c>
      <c r="Y342" s="11" t="s">
        <v>1289</v>
      </c>
      <c r="Z342" s="11" t="s">
        <v>1292</v>
      </c>
      <c r="AA342" t="s">
        <v>1484</v>
      </c>
    </row>
    <row r="343" spans="1:27" x14ac:dyDescent="0.25">
      <c r="A343" s="11">
        <v>12</v>
      </c>
      <c r="B343" s="11" t="s">
        <v>717</v>
      </c>
      <c r="C343" s="11" t="s">
        <v>282</v>
      </c>
      <c r="D343" s="11">
        <v>6</v>
      </c>
      <c r="E343" s="15" t="s">
        <v>5</v>
      </c>
      <c r="F343" s="20">
        <v>4</v>
      </c>
      <c r="G343" s="50" t="s">
        <v>1233</v>
      </c>
      <c r="H343" s="20" t="s">
        <v>272</v>
      </c>
      <c r="I343" s="11" t="s">
        <v>1235</v>
      </c>
      <c r="J343" s="11">
        <v>525</v>
      </c>
      <c r="K343" s="11" t="s">
        <v>4</v>
      </c>
      <c r="L343" s="20">
        <v>17</v>
      </c>
      <c r="M343" s="20" t="s">
        <v>1262</v>
      </c>
      <c r="N343" s="20" t="s">
        <v>270</v>
      </c>
      <c r="O343" s="11" t="s">
        <v>1266</v>
      </c>
      <c r="P343" s="11">
        <v>275</v>
      </c>
      <c r="Q343" s="1" t="s">
        <v>88</v>
      </c>
      <c r="R343" s="11">
        <v>725</v>
      </c>
      <c r="S343" s="11">
        <v>150</v>
      </c>
      <c r="T343" s="11">
        <v>100</v>
      </c>
      <c r="U343" s="11">
        <v>50</v>
      </c>
      <c r="V343" s="1" t="s">
        <v>1301</v>
      </c>
      <c r="W343" s="11" t="s">
        <v>1289</v>
      </c>
      <c r="X343" s="11" t="s">
        <v>1292</v>
      </c>
      <c r="Y343" s="13" t="s">
        <v>1301</v>
      </c>
      <c r="Z343" s="11" t="s">
        <v>1304</v>
      </c>
      <c r="AA343" t="s">
        <v>1485</v>
      </c>
    </row>
    <row r="344" spans="1:27" x14ac:dyDescent="0.25">
      <c r="A344" s="11">
        <v>12</v>
      </c>
      <c r="B344" s="11" t="s">
        <v>718</v>
      </c>
      <c r="C344" s="11" t="s">
        <v>282</v>
      </c>
      <c r="D344" s="11">
        <v>6</v>
      </c>
      <c r="E344" s="15" t="s">
        <v>5</v>
      </c>
      <c r="F344" s="20">
        <v>4</v>
      </c>
      <c r="G344" s="50" t="s">
        <v>1233</v>
      </c>
      <c r="H344" s="20" t="s">
        <v>272</v>
      </c>
      <c r="I344" s="11" t="s">
        <v>1235</v>
      </c>
      <c r="J344" s="11">
        <v>275</v>
      </c>
      <c r="K344" s="11" t="s">
        <v>4</v>
      </c>
      <c r="L344" s="20">
        <v>17</v>
      </c>
      <c r="M344" s="20" t="s">
        <v>1262</v>
      </c>
      <c r="N344" s="20" t="s">
        <v>270</v>
      </c>
      <c r="O344" s="11" t="s">
        <v>1266</v>
      </c>
      <c r="P344" s="11">
        <v>525</v>
      </c>
      <c r="Q344" s="1" t="s">
        <v>89</v>
      </c>
      <c r="R344" s="11">
        <v>175</v>
      </c>
      <c r="S344" s="11">
        <v>150</v>
      </c>
      <c r="T344" s="11">
        <v>100</v>
      </c>
      <c r="U344" s="11">
        <v>50</v>
      </c>
      <c r="V344" s="1" t="s">
        <v>1301</v>
      </c>
      <c r="W344" s="13" t="s">
        <v>1301</v>
      </c>
      <c r="X344" s="11" t="s">
        <v>1304</v>
      </c>
      <c r="Y344" s="11" t="s">
        <v>1292</v>
      </c>
      <c r="Z344" s="11" t="s">
        <v>1289</v>
      </c>
      <c r="AA344" t="s">
        <v>1486</v>
      </c>
    </row>
    <row r="345" spans="1:27" x14ac:dyDescent="0.25">
      <c r="A345" s="11">
        <v>12</v>
      </c>
      <c r="B345" s="11" t="s">
        <v>719</v>
      </c>
      <c r="C345" s="11" t="s">
        <v>282</v>
      </c>
      <c r="D345" s="11">
        <v>6</v>
      </c>
      <c r="E345" s="15" t="s">
        <v>5</v>
      </c>
      <c r="F345" s="20">
        <v>4</v>
      </c>
      <c r="G345" s="50" t="s">
        <v>1233</v>
      </c>
      <c r="H345" s="20" t="s">
        <v>272</v>
      </c>
      <c r="I345" s="11" t="s">
        <v>1235</v>
      </c>
      <c r="J345" s="11">
        <v>525</v>
      </c>
      <c r="K345" s="11" t="s">
        <v>4</v>
      </c>
      <c r="L345" s="20">
        <v>17</v>
      </c>
      <c r="M345" s="20" t="s">
        <v>1262</v>
      </c>
      <c r="N345" s="20" t="s">
        <v>270</v>
      </c>
      <c r="O345" s="11" t="s">
        <v>1266</v>
      </c>
      <c r="P345" s="11">
        <v>275</v>
      </c>
      <c r="Q345" s="1" t="s">
        <v>103</v>
      </c>
      <c r="R345" s="11">
        <v>725</v>
      </c>
      <c r="S345" s="11">
        <v>150</v>
      </c>
      <c r="T345" s="11">
        <v>100</v>
      </c>
      <c r="U345" s="11">
        <v>50</v>
      </c>
      <c r="V345" s="1" t="s">
        <v>1304</v>
      </c>
      <c r="W345" s="11" t="s">
        <v>1292</v>
      </c>
      <c r="X345" s="11" t="s">
        <v>1289</v>
      </c>
      <c r="Y345" s="13" t="s">
        <v>1304</v>
      </c>
      <c r="Z345" s="11" t="s">
        <v>1301</v>
      </c>
      <c r="AA345" t="s">
        <v>1487</v>
      </c>
    </row>
    <row r="346" spans="1:27" x14ac:dyDescent="0.25">
      <c r="A346" s="11">
        <v>12</v>
      </c>
      <c r="B346" s="11" t="s">
        <v>720</v>
      </c>
      <c r="C346" s="11" t="s">
        <v>282</v>
      </c>
      <c r="D346" s="11">
        <v>6</v>
      </c>
      <c r="E346" s="15" t="s">
        <v>5</v>
      </c>
      <c r="F346" s="20">
        <v>4</v>
      </c>
      <c r="G346" s="50" t="s">
        <v>1233</v>
      </c>
      <c r="H346" s="20" t="s">
        <v>272</v>
      </c>
      <c r="I346" s="11" t="s">
        <v>1235</v>
      </c>
      <c r="J346" s="11">
        <v>275</v>
      </c>
      <c r="K346" s="11" t="s">
        <v>4</v>
      </c>
      <c r="L346" s="20">
        <v>17</v>
      </c>
      <c r="M346" s="20" t="s">
        <v>1262</v>
      </c>
      <c r="N346" s="20" t="s">
        <v>270</v>
      </c>
      <c r="O346" s="11" t="s">
        <v>1266</v>
      </c>
      <c r="P346" s="11">
        <v>525</v>
      </c>
      <c r="Q346" s="1" t="s">
        <v>90</v>
      </c>
      <c r="R346" s="11">
        <v>175</v>
      </c>
      <c r="S346" s="11">
        <v>250</v>
      </c>
      <c r="T346" s="11">
        <v>300</v>
      </c>
      <c r="U346" s="11">
        <v>350</v>
      </c>
      <c r="V346" s="1" t="s">
        <v>1301</v>
      </c>
      <c r="W346" s="11" t="s">
        <v>1304</v>
      </c>
      <c r="X346" s="13" t="s">
        <v>1301</v>
      </c>
      <c r="Y346" s="11" t="s">
        <v>1289</v>
      </c>
      <c r="Z346" s="11" t="s">
        <v>1292</v>
      </c>
      <c r="AA346" t="s">
        <v>1488</v>
      </c>
    </row>
    <row r="347" spans="1:27" x14ac:dyDescent="0.25">
      <c r="A347" s="11">
        <v>12</v>
      </c>
      <c r="B347" s="11" t="s">
        <v>721</v>
      </c>
      <c r="C347" s="11" t="s">
        <v>282</v>
      </c>
      <c r="D347" s="11">
        <v>6</v>
      </c>
      <c r="E347" s="15" t="s">
        <v>5</v>
      </c>
      <c r="F347" s="20">
        <v>4</v>
      </c>
      <c r="G347" s="50" t="s">
        <v>1233</v>
      </c>
      <c r="H347" s="20" t="s">
        <v>272</v>
      </c>
      <c r="I347" s="11" t="s">
        <v>1235</v>
      </c>
      <c r="J347" s="11">
        <v>525</v>
      </c>
      <c r="K347" s="11" t="s">
        <v>6</v>
      </c>
      <c r="L347" s="20">
        <v>9</v>
      </c>
      <c r="M347" s="20" t="s">
        <v>1240</v>
      </c>
      <c r="N347" s="20" t="s">
        <v>262</v>
      </c>
      <c r="O347" s="11" t="s">
        <v>1246</v>
      </c>
      <c r="P347" s="11">
        <v>275</v>
      </c>
      <c r="Q347" s="1" t="s">
        <v>91</v>
      </c>
      <c r="R347" s="11">
        <v>725</v>
      </c>
      <c r="S347" s="11">
        <v>250</v>
      </c>
      <c r="T347" s="11">
        <v>300</v>
      </c>
      <c r="U347" s="11">
        <v>350</v>
      </c>
      <c r="V347" s="1" t="s">
        <v>1304</v>
      </c>
      <c r="W347" s="11" t="s">
        <v>1286</v>
      </c>
      <c r="X347" s="11" t="s">
        <v>1285</v>
      </c>
      <c r="Y347" s="11" t="s">
        <v>1301</v>
      </c>
      <c r="Z347" s="13" t="s">
        <v>1304</v>
      </c>
      <c r="AA347" t="s">
        <v>1489</v>
      </c>
    </row>
    <row r="348" spans="1:27" x14ac:dyDescent="0.25">
      <c r="A348" s="11">
        <v>12</v>
      </c>
      <c r="B348" s="11" t="s">
        <v>722</v>
      </c>
      <c r="C348" s="11" t="s">
        <v>282</v>
      </c>
      <c r="D348" s="11">
        <v>6</v>
      </c>
      <c r="E348" s="15" t="s">
        <v>5</v>
      </c>
      <c r="F348" s="20">
        <v>4</v>
      </c>
      <c r="G348" s="50" t="s">
        <v>1233</v>
      </c>
      <c r="H348" s="20" t="s">
        <v>272</v>
      </c>
      <c r="I348" s="11" t="s">
        <v>1235</v>
      </c>
      <c r="J348" s="11">
        <v>275</v>
      </c>
      <c r="K348" s="11" t="s">
        <v>6</v>
      </c>
      <c r="L348" s="20">
        <v>9</v>
      </c>
      <c r="M348" s="20" t="s">
        <v>1240</v>
      </c>
      <c r="N348" s="20" t="s">
        <v>262</v>
      </c>
      <c r="O348" s="11" t="s">
        <v>1246</v>
      </c>
      <c r="P348" s="11">
        <v>525</v>
      </c>
      <c r="Q348" s="1" t="s">
        <v>1399</v>
      </c>
      <c r="R348" s="11">
        <v>175</v>
      </c>
      <c r="S348" s="11">
        <v>150</v>
      </c>
      <c r="T348" s="11">
        <v>100</v>
      </c>
      <c r="U348" s="11">
        <v>50</v>
      </c>
      <c r="V348" s="1" t="s">
        <v>1304</v>
      </c>
      <c r="W348" s="13" t="s">
        <v>1304</v>
      </c>
      <c r="X348" s="11" t="s">
        <v>1301</v>
      </c>
      <c r="Y348" s="11" t="s">
        <v>1285</v>
      </c>
      <c r="Z348" s="11" t="s">
        <v>1286</v>
      </c>
      <c r="AA348" t="s">
        <v>1490</v>
      </c>
    </row>
    <row r="349" spans="1:27" x14ac:dyDescent="0.25">
      <c r="A349" s="11">
        <v>12</v>
      </c>
      <c r="B349" s="11" t="s">
        <v>723</v>
      </c>
      <c r="C349" s="11" t="s">
        <v>282</v>
      </c>
      <c r="D349" s="11">
        <v>6</v>
      </c>
      <c r="E349" s="15" t="s">
        <v>5</v>
      </c>
      <c r="F349" s="20">
        <v>4</v>
      </c>
      <c r="G349" s="50" t="s">
        <v>1233</v>
      </c>
      <c r="H349" s="20" t="s">
        <v>272</v>
      </c>
      <c r="I349" s="11" t="s">
        <v>1235</v>
      </c>
      <c r="J349" s="11">
        <v>525</v>
      </c>
      <c r="K349" s="11" t="s">
        <v>6</v>
      </c>
      <c r="L349" s="20">
        <v>9</v>
      </c>
      <c r="M349" s="20" t="s">
        <v>1240</v>
      </c>
      <c r="N349" s="20" t="s">
        <v>262</v>
      </c>
      <c r="O349" s="11" t="s">
        <v>1246</v>
      </c>
      <c r="P349" s="11">
        <v>275</v>
      </c>
      <c r="Q349" s="1" t="s">
        <v>1394</v>
      </c>
      <c r="R349" s="11">
        <v>725</v>
      </c>
      <c r="S349" s="11">
        <v>150</v>
      </c>
      <c r="T349" s="11">
        <v>100</v>
      </c>
      <c r="U349" s="11">
        <v>50</v>
      </c>
      <c r="V349" s="1" t="s">
        <v>1301</v>
      </c>
      <c r="W349" s="11" t="s">
        <v>1285</v>
      </c>
      <c r="X349" s="11" t="s">
        <v>1286</v>
      </c>
      <c r="Y349" s="13" t="s">
        <v>1301</v>
      </c>
      <c r="Z349" s="11" t="s">
        <v>1304</v>
      </c>
      <c r="AA349" t="s">
        <v>1491</v>
      </c>
    </row>
    <row r="350" spans="1:27" x14ac:dyDescent="0.25">
      <c r="A350" s="11">
        <v>12</v>
      </c>
      <c r="B350" s="11" t="s">
        <v>724</v>
      </c>
      <c r="C350" s="11" t="s">
        <v>282</v>
      </c>
      <c r="D350" s="11">
        <v>6</v>
      </c>
      <c r="E350" s="15" t="s">
        <v>5</v>
      </c>
      <c r="F350" s="20">
        <v>4</v>
      </c>
      <c r="G350" s="50" t="s">
        <v>1233</v>
      </c>
      <c r="H350" s="20" t="s">
        <v>272</v>
      </c>
      <c r="I350" s="11" t="s">
        <v>1235</v>
      </c>
      <c r="J350" s="11">
        <v>275</v>
      </c>
      <c r="K350" s="11" t="s">
        <v>6</v>
      </c>
      <c r="L350" s="20">
        <v>9</v>
      </c>
      <c r="M350" s="20" t="s">
        <v>1240</v>
      </c>
      <c r="N350" s="20" t="s">
        <v>262</v>
      </c>
      <c r="O350" s="11" t="s">
        <v>1246</v>
      </c>
      <c r="P350" s="11">
        <v>525</v>
      </c>
      <c r="Q350" s="1" t="s">
        <v>93</v>
      </c>
      <c r="R350" s="11">
        <v>175</v>
      </c>
      <c r="S350" s="11">
        <v>250</v>
      </c>
      <c r="T350" s="11">
        <v>300</v>
      </c>
      <c r="U350" s="11">
        <v>350</v>
      </c>
      <c r="V350" s="1" t="s">
        <v>1304</v>
      </c>
      <c r="W350" s="11" t="s">
        <v>1301</v>
      </c>
      <c r="X350" s="13" t="s">
        <v>1304</v>
      </c>
      <c r="Y350" s="11" t="s">
        <v>1286</v>
      </c>
      <c r="Z350" s="11" t="s">
        <v>1285</v>
      </c>
      <c r="AA350" t="s">
        <v>1492</v>
      </c>
    </row>
    <row r="351" spans="1:27" x14ac:dyDescent="0.25">
      <c r="A351" s="11">
        <v>12</v>
      </c>
      <c r="B351" s="11" t="s">
        <v>725</v>
      </c>
      <c r="C351" s="11" t="s">
        <v>282</v>
      </c>
      <c r="D351" s="11">
        <v>6</v>
      </c>
      <c r="E351" s="15" t="s">
        <v>5</v>
      </c>
      <c r="F351" s="20">
        <v>4</v>
      </c>
      <c r="G351" s="50" t="s">
        <v>1233</v>
      </c>
      <c r="H351" s="20" t="s">
        <v>272</v>
      </c>
      <c r="I351" s="11" t="s">
        <v>1235</v>
      </c>
      <c r="J351" s="11">
        <v>525</v>
      </c>
      <c r="K351" s="11" t="s">
        <v>6</v>
      </c>
      <c r="L351" s="20">
        <v>9</v>
      </c>
      <c r="M351" s="20" t="s">
        <v>1240</v>
      </c>
      <c r="N351" s="20" t="s">
        <v>262</v>
      </c>
      <c r="O351" s="11" t="s">
        <v>1246</v>
      </c>
      <c r="P351" s="11">
        <v>275</v>
      </c>
      <c r="Q351" s="1" t="s">
        <v>94</v>
      </c>
      <c r="R351" s="11">
        <v>725</v>
      </c>
      <c r="S351" s="11">
        <v>250</v>
      </c>
      <c r="T351" s="11">
        <v>300</v>
      </c>
      <c r="U351" s="11">
        <v>350</v>
      </c>
      <c r="V351" s="1" t="s">
        <v>1301</v>
      </c>
      <c r="W351" s="11" t="s">
        <v>1286</v>
      </c>
      <c r="X351" s="11" t="s">
        <v>1285</v>
      </c>
      <c r="Y351" s="11" t="s">
        <v>1304</v>
      </c>
      <c r="Z351" s="13" t="s">
        <v>1301</v>
      </c>
      <c r="AA351" t="s">
        <v>1493</v>
      </c>
    </row>
    <row r="352" spans="1:27" x14ac:dyDescent="0.25">
      <c r="A352" s="11">
        <v>12</v>
      </c>
      <c r="B352" s="11" t="s">
        <v>726</v>
      </c>
      <c r="C352" s="11" t="s">
        <v>282</v>
      </c>
      <c r="D352" s="11">
        <v>6</v>
      </c>
      <c r="E352" s="42" t="s">
        <v>6</v>
      </c>
      <c r="F352" s="20">
        <v>9</v>
      </c>
      <c r="G352" s="50" t="s">
        <v>1240</v>
      </c>
      <c r="H352" s="20" t="s">
        <v>262</v>
      </c>
      <c r="I352" s="11" t="s">
        <v>1246</v>
      </c>
      <c r="J352" s="11">
        <v>275</v>
      </c>
      <c r="K352" s="11" t="s">
        <v>5</v>
      </c>
      <c r="L352" s="20">
        <v>4</v>
      </c>
      <c r="M352" s="20" t="s">
        <v>1233</v>
      </c>
      <c r="N352" s="20" t="s">
        <v>272</v>
      </c>
      <c r="O352" s="11" t="s">
        <v>1235</v>
      </c>
      <c r="P352" s="11">
        <v>525</v>
      </c>
      <c r="Q352" s="1" t="s">
        <v>1400</v>
      </c>
      <c r="R352" s="11">
        <v>175</v>
      </c>
      <c r="S352" s="11">
        <v>250</v>
      </c>
      <c r="T352" s="11">
        <v>300</v>
      </c>
      <c r="U352" s="11">
        <v>350</v>
      </c>
      <c r="V352" s="1" t="s">
        <v>1285</v>
      </c>
      <c r="W352" s="11" t="s">
        <v>1286</v>
      </c>
      <c r="X352" s="13" t="s">
        <v>1285</v>
      </c>
      <c r="Y352" s="11" t="s">
        <v>1304</v>
      </c>
      <c r="Z352" s="11" t="s">
        <v>1301</v>
      </c>
      <c r="AA352" t="s">
        <v>1554</v>
      </c>
    </row>
    <row r="353" spans="1:27" x14ac:dyDescent="0.25">
      <c r="A353" s="11">
        <v>12</v>
      </c>
      <c r="B353" s="11" t="s">
        <v>727</v>
      </c>
      <c r="C353" s="11" t="s">
        <v>282</v>
      </c>
      <c r="D353" s="11">
        <v>6</v>
      </c>
      <c r="E353" s="42" t="s">
        <v>6</v>
      </c>
      <c r="F353" s="20">
        <v>9</v>
      </c>
      <c r="G353" s="50" t="s">
        <v>1240</v>
      </c>
      <c r="H353" s="20" t="s">
        <v>262</v>
      </c>
      <c r="I353" s="11" t="s">
        <v>1246</v>
      </c>
      <c r="J353" s="11">
        <v>525</v>
      </c>
      <c r="K353" s="11" t="s">
        <v>5</v>
      </c>
      <c r="L353" s="20">
        <v>4</v>
      </c>
      <c r="M353" s="20" t="s">
        <v>1233</v>
      </c>
      <c r="N353" s="20" t="s">
        <v>272</v>
      </c>
      <c r="O353" s="11" t="s">
        <v>1235</v>
      </c>
      <c r="P353" s="11">
        <v>275</v>
      </c>
      <c r="Q353" s="1" t="s">
        <v>1395</v>
      </c>
      <c r="R353" s="11">
        <v>725</v>
      </c>
      <c r="S353" s="11">
        <v>250</v>
      </c>
      <c r="T353" s="11">
        <v>300</v>
      </c>
      <c r="U353" s="11">
        <v>350</v>
      </c>
      <c r="V353" s="1" t="s">
        <v>1286</v>
      </c>
      <c r="W353" s="11" t="s">
        <v>1304</v>
      </c>
      <c r="X353" s="11" t="s">
        <v>1301</v>
      </c>
      <c r="Y353" s="11" t="s">
        <v>1285</v>
      </c>
      <c r="Z353" s="13" t="s">
        <v>1286</v>
      </c>
      <c r="AA353" t="s">
        <v>1555</v>
      </c>
    </row>
    <row r="354" spans="1:27" x14ac:dyDescent="0.25">
      <c r="A354" s="11">
        <v>12</v>
      </c>
      <c r="B354" s="11" t="s">
        <v>728</v>
      </c>
      <c r="C354" s="11" t="s">
        <v>282</v>
      </c>
      <c r="D354" s="11">
        <v>6</v>
      </c>
      <c r="E354" s="42" t="s">
        <v>6</v>
      </c>
      <c r="F354" s="20">
        <v>9</v>
      </c>
      <c r="G354" s="50" t="s">
        <v>1240</v>
      </c>
      <c r="H354" s="20" t="s">
        <v>262</v>
      </c>
      <c r="I354" s="11" t="s">
        <v>1246</v>
      </c>
      <c r="J354" s="11">
        <v>275</v>
      </c>
      <c r="K354" s="11" t="s">
        <v>5</v>
      </c>
      <c r="L354" s="20">
        <v>4</v>
      </c>
      <c r="M354" s="20" t="s">
        <v>1233</v>
      </c>
      <c r="N354" s="20" t="s">
        <v>272</v>
      </c>
      <c r="O354" s="11" t="s">
        <v>1235</v>
      </c>
      <c r="P354" s="11">
        <v>525</v>
      </c>
      <c r="Q354" s="41" t="s">
        <v>106</v>
      </c>
      <c r="R354" s="11">
        <v>175</v>
      </c>
      <c r="S354" s="11">
        <v>250</v>
      </c>
      <c r="T354" s="11">
        <v>300</v>
      </c>
      <c r="U354" s="11">
        <v>350</v>
      </c>
      <c r="V354" s="1" t="s">
        <v>1286</v>
      </c>
      <c r="W354" s="11" t="s">
        <v>1285</v>
      </c>
      <c r="X354" s="13" t="s">
        <v>1286</v>
      </c>
      <c r="Y354" s="11" t="s">
        <v>1301</v>
      </c>
      <c r="Z354" s="11" t="s">
        <v>1304</v>
      </c>
      <c r="AA354" t="s">
        <v>1556</v>
      </c>
    </row>
    <row r="355" spans="1:27" x14ac:dyDescent="0.25">
      <c r="A355" s="11">
        <v>12</v>
      </c>
      <c r="B355" s="11" t="s">
        <v>729</v>
      </c>
      <c r="C355" s="11" t="s">
        <v>282</v>
      </c>
      <c r="D355" s="11">
        <v>6</v>
      </c>
      <c r="E355" s="42" t="s">
        <v>6</v>
      </c>
      <c r="F355" s="20">
        <v>9</v>
      </c>
      <c r="G355" s="50" t="s">
        <v>1240</v>
      </c>
      <c r="H355" s="20" t="s">
        <v>262</v>
      </c>
      <c r="I355" s="11" t="s">
        <v>1246</v>
      </c>
      <c r="J355" s="11">
        <v>525</v>
      </c>
      <c r="K355" s="11" t="s">
        <v>5</v>
      </c>
      <c r="L355" s="20">
        <v>4</v>
      </c>
      <c r="M355" s="20" t="s">
        <v>1233</v>
      </c>
      <c r="N355" s="20" t="s">
        <v>272</v>
      </c>
      <c r="O355" s="11" t="s">
        <v>1235</v>
      </c>
      <c r="P355" s="11">
        <v>275</v>
      </c>
      <c r="Q355" s="1" t="s">
        <v>97</v>
      </c>
      <c r="R355" s="11">
        <v>725</v>
      </c>
      <c r="S355" s="11">
        <v>250</v>
      </c>
      <c r="T355" s="11">
        <v>300</v>
      </c>
      <c r="U355" s="11">
        <v>350</v>
      </c>
      <c r="V355" s="1" t="s">
        <v>1285</v>
      </c>
      <c r="W355" s="11" t="s">
        <v>1301</v>
      </c>
      <c r="X355" s="11" t="s">
        <v>1304</v>
      </c>
      <c r="Y355" s="11" t="s">
        <v>1286</v>
      </c>
      <c r="Z355" s="13" t="s">
        <v>1285</v>
      </c>
      <c r="AA355" t="s">
        <v>1557</v>
      </c>
    </row>
    <row r="356" spans="1:27" x14ac:dyDescent="0.25">
      <c r="A356" s="11">
        <v>12</v>
      </c>
      <c r="B356" s="11" t="s">
        <v>730</v>
      </c>
      <c r="C356" s="11" t="s">
        <v>282</v>
      </c>
      <c r="D356" s="11">
        <v>6</v>
      </c>
      <c r="E356" s="42" t="s">
        <v>6</v>
      </c>
      <c r="F356" s="20">
        <v>9</v>
      </c>
      <c r="G356" s="50" t="s">
        <v>1240</v>
      </c>
      <c r="H356" s="20" t="s">
        <v>262</v>
      </c>
      <c r="I356" s="11" t="s">
        <v>1246</v>
      </c>
      <c r="J356" s="11">
        <v>275</v>
      </c>
      <c r="K356" s="11" t="s">
        <v>5</v>
      </c>
      <c r="L356" s="20">
        <v>4</v>
      </c>
      <c r="M356" s="20" t="s">
        <v>1233</v>
      </c>
      <c r="N356" s="20" t="s">
        <v>272</v>
      </c>
      <c r="O356" s="11" t="s">
        <v>1235</v>
      </c>
      <c r="P356" s="11">
        <v>525</v>
      </c>
      <c r="Q356" s="1" t="s">
        <v>98</v>
      </c>
      <c r="R356" s="11">
        <v>175</v>
      </c>
      <c r="S356" s="11">
        <v>150</v>
      </c>
      <c r="T356" s="11">
        <v>100</v>
      </c>
      <c r="U356" s="11">
        <v>50</v>
      </c>
      <c r="V356" s="1" t="s">
        <v>1286</v>
      </c>
      <c r="W356" s="13" t="s">
        <v>1286</v>
      </c>
      <c r="X356" s="11" t="s">
        <v>1285</v>
      </c>
      <c r="Y356" s="11" t="s">
        <v>1304</v>
      </c>
      <c r="Z356" s="11" t="s">
        <v>1301</v>
      </c>
      <c r="AA356" t="s">
        <v>1558</v>
      </c>
    </row>
    <row r="357" spans="1:27" x14ac:dyDescent="0.25">
      <c r="A357" s="11">
        <v>12</v>
      </c>
      <c r="B357" s="11" t="s">
        <v>731</v>
      </c>
      <c r="C357" s="11" t="s">
        <v>282</v>
      </c>
      <c r="D357" s="11">
        <v>6</v>
      </c>
      <c r="E357" s="42" t="s">
        <v>6</v>
      </c>
      <c r="F357" s="20">
        <v>9</v>
      </c>
      <c r="G357" s="50" t="s">
        <v>1240</v>
      </c>
      <c r="H357" s="20" t="s">
        <v>262</v>
      </c>
      <c r="I357" s="11" t="s">
        <v>1246</v>
      </c>
      <c r="J357" s="11">
        <v>525</v>
      </c>
      <c r="K357" s="11" t="s">
        <v>4</v>
      </c>
      <c r="L357" s="20">
        <v>17</v>
      </c>
      <c r="M357" s="20" t="s">
        <v>1262</v>
      </c>
      <c r="N357" s="20" t="s">
        <v>270</v>
      </c>
      <c r="O357" s="11" t="s">
        <v>1266</v>
      </c>
      <c r="P357" s="11">
        <v>275</v>
      </c>
      <c r="Q357" s="1" t="s">
        <v>99</v>
      </c>
      <c r="R357" s="11">
        <v>725</v>
      </c>
      <c r="S357" s="11">
        <v>150</v>
      </c>
      <c r="T357" s="11">
        <v>100</v>
      </c>
      <c r="U357" s="11">
        <v>50</v>
      </c>
      <c r="V357" s="1" t="s">
        <v>1285</v>
      </c>
      <c r="W357" s="11" t="s">
        <v>1289</v>
      </c>
      <c r="X357" s="11" t="s">
        <v>1292</v>
      </c>
      <c r="Y357" s="13" t="s">
        <v>1285</v>
      </c>
      <c r="Z357" s="11" t="s">
        <v>1286</v>
      </c>
      <c r="AA357" t="s">
        <v>1559</v>
      </c>
    </row>
    <row r="358" spans="1:27" x14ac:dyDescent="0.25">
      <c r="A358" s="11">
        <v>12</v>
      </c>
      <c r="B358" s="11" t="s">
        <v>732</v>
      </c>
      <c r="C358" s="11" t="s">
        <v>282</v>
      </c>
      <c r="D358" s="11">
        <v>6</v>
      </c>
      <c r="E358" s="42" t="s">
        <v>6</v>
      </c>
      <c r="F358" s="20">
        <v>9</v>
      </c>
      <c r="G358" s="50" t="s">
        <v>1240</v>
      </c>
      <c r="H358" s="20" t="s">
        <v>262</v>
      </c>
      <c r="I358" s="11" t="s">
        <v>1246</v>
      </c>
      <c r="J358" s="11">
        <v>275</v>
      </c>
      <c r="K358" s="11" t="s">
        <v>4</v>
      </c>
      <c r="L358" s="20">
        <v>17</v>
      </c>
      <c r="M358" s="20" t="s">
        <v>1262</v>
      </c>
      <c r="N358" s="20" t="s">
        <v>270</v>
      </c>
      <c r="O358" s="11" t="s">
        <v>1266</v>
      </c>
      <c r="P358" s="11">
        <v>525</v>
      </c>
      <c r="Q358" s="1" t="s">
        <v>102</v>
      </c>
      <c r="R358" s="11">
        <v>175</v>
      </c>
      <c r="S358" s="11">
        <v>250</v>
      </c>
      <c r="T358" s="11">
        <v>300</v>
      </c>
      <c r="U358" s="11">
        <v>350</v>
      </c>
      <c r="V358" s="1" t="s">
        <v>1285</v>
      </c>
      <c r="W358" s="11" t="s">
        <v>1286</v>
      </c>
      <c r="X358" s="13" t="s">
        <v>1285</v>
      </c>
      <c r="Y358" s="11" t="s">
        <v>1292</v>
      </c>
      <c r="Z358" s="11" t="s">
        <v>1289</v>
      </c>
      <c r="AA358" t="s">
        <v>1560</v>
      </c>
    </row>
    <row r="359" spans="1:27" x14ac:dyDescent="0.25">
      <c r="A359" s="11">
        <v>12</v>
      </c>
      <c r="B359" s="11" t="s">
        <v>733</v>
      </c>
      <c r="C359" s="11" t="s">
        <v>282</v>
      </c>
      <c r="D359" s="11">
        <v>6</v>
      </c>
      <c r="E359" s="42" t="s">
        <v>6</v>
      </c>
      <c r="F359" s="20">
        <v>9</v>
      </c>
      <c r="G359" s="50" t="s">
        <v>1240</v>
      </c>
      <c r="H359" s="20" t="s">
        <v>262</v>
      </c>
      <c r="I359" s="11" t="s">
        <v>1246</v>
      </c>
      <c r="J359" s="11">
        <v>525</v>
      </c>
      <c r="K359" s="11" t="s">
        <v>4</v>
      </c>
      <c r="L359" s="20">
        <v>17</v>
      </c>
      <c r="M359" s="20" t="s">
        <v>1262</v>
      </c>
      <c r="N359" s="20" t="s">
        <v>270</v>
      </c>
      <c r="O359" s="11" t="s">
        <v>1266</v>
      </c>
      <c r="P359" s="11">
        <v>275</v>
      </c>
      <c r="Q359" s="1" t="s">
        <v>100</v>
      </c>
      <c r="R359" s="11">
        <v>725</v>
      </c>
      <c r="S359" s="11">
        <v>250</v>
      </c>
      <c r="T359" s="11">
        <v>300</v>
      </c>
      <c r="U359" s="11">
        <v>350</v>
      </c>
      <c r="V359" s="1" t="s">
        <v>1286</v>
      </c>
      <c r="W359" s="11" t="s">
        <v>1292</v>
      </c>
      <c r="X359" s="11" t="s">
        <v>1289</v>
      </c>
      <c r="Y359" s="11" t="s">
        <v>1285</v>
      </c>
      <c r="Z359" s="13" t="s">
        <v>1286</v>
      </c>
      <c r="AA359" t="s">
        <v>1561</v>
      </c>
    </row>
    <row r="360" spans="1:27" x14ac:dyDescent="0.25">
      <c r="A360" s="11">
        <v>12</v>
      </c>
      <c r="B360" s="11" t="s">
        <v>734</v>
      </c>
      <c r="C360" s="11" t="s">
        <v>282</v>
      </c>
      <c r="D360" s="11">
        <v>6</v>
      </c>
      <c r="E360" s="42" t="s">
        <v>6</v>
      </c>
      <c r="F360" s="20">
        <v>9</v>
      </c>
      <c r="G360" s="50" t="s">
        <v>1240</v>
      </c>
      <c r="H360" s="20" t="s">
        <v>262</v>
      </c>
      <c r="I360" s="11" t="s">
        <v>1246</v>
      </c>
      <c r="J360" s="11">
        <v>275</v>
      </c>
      <c r="K360" s="11" t="s">
        <v>4</v>
      </c>
      <c r="L360" s="20">
        <v>17</v>
      </c>
      <c r="M360" s="20" t="s">
        <v>1262</v>
      </c>
      <c r="N360" s="20" t="s">
        <v>270</v>
      </c>
      <c r="O360" s="11" t="s">
        <v>1266</v>
      </c>
      <c r="P360" s="11">
        <v>525</v>
      </c>
      <c r="Q360" s="1" t="s">
        <v>189</v>
      </c>
      <c r="R360" s="11">
        <v>175</v>
      </c>
      <c r="S360" s="11">
        <v>150</v>
      </c>
      <c r="T360" s="11">
        <v>100</v>
      </c>
      <c r="U360" s="11">
        <v>50</v>
      </c>
      <c r="V360" s="1" t="s">
        <v>1285</v>
      </c>
      <c r="W360" s="13" t="s">
        <v>1285</v>
      </c>
      <c r="X360" s="11" t="s">
        <v>1286</v>
      </c>
      <c r="Y360" s="11" t="s">
        <v>1289</v>
      </c>
      <c r="Z360" s="11" t="s">
        <v>1292</v>
      </c>
      <c r="AA360" t="s">
        <v>1562</v>
      </c>
    </row>
    <row r="361" spans="1:27" x14ac:dyDescent="0.25">
      <c r="A361" s="11">
        <v>12</v>
      </c>
      <c r="B361" s="11" t="s">
        <v>735</v>
      </c>
      <c r="C361" s="11" t="s">
        <v>282</v>
      </c>
      <c r="D361" s="11">
        <v>6</v>
      </c>
      <c r="E361" s="42" t="s">
        <v>6</v>
      </c>
      <c r="F361" s="20">
        <v>9</v>
      </c>
      <c r="G361" s="50" t="s">
        <v>1240</v>
      </c>
      <c r="H361" s="20" t="s">
        <v>262</v>
      </c>
      <c r="I361" s="11" t="s">
        <v>1246</v>
      </c>
      <c r="J361" s="11">
        <v>525</v>
      </c>
      <c r="K361" s="11" t="s">
        <v>4</v>
      </c>
      <c r="L361" s="20">
        <v>17</v>
      </c>
      <c r="M361" s="20" t="s">
        <v>1262</v>
      </c>
      <c r="N361" s="20" t="s">
        <v>270</v>
      </c>
      <c r="O361" s="11" t="s">
        <v>1266</v>
      </c>
      <c r="P361" s="11">
        <v>275</v>
      </c>
      <c r="Q361" s="1" t="s">
        <v>101</v>
      </c>
      <c r="R361" s="11">
        <v>725</v>
      </c>
      <c r="S361" s="11">
        <v>150</v>
      </c>
      <c r="T361" s="11">
        <v>100</v>
      </c>
      <c r="U361" s="11">
        <v>50</v>
      </c>
      <c r="V361" s="1" t="s">
        <v>1286</v>
      </c>
      <c r="W361" s="11" t="s">
        <v>1289</v>
      </c>
      <c r="X361" s="11" t="s">
        <v>1292</v>
      </c>
      <c r="Y361" s="13" t="s">
        <v>1286</v>
      </c>
      <c r="Z361" s="11" t="s">
        <v>1285</v>
      </c>
      <c r="AA361" t="s">
        <v>1563</v>
      </c>
    </row>
    <row r="362" spans="1:27" s="45" customFormat="1" x14ac:dyDescent="0.25">
      <c r="A362" s="45">
        <v>13</v>
      </c>
      <c r="B362" s="45" t="s">
        <v>736</v>
      </c>
      <c r="C362" s="45" t="s">
        <v>283</v>
      </c>
      <c r="D362" s="45">
        <v>1</v>
      </c>
      <c r="E362" s="46" t="s">
        <v>4</v>
      </c>
      <c r="F362" s="47">
        <v>14</v>
      </c>
      <c r="G362" s="47" t="s">
        <v>1254</v>
      </c>
      <c r="H362" s="47" t="s">
        <v>262</v>
      </c>
      <c r="I362" s="45" t="s">
        <v>1258</v>
      </c>
      <c r="J362" s="45">
        <v>275</v>
      </c>
      <c r="K362" s="48" t="s">
        <v>5</v>
      </c>
      <c r="L362" s="47">
        <v>8</v>
      </c>
      <c r="M362" s="47" t="s">
        <v>1240</v>
      </c>
      <c r="N362" s="47" t="s">
        <v>1277</v>
      </c>
      <c r="O362" s="45" t="s">
        <v>1243</v>
      </c>
      <c r="P362" s="45">
        <v>525</v>
      </c>
      <c r="Q362" s="49" t="s">
        <v>81</v>
      </c>
      <c r="R362" s="45">
        <v>175</v>
      </c>
      <c r="S362" s="45">
        <v>250</v>
      </c>
      <c r="T362" s="45">
        <v>300</v>
      </c>
      <c r="U362" s="45">
        <v>350</v>
      </c>
      <c r="V362" s="49" t="s">
        <v>1281</v>
      </c>
      <c r="W362" s="45" t="s">
        <v>1282</v>
      </c>
      <c r="X362" s="62" t="s">
        <v>1281</v>
      </c>
      <c r="Y362" s="45" t="s">
        <v>1308</v>
      </c>
      <c r="Z362" s="45" t="s">
        <v>1305</v>
      </c>
      <c r="AA362" t="s">
        <v>1424</v>
      </c>
    </row>
    <row r="363" spans="1:27" x14ac:dyDescent="0.25">
      <c r="A363" s="11">
        <v>13</v>
      </c>
      <c r="B363" s="11" t="s">
        <v>737</v>
      </c>
      <c r="C363" s="11" t="s">
        <v>283</v>
      </c>
      <c r="D363" s="11">
        <v>1</v>
      </c>
      <c r="E363" s="10" t="s">
        <v>4</v>
      </c>
      <c r="F363" s="20">
        <v>14</v>
      </c>
      <c r="G363" s="50" t="s">
        <v>1254</v>
      </c>
      <c r="H363" s="20" t="s">
        <v>262</v>
      </c>
      <c r="I363" s="11" t="s">
        <v>1258</v>
      </c>
      <c r="J363" s="11">
        <v>525</v>
      </c>
      <c r="K363" s="42" t="s">
        <v>5</v>
      </c>
      <c r="L363" s="20">
        <v>8</v>
      </c>
      <c r="M363" s="20" t="s">
        <v>1240</v>
      </c>
      <c r="N363" s="20" t="s">
        <v>1277</v>
      </c>
      <c r="O363" s="11" t="s">
        <v>1243</v>
      </c>
      <c r="P363" s="11">
        <v>275</v>
      </c>
      <c r="Q363" s="1" t="s">
        <v>82</v>
      </c>
      <c r="R363" s="11">
        <v>725</v>
      </c>
      <c r="S363" s="11">
        <v>150</v>
      </c>
      <c r="T363" s="11">
        <v>100</v>
      </c>
      <c r="U363" s="11">
        <v>50</v>
      </c>
      <c r="V363" s="1" t="s">
        <v>1282</v>
      </c>
      <c r="W363" s="11" t="s">
        <v>1308</v>
      </c>
      <c r="X363" s="11" t="s">
        <v>1305</v>
      </c>
      <c r="Y363" s="13" t="s">
        <v>1282</v>
      </c>
      <c r="Z363" s="11" t="s">
        <v>1281</v>
      </c>
      <c r="AA363" t="s">
        <v>1425</v>
      </c>
    </row>
    <row r="364" spans="1:27" x14ac:dyDescent="0.25">
      <c r="A364" s="11">
        <v>13</v>
      </c>
      <c r="B364" s="11" t="s">
        <v>738</v>
      </c>
      <c r="C364" s="11" t="s">
        <v>283</v>
      </c>
      <c r="D364" s="11">
        <v>1</v>
      </c>
      <c r="E364" s="10" t="s">
        <v>4</v>
      </c>
      <c r="F364" s="20">
        <v>14</v>
      </c>
      <c r="G364" s="50" t="s">
        <v>1254</v>
      </c>
      <c r="H364" s="20" t="s">
        <v>262</v>
      </c>
      <c r="I364" s="11" t="s">
        <v>1258</v>
      </c>
      <c r="J364" s="11">
        <v>275</v>
      </c>
      <c r="K364" s="42" t="s">
        <v>5</v>
      </c>
      <c r="L364" s="20">
        <v>8</v>
      </c>
      <c r="M364" s="20" t="s">
        <v>1240</v>
      </c>
      <c r="N364" s="20" t="s">
        <v>1277</v>
      </c>
      <c r="O364" s="11" t="s">
        <v>1243</v>
      </c>
      <c r="P364" s="11">
        <v>525</v>
      </c>
      <c r="Q364" s="1" t="s">
        <v>83</v>
      </c>
      <c r="R364" s="11">
        <v>175</v>
      </c>
      <c r="S364" s="11">
        <v>250</v>
      </c>
      <c r="T364" s="11">
        <v>300</v>
      </c>
      <c r="U364" s="11">
        <v>350</v>
      </c>
      <c r="V364" s="1" t="s">
        <v>1282</v>
      </c>
      <c r="W364" s="11" t="s">
        <v>1281</v>
      </c>
      <c r="X364" s="13" t="s">
        <v>1282</v>
      </c>
      <c r="Y364" s="11" t="s">
        <v>1305</v>
      </c>
      <c r="Z364" s="11" t="s">
        <v>1308</v>
      </c>
      <c r="AA364" t="s">
        <v>1426</v>
      </c>
    </row>
    <row r="365" spans="1:27" x14ac:dyDescent="0.25">
      <c r="A365" s="11">
        <v>13</v>
      </c>
      <c r="B365" s="11" t="s">
        <v>739</v>
      </c>
      <c r="C365" s="11" t="s">
        <v>283</v>
      </c>
      <c r="D365" s="11">
        <v>1</v>
      </c>
      <c r="E365" s="10" t="s">
        <v>4</v>
      </c>
      <c r="F365" s="20">
        <v>14</v>
      </c>
      <c r="G365" s="50" t="s">
        <v>1254</v>
      </c>
      <c r="H365" s="20" t="s">
        <v>262</v>
      </c>
      <c r="I365" s="11" t="s">
        <v>1258</v>
      </c>
      <c r="J365" s="11">
        <v>525</v>
      </c>
      <c r="K365" s="42" t="s">
        <v>5</v>
      </c>
      <c r="L365" s="20">
        <v>8</v>
      </c>
      <c r="M365" s="20" t="s">
        <v>1240</v>
      </c>
      <c r="N365" s="20" t="s">
        <v>1277</v>
      </c>
      <c r="O365" s="11" t="s">
        <v>1243</v>
      </c>
      <c r="P365" s="11">
        <v>275</v>
      </c>
      <c r="Q365" s="1" t="s">
        <v>214</v>
      </c>
      <c r="R365" s="11">
        <v>725</v>
      </c>
      <c r="S365" s="11">
        <v>250</v>
      </c>
      <c r="T365" s="11">
        <v>300</v>
      </c>
      <c r="U365" s="11">
        <v>350</v>
      </c>
      <c r="V365" s="1" t="s">
        <v>1281</v>
      </c>
      <c r="W365" s="11" t="s">
        <v>1305</v>
      </c>
      <c r="X365" s="11" t="s">
        <v>1308</v>
      </c>
      <c r="Y365" s="11" t="s">
        <v>1282</v>
      </c>
      <c r="Z365" s="13" t="s">
        <v>1281</v>
      </c>
      <c r="AA365" t="s">
        <v>1427</v>
      </c>
    </row>
    <row r="366" spans="1:27" x14ac:dyDescent="0.25">
      <c r="A366" s="11">
        <v>13</v>
      </c>
      <c r="B366" s="11" t="s">
        <v>740</v>
      </c>
      <c r="C366" s="11" t="s">
        <v>283</v>
      </c>
      <c r="D366" s="11">
        <v>1</v>
      </c>
      <c r="E366" s="10" t="s">
        <v>4</v>
      </c>
      <c r="F366" s="20">
        <v>14</v>
      </c>
      <c r="G366" s="50" t="s">
        <v>1254</v>
      </c>
      <c r="H366" s="20" t="s">
        <v>262</v>
      </c>
      <c r="I366" s="11" t="s">
        <v>1258</v>
      </c>
      <c r="J366" s="11">
        <v>275</v>
      </c>
      <c r="K366" s="42" t="s">
        <v>5</v>
      </c>
      <c r="L366" s="20">
        <v>8</v>
      </c>
      <c r="M366" s="20" t="s">
        <v>1240</v>
      </c>
      <c r="N366" s="20" t="s">
        <v>1277</v>
      </c>
      <c r="O366" s="11" t="s">
        <v>1243</v>
      </c>
      <c r="P366" s="11">
        <v>525</v>
      </c>
      <c r="Q366" s="1" t="s">
        <v>84</v>
      </c>
      <c r="R366" s="11">
        <v>175</v>
      </c>
      <c r="S366" s="11">
        <v>250</v>
      </c>
      <c r="T366" s="11">
        <v>300</v>
      </c>
      <c r="U366" s="11">
        <v>350</v>
      </c>
      <c r="V366" s="1" t="s">
        <v>1282</v>
      </c>
      <c r="W366" s="11" t="s">
        <v>1281</v>
      </c>
      <c r="X366" s="13" t="s">
        <v>1282</v>
      </c>
      <c r="Y366" s="11" t="s">
        <v>1308</v>
      </c>
      <c r="Z366" s="11" t="s">
        <v>1305</v>
      </c>
      <c r="AA366" t="s">
        <v>1428</v>
      </c>
    </row>
    <row r="367" spans="1:27" x14ac:dyDescent="0.25">
      <c r="A367" s="11">
        <v>13</v>
      </c>
      <c r="B367" s="11" t="s">
        <v>741</v>
      </c>
      <c r="C367" s="11" t="s">
        <v>283</v>
      </c>
      <c r="D367" s="11">
        <v>1</v>
      </c>
      <c r="E367" s="10" t="s">
        <v>4</v>
      </c>
      <c r="F367" s="20">
        <v>14</v>
      </c>
      <c r="G367" s="50" t="s">
        <v>1254</v>
      </c>
      <c r="H367" s="20" t="s">
        <v>262</v>
      </c>
      <c r="I367" s="11" t="s">
        <v>1258</v>
      </c>
      <c r="J367" s="11">
        <v>525</v>
      </c>
      <c r="K367" s="11" t="s">
        <v>6</v>
      </c>
      <c r="L367" s="20">
        <v>12</v>
      </c>
      <c r="M367" s="20" t="s">
        <v>1247</v>
      </c>
      <c r="N367" s="20" t="s">
        <v>266</v>
      </c>
      <c r="O367" s="11" t="s">
        <v>1252</v>
      </c>
      <c r="P367" s="11">
        <v>275</v>
      </c>
      <c r="Q367" s="1" t="s">
        <v>85</v>
      </c>
      <c r="R367" s="11">
        <v>725</v>
      </c>
      <c r="S367" s="11">
        <v>150</v>
      </c>
      <c r="T367" s="11">
        <v>100</v>
      </c>
      <c r="U367" s="11">
        <v>50</v>
      </c>
      <c r="V367" s="1" t="s">
        <v>1281</v>
      </c>
      <c r="W367" s="11" t="s">
        <v>1296</v>
      </c>
      <c r="X367" s="11" t="s">
        <v>1293</v>
      </c>
      <c r="Y367" s="13" t="s">
        <v>1281</v>
      </c>
      <c r="Z367" s="11" t="s">
        <v>1282</v>
      </c>
      <c r="AA367" t="s">
        <v>1429</v>
      </c>
    </row>
    <row r="368" spans="1:27" x14ac:dyDescent="0.25">
      <c r="A368" s="11">
        <v>13</v>
      </c>
      <c r="B368" s="11" t="s">
        <v>742</v>
      </c>
      <c r="C368" s="11" t="s">
        <v>283</v>
      </c>
      <c r="D368" s="11">
        <v>1</v>
      </c>
      <c r="E368" s="10" t="s">
        <v>4</v>
      </c>
      <c r="F368" s="20">
        <v>14</v>
      </c>
      <c r="G368" s="50" t="s">
        <v>1254</v>
      </c>
      <c r="H368" s="20" t="s">
        <v>262</v>
      </c>
      <c r="I368" s="11" t="s">
        <v>1258</v>
      </c>
      <c r="J368" s="11">
        <v>275</v>
      </c>
      <c r="K368" s="11" t="s">
        <v>6</v>
      </c>
      <c r="L368" s="20">
        <v>12</v>
      </c>
      <c r="M368" s="20" t="s">
        <v>1247</v>
      </c>
      <c r="N368" s="20" t="s">
        <v>266</v>
      </c>
      <c r="O368" s="11" t="s">
        <v>1252</v>
      </c>
      <c r="P368" s="11">
        <v>525</v>
      </c>
      <c r="Q368" s="1" t="s">
        <v>212</v>
      </c>
      <c r="R368" s="11">
        <v>175</v>
      </c>
      <c r="S368" s="11">
        <v>150</v>
      </c>
      <c r="T368" s="11">
        <v>100</v>
      </c>
      <c r="U368" s="11">
        <v>50</v>
      </c>
      <c r="V368" s="1" t="s">
        <v>1281</v>
      </c>
      <c r="W368" s="13" t="s">
        <v>1281</v>
      </c>
      <c r="X368" s="45" t="s">
        <v>1282</v>
      </c>
      <c r="Y368" s="11" t="s">
        <v>1296</v>
      </c>
      <c r="Z368" s="11" t="s">
        <v>1293</v>
      </c>
      <c r="AA368" t="s">
        <v>1430</v>
      </c>
    </row>
    <row r="369" spans="1:27" x14ac:dyDescent="0.25">
      <c r="A369" s="11">
        <v>13</v>
      </c>
      <c r="B369" s="11" t="s">
        <v>743</v>
      </c>
      <c r="C369" s="11" t="s">
        <v>283</v>
      </c>
      <c r="D369" s="11">
        <v>1</v>
      </c>
      <c r="E369" s="10" t="s">
        <v>4</v>
      </c>
      <c r="F369" s="20">
        <v>14</v>
      </c>
      <c r="G369" s="50" t="s">
        <v>1254</v>
      </c>
      <c r="H369" s="20" t="s">
        <v>262</v>
      </c>
      <c r="I369" s="11" t="s">
        <v>1258</v>
      </c>
      <c r="J369" s="11">
        <v>525</v>
      </c>
      <c r="K369" s="11" t="s">
        <v>6</v>
      </c>
      <c r="L369" s="20">
        <v>12</v>
      </c>
      <c r="M369" s="20" t="s">
        <v>1247</v>
      </c>
      <c r="N369" s="20" t="s">
        <v>266</v>
      </c>
      <c r="O369" s="11" t="s">
        <v>1252</v>
      </c>
      <c r="P369" s="11">
        <v>275</v>
      </c>
      <c r="Q369" s="1" t="s">
        <v>112</v>
      </c>
      <c r="R369" s="11">
        <v>725</v>
      </c>
      <c r="S369" s="11">
        <v>250</v>
      </c>
      <c r="T369" s="11">
        <v>300</v>
      </c>
      <c r="U369" s="11">
        <v>350</v>
      </c>
      <c r="V369" s="1" t="s">
        <v>1282</v>
      </c>
      <c r="W369" s="11" t="s">
        <v>1296</v>
      </c>
      <c r="X369" s="11" t="s">
        <v>1293</v>
      </c>
      <c r="Y369" s="11" t="s">
        <v>1281</v>
      </c>
      <c r="Z369" s="13" t="s">
        <v>1282</v>
      </c>
      <c r="AA369" t="s">
        <v>1431</v>
      </c>
    </row>
    <row r="370" spans="1:27" x14ac:dyDescent="0.25">
      <c r="A370" s="11">
        <v>13</v>
      </c>
      <c r="B370" s="11" t="s">
        <v>744</v>
      </c>
      <c r="C370" s="11" t="s">
        <v>283</v>
      </c>
      <c r="D370" s="11">
        <v>1</v>
      </c>
      <c r="E370" s="10" t="s">
        <v>4</v>
      </c>
      <c r="F370" s="20">
        <v>14</v>
      </c>
      <c r="G370" s="50" t="s">
        <v>1254</v>
      </c>
      <c r="H370" s="20" t="s">
        <v>262</v>
      </c>
      <c r="I370" s="11" t="s">
        <v>1258</v>
      </c>
      <c r="J370" s="11">
        <v>275</v>
      </c>
      <c r="K370" s="11" t="s">
        <v>6</v>
      </c>
      <c r="L370" s="20">
        <v>12</v>
      </c>
      <c r="M370" s="20" t="s">
        <v>1247</v>
      </c>
      <c r="N370" s="20" t="s">
        <v>266</v>
      </c>
      <c r="O370" s="11" t="s">
        <v>1252</v>
      </c>
      <c r="P370" s="11">
        <v>525</v>
      </c>
      <c r="Q370" s="1" t="s">
        <v>210</v>
      </c>
      <c r="R370" s="11">
        <v>175</v>
      </c>
      <c r="S370" s="11">
        <v>150</v>
      </c>
      <c r="T370" s="11">
        <v>100</v>
      </c>
      <c r="U370" s="11">
        <v>50</v>
      </c>
      <c r="V370" s="1" t="s">
        <v>1282</v>
      </c>
      <c r="W370" s="13" t="s">
        <v>1282</v>
      </c>
      <c r="X370" s="11" t="s">
        <v>1281</v>
      </c>
      <c r="Y370" s="11" t="s">
        <v>1293</v>
      </c>
      <c r="Z370" s="11" t="s">
        <v>1296</v>
      </c>
      <c r="AA370" t="s">
        <v>1432</v>
      </c>
    </row>
    <row r="371" spans="1:27" x14ac:dyDescent="0.25">
      <c r="A371" s="11">
        <v>13</v>
      </c>
      <c r="B371" s="11" t="s">
        <v>745</v>
      </c>
      <c r="C371" s="11" t="s">
        <v>283</v>
      </c>
      <c r="D371" s="11">
        <v>1</v>
      </c>
      <c r="E371" s="10" t="s">
        <v>4</v>
      </c>
      <c r="F371" s="20">
        <v>14</v>
      </c>
      <c r="G371" s="50" t="s">
        <v>1254</v>
      </c>
      <c r="H371" s="20" t="s">
        <v>262</v>
      </c>
      <c r="I371" s="11" t="s">
        <v>1258</v>
      </c>
      <c r="J371" s="11">
        <v>525</v>
      </c>
      <c r="K371" s="11" t="s">
        <v>6</v>
      </c>
      <c r="L371" s="20">
        <v>12</v>
      </c>
      <c r="M371" s="20" t="s">
        <v>1247</v>
      </c>
      <c r="N371" s="20" t="s">
        <v>266</v>
      </c>
      <c r="O371" s="11" t="s">
        <v>1252</v>
      </c>
      <c r="P371" s="11">
        <v>275</v>
      </c>
      <c r="Q371" s="1" t="s">
        <v>86</v>
      </c>
      <c r="R371" s="11">
        <v>725</v>
      </c>
      <c r="S371" s="11">
        <v>150</v>
      </c>
      <c r="T371" s="11">
        <v>100</v>
      </c>
      <c r="U371" s="11">
        <v>50</v>
      </c>
      <c r="V371" s="1" t="s">
        <v>1281</v>
      </c>
      <c r="W371" s="11" t="s">
        <v>1293</v>
      </c>
      <c r="X371" s="11" t="s">
        <v>1296</v>
      </c>
      <c r="Y371" s="59" t="s">
        <v>1281</v>
      </c>
      <c r="Z371" s="11" t="s">
        <v>1282</v>
      </c>
      <c r="AA371" t="s">
        <v>1433</v>
      </c>
    </row>
    <row r="372" spans="1:27" x14ac:dyDescent="0.25">
      <c r="A372" s="11">
        <v>13</v>
      </c>
      <c r="B372" s="11" t="s">
        <v>746</v>
      </c>
      <c r="C372" s="11" t="s">
        <v>283</v>
      </c>
      <c r="D372" s="11">
        <v>1</v>
      </c>
      <c r="E372" s="15" t="s">
        <v>5</v>
      </c>
      <c r="F372" s="20">
        <v>8</v>
      </c>
      <c r="G372" s="50" t="s">
        <v>1240</v>
      </c>
      <c r="H372" s="20" t="s">
        <v>1277</v>
      </c>
      <c r="I372" s="11" t="s">
        <v>1243</v>
      </c>
      <c r="J372" s="11">
        <v>275</v>
      </c>
      <c r="K372" s="11" t="s">
        <v>4</v>
      </c>
      <c r="L372" s="20">
        <v>14</v>
      </c>
      <c r="M372" s="20" t="s">
        <v>1254</v>
      </c>
      <c r="N372" s="20" t="s">
        <v>262</v>
      </c>
      <c r="O372" s="11" t="s">
        <v>1258</v>
      </c>
      <c r="P372" s="11">
        <v>525</v>
      </c>
      <c r="Q372" s="1" t="s">
        <v>87</v>
      </c>
      <c r="R372" s="11">
        <v>175</v>
      </c>
      <c r="S372" s="11">
        <v>250</v>
      </c>
      <c r="T372" s="11">
        <v>300</v>
      </c>
      <c r="U372" s="11">
        <v>350</v>
      </c>
      <c r="V372" s="1" t="s">
        <v>1305</v>
      </c>
      <c r="W372" s="11" t="s">
        <v>1308</v>
      </c>
      <c r="X372" s="13" t="s">
        <v>1305</v>
      </c>
      <c r="Y372" s="11" t="s">
        <v>1281</v>
      </c>
      <c r="Z372" s="11" t="s">
        <v>1282</v>
      </c>
      <c r="AA372" t="s">
        <v>1434</v>
      </c>
    </row>
    <row r="373" spans="1:27" x14ac:dyDescent="0.25">
      <c r="A373" s="11">
        <v>13</v>
      </c>
      <c r="B373" s="11" t="s">
        <v>747</v>
      </c>
      <c r="C373" s="11" t="s">
        <v>283</v>
      </c>
      <c r="D373" s="11">
        <v>1</v>
      </c>
      <c r="E373" s="15" t="s">
        <v>5</v>
      </c>
      <c r="F373" s="20">
        <v>8</v>
      </c>
      <c r="G373" s="50" t="s">
        <v>1240</v>
      </c>
      <c r="H373" s="20" t="s">
        <v>1277</v>
      </c>
      <c r="I373" s="11" t="s">
        <v>1243</v>
      </c>
      <c r="J373" s="11">
        <v>525</v>
      </c>
      <c r="K373" s="11" t="s">
        <v>4</v>
      </c>
      <c r="L373" s="20">
        <v>14</v>
      </c>
      <c r="M373" s="20" t="s">
        <v>1254</v>
      </c>
      <c r="N373" s="20" t="s">
        <v>262</v>
      </c>
      <c r="O373" s="11" t="s">
        <v>1258</v>
      </c>
      <c r="P373" s="11">
        <v>275</v>
      </c>
      <c r="Q373" s="1" t="s">
        <v>88</v>
      </c>
      <c r="R373" s="11">
        <v>725</v>
      </c>
      <c r="S373" s="11">
        <v>250</v>
      </c>
      <c r="T373" s="11">
        <v>300</v>
      </c>
      <c r="U373" s="11">
        <v>350</v>
      </c>
      <c r="V373" s="1" t="s">
        <v>1308</v>
      </c>
      <c r="W373" s="11" t="s">
        <v>1281</v>
      </c>
      <c r="X373" s="11" t="s">
        <v>1282</v>
      </c>
      <c r="Y373" s="11" t="s">
        <v>1305</v>
      </c>
      <c r="Z373" s="13" t="s">
        <v>1308</v>
      </c>
      <c r="AA373" t="s">
        <v>1435</v>
      </c>
    </row>
    <row r="374" spans="1:27" x14ac:dyDescent="0.25">
      <c r="A374" s="11">
        <v>13</v>
      </c>
      <c r="B374" s="11" t="s">
        <v>748</v>
      </c>
      <c r="C374" s="11" t="s">
        <v>283</v>
      </c>
      <c r="D374" s="11">
        <v>1</v>
      </c>
      <c r="E374" s="15" t="s">
        <v>5</v>
      </c>
      <c r="F374" s="20">
        <v>8</v>
      </c>
      <c r="G374" s="50" t="s">
        <v>1240</v>
      </c>
      <c r="H374" s="20" t="s">
        <v>1277</v>
      </c>
      <c r="I374" s="11" t="s">
        <v>1243</v>
      </c>
      <c r="J374" s="11">
        <v>275</v>
      </c>
      <c r="K374" s="11" t="s">
        <v>4</v>
      </c>
      <c r="L374" s="20">
        <v>14</v>
      </c>
      <c r="M374" s="20" t="s">
        <v>1254</v>
      </c>
      <c r="N374" s="20" t="s">
        <v>262</v>
      </c>
      <c r="O374" s="11" t="s">
        <v>1258</v>
      </c>
      <c r="P374" s="11">
        <v>525</v>
      </c>
      <c r="Q374" s="1" t="s">
        <v>89</v>
      </c>
      <c r="R374" s="11">
        <v>175</v>
      </c>
      <c r="S374" s="11">
        <v>150</v>
      </c>
      <c r="T374" s="11">
        <v>100</v>
      </c>
      <c r="U374" s="11">
        <v>50</v>
      </c>
      <c r="V374" s="1" t="s">
        <v>1308</v>
      </c>
      <c r="W374" s="13" t="s">
        <v>1308</v>
      </c>
      <c r="X374" s="11" t="s">
        <v>1305</v>
      </c>
      <c r="Y374" s="11" t="s">
        <v>1282</v>
      </c>
      <c r="Z374" s="11" t="s">
        <v>1281</v>
      </c>
      <c r="AA374" t="s">
        <v>1436</v>
      </c>
    </row>
    <row r="375" spans="1:27" x14ac:dyDescent="0.25">
      <c r="A375" s="11">
        <v>13</v>
      </c>
      <c r="B375" s="11" t="s">
        <v>749</v>
      </c>
      <c r="C375" s="11" t="s">
        <v>283</v>
      </c>
      <c r="D375" s="11">
        <v>1</v>
      </c>
      <c r="E375" s="15" t="s">
        <v>5</v>
      </c>
      <c r="F375" s="20">
        <v>8</v>
      </c>
      <c r="G375" s="50" t="s">
        <v>1240</v>
      </c>
      <c r="H375" s="20" t="s">
        <v>1277</v>
      </c>
      <c r="I375" s="11" t="s">
        <v>1243</v>
      </c>
      <c r="J375" s="11">
        <v>525</v>
      </c>
      <c r="K375" s="11" t="s">
        <v>4</v>
      </c>
      <c r="L375" s="20">
        <v>14</v>
      </c>
      <c r="M375" s="20" t="s">
        <v>1254</v>
      </c>
      <c r="N375" s="20" t="s">
        <v>262</v>
      </c>
      <c r="O375" s="11" t="s">
        <v>1258</v>
      </c>
      <c r="P375" s="11">
        <v>275</v>
      </c>
      <c r="Q375" s="1" t="s">
        <v>103</v>
      </c>
      <c r="R375" s="11">
        <v>725</v>
      </c>
      <c r="S375" s="11">
        <v>150</v>
      </c>
      <c r="T375" s="11">
        <v>100</v>
      </c>
      <c r="U375" s="11">
        <v>50</v>
      </c>
      <c r="V375" s="1" t="s">
        <v>1305</v>
      </c>
      <c r="W375" s="11" t="s">
        <v>1282</v>
      </c>
      <c r="X375" s="11" t="s">
        <v>1281</v>
      </c>
      <c r="Y375" s="13" t="s">
        <v>1305</v>
      </c>
      <c r="Z375" s="11" t="s">
        <v>1308</v>
      </c>
      <c r="AA375" t="s">
        <v>1437</v>
      </c>
    </row>
    <row r="376" spans="1:27" x14ac:dyDescent="0.25">
      <c r="A376" s="11">
        <v>13</v>
      </c>
      <c r="B376" s="11" t="s">
        <v>750</v>
      </c>
      <c r="C376" s="11" t="s">
        <v>283</v>
      </c>
      <c r="D376" s="11">
        <v>1</v>
      </c>
      <c r="E376" s="15" t="s">
        <v>5</v>
      </c>
      <c r="F376" s="20">
        <v>8</v>
      </c>
      <c r="G376" s="50" t="s">
        <v>1240</v>
      </c>
      <c r="H376" s="20" t="s">
        <v>1277</v>
      </c>
      <c r="I376" s="11" t="s">
        <v>1243</v>
      </c>
      <c r="J376" s="11">
        <v>275</v>
      </c>
      <c r="K376" s="11" t="s">
        <v>4</v>
      </c>
      <c r="L376" s="20">
        <v>14</v>
      </c>
      <c r="M376" s="20" t="s">
        <v>1254</v>
      </c>
      <c r="N376" s="20" t="s">
        <v>262</v>
      </c>
      <c r="O376" s="11" t="s">
        <v>1258</v>
      </c>
      <c r="P376" s="11">
        <v>525</v>
      </c>
      <c r="Q376" s="1" t="s">
        <v>90</v>
      </c>
      <c r="R376" s="11">
        <v>175</v>
      </c>
      <c r="S376" s="11">
        <v>250</v>
      </c>
      <c r="T376" s="11">
        <v>300</v>
      </c>
      <c r="U376" s="11">
        <v>350</v>
      </c>
      <c r="V376" s="1" t="s">
        <v>1308</v>
      </c>
      <c r="W376" s="11" t="s">
        <v>1305</v>
      </c>
      <c r="X376" s="13" t="s">
        <v>1308</v>
      </c>
      <c r="Y376" s="11" t="s">
        <v>1281</v>
      </c>
      <c r="Z376" s="11" t="s">
        <v>1282</v>
      </c>
      <c r="AA376" t="s">
        <v>1438</v>
      </c>
    </row>
    <row r="377" spans="1:27" x14ac:dyDescent="0.25">
      <c r="A377" s="11">
        <v>13</v>
      </c>
      <c r="B377" s="11" t="s">
        <v>751</v>
      </c>
      <c r="C377" s="11" t="s">
        <v>283</v>
      </c>
      <c r="D377" s="11">
        <v>1</v>
      </c>
      <c r="E377" s="15" t="s">
        <v>5</v>
      </c>
      <c r="F377" s="20">
        <v>8</v>
      </c>
      <c r="G377" s="50" t="s">
        <v>1240</v>
      </c>
      <c r="H377" s="20" t="s">
        <v>1277</v>
      </c>
      <c r="I377" s="11" t="s">
        <v>1243</v>
      </c>
      <c r="J377" s="11">
        <v>525</v>
      </c>
      <c r="K377" s="11" t="s">
        <v>6</v>
      </c>
      <c r="L377" s="20">
        <v>12</v>
      </c>
      <c r="M377" s="20" t="s">
        <v>1247</v>
      </c>
      <c r="N377" s="20" t="s">
        <v>266</v>
      </c>
      <c r="O377" s="11" t="s">
        <v>1252</v>
      </c>
      <c r="P377" s="11">
        <v>275</v>
      </c>
      <c r="Q377" s="1" t="s">
        <v>91</v>
      </c>
      <c r="R377" s="11">
        <v>725</v>
      </c>
      <c r="S377" s="11">
        <v>250</v>
      </c>
      <c r="T377" s="11">
        <v>300</v>
      </c>
      <c r="U377" s="11">
        <v>350</v>
      </c>
      <c r="V377" s="1" t="s">
        <v>1305</v>
      </c>
      <c r="W377" s="11" t="s">
        <v>1293</v>
      </c>
      <c r="X377" s="11" t="s">
        <v>1296</v>
      </c>
      <c r="Y377" s="11" t="s">
        <v>1308</v>
      </c>
      <c r="Z377" s="13" t="s">
        <v>1305</v>
      </c>
      <c r="AA377" t="s">
        <v>1439</v>
      </c>
    </row>
    <row r="378" spans="1:27" x14ac:dyDescent="0.25">
      <c r="A378" s="11">
        <v>13</v>
      </c>
      <c r="B378" s="11" t="s">
        <v>752</v>
      </c>
      <c r="C378" s="11" t="s">
        <v>283</v>
      </c>
      <c r="D378" s="11">
        <v>1</v>
      </c>
      <c r="E378" s="15" t="s">
        <v>5</v>
      </c>
      <c r="F378" s="20">
        <v>8</v>
      </c>
      <c r="G378" s="50" t="s">
        <v>1240</v>
      </c>
      <c r="H378" s="20" t="s">
        <v>1277</v>
      </c>
      <c r="I378" s="11" t="s">
        <v>1243</v>
      </c>
      <c r="J378" s="11">
        <v>275</v>
      </c>
      <c r="K378" s="11" t="s">
        <v>6</v>
      </c>
      <c r="L378" s="20">
        <v>12</v>
      </c>
      <c r="M378" s="20" t="s">
        <v>1247</v>
      </c>
      <c r="N378" s="20" t="s">
        <v>266</v>
      </c>
      <c r="O378" s="11" t="s">
        <v>1252</v>
      </c>
      <c r="P378" s="11">
        <v>525</v>
      </c>
      <c r="Q378" s="1" t="s">
        <v>1399</v>
      </c>
      <c r="R378" s="11">
        <v>175</v>
      </c>
      <c r="S378" s="11">
        <v>150</v>
      </c>
      <c r="T378" s="11">
        <v>100</v>
      </c>
      <c r="U378" s="11">
        <v>50</v>
      </c>
      <c r="V378" s="1" t="s">
        <v>1305</v>
      </c>
      <c r="W378" s="13" t="s">
        <v>1305</v>
      </c>
      <c r="X378" s="11" t="s">
        <v>1308</v>
      </c>
      <c r="Y378" s="11" t="s">
        <v>1296</v>
      </c>
      <c r="Z378" s="11" t="s">
        <v>1293</v>
      </c>
      <c r="AA378" t="s">
        <v>1440</v>
      </c>
    </row>
    <row r="379" spans="1:27" x14ac:dyDescent="0.25">
      <c r="A379" s="11">
        <v>13</v>
      </c>
      <c r="B379" s="11" t="s">
        <v>753</v>
      </c>
      <c r="C379" s="11" t="s">
        <v>283</v>
      </c>
      <c r="D379" s="11">
        <v>1</v>
      </c>
      <c r="E379" s="15" t="s">
        <v>5</v>
      </c>
      <c r="F379" s="20">
        <v>8</v>
      </c>
      <c r="G379" s="50" t="s">
        <v>1240</v>
      </c>
      <c r="H379" s="20" t="s">
        <v>1277</v>
      </c>
      <c r="I379" s="11" t="s">
        <v>1243</v>
      </c>
      <c r="J379" s="11">
        <v>525</v>
      </c>
      <c r="K379" s="11" t="s">
        <v>6</v>
      </c>
      <c r="L379" s="20">
        <v>12</v>
      </c>
      <c r="M379" s="20" t="s">
        <v>1247</v>
      </c>
      <c r="N379" s="20" t="s">
        <v>266</v>
      </c>
      <c r="O379" s="11" t="s">
        <v>1252</v>
      </c>
      <c r="P379" s="11">
        <v>275</v>
      </c>
      <c r="Q379" s="1" t="s">
        <v>1394</v>
      </c>
      <c r="R379" s="11">
        <v>725</v>
      </c>
      <c r="S379" s="11">
        <v>150</v>
      </c>
      <c r="T379" s="11">
        <v>100</v>
      </c>
      <c r="U379" s="11">
        <v>50</v>
      </c>
      <c r="V379" s="1" t="s">
        <v>1308</v>
      </c>
      <c r="W379" s="11" t="s">
        <v>1296</v>
      </c>
      <c r="X379" s="11" t="s">
        <v>1293</v>
      </c>
      <c r="Y379" s="13" t="s">
        <v>1308</v>
      </c>
      <c r="Z379" s="11" t="s">
        <v>1305</v>
      </c>
      <c r="AA379" t="s">
        <v>1441</v>
      </c>
    </row>
    <row r="380" spans="1:27" x14ac:dyDescent="0.25">
      <c r="A380" s="11">
        <v>13</v>
      </c>
      <c r="B380" s="11" t="s">
        <v>754</v>
      </c>
      <c r="C380" s="11" t="s">
        <v>283</v>
      </c>
      <c r="D380" s="11">
        <v>1</v>
      </c>
      <c r="E380" s="15" t="s">
        <v>5</v>
      </c>
      <c r="F380" s="20">
        <v>8</v>
      </c>
      <c r="G380" s="50" t="s">
        <v>1240</v>
      </c>
      <c r="H380" s="20" t="s">
        <v>1277</v>
      </c>
      <c r="I380" s="11" t="s">
        <v>1243</v>
      </c>
      <c r="J380" s="11">
        <v>275</v>
      </c>
      <c r="K380" s="11" t="s">
        <v>6</v>
      </c>
      <c r="L380" s="20">
        <v>12</v>
      </c>
      <c r="M380" s="20" t="s">
        <v>1247</v>
      </c>
      <c r="N380" s="20" t="s">
        <v>266</v>
      </c>
      <c r="O380" s="11" t="s">
        <v>1252</v>
      </c>
      <c r="P380" s="11">
        <v>525</v>
      </c>
      <c r="Q380" s="1" t="s">
        <v>93</v>
      </c>
      <c r="R380" s="11">
        <v>175</v>
      </c>
      <c r="S380" s="11">
        <v>250</v>
      </c>
      <c r="T380" s="11">
        <v>300</v>
      </c>
      <c r="U380" s="11">
        <v>350</v>
      </c>
      <c r="V380" s="1" t="s">
        <v>1305</v>
      </c>
      <c r="W380" s="11" t="s">
        <v>1308</v>
      </c>
      <c r="X380" s="13" t="s">
        <v>1305</v>
      </c>
      <c r="Y380" s="11" t="s">
        <v>1293</v>
      </c>
      <c r="Z380" s="11" t="s">
        <v>1296</v>
      </c>
      <c r="AA380" t="s">
        <v>1442</v>
      </c>
    </row>
    <row r="381" spans="1:27" x14ac:dyDescent="0.25">
      <c r="A381" s="11">
        <v>13</v>
      </c>
      <c r="B381" s="11" t="s">
        <v>755</v>
      </c>
      <c r="C381" s="11" t="s">
        <v>283</v>
      </c>
      <c r="D381" s="11">
        <v>1</v>
      </c>
      <c r="E381" s="15" t="s">
        <v>5</v>
      </c>
      <c r="F381" s="20">
        <v>8</v>
      </c>
      <c r="G381" s="50" t="s">
        <v>1240</v>
      </c>
      <c r="H381" s="20" t="s">
        <v>1277</v>
      </c>
      <c r="I381" s="11" t="s">
        <v>1243</v>
      </c>
      <c r="J381" s="11">
        <v>525</v>
      </c>
      <c r="K381" s="11" t="s">
        <v>6</v>
      </c>
      <c r="L381" s="20">
        <v>12</v>
      </c>
      <c r="M381" s="20" t="s">
        <v>1247</v>
      </c>
      <c r="N381" s="20" t="s">
        <v>266</v>
      </c>
      <c r="O381" s="11" t="s">
        <v>1252</v>
      </c>
      <c r="P381" s="11">
        <v>275</v>
      </c>
      <c r="Q381" s="1" t="s">
        <v>94</v>
      </c>
      <c r="R381" s="11">
        <v>725</v>
      </c>
      <c r="S381" s="11">
        <v>150</v>
      </c>
      <c r="T381" s="11">
        <v>100</v>
      </c>
      <c r="U381" s="11">
        <v>50</v>
      </c>
      <c r="V381" s="1" t="s">
        <v>1308</v>
      </c>
      <c r="W381" s="11" t="s">
        <v>1293</v>
      </c>
      <c r="X381" s="11" t="s">
        <v>1296</v>
      </c>
      <c r="Y381" s="13" t="s">
        <v>1308</v>
      </c>
      <c r="Z381" s="11" t="s">
        <v>1305</v>
      </c>
      <c r="AA381" t="s">
        <v>1443</v>
      </c>
    </row>
    <row r="382" spans="1:27" x14ac:dyDescent="0.25">
      <c r="A382" s="11">
        <v>13</v>
      </c>
      <c r="B382" s="11" t="s">
        <v>756</v>
      </c>
      <c r="C382" s="11" t="s">
        <v>283</v>
      </c>
      <c r="D382" s="11">
        <v>1</v>
      </c>
      <c r="E382" s="42" t="s">
        <v>6</v>
      </c>
      <c r="F382" s="20">
        <v>12</v>
      </c>
      <c r="G382" s="50" t="s">
        <v>1247</v>
      </c>
      <c r="H382" s="20" t="s">
        <v>266</v>
      </c>
      <c r="I382" s="11" t="s">
        <v>1252</v>
      </c>
      <c r="J382" s="11">
        <v>275</v>
      </c>
      <c r="K382" s="11" t="s">
        <v>5</v>
      </c>
      <c r="L382" s="20">
        <v>8</v>
      </c>
      <c r="M382" s="20" t="s">
        <v>1240</v>
      </c>
      <c r="N382" s="20" t="s">
        <v>1277</v>
      </c>
      <c r="O382" s="11" t="s">
        <v>1243</v>
      </c>
      <c r="P382" s="11">
        <v>525</v>
      </c>
      <c r="Q382" s="1" t="s">
        <v>1400</v>
      </c>
      <c r="R382" s="11">
        <v>175</v>
      </c>
      <c r="S382" s="11">
        <v>150</v>
      </c>
      <c r="T382" s="11">
        <v>100</v>
      </c>
      <c r="U382" s="11">
        <v>50</v>
      </c>
      <c r="V382" s="1" t="s">
        <v>1296</v>
      </c>
      <c r="W382" s="13" t="s">
        <v>1296</v>
      </c>
      <c r="X382" s="11" t="s">
        <v>1293</v>
      </c>
      <c r="Y382" s="11" t="s">
        <v>1305</v>
      </c>
      <c r="Z382" s="11" t="s">
        <v>1308</v>
      </c>
      <c r="AA382" t="s">
        <v>1444</v>
      </c>
    </row>
    <row r="383" spans="1:27" x14ac:dyDescent="0.25">
      <c r="A383" s="11">
        <v>13</v>
      </c>
      <c r="B383" s="11" t="s">
        <v>757</v>
      </c>
      <c r="C383" s="11" t="s">
        <v>283</v>
      </c>
      <c r="D383" s="11">
        <v>1</v>
      </c>
      <c r="E383" s="42" t="s">
        <v>6</v>
      </c>
      <c r="F383" s="20">
        <v>12</v>
      </c>
      <c r="G383" s="50" t="s">
        <v>1247</v>
      </c>
      <c r="H383" s="20" t="s">
        <v>266</v>
      </c>
      <c r="I383" s="11" t="s">
        <v>1252</v>
      </c>
      <c r="J383" s="11">
        <v>525</v>
      </c>
      <c r="K383" s="11" t="s">
        <v>5</v>
      </c>
      <c r="L383" s="20">
        <v>8</v>
      </c>
      <c r="M383" s="20" t="s">
        <v>1240</v>
      </c>
      <c r="N383" s="20" t="s">
        <v>1277</v>
      </c>
      <c r="O383" s="11" t="s">
        <v>1243</v>
      </c>
      <c r="P383" s="11">
        <v>275</v>
      </c>
      <c r="Q383" s="1" t="s">
        <v>1395</v>
      </c>
      <c r="R383" s="11">
        <v>725</v>
      </c>
      <c r="S383" s="11">
        <v>150</v>
      </c>
      <c r="T383" s="11">
        <v>100</v>
      </c>
      <c r="U383" s="11">
        <v>50</v>
      </c>
      <c r="V383" s="1" t="s">
        <v>1293</v>
      </c>
      <c r="W383" s="11" t="s">
        <v>1305</v>
      </c>
      <c r="X383" s="11" t="s">
        <v>1308</v>
      </c>
      <c r="Y383" s="13" t="s">
        <v>1293</v>
      </c>
      <c r="Z383" s="11" t="s">
        <v>1296</v>
      </c>
      <c r="AA383" t="s">
        <v>1445</v>
      </c>
    </row>
    <row r="384" spans="1:27" x14ac:dyDescent="0.25">
      <c r="A384" s="11">
        <v>13</v>
      </c>
      <c r="B384" s="11" t="s">
        <v>758</v>
      </c>
      <c r="C384" s="11" t="s">
        <v>283</v>
      </c>
      <c r="D384" s="11">
        <v>1</v>
      </c>
      <c r="E384" s="42" t="s">
        <v>6</v>
      </c>
      <c r="F384" s="20">
        <v>12</v>
      </c>
      <c r="G384" s="50" t="s">
        <v>1247</v>
      </c>
      <c r="H384" s="20" t="s">
        <v>266</v>
      </c>
      <c r="I384" s="11" t="s">
        <v>1252</v>
      </c>
      <c r="J384" s="11">
        <v>275</v>
      </c>
      <c r="K384" s="11" t="s">
        <v>5</v>
      </c>
      <c r="L384" s="20">
        <v>8</v>
      </c>
      <c r="M384" s="20" t="s">
        <v>1240</v>
      </c>
      <c r="N384" s="20" t="s">
        <v>1277</v>
      </c>
      <c r="O384" s="11" t="s">
        <v>1243</v>
      </c>
      <c r="P384" s="11">
        <v>525</v>
      </c>
      <c r="Q384" s="41" t="s">
        <v>106</v>
      </c>
      <c r="R384" s="11">
        <v>175</v>
      </c>
      <c r="S384" s="11">
        <v>250</v>
      </c>
      <c r="T384" s="11">
        <v>300</v>
      </c>
      <c r="U384" s="11">
        <v>350</v>
      </c>
      <c r="V384" s="1" t="s">
        <v>1293</v>
      </c>
      <c r="W384" s="11" t="s">
        <v>1296</v>
      </c>
      <c r="X384" s="13" t="s">
        <v>1293</v>
      </c>
      <c r="Y384" s="11" t="s">
        <v>1308</v>
      </c>
      <c r="Z384" s="11" t="s">
        <v>1305</v>
      </c>
      <c r="AA384" t="s">
        <v>1446</v>
      </c>
    </row>
    <row r="385" spans="1:27" x14ac:dyDescent="0.25">
      <c r="A385" s="11">
        <v>13</v>
      </c>
      <c r="B385" s="11" t="s">
        <v>759</v>
      </c>
      <c r="C385" s="11" t="s">
        <v>283</v>
      </c>
      <c r="D385" s="11">
        <v>1</v>
      </c>
      <c r="E385" s="42" t="s">
        <v>6</v>
      </c>
      <c r="F385" s="20">
        <v>12</v>
      </c>
      <c r="G385" s="50" t="s">
        <v>1247</v>
      </c>
      <c r="H385" s="20" t="s">
        <v>266</v>
      </c>
      <c r="I385" s="11" t="s">
        <v>1252</v>
      </c>
      <c r="J385" s="11">
        <v>525</v>
      </c>
      <c r="K385" s="11" t="s">
        <v>5</v>
      </c>
      <c r="L385" s="20">
        <v>8</v>
      </c>
      <c r="M385" s="20" t="s">
        <v>1240</v>
      </c>
      <c r="N385" s="20" t="s">
        <v>1277</v>
      </c>
      <c r="O385" s="11" t="s">
        <v>1243</v>
      </c>
      <c r="P385" s="11">
        <v>275</v>
      </c>
      <c r="Q385" s="1" t="s">
        <v>97</v>
      </c>
      <c r="R385" s="11">
        <v>725</v>
      </c>
      <c r="S385" s="11">
        <v>250</v>
      </c>
      <c r="T385" s="11">
        <v>300</v>
      </c>
      <c r="U385" s="11">
        <v>350</v>
      </c>
      <c r="V385" s="1" t="s">
        <v>1296</v>
      </c>
      <c r="W385" s="11" t="s">
        <v>1308</v>
      </c>
      <c r="X385" s="11" t="s">
        <v>1305</v>
      </c>
      <c r="Y385" s="11" t="s">
        <v>1293</v>
      </c>
      <c r="Z385" s="13" t="s">
        <v>1296</v>
      </c>
      <c r="AA385" t="s">
        <v>1447</v>
      </c>
    </row>
    <row r="386" spans="1:27" x14ac:dyDescent="0.25">
      <c r="A386" s="11">
        <v>13</v>
      </c>
      <c r="B386" s="11" t="s">
        <v>760</v>
      </c>
      <c r="C386" s="11" t="s">
        <v>283</v>
      </c>
      <c r="D386" s="11">
        <v>1</v>
      </c>
      <c r="E386" s="42" t="s">
        <v>6</v>
      </c>
      <c r="F386" s="20">
        <v>12</v>
      </c>
      <c r="G386" s="50" t="s">
        <v>1247</v>
      </c>
      <c r="H386" s="20" t="s">
        <v>266</v>
      </c>
      <c r="I386" s="11" t="s">
        <v>1252</v>
      </c>
      <c r="J386" s="11">
        <v>275</v>
      </c>
      <c r="K386" s="11" t="s">
        <v>5</v>
      </c>
      <c r="L386" s="20">
        <v>8</v>
      </c>
      <c r="M386" s="20" t="s">
        <v>1240</v>
      </c>
      <c r="N386" s="20" t="s">
        <v>1277</v>
      </c>
      <c r="O386" s="11" t="s">
        <v>1243</v>
      </c>
      <c r="P386" s="11">
        <v>525</v>
      </c>
      <c r="Q386" s="1" t="s">
        <v>98</v>
      </c>
      <c r="R386" s="11">
        <v>175</v>
      </c>
      <c r="S386" s="11">
        <v>150</v>
      </c>
      <c r="T386" s="11">
        <v>100</v>
      </c>
      <c r="U386" s="11">
        <v>50</v>
      </c>
      <c r="V386" s="1" t="s">
        <v>1293</v>
      </c>
      <c r="W386" s="13" t="s">
        <v>1293</v>
      </c>
      <c r="X386" s="11" t="s">
        <v>1296</v>
      </c>
      <c r="Y386" s="11" t="s">
        <v>1305</v>
      </c>
      <c r="Z386" s="11" t="s">
        <v>1308</v>
      </c>
      <c r="AA386" t="s">
        <v>1448</v>
      </c>
    </row>
    <row r="387" spans="1:27" x14ac:dyDescent="0.25">
      <c r="A387" s="11">
        <v>13</v>
      </c>
      <c r="B387" s="11" t="s">
        <v>761</v>
      </c>
      <c r="C387" s="11" t="s">
        <v>283</v>
      </c>
      <c r="D387" s="11">
        <v>1</v>
      </c>
      <c r="E387" s="42" t="s">
        <v>6</v>
      </c>
      <c r="F387" s="20">
        <v>12</v>
      </c>
      <c r="G387" s="50" t="s">
        <v>1247</v>
      </c>
      <c r="H387" s="20" t="s">
        <v>266</v>
      </c>
      <c r="I387" s="11" t="s">
        <v>1252</v>
      </c>
      <c r="J387" s="11">
        <v>525</v>
      </c>
      <c r="K387" s="11" t="s">
        <v>4</v>
      </c>
      <c r="L387" s="20">
        <v>14</v>
      </c>
      <c r="M387" s="20" t="s">
        <v>1254</v>
      </c>
      <c r="N387" s="20" t="s">
        <v>262</v>
      </c>
      <c r="O387" s="11" t="s">
        <v>1258</v>
      </c>
      <c r="P387" s="11">
        <v>275</v>
      </c>
      <c r="Q387" s="1" t="s">
        <v>99</v>
      </c>
      <c r="R387" s="11">
        <v>725</v>
      </c>
      <c r="S387" s="11">
        <v>250</v>
      </c>
      <c r="T387" s="11">
        <v>300</v>
      </c>
      <c r="U387" s="11">
        <v>350</v>
      </c>
      <c r="V387" s="1" t="s">
        <v>1296</v>
      </c>
      <c r="W387" s="11" t="s">
        <v>1281</v>
      </c>
      <c r="X387" s="11" t="s">
        <v>1282</v>
      </c>
      <c r="Y387" s="11" t="s">
        <v>1293</v>
      </c>
      <c r="Z387" s="13" t="s">
        <v>1296</v>
      </c>
      <c r="AA387" t="s">
        <v>1449</v>
      </c>
    </row>
    <row r="388" spans="1:27" x14ac:dyDescent="0.25">
      <c r="A388" s="11">
        <v>13</v>
      </c>
      <c r="B388" s="11" t="s">
        <v>762</v>
      </c>
      <c r="C388" s="11" t="s">
        <v>283</v>
      </c>
      <c r="D388" s="11">
        <v>1</v>
      </c>
      <c r="E388" s="42" t="s">
        <v>6</v>
      </c>
      <c r="F388" s="20">
        <v>12</v>
      </c>
      <c r="G388" s="50" t="s">
        <v>1247</v>
      </c>
      <c r="H388" s="20" t="s">
        <v>266</v>
      </c>
      <c r="I388" s="11" t="s">
        <v>1252</v>
      </c>
      <c r="J388" s="11">
        <v>275</v>
      </c>
      <c r="K388" s="11" t="s">
        <v>4</v>
      </c>
      <c r="L388" s="20">
        <v>14</v>
      </c>
      <c r="M388" s="20" t="s">
        <v>1254</v>
      </c>
      <c r="N388" s="20" t="s">
        <v>262</v>
      </c>
      <c r="O388" s="11" t="s">
        <v>1258</v>
      </c>
      <c r="P388" s="11">
        <v>525</v>
      </c>
      <c r="Q388" s="1" t="s">
        <v>102</v>
      </c>
      <c r="R388" s="11">
        <v>175</v>
      </c>
      <c r="S388" s="11">
        <v>250</v>
      </c>
      <c r="T388" s="11">
        <v>300</v>
      </c>
      <c r="U388" s="11">
        <v>350</v>
      </c>
      <c r="V388" s="1" t="s">
        <v>1296</v>
      </c>
      <c r="W388" s="11" t="s">
        <v>1293</v>
      </c>
      <c r="X388" s="13" t="s">
        <v>1296</v>
      </c>
      <c r="Y388" s="11" t="s">
        <v>1282</v>
      </c>
      <c r="Z388" s="11" t="s">
        <v>1281</v>
      </c>
      <c r="AA388" t="s">
        <v>1450</v>
      </c>
    </row>
    <row r="389" spans="1:27" x14ac:dyDescent="0.25">
      <c r="A389" s="11">
        <v>13</v>
      </c>
      <c r="B389" s="11" t="s">
        <v>763</v>
      </c>
      <c r="C389" s="11" t="s">
        <v>283</v>
      </c>
      <c r="D389" s="11">
        <v>1</v>
      </c>
      <c r="E389" s="42" t="s">
        <v>6</v>
      </c>
      <c r="F389" s="20">
        <v>12</v>
      </c>
      <c r="G389" s="50" t="s">
        <v>1247</v>
      </c>
      <c r="H389" s="20" t="s">
        <v>266</v>
      </c>
      <c r="I389" s="11" t="s">
        <v>1252</v>
      </c>
      <c r="J389" s="11">
        <v>525</v>
      </c>
      <c r="K389" s="11" t="s">
        <v>4</v>
      </c>
      <c r="L389" s="20">
        <v>14</v>
      </c>
      <c r="M389" s="20" t="s">
        <v>1254</v>
      </c>
      <c r="N389" s="20" t="s">
        <v>262</v>
      </c>
      <c r="O389" s="11" t="s">
        <v>1258</v>
      </c>
      <c r="P389" s="11">
        <v>275</v>
      </c>
      <c r="Q389" s="1" t="s">
        <v>100</v>
      </c>
      <c r="R389" s="11">
        <v>725</v>
      </c>
      <c r="S389" s="11">
        <v>250</v>
      </c>
      <c r="T389" s="11">
        <v>300</v>
      </c>
      <c r="U389" s="11">
        <v>350</v>
      </c>
      <c r="V389" s="1" t="s">
        <v>1293</v>
      </c>
      <c r="W389" s="11" t="s">
        <v>1282</v>
      </c>
      <c r="X389" s="11" t="s">
        <v>1281</v>
      </c>
      <c r="Y389" s="11" t="s">
        <v>1296</v>
      </c>
      <c r="Z389" s="13" t="s">
        <v>1293</v>
      </c>
      <c r="AA389" t="s">
        <v>1451</v>
      </c>
    </row>
    <row r="390" spans="1:27" x14ac:dyDescent="0.25">
      <c r="A390" s="11">
        <v>13</v>
      </c>
      <c r="B390" s="11" t="s">
        <v>764</v>
      </c>
      <c r="C390" s="11" t="s">
        <v>283</v>
      </c>
      <c r="D390" s="11">
        <v>1</v>
      </c>
      <c r="E390" s="42" t="s">
        <v>6</v>
      </c>
      <c r="F390" s="20">
        <v>12</v>
      </c>
      <c r="G390" s="50" t="s">
        <v>1247</v>
      </c>
      <c r="H390" s="20" t="s">
        <v>266</v>
      </c>
      <c r="I390" s="11" t="s">
        <v>1252</v>
      </c>
      <c r="J390" s="11">
        <v>275</v>
      </c>
      <c r="K390" s="11" t="s">
        <v>4</v>
      </c>
      <c r="L390" s="20">
        <v>14</v>
      </c>
      <c r="M390" s="20" t="s">
        <v>1254</v>
      </c>
      <c r="N390" s="20" t="s">
        <v>262</v>
      </c>
      <c r="O390" s="11" t="s">
        <v>1258</v>
      </c>
      <c r="P390" s="11">
        <v>525</v>
      </c>
      <c r="Q390" s="1" t="s">
        <v>189</v>
      </c>
      <c r="R390" s="11">
        <v>175</v>
      </c>
      <c r="S390" s="11">
        <v>150</v>
      </c>
      <c r="T390" s="11">
        <v>100</v>
      </c>
      <c r="U390" s="11">
        <v>50</v>
      </c>
      <c r="V390" s="1" t="s">
        <v>1296</v>
      </c>
      <c r="W390" s="13" t="s">
        <v>1296</v>
      </c>
      <c r="X390" s="11" t="s">
        <v>1293</v>
      </c>
      <c r="Y390" s="11" t="s">
        <v>1281</v>
      </c>
      <c r="Z390" s="11" t="s">
        <v>1282</v>
      </c>
      <c r="AA390" t="s">
        <v>1452</v>
      </c>
    </row>
    <row r="391" spans="1:27" x14ac:dyDescent="0.25">
      <c r="A391" s="11">
        <v>13</v>
      </c>
      <c r="B391" s="11" t="s">
        <v>765</v>
      </c>
      <c r="C391" s="11" t="s">
        <v>283</v>
      </c>
      <c r="D391" s="11">
        <v>1</v>
      </c>
      <c r="E391" s="42" t="s">
        <v>6</v>
      </c>
      <c r="F391" s="20">
        <v>12</v>
      </c>
      <c r="G391" s="50" t="s">
        <v>1247</v>
      </c>
      <c r="H391" s="20" t="s">
        <v>266</v>
      </c>
      <c r="I391" s="11" t="s">
        <v>1252</v>
      </c>
      <c r="J391" s="11">
        <v>525</v>
      </c>
      <c r="K391" s="11" t="s">
        <v>4</v>
      </c>
      <c r="L391" s="20">
        <v>14</v>
      </c>
      <c r="M391" s="20" t="s">
        <v>1254</v>
      </c>
      <c r="N391" s="20" t="s">
        <v>262</v>
      </c>
      <c r="O391" s="11" t="s">
        <v>1258</v>
      </c>
      <c r="P391" s="11">
        <v>275</v>
      </c>
      <c r="Q391" s="1" t="s">
        <v>101</v>
      </c>
      <c r="R391" s="11">
        <v>725</v>
      </c>
      <c r="S391" s="11">
        <v>150</v>
      </c>
      <c r="T391" s="11">
        <v>100</v>
      </c>
      <c r="U391" s="11">
        <v>50</v>
      </c>
      <c r="V391" s="1" t="s">
        <v>1293</v>
      </c>
      <c r="W391" s="11" t="s">
        <v>1281</v>
      </c>
      <c r="X391" s="11" t="s">
        <v>1282</v>
      </c>
      <c r="Y391" s="13" t="s">
        <v>1293</v>
      </c>
      <c r="Z391" s="11" t="s">
        <v>1296</v>
      </c>
      <c r="AA391" t="s">
        <v>1453</v>
      </c>
    </row>
    <row r="392" spans="1:27" s="45" customFormat="1" x14ac:dyDescent="0.25">
      <c r="A392" s="45">
        <v>14</v>
      </c>
      <c r="B392" s="45" t="s">
        <v>766</v>
      </c>
      <c r="C392" s="45" t="s">
        <v>283</v>
      </c>
      <c r="D392" s="45">
        <v>2</v>
      </c>
      <c r="E392" s="46" t="s">
        <v>4</v>
      </c>
      <c r="F392" s="47">
        <v>10</v>
      </c>
      <c r="G392" s="47" t="s">
        <v>1247</v>
      </c>
      <c r="H392" s="47" t="s">
        <v>268</v>
      </c>
      <c r="I392" s="45" t="s">
        <v>1248</v>
      </c>
      <c r="J392" s="45">
        <v>275</v>
      </c>
      <c r="K392" s="48" t="s">
        <v>5</v>
      </c>
      <c r="L392" s="47">
        <v>2</v>
      </c>
      <c r="M392" s="47" t="s">
        <v>1226</v>
      </c>
      <c r="N392" s="47" t="s">
        <v>1277</v>
      </c>
      <c r="O392" s="45" t="s">
        <v>1229</v>
      </c>
      <c r="P392" s="45">
        <v>525</v>
      </c>
      <c r="Q392" s="49" t="s">
        <v>81</v>
      </c>
      <c r="R392" s="45">
        <v>175</v>
      </c>
      <c r="S392" s="45">
        <v>150</v>
      </c>
      <c r="T392" s="45">
        <v>100</v>
      </c>
      <c r="U392" s="45">
        <v>50</v>
      </c>
      <c r="V392" s="49" t="s">
        <v>1312</v>
      </c>
      <c r="W392" s="62" t="s">
        <v>1312</v>
      </c>
      <c r="X392" s="45" t="s">
        <v>1315</v>
      </c>
      <c r="Y392" s="45" t="s">
        <v>1309</v>
      </c>
      <c r="Z392" s="45" t="s">
        <v>1306</v>
      </c>
      <c r="AA392" t="s">
        <v>1454</v>
      </c>
    </row>
    <row r="393" spans="1:27" x14ac:dyDescent="0.25">
      <c r="A393" s="11">
        <v>14</v>
      </c>
      <c r="B393" s="11" t="s">
        <v>767</v>
      </c>
      <c r="C393" s="11" t="s">
        <v>283</v>
      </c>
      <c r="D393" s="11">
        <v>2</v>
      </c>
      <c r="E393" s="10" t="s">
        <v>4</v>
      </c>
      <c r="F393" s="20">
        <v>10</v>
      </c>
      <c r="G393" s="50" t="s">
        <v>1247</v>
      </c>
      <c r="H393" s="20" t="s">
        <v>268</v>
      </c>
      <c r="I393" s="11" t="s">
        <v>1248</v>
      </c>
      <c r="J393" s="11">
        <v>525</v>
      </c>
      <c r="K393" s="42" t="s">
        <v>5</v>
      </c>
      <c r="L393" s="20">
        <v>2</v>
      </c>
      <c r="M393" s="50" t="s">
        <v>1226</v>
      </c>
      <c r="N393" s="20" t="s">
        <v>1277</v>
      </c>
      <c r="O393" s="11" t="s">
        <v>1229</v>
      </c>
      <c r="P393" s="11">
        <v>275</v>
      </c>
      <c r="Q393" s="1" t="s">
        <v>82</v>
      </c>
      <c r="R393" s="11">
        <v>725</v>
      </c>
      <c r="S393" s="11">
        <v>150</v>
      </c>
      <c r="T393" s="11">
        <v>100</v>
      </c>
      <c r="U393" s="11">
        <v>50</v>
      </c>
      <c r="V393" s="1" t="s">
        <v>1315</v>
      </c>
      <c r="W393" s="11" t="s">
        <v>1309</v>
      </c>
      <c r="X393" s="11" t="s">
        <v>1306</v>
      </c>
      <c r="Y393" s="13" t="s">
        <v>1315</v>
      </c>
      <c r="Z393" s="11" t="s">
        <v>1312</v>
      </c>
      <c r="AA393" t="s">
        <v>1455</v>
      </c>
    </row>
    <row r="394" spans="1:27" x14ac:dyDescent="0.25">
      <c r="A394" s="11">
        <v>14</v>
      </c>
      <c r="B394" s="11" t="s">
        <v>768</v>
      </c>
      <c r="C394" s="11" t="s">
        <v>283</v>
      </c>
      <c r="D394" s="11">
        <v>2</v>
      </c>
      <c r="E394" s="10" t="s">
        <v>4</v>
      </c>
      <c r="F394" s="20">
        <v>10</v>
      </c>
      <c r="G394" s="50" t="s">
        <v>1247</v>
      </c>
      <c r="H394" s="20" t="s">
        <v>268</v>
      </c>
      <c r="I394" s="11" t="s">
        <v>1248</v>
      </c>
      <c r="J394" s="11">
        <v>275</v>
      </c>
      <c r="K394" s="42" t="s">
        <v>5</v>
      </c>
      <c r="L394" s="20">
        <v>2</v>
      </c>
      <c r="M394" s="50" t="s">
        <v>1226</v>
      </c>
      <c r="N394" s="20" t="s">
        <v>1277</v>
      </c>
      <c r="O394" s="11" t="s">
        <v>1229</v>
      </c>
      <c r="P394" s="11">
        <v>525</v>
      </c>
      <c r="Q394" s="1" t="s">
        <v>83</v>
      </c>
      <c r="R394" s="11">
        <v>175</v>
      </c>
      <c r="S394" s="11">
        <v>250</v>
      </c>
      <c r="T394" s="11">
        <v>300</v>
      </c>
      <c r="U394" s="11">
        <v>350</v>
      </c>
      <c r="V394" s="1" t="s">
        <v>1315</v>
      </c>
      <c r="W394" s="11" t="s">
        <v>1312</v>
      </c>
      <c r="X394" s="13" t="s">
        <v>1315</v>
      </c>
      <c r="Y394" s="11" t="s">
        <v>1306</v>
      </c>
      <c r="Z394" s="11" t="s">
        <v>1309</v>
      </c>
      <c r="AA394" t="s">
        <v>1456</v>
      </c>
    </row>
    <row r="395" spans="1:27" x14ac:dyDescent="0.25">
      <c r="A395" s="11">
        <v>14</v>
      </c>
      <c r="B395" s="11" t="s">
        <v>769</v>
      </c>
      <c r="C395" s="11" t="s">
        <v>283</v>
      </c>
      <c r="D395" s="11">
        <v>2</v>
      </c>
      <c r="E395" s="10" t="s">
        <v>4</v>
      </c>
      <c r="F395" s="20">
        <v>10</v>
      </c>
      <c r="G395" s="50" t="s">
        <v>1247</v>
      </c>
      <c r="H395" s="20" t="s">
        <v>268</v>
      </c>
      <c r="I395" s="11" t="s">
        <v>1248</v>
      </c>
      <c r="J395" s="11">
        <v>525</v>
      </c>
      <c r="K395" s="42" t="s">
        <v>5</v>
      </c>
      <c r="L395" s="20">
        <v>2</v>
      </c>
      <c r="M395" s="50" t="s">
        <v>1226</v>
      </c>
      <c r="N395" s="20" t="s">
        <v>1277</v>
      </c>
      <c r="O395" s="11" t="s">
        <v>1229</v>
      </c>
      <c r="P395" s="11">
        <v>275</v>
      </c>
      <c r="Q395" s="1" t="s">
        <v>214</v>
      </c>
      <c r="R395" s="11">
        <v>725</v>
      </c>
      <c r="S395" s="11">
        <v>250</v>
      </c>
      <c r="T395" s="11">
        <v>300</v>
      </c>
      <c r="U395" s="11">
        <v>350</v>
      </c>
      <c r="V395" s="1" t="s">
        <v>1312</v>
      </c>
      <c r="W395" s="11" t="s">
        <v>1306</v>
      </c>
      <c r="X395" s="11" t="s">
        <v>1309</v>
      </c>
      <c r="Y395" s="11" t="s">
        <v>1315</v>
      </c>
      <c r="Z395" s="13" t="s">
        <v>1312</v>
      </c>
      <c r="AA395" t="s">
        <v>1457</v>
      </c>
    </row>
    <row r="396" spans="1:27" x14ac:dyDescent="0.25">
      <c r="A396" s="11">
        <v>14</v>
      </c>
      <c r="B396" s="11" t="s">
        <v>770</v>
      </c>
      <c r="C396" s="11" t="s">
        <v>283</v>
      </c>
      <c r="D396" s="11">
        <v>2</v>
      </c>
      <c r="E396" s="10" t="s">
        <v>4</v>
      </c>
      <c r="F396" s="20">
        <v>10</v>
      </c>
      <c r="G396" s="50" t="s">
        <v>1247</v>
      </c>
      <c r="H396" s="20" t="s">
        <v>268</v>
      </c>
      <c r="I396" s="11" t="s">
        <v>1248</v>
      </c>
      <c r="J396" s="11">
        <v>275</v>
      </c>
      <c r="K396" s="42" t="s">
        <v>5</v>
      </c>
      <c r="L396" s="20">
        <v>2</v>
      </c>
      <c r="M396" s="50" t="s">
        <v>1226</v>
      </c>
      <c r="N396" s="20" t="s">
        <v>1277</v>
      </c>
      <c r="O396" s="11" t="s">
        <v>1229</v>
      </c>
      <c r="P396" s="11">
        <v>525</v>
      </c>
      <c r="Q396" s="1" t="s">
        <v>84</v>
      </c>
      <c r="R396" s="11">
        <v>175</v>
      </c>
      <c r="S396" s="11">
        <v>150</v>
      </c>
      <c r="T396" s="11">
        <v>100</v>
      </c>
      <c r="U396" s="11">
        <v>50</v>
      </c>
      <c r="V396" s="1" t="s">
        <v>1315</v>
      </c>
      <c r="W396" s="13" t="s">
        <v>1315</v>
      </c>
      <c r="X396" s="11" t="s">
        <v>1312</v>
      </c>
      <c r="Y396" s="11" t="s">
        <v>1309</v>
      </c>
      <c r="Z396" s="11" t="s">
        <v>1306</v>
      </c>
      <c r="AA396" t="s">
        <v>1458</v>
      </c>
    </row>
    <row r="397" spans="1:27" x14ac:dyDescent="0.25">
      <c r="A397" s="11">
        <v>14</v>
      </c>
      <c r="B397" s="11" t="s">
        <v>771</v>
      </c>
      <c r="C397" s="11" t="s">
        <v>283</v>
      </c>
      <c r="D397" s="11">
        <v>2</v>
      </c>
      <c r="E397" s="10" t="s">
        <v>4</v>
      </c>
      <c r="F397" s="20">
        <v>10</v>
      </c>
      <c r="G397" s="50" t="s">
        <v>1247</v>
      </c>
      <c r="H397" s="20" t="s">
        <v>268</v>
      </c>
      <c r="I397" s="11" t="s">
        <v>1248</v>
      </c>
      <c r="J397" s="11">
        <v>525</v>
      </c>
      <c r="K397" s="11" t="s">
        <v>6</v>
      </c>
      <c r="L397" s="20">
        <v>15</v>
      </c>
      <c r="M397" s="20" t="s">
        <v>1254</v>
      </c>
      <c r="N397" s="20" t="s">
        <v>270</v>
      </c>
      <c r="O397" s="11" t="s">
        <v>1260</v>
      </c>
      <c r="P397" s="11">
        <v>275</v>
      </c>
      <c r="Q397" s="1" t="s">
        <v>85</v>
      </c>
      <c r="R397" s="11">
        <v>725</v>
      </c>
      <c r="S397" s="11">
        <v>150</v>
      </c>
      <c r="T397" s="11">
        <v>100</v>
      </c>
      <c r="U397" s="11">
        <v>50</v>
      </c>
      <c r="V397" s="1" t="s">
        <v>1312</v>
      </c>
      <c r="W397" s="11" t="s">
        <v>1287</v>
      </c>
      <c r="X397" s="11" t="s">
        <v>1290</v>
      </c>
      <c r="Y397" s="13" t="s">
        <v>1312</v>
      </c>
      <c r="Z397" s="11" t="s">
        <v>1315</v>
      </c>
      <c r="AA397" t="s">
        <v>1459</v>
      </c>
    </row>
    <row r="398" spans="1:27" x14ac:dyDescent="0.25">
      <c r="A398" s="11">
        <v>14</v>
      </c>
      <c r="B398" s="11" t="s">
        <v>772</v>
      </c>
      <c r="C398" s="11" t="s">
        <v>283</v>
      </c>
      <c r="D398" s="11">
        <v>2</v>
      </c>
      <c r="E398" s="10" t="s">
        <v>4</v>
      </c>
      <c r="F398" s="20">
        <v>10</v>
      </c>
      <c r="G398" s="50" t="s">
        <v>1247</v>
      </c>
      <c r="H398" s="20" t="s">
        <v>268</v>
      </c>
      <c r="I398" s="11" t="s">
        <v>1248</v>
      </c>
      <c r="J398" s="11">
        <v>275</v>
      </c>
      <c r="K398" s="11" t="s">
        <v>6</v>
      </c>
      <c r="L398" s="20">
        <v>15</v>
      </c>
      <c r="M398" s="20" t="s">
        <v>1254</v>
      </c>
      <c r="N398" s="20" t="s">
        <v>270</v>
      </c>
      <c r="O398" s="11" t="s">
        <v>1260</v>
      </c>
      <c r="P398" s="11">
        <v>525</v>
      </c>
      <c r="Q398" s="1" t="s">
        <v>212</v>
      </c>
      <c r="R398" s="11">
        <v>175</v>
      </c>
      <c r="S398" s="11">
        <v>250</v>
      </c>
      <c r="T398" s="11">
        <v>300</v>
      </c>
      <c r="U398" s="11">
        <v>350</v>
      </c>
      <c r="V398" s="1" t="s">
        <v>1312</v>
      </c>
      <c r="W398" s="11" t="s">
        <v>1315</v>
      </c>
      <c r="X398" s="13" t="s">
        <v>1312</v>
      </c>
      <c r="Y398" s="11" t="s">
        <v>1287</v>
      </c>
      <c r="Z398" s="11" t="s">
        <v>1290</v>
      </c>
      <c r="AA398" t="s">
        <v>1460</v>
      </c>
    </row>
    <row r="399" spans="1:27" x14ac:dyDescent="0.25">
      <c r="A399" s="11">
        <v>14</v>
      </c>
      <c r="B399" s="11" t="s">
        <v>773</v>
      </c>
      <c r="C399" s="11" t="s">
        <v>283</v>
      </c>
      <c r="D399" s="11">
        <v>2</v>
      </c>
      <c r="E399" s="10" t="s">
        <v>4</v>
      </c>
      <c r="F399" s="20">
        <v>10</v>
      </c>
      <c r="G399" s="50" t="s">
        <v>1247</v>
      </c>
      <c r="H399" s="20" t="s">
        <v>268</v>
      </c>
      <c r="I399" s="11" t="s">
        <v>1248</v>
      </c>
      <c r="J399" s="11">
        <v>525</v>
      </c>
      <c r="K399" s="11" t="s">
        <v>6</v>
      </c>
      <c r="L399" s="20">
        <v>15</v>
      </c>
      <c r="M399" s="20" t="s">
        <v>1254</v>
      </c>
      <c r="N399" s="20" t="s">
        <v>270</v>
      </c>
      <c r="O399" s="11" t="s">
        <v>1260</v>
      </c>
      <c r="P399" s="11">
        <v>275</v>
      </c>
      <c r="Q399" s="1" t="s">
        <v>112</v>
      </c>
      <c r="R399" s="11">
        <v>725</v>
      </c>
      <c r="S399" s="11">
        <v>250</v>
      </c>
      <c r="T399" s="11">
        <v>300</v>
      </c>
      <c r="U399" s="11">
        <v>350</v>
      </c>
      <c r="V399" s="1" t="s">
        <v>1315</v>
      </c>
      <c r="W399" s="11" t="s">
        <v>1287</v>
      </c>
      <c r="X399" s="11" t="s">
        <v>1290</v>
      </c>
      <c r="Y399" s="11" t="s">
        <v>1312</v>
      </c>
      <c r="Z399" s="13" t="s">
        <v>1315</v>
      </c>
      <c r="AA399" t="s">
        <v>1461</v>
      </c>
    </row>
    <row r="400" spans="1:27" x14ac:dyDescent="0.25">
      <c r="A400" s="11">
        <v>14</v>
      </c>
      <c r="B400" s="11" t="s">
        <v>774</v>
      </c>
      <c r="C400" s="11" t="s">
        <v>283</v>
      </c>
      <c r="D400" s="11">
        <v>2</v>
      </c>
      <c r="E400" s="10" t="s">
        <v>4</v>
      </c>
      <c r="F400" s="20">
        <v>10</v>
      </c>
      <c r="G400" s="50" t="s">
        <v>1247</v>
      </c>
      <c r="H400" s="20" t="s">
        <v>268</v>
      </c>
      <c r="I400" s="11" t="s">
        <v>1248</v>
      </c>
      <c r="J400" s="11">
        <v>275</v>
      </c>
      <c r="K400" s="11" t="s">
        <v>6</v>
      </c>
      <c r="L400" s="20">
        <v>15</v>
      </c>
      <c r="M400" s="20" t="s">
        <v>1254</v>
      </c>
      <c r="N400" s="20" t="s">
        <v>270</v>
      </c>
      <c r="O400" s="11" t="s">
        <v>1260</v>
      </c>
      <c r="P400" s="11">
        <v>525</v>
      </c>
      <c r="Q400" s="1" t="s">
        <v>210</v>
      </c>
      <c r="R400" s="11">
        <v>175</v>
      </c>
      <c r="S400" s="11">
        <v>150</v>
      </c>
      <c r="T400" s="11">
        <v>100</v>
      </c>
      <c r="U400" s="11">
        <v>50</v>
      </c>
      <c r="V400" s="1" t="s">
        <v>1315</v>
      </c>
      <c r="W400" s="13" t="s">
        <v>1315</v>
      </c>
      <c r="X400" s="11" t="s">
        <v>1312</v>
      </c>
      <c r="Y400" s="11" t="s">
        <v>1290</v>
      </c>
      <c r="Z400" s="11" t="s">
        <v>1287</v>
      </c>
      <c r="AA400" t="s">
        <v>1462</v>
      </c>
    </row>
    <row r="401" spans="1:27" x14ac:dyDescent="0.25">
      <c r="A401" s="11">
        <v>14</v>
      </c>
      <c r="B401" s="11" t="s">
        <v>775</v>
      </c>
      <c r="C401" s="11" t="s">
        <v>283</v>
      </c>
      <c r="D401" s="11">
        <v>2</v>
      </c>
      <c r="E401" s="10" t="s">
        <v>4</v>
      </c>
      <c r="F401" s="20">
        <v>10</v>
      </c>
      <c r="G401" s="50" t="s">
        <v>1247</v>
      </c>
      <c r="H401" s="20" t="s">
        <v>268</v>
      </c>
      <c r="I401" s="11" t="s">
        <v>1248</v>
      </c>
      <c r="J401" s="11">
        <v>525</v>
      </c>
      <c r="K401" s="11" t="s">
        <v>6</v>
      </c>
      <c r="L401" s="20">
        <v>15</v>
      </c>
      <c r="M401" s="20" t="s">
        <v>1254</v>
      </c>
      <c r="N401" s="20" t="s">
        <v>270</v>
      </c>
      <c r="O401" s="11" t="s">
        <v>1260</v>
      </c>
      <c r="P401" s="11">
        <v>275</v>
      </c>
      <c r="Q401" s="1" t="s">
        <v>86</v>
      </c>
      <c r="R401" s="11">
        <v>725</v>
      </c>
      <c r="S401" s="11">
        <v>150</v>
      </c>
      <c r="T401" s="11">
        <v>100</v>
      </c>
      <c r="U401" s="11">
        <v>50</v>
      </c>
      <c r="V401" s="1" t="s">
        <v>1312</v>
      </c>
      <c r="W401" s="11" t="s">
        <v>1290</v>
      </c>
      <c r="X401" s="11" t="s">
        <v>1287</v>
      </c>
      <c r="Y401" s="59" t="s">
        <v>1312</v>
      </c>
      <c r="Z401" s="11" t="s">
        <v>1315</v>
      </c>
      <c r="AA401" t="s">
        <v>1463</v>
      </c>
    </row>
    <row r="402" spans="1:27" x14ac:dyDescent="0.25">
      <c r="A402" s="11">
        <v>14</v>
      </c>
      <c r="B402" s="11" t="s">
        <v>776</v>
      </c>
      <c r="C402" s="11" t="s">
        <v>283</v>
      </c>
      <c r="D402" s="11">
        <v>2</v>
      </c>
      <c r="E402" s="15" t="s">
        <v>5</v>
      </c>
      <c r="F402" s="20">
        <v>2</v>
      </c>
      <c r="G402" s="50" t="s">
        <v>1226</v>
      </c>
      <c r="H402" s="20" t="s">
        <v>1277</v>
      </c>
      <c r="I402" s="11" t="s">
        <v>1229</v>
      </c>
      <c r="J402" s="11">
        <v>275</v>
      </c>
      <c r="K402" s="11" t="s">
        <v>4</v>
      </c>
      <c r="L402" s="20">
        <v>10</v>
      </c>
      <c r="M402" s="20" t="s">
        <v>1247</v>
      </c>
      <c r="N402" s="20" t="s">
        <v>268</v>
      </c>
      <c r="O402" s="11" t="s">
        <v>1248</v>
      </c>
      <c r="P402" s="11">
        <v>525</v>
      </c>
      <c r="Q402" s="1" t="s">
        <v>87</v>
      </c>
      <c r="R402" s="11">
        <v>175</v>
      </c>
      <c r="S402" s="11">
        <v>250</v>
      </c>
      <c r="T402" s="11">
        <v>300</v>
      </c>
      <c r="U402" s="11">
        <v>350</v>
      </c>
      <c r="V402" s="1" t="s">
        <v>1306</v>
      </c>
      <c r="W402" s="11" t="s">
        <v>1309</v>
      </c>
      <c r="X402" s="13" t="s">
        <v>1306</v>
      </c>
      <c r="Y402" s="11" t="s">
        <v>1312</v>
      </c>
      <c r="Z402" s="11" t="s">
        <v>1315</v>
      </c>
      <c r="AA402" t="s">
        <v>1434</v>
      </c>
    </row>
    <row r="403" spans="1:27" x14ac:dyDescent="0.25">
      <c r="A403" s="11">
        <v>14</v>
      </c>
      <c r="B403" s="11" t="s">
        <v>777</v>
      </c>
      <c r="C403" s="11" t="s">
        <v>283</v>
      </c>
      <c r="D403" s="11">
        <v>2</v>
      </c>
      <c r="E403" s="15" t="s">
        <v>5</v>
      </c>
      <c r="F403" s="20">
        <v>2</v>
      </c>
      <c r="G403" s="50" t="s">
        <v>1226</v>
      </c>
      <c r="H403" s="20" t="s">
        <v>1277</v>
      </c>
      <c r="I403" s="11" t="s">
        <v>1229</v>
      </c>
      <c r="J403" s="11">
        <v>525</v>
      </c>
      <c r="K403" s="11" t="s">
        <v>4</v>
      </c>
      <c r="L403" s="20">
        <v>10</v>
      </c>
      <c r="M403" s="20" t="s">
        <v>1247</v>
      </c>
      <c r="N403" s="20" t="s">
        <v>268</v>
      </c>
      <c r="O403" s="11" t="s">
        <v>1248</v>
      </c>
      <c r="P403" s="11">
        <v>275</v>
      </c>
      <c r="Q403" s="1" t="s">
        <v>88</v>
      </c>
      <c r="R403" s="11">
        <v>725</v>
      </c>
      <c r="S403" s="11">
        <v>250</v>
      </c>
      <c r="T403" s="11">
        <v>300</v>
      </c>
      <c r="U403" s="11">
        <v>350</v>
      </c>
      <c r="V403" s="1" t="s">
        <v>1309</v>
      </c>
      <c r="W403" s="11" t="s">
        <v>1312</v>
      </c>
      <c r="X403" s="11" t="s">
        <v>1315</v>
      </c>
      <c r="Y403" s="11" t="s">
        <v>1306</v>
      </c>
      <c r="Z403" s="13" t="s">
        <v>1309</v>
      </c>
      <c r="AA403" t="s">
        <v>1435</v>
      </c>
    </row>
    <row r="404" spans="1:27" x14ac:dyDescent="0.25">
      <c r="A404" s="11">
        <v>14</v>
      </c>
      <c r="B404" s="11" t="s">
        <v>778</v>
      </c>
      <c r="C404" s="11" t="s">
        <v>283</v>
      </c>
      <c r="D404" s="11">
        <v>2</v>
      </c>
      <c r="E404" s="15" t="s">
        <v>5</v>
      </c>
      <c r="F404" s="20">
        <v>2</v>
      </c>
      <c r="G404" s="50" t="s">
        <v>1226</v>
      </c>
      <c r="H404" s="20" t="s">
        <v>1277</v>
      </c>
      <c r="I404" s="11" t="s">
        <v>1229</v>
      </c>
      <c r="J404" s="11">
        <v>275</v>
      </c>
      <c r="K404" s="11" t="s">
        <v>4</v>
      </c>
      <c r="L404" s="20">
        <v>10</v>
      </c>
      <c r="M404" s="20" t="s">
        <v>1247</v>
      </c>
      <c r="N404" s="20" t="s">
        <v>268</v>
      </c>
      <c r="O404" s="11" t="s">
        <v>1248</v>
      </c>
      <c r="P404" s="11">
        <v>525</v>
      </c>
      <c r="Q404" s="1" t="s">
        <v>89</v>
      </c>
      <c r="R404" s="11">
        <v>175</v>
      </c>
      <c r="S404" s="11">
        <v>250</v>
      </c>
      <c r="T404" s="11">
        <v>300</v>
      </c>
      <c r="U404" s="11">
        <v>350</v>
      </c>
      <c r="V404" s="1" t="s">
        <v>1309</v>
      </c>
      <c r="W404" s="11" t="s">
        <v>1306</v>
      </c>
      <c r="X404" s="13" t="s">
        <v>1309</v>
      </c>
      <c r="Y404" s="11" t="s">
        <v>1315</v>
      </c>
      <c r="Z404" s="11" t="s">
        <v>1312</v>
      </c>
      <c r="AA404" t="s">
        <v>1436</v>
      </c>
    </row>
    <row r="405" spans="1:27" x14ac:dyDescent="0.25">
      <c r="A405" s="11">
        <v>14</v>
      </c>
      <c r="B405" s="11" t="s">
        <v>779</v>
      </c>
      <c r="C405" s="11" t="s">
        <v>283</v>
      </c>
      <c r="D405" s="11">
        <v>2</v>
      </c>
      <c r="E405" s="15" t="s">
        <v>5</v>
      </c>
      <c r="F405" s="20">
        <v>2</v>
      </c>
      <c r="G405" s="50" t="s">
        <v>1226</v>
      </c>
      <c r="H405" s="20" t="s">
        <v>1277</v>
      </c>
      <c r="I405" s="11" t="s">
        <v>1229</v>
      </c>
      <c r="J405" s="11">
        <v>525</v>
      </c>
      <c r="K405" s="11" t="s">
        <v>4</v>
      </c>
      <c r="L405" s="20">
        <v>10</v>
      </c>
      <c r="M405" s="20" t="s">
        <v>1247</v>
      </c>
      <c r="N405" s="20" t="s">
        <v>268</v>
      </c>
      <c r="O405" s="11" t="s">
        <v>1248</v>
      </c>
      <c r="P405" s="11">
        <v>275</v>
      </c>
      <c r="Q405" s="1" t="s">
        <v>103</v>
      </c>
      <c r="R405" s="11">
        <v>725</v>
      </c>
      <c r="S405" s="11">
        <v>150</v>
      </c>
      <c r="T405" s="11">
        <v>100</v>
      </c>
      <c r="U405" s="11">
        <v>50</v>
      </c>
      <c r="V405" s="1" t="s">
        <v>1306</v>
      </c>
      <c r="W405" s="11" t="s">
        <v>1315</v>
      </c>
      <c r="X405" s="11" t="s">
        <v>1312</v>
      </c>
      <c r="Y405" s="13" t="s">
        <v>1306</v>
      </c>
      <c r="Z405" s="11" t="s">
        <v>1309</v>
      </c>
      <c r="AA405" t="s">
        <v>1437</v>
      </c>
    </row>
    <row r="406" spans="1:27" x14ac:dyDescent="0.25">
      <c r="A406" s="11">
        <v>14</v>
      </c>
      <c r="B406" s="11" t="s">
        <v>780</v>
      </c>
      <c r="C406" s="11" t="s">
        <v>283</v>
      </c>
      <c r="D406" s="11">
        <v>2</v>
      </c>
      <c r="E406" s="15" t="s">
        <v>5</v>
      </c>
      <c r="F406" s="20">
        <v>2</v>
      </c>
      <c r="G406" s="50" t="s">
        <v>1226</v>
      </c>
      <c r="H406" s="20" t="s">
        <v>1277</v>
      </c>
      <c r="I406" s="11" t="s">
        <v>1229</v>
      </c>
      <c r="J406" s="11">
        <v>275</v>
      </c>
      <c r="K406" s="11" t="s">
        <v>4</v>
      </c>
      <c r="L406" s="20">
        <v>10</v>
      </c>
      <c r="M406" s="20" t="s">
        <v>1247</v>
      </c>
      <c r="N406" s="20" t="s">
        <v>268</v>
      </c>
      <c r="O406" s="11" t="s">
        <v>1248</v>
      </c>
      <c r="P406" s="11">
        <v>525</v>
      </c>
      <c r="Q406" s="1" t="s">
        <v>90</v>
      </c>
      <c r="R406" s="11">
        <v>175</v>
      </c>
      <c r="S406" s="11">
        <v>250</v>
      </c>
      <c r="T406" s="11">
        <v>300</v>
      </c>
      <c r="U406" s="11">
        <v>350</v>
      </c>
      <c r="V406" s="1" t="s">
        <v>1309</v>
      </c>
      <c r="W406" s="11" t="s">
        <v>1306</v>
      </c>
      <c r="X406" s="13" t="s">
        <v>1309</v>
      </c>
      <c r="Y406" s="11" t="s">
        <v>1312</v>
      </c>
      <c r="Z406" s="11" t="s">
        <v>1315</v>
      </c>
      <c r="AA406" t="s">
        <v>1438</v>
      </c>
    </row>
    <row r="407" spans="1:27" x14ac:dyDescent="0.25">
      <c r="A407" s="11">
        <v>14</v>
      </c>
      <c r="B407" s="11" t="s">
        <v>781</v>
      </c>
      <c r="C407" s="11" t="s">
        <v>283</v>
      </c>
      <c r="D407" s="11">
        <v>2</v>
      </c>
      <c r="E407" s="15" t="s">
        <v>5</v>
      </c>
      <c r="F407" s="20">
        <v>2</v>
      </c>
      <c r="G407" s="50" t="s">
        <v>1226</v>
      </c>
      <c r="H407" s="20" t="s">
        <v>1277</v>
      </c>
      <c r="I407" s="11" t="s">
        <v>1229</v>
      </c>
      <c r="J407" s="11">
        <v>525</v>
      </c>
      <c r="K407" s="11" t="s">
        <v>6</v>
      </c>
      <c r="L407" s="20">
        <v>15</v>
      </c>
      <c r="M407" s="20" t="s">
        <v>1254</v>
      </c>
      <c r="N407" s="20" t="s">
        <v>270</v>
      </c>
      <c r="O407" s="11" t="s">
        <v>1260</v>
      </c>
      <c r="P407" s="11">
        <v>275</v>
      </c>
      <c r="Q407" s="1" t="s">
        <v>91</v>
      </c>
      <c r="R407" s="11">
        <v>725</v>
      </c>
      <c r="S407" s="11">
        <v>250</v>
      </c>
      <c r="T407" s="11">
        <v>300</v>
      </c>
      <c r="U407" s="11">
        <v>350</v>
      </c>
      <c r="V407" s="1" t="s">
        <v>1306</v>
      </c>
      <c r="W407" s="11" t="s">
        <v>1290</v>
      </c>
      <c r="X407" s="11" t="s">
        <v>1287</v>
      </c>
      <c r="Y407" s="11" t="s">
        <v>1309</v>
      </c>
      <c r="Z407" s="13" t="s">
        <v>1306</v>
      </c>
      <c r="AA407" t="s">
        <v>1439</v>
      </c>
    </row>
    <row r="408" spans="1:27" x14ac:dyDescent="0.25">
      <c r="A408" s="11">
        <v>14</v>
      </c>
      <c r="B408" s="11" t="s">
        <v>782</v>
      </c>
      <c r="C408" s="11" t="s">
        <v>283</v>
      </c>
      <c r="D408" s="11">
        <v>2</v>
      </c>
      <c r="E408" s="15" t="s">
        <v>5</v>
      </c>
      <c r="F408" s="20">
        <v>2</v>
      </c>
      <c r="G408" s="50" t="s">
        <v>1226</v>
      </c>
      <c r="H408" s="20" t="s">
        <v>1277</v>
      </c>
      <c r="I408" s="11" t="s">
        <v>1229</v>
      </c>
      <c r="J408" s="11">
        <v>275</v>
      </c>
      <c r="K408" s="11" t="s">
        <v>6</v>
      </c>
      <c r="L408" s="20">
        <v>15</v>
      </c>
      <c r="M408" s="20" t="s">
        <v>1254</v>
      </c>
      <c r="N408" s="20" t="s">
        <v>270</v>
      </c>
      <c r="O408" s="11" t="s">
        <v>1260</v>
      </c>
      <c r="P408" s="11">
        <v>525</v>
      </c>
      <c r="Q408" s="1" t="s">
        <v>1399</v>
      </c>
      <c r="R408" s="11">
        <v>175</v>
      </c>
      <c r="S408" s="11">
        <v>150</v>
      </c>
      <c r="T408" s="11">
        <v>100</v>
      </c>
      <c r="U408" s="11">
        <v>50</v>
      </c>
      <c r="V408" s="1" t="s">
        <v>1306</v>
      </c>
      <c r="W408" s="13" t="s">
        <v>1306</v>
      </c>
      <c r="X408" s="11" t="s">
        <v>1309</v>
      </c>
      <c r="Y408" s="11" t="s">
        <v>1287</v>
      </c>
      <c r="Z408" s="11" t="s">
        <v>1290</v>
      </c>
      <c r="AA408" t="s">
        <v>1440</v>
      </c>
    </row>
    <row r="409" spans="1:27" x14ac:dyDescent="0.25">
      <c r="A409" s="11">
        <v>14</v>
      </c>
      <c r="B409" s="11" t="s">
        <v>783</v>
      </c>
      <c r="C409" s="11" t="s">
        <v>283</v>
      </c>
      <c r="D409" s="11">
        <v>2</v>
      </c>
      <c r="E409" s="15" t="s">
        <v>5</v>
      </c>
      <c r="F409" s="20">
        <v>2</v>
      </c>
      <c r="G409" s="50" t="s">
        <v>1226</v>
      </c>
      <c r="H409" s="20" t="s">
        <v>1277</v>
      </c>
      <c r="I409" s="11" t="s">
        <v>1229</v>
      </c>
      <c r="J409" s="11">
        <v>525</v>
      </c>
      <c r="K409" s="11" t="s">
        <v>6</v>
      </c>
      <c r="L409" s="20">
        <v>15</v>
      </c>
      <c r="M409" s="20" t="s">
        <v>1254</v>
      </c>
      <c r="N409" s="20" t="s">
        <v>270</v>
      </c>
      <c r="O409" s="11" t="s">
        <v>1260</v>
      </c>
      <c r="P409" s="11">
        <v>275</v>
      </c>
      <c r="Q409" s="1" t="s">
        <v>1394</v>
      </c>
      <c r="R409" s="11">
        <v>725</v>
      </c>
      <c r="S409" s="11">
        <v>150</v>
      </c>
      <c r="T409" s="11">
        <v>100</v>
      </c>
      <c r="U409" s="11">
        <v>50</v>
      </c>
      <c r="V409" s="1" t="s">
        <v>1309</v>
      </c>
      <c r="W409" s="11" t="s">
        <v>1287</v>
      </c>
      <c r="X409" s="11" t="s">
        <v>1290</v>
      </c>
      <c r="Y409" s="13" t="s">
        <v>1309</v>
      </c>
      <c r="Z409" s="11" t="s">
        <v>1306</v>
      </c>
      <c r="AA409" t="s">
        <v>1441</v>
      </c>
    </row>
    <row r="410" spans="1:27" x14ac:dyDescent="0.25">
      <c r="A410" s="11">
        <v>14</v>
      </c>
      <c r="B410" s="11" t="s">
        <v>784</v>
      </c>
      <c r="C410" s="11" t="s">
        <v>283</v>
      </c>
      <c r="D410" s="11">
        <v>2</v>
      </c>
      <c r="E410" s="15" t="s">
        <v>5</v>
      </c>
      <c r="F410" s="20">
        <v>2</v>
      </c>
      <c r="G410" s="50" t="s">
        <v>1226</v>
      </c>
      <c r="H410" s="20" t="s">
        <v>1277</v>
      </c>
      <c r="I410" s="11" t="s">
        <v>1229</v>
      </c>
      <c r="J410" s="11">
        <v>275</v>
      </c>
      <c r="K410" s="11" t="s">
        <v>6</v>
      </c>
      <c r="L410" s="20">
        <v>15</v>
      </c>
      <c r="M410" s="20" t="s">
        <v>1254</v>
      </c>
      <c r="N410" s="20" t="s">
        <v>270</v>
      </c>
      <c r="O410" s="11" t="s">
        <v>1260</v>
      </c>
      <c r="P410" s="11">
        <v>525</v>
      </c>
      <c r="Q410" s="1" t="s">
        <v>93</v>
      </c>
      <c r="R410" s="11">
        <v>175</v>
      </c>
      <c r="S410" s="11">
        <v>250</v>
      </c>
      <c r="T410" s="11">
        <v>300</v>
      </c>
      <c r="U410" s="11">
        <v>350</v>
      </c>
      <c r="V410" s="1" t="s">
        <v>1306</v>
      </c>
      <c r="W410" s="11" t="s">
        <v>1309</v>
      </c>
      <c r="X410" s="13" t="s">
        <v>1306</v>
      </c>
      <c r="Y410" s="11" t="s">
        <v>1290</v>
      </c>
      <c r="Z410" s="11" t="s">
        <v>1287</v>
      </c>
      <c r="AA410" t="s">
        <v>1442</v>
      </c>
    </row>
    <row r="411" spans="1:27" x14ac:dyDescent="0.25">
      <c r="A411" s="11">
        <v>14</v>
      </c>
      <c r="B411" s="11" t="s">
        <v>785</v>
      </c>
      <c r="C411" s="11" t="s">
        <v>283</v>
      </c>
      <c r="D411" s="11">
        <v>2</v>
      </c>
      <c r="E411" s="15" t="s">
        <v>5</v>
      </c>
      <c r="F411" s="20">
        <v>2</v>
      </c>
      <c r="G411" s="50" t="s">
        <v>1226</v>
      </c>
      <c r="H411" s="20" t="s">
        <v>1277</v>
      </c>
      <c r="I411" s="11" t="s">
        <v>1229</v>
      </c>
      <c r="J411" s="11">
        <v>525</v>
      </c>
      <c r="K411" s="11" t="s">
        <v>6</v>
      </c>
      <c r="L411" s="20">
        <v>15</v>
      </c>
      <c r="M411" s="20" t="s">
        <v>1254</v>
      </c>
      <c r="N411" s="20" t="s">
        <v>270</v>
      </c>
      <c r="O411" s="11" t="s">
        <v>1260</v>
      </c>
      <c r="P411" s="11">
        <v>275</v>
      </c>
      <c r="Q411" s="1" t="s">
        <v>94</v>
      </c>
      <c r="R411" s="11">
        <v>725</v>
      </c>
      <c r="S411" s="11">
        <v>250</v>
      </c>
      <c r="T411" s="11">
        <v>300</v>
      </c>
      <c r="U411" s="11">
        <v>350</v>
      </c>
      <c r="V411" s="1" t="s">
        <v>1309</v>
      </c>
      <c r="W411" s="11" t="s">
        <v>1290</v>
      </c>
      <c r="X411" s="11" t="s">
        <v>1287</v>
      </c>
      <c r="Y411" s="11" t="s">
        <v>1306</v>
      </c>
      <c r="Z411" s="13" t="s">
        <v>1309</v>
      </c>
      <c r="AA411" t="s">
        <v>1443</v>
      </c>
    </row>
    <row r="412" spans="1:27" x14ac:dyDescent="0.25">
      <c r="A412" s="11">
        <v>14</v>
      </c>
      <c r="B412" s="11" t="s">
        <v>786</v>
      </c>
      <c r="C412" s="11" t="s">
        <v>283</v>
      </c>
      <c r="D412" s="11">
        <v>2</v>
      </c>
      <c r="E412" s="42" t="s">
        <v>6</v>
      </c>
      <c r="F412" s="20">
        <v>15</v>
      </c>
      <c r="G412" s="50" t="s">
        <v>1254</v>
      </c>
      <c r="H412" s="20" t="s">
        <v>270</v>
      </c>
      <c r="I412" s="11" t="s">
        <v>1260</v>
      </c>
      <c r="J412" s="11">
        <v>275</v>
      </c>
      <c r="K412" s="11" t="s">
        <v>5</v>
      </c>
      <c r="L412" s="20">
        <v>2</v>
      </c>
      <c r="M412" s="50" t="s">
        <v>1226</v>
      </c>
      <c r="N412" s="20" t="s">
        <v>1277</v>
      </c>
      <c r="O412" s="11" t="s">
        <v>1229</v>
      </c>
      <c r="P412" s="11">
        <v>525</v>
      </c>
      <c r="Q412" s="1" t="s">
        <v>1400</v>
      </c>
      <c r="R412" s="11">
        <v>175</v>
      </c>
      <c r="S412" s="11">
        <v>150</v>
      </c>
      <c r="T412" s="11">
        <v>100</v>
      </c>
      <c r="U412" s="11">
        <v>50</v>
      </c>
      <c r="V412" s="1" t="s">
        <v>1287</v>
      </c>
      <c r="W412" s="13" t="s">
        <v>1287</v>
      </c>
      <c r="X412" s="11" t="s">
        <v>1290</v>
      </c>
      <c r="Y412" s="11" t="s">
        <v>1306</v>
      </c>
      <c r="Z412" s="11" t="s">
        <v>1309</v>
      </c>
      <c r="AA412" t="s">
        <v>1464</v>
      </c>
    </row>
    <row r="413" spans="1:27" x14ac:dyDescent="0.25">
      <c r="A413" s="11">
        <v>14</v>
      </c>
      <c r="B413" s="11" t="s">
        <v>787</v>
      </c>
      <c r="C413" s="11" t="s">
        <v>283</v>
      </c>
      <c r="D413" s="11">
        <v>2</v>
      </c>
      <c r="E413" s="42" t="s">
        <v>6</v>
      </c>
      <c r="F413" s="20">
        <v>15</v>
      </c>
      <c r="G413" s="50" t="s">
        <v>1254</v>
      </c>
      <c r="H413" s="20" t="s">
        <v>270</v>
      </c>
      <c r="I413" s="11" t="s">
        <v>1260</v>
      </c>
      <c r="J413" s="11">
        <v>525</v>
      </c>
      <c r="K413" s="11" t="s">
        <v>5</v>
      </c>
      <c r="L413" s="20">
        <v>2</v>
      </c>
      <c r="M413" s="50" t="s">
        <v>1226</v>
      </c>
      <c r="N413" s="20" t="s">
        <v>1277</v>
      </c>
      <c r="O413" s="11" t="s">
        <v>1229</v>
      </c>
      <c r="P413" s="11">
        <v>275</v>
      </c>
      <c r="Q413" s="1" t="s">
        <v>1395</v>
      </c>
      <c r="R413" s="11">
        <v>725</v>
      </c>
      <c r="S413" s="11">
        <v>150</v>
      </c>
      <c r="T413" s="11">
        <v>100</v>
      </c>
      <c r="U413" s="11">
        <v>50</v>
      </c>
      <c r="V413" s="1" t="s">
        <v>1290</v>
      </c>
      <c r="W413" s="11" t="s">
        <v>1306</v>
      </c>
      <c r="X413" s="11" t="s">
        <v>1309</v>
      </c>
      <c r="Y413" s="13" t="s">
        <v>1290</v>
      </c>
      <c r="Z413" s="11" t="s">
        <v>1287</v>
      </c>
      <c r="AA413" t="s">
        <v>1465</v>
      </c>
    </row>
    <row r="414" spans="1:27" x14ac:dyDescent="0.25">
      <c r="A414" s="11">
        <v>14</v>
      </c>
      <c r="B414" s="11" t="s">
        <v>788</v>
      </c>
      <c r="C414" s="11" t="s">
        <v>283</v>
      </c>
      <c r="D414" s="11">
        <v>2</v>
      </c>
      <c r="E414" s="42" t="s">
        <v>6</v>
      </c>
      <c r="F414" s="20">
        <v>15</v>
      </c>
      <c r="G414" s="50" t="s">
        <v>1254</v>
      </c>
      <c r="H414" s="20" t="s">
        <v>270</v>
      </c>
      <c r="I414" s="11" t="s">
        <v>1260</v>
      </c>
      <c r="J414" s="11">
        <v>275</v>
      </c>
      <c r="K414" s="11" t="s">
        <v>5</v>
      </c>
      <c r="L414" s="20">
        <v>2</v>
      </c>
      <c r="M414" s="50" t="s">
        <v>1226</v>
      </c>
      <c r="N414" s="20" t="s">
        <v>1277</v>
      </c>
      <c r="O414" s="11" t="s">
        <v>1229</v>
      </c>
      <c r="P414" s="11">
        <v>525</v>
      </c>
      <c r="Q414" s="41" t="s">
        <v>106</v>
      </c>
      <c r="R414" s="11">
        <v>175</v>
      </c>
      <c r="S414" s="11">
        <v>250</v>
      </c>
      <c r="T414" s="11">
        <v>300</v>
      </c>
      <c r="U414" s="11">
        <v>350</v>
      </c>
      <c r="V414" s="1" t="s">
        <v>1290</v>
      </c>
      <c r="W414" s="11" t="s">
        <v>1287</v>
      </c>
      <c r="X414" s="13" t="s">
        <v>1290</v>
      </c>
      <c r="Y414" s="11" t="s">
        <v>1309</v>
      </c>
      <c r="Z414" s="11" t="s">
        <v>1306</v>
      </c>
      <c r="AA414" t="s">
        <v>1466</v>
      </c>
    </row>
    <row r="415" spans="1:27" x14ac:dyDescent="0.25">
      <c r="A415" s="11">
        <v>14</v>
      </c>
      <c r="B415" s="11" t="s">
        <v>789</v>
      </c>
      <c r="C415" s="11" t="s">
        <v>283</v>
      </c>
      <c r="D415" s="11">
        <v>2</v>
      </c>
      <c r="E415" s="42" t="s">
        <v>6</v>
      </c>
      <c r="F415" s="20">
        <v>15</v>
      </c>
      <c r="G415" s="50" t="s">
        <v>1254</v>
      </c>
      <c r="H415" s="20" t="s">
        <v>270</v>
      </c>
      <c r="I415" s="11" t="s">
        <v>1260</v>
      </c>
      <c r="J415" s="11">
        <v>525</v>
      </c>
      <c r="K415" s="11" t="s">
        <v>5</v>
      </c>
      <c r="L415" s="20">
        <v>2</v>
      </c>
      <c r="M415" s="50" t="s">
        <v>1226</v>
      </c>
      <c r="N415" s="20" t="s">
        <v>1277</v>
      </c>
      <c r="O415" s="11" t="s">
        <v>1229</v>
      </c>
      <c r="P415" s="11">
        <v>275</v>
      </c>
      <c r="Q415" s="1" t="s">
        <v>97</v>
      </c>
      <c r="R415" s="11">
        <v>725</v>
      </c>
      <c r="S415" s="11">
        <v>250</v>
      </c>
      <c r="T415" s="11">
        <v>300</v>
      </c>
      <c r="U415" s="11">
        <v>350</v>
      </c>
      <c r="V415" s="1" t="s">
        <v>1287</v>
      </c>
      <c r="W415" s="11" t="s">
        <v>1309</v>
      </c>
      <c r="X415" s="11" t="s">
        <v>1306</v>
      </c>
      <c r="Y415" s="11" t="s">
        <v>1290</v>
      </c>
      <c r="Z415" s="13" t="s">
        <v>1287</v>
      </c>
      <c r="AA415" t="s">
        <v>1467</v>
      </c>
    </row>
    <row r="416" spans="1:27" x14ac:dyDescent="0.25">
      <c r="A416" s="11">
        <v>14</v>
      </c>
      <c r="B416" s="11" t="s">
        <v>790</v>
      </c>
      <c r="C416" s="11" t="s">
        <v>283</v>
      </c>
      <c r="D416" s="11">
        <v>2</v>
      </c>
      <c r="E416" s="42" t="s">
        <v>6</v>
      </c>
      <c r="F416" s="20">
        <v>15</v>
      </c>
      <c r="G416" s="50" t="s">
        <v>1254</v>
      </c>
      <c r="H416" s="20" t="s">
        <v>270</v>
      </c>
      <c r="I416" s="11" t="s">
        <v>1260</v>
      </c>
      <c r="J416" s="11">
        <v>275</v>
      </c>
      <c r="K416" s="11" t="s">
        <v>5</v>
      </c>
      <c r="L416" s="20">
        <v>2</v>
      </c>
      <c r="M416" s="50" t="s">
        <v>1226</v>
      </c>
      <c r="N416" s="20" t="s">
        <v>1277</v>
      </c>
      <c r="O416" s="11" t="s">
        <v>1229</v>
      </c>
      <c r="P416" s="11">
        <v>525</v>
      </c>
      <c r="Q416" s="1" t="s">
        <v>98</v>
      </c>
      <c r="R416" s="11">
        <v>175</v>
      </c>
      <c r="S416" s="11">
        <v>150</v>
      </c>
      <c r="T416" s="11">
        <v>100</v>
      </c>
      <c r="U416" s="11">
        <v>50</v>
      </c>
      <c r="V416" s="1" t="s">
        <v>1290</v>
      </c>
      <c r="W416" s="13" t="s">
        <v>1290</v>
      </c>
      <c r="X416" s="11" t="s">
        <v>1287</v>
      </c>
      <c r="Y416" s="11" t="s">
        <v>1306</v>
      </c>
      <c r="Z416" s="11" t="s">
        <v>1309</v>
      </c>
      <c r="AA416" t="s">
        <v>1468</v>
      </c>
    </row>
    <row r="417" spans="1:27" x14ac:dyDescent="0.25">
      <c r="A417" s="11">
        <v>14</v>
      </c>
      <c r="B417" s="11" t="s">
        <v>791</v>
      </c>
      <c r="C417" s="11" t="s">
        <v>283</v>
      </c>
      <c r="D417" s="11">
        <v>2</v>
      </c>
      <c r="E417" s="42" t="s">
        <v>6</v>
      </c>
      <c r="F417" s="20">
        <v>15</v>
      </c>
      <c r="G417" s="50" t="s">
        <v>1254</v>
      </c>
      <c r="H417" s="20" t="s">
        <v>270</v>
      </c>
      <c r="I417" s="11" t="s">
        <v>1260</v>
      </c>
      <c r="J417" s="11">
        <v>525</v>
      </c>
      <c r="K417" s="11" t="s">
        <v>4</v>
      </c>
      <c r="L417" s="20">
        <v>10</v>
      </c>
      <c r="M417" s="20" t="s">
        <v>1247</v>
      </c>
      <c r="N417" s="20" t="s">
        <v>268</v>
      </c>
      <c r="O417" s="11" t="s">
        <v>1248</v>
      </c>
      <c r="P417" s="11">
        <v>275</v>
      </c>
      <c r="Q417" s="1" t="s">
        <v>99</v>
      </c>
      <c r="R417" s="11">
        <v>725</v>
      </c>
      <c r="S417" s="11">
        <v>150</v>
      </c>
      <c r="T417" s="11">
        <v>100</v>
      </c>
      <c r="U417" s="11">
        <v>50</v>
      </c>
      <c r="V417" s="1" t="s">
        <v>1287</v>
      </c>
      <c r="W417" s="11" t="s">
        <v>1312</v>
      </c>
      <c r="X417" s="11" t="s">
        <v>1315</v>
      </c>
      <c r="Y417" s="13" t="s">
        <v>1287</v>
      </c>
      <c r="Z417" s="11" t="s">
        <v>1290</v>
      </c>
      <c r="AA417" t="s">
        <v>1469</v>
      </c>
    </row>
    <row r="418" spans="1:27" x14ac:dyDescent="0.25">
      <c r="A418" s="11">
        <v>14</v>
      </c>
      <c r="B418" s="11" t="s">
        <v>792</v>
      </c>
      <c r="C418" s="11" t="s">
        <v>283</v>
      </c>
      <c r="D418" s="11">
        <v>2</v>
      </c>
      <c r="E418" s="42" t="s">
        <v>6</v>
      </c>
      <c r="F418" s="20">
        <v>15</v>
      </c>
      <c r="G418" s="50" t="s">
        <v>1254</v>
      </c>
      <c r="H418" s="20" t="s">
        <v>270</v>
      </c>
      <c r="I418" s="11" t="s">
        <v>1260</v>
      </c>
      <c r="J418" s="11">
        <v>275</v>
      </c>
      <c r="K418" s="11" t="s">
        <v>4</v>
      </c>
      <c r="L418" s="20">
        <v>10</v>
      </c>
      <c r="M418" s="20" t="s">
        <v>1247</v>
      </c>
      <c r="N418" s="20" t="s">
        <v>268</v>
      </c>
      <c r="O418" s="11" t="s">
        <v>1248</v>
      </c>
      <c r="P418" s="11">
        <v>525</v>
      </c>
      <c r="Q418" s="1" t="s">
        <v>102</v>
      </c>
      <c r="R418" s="11">
        <v>175</v>
      </c>
      <c r="S418" s="11">
        <v>250</v>
      </c>
      <c r="T418" s="11">
        <v>300</v>
      </c>
      <c r="U418" s="11">
        <v>350</v>
      </c>
      <c r="V418" s="1" t="s">
        <v>1287</v>
      </c>
      <c r="W418" s="11" t="s">
        <v>1290</v>
      </c>
      <c r="X418" s="13" t="s">
        <v>1287</v>
      </c>
      <c r="Y418" s="11" t="s">
        <v>1315</v>
      </c>
      <c r="Z418" s="11" t="s">
        <v>1312</v>
      </c>
      <c r="AA418" t="s">
        <v>1470</v>
      </c>
    </row>
    <row r="419" spans="1:27" x14ac:dyDescent="0.25">
      <c r="A419" s="11">
        <v>14</v>
      </c>
      <c r="B419" s="11" t="s">
        <v>793</v>
      </c>
      <c r="C419" s="11" t="s">
        <v>283</v>
      </c>
      <c r="D419" s="11">
        <v>2</v>
      </c>
      <c r="E419" s="42" t="s">
        <v>6</v>
      </c>
      <c r="F419" s="20">
        <v>15</v>
      </c>
      <c r="G419" s="50" t="s">
        <v>1254</v>
      </c>
      <c r="H419" s="20" t="s">
        <v>270</v>
      </c>
      <c r="I419" s="11" t="s">
        <v>1260</v>
      </c>
      <c r="J419" s="11">
        <v>525</v>
      </c>
      <c r="K419" s="11" t="s">
        <v>4</v>
      </c>
      <c r="L419" s="20">
        <v>10</v>
      </c>
      <c r="M419" s="20" t="s">
        <v>1247</v>
      </c>
      <c r="N419" s="20" t="s">
        <v>268</v>
      </c>
      <c r="O419" s="11" t="s">
        <v>1248</v>
      </c>
      <c r="P419" s="11">
        <v>275</v>
      </c>
      <c r="Q419" s="1" t="s">
        <v>100</v>
      </c>
      <c r="R419" s="11">
        <v>725</v>
      </c>
      <c r="S419" s="11">
        <v>250</v>
      </c>
      <c r="T419" s="11">
        <v>300</v>
      </c>
      <c r="U419" s="11">
        <v>350</v>
      </c>
      <c r="V419" s="1" t="s">
        <v>1290</v>
      </c>
      <c r="W419" s="11" t="s">
        <v>1315</v>
      </c>
      <c r="X419" s="11" t="s">
        <v>1312</v>
      </c>
      <c r="Y419" s="11" t="s">
        <v>1287</v>
      </c>
      <c r="Z419" s="13" t="s">
        <v>1290</v>
      </c>
      <c r="AA419" t="s">
        <v>1471</v>
      </c>
    </row>
    <row r="420" spans="1:27" x14ac:dyDescent="0.25">
      <c r="A420" s="11">
        <v>14</v>
      </c>
      <c r="B420" s="11" t="s">
        <v>794</v>
      </c>
      <c r="C420" s="11" t="s">
        <v>283</v>
      </c>
      <c r="D420" s="11">
        <v>2</v>
      </c>
      <c r="E420" s="42" t="s">
        <v>6</v>
      </c>
      <c r="F420" s="20">
        <v>15</v>
      </c>
      <c r="G420" s="50" t="s">
        <v>1254</v>
      </c>
      <c r="H420" s="20" t="s">
        <v>270</v>
      </c>
      <c r="I420" s="11" t="s">
        <v>1260</v>
      </c>
      <c r="J420" s="11">
        <v>275</v>
      </c>
      <c r="K420" s="11" t="s">
        <v>4</v>
      </c>
      <c r="L420" s="20">
        <v>10</v>
      </c>
      <c r="M420" s="20" t="s">
        <v>1247</v>
      </c>
      <c r="N420" s="20" t="s">
        <v>268</v>
      </c>
      <c r="O420" s="11" t="s">
        <v>1248</v>
      </c>
      <c r="P420" s="11">
        <v>525</v>
      </c>
      <c r="Q420" s="1" t="s">
        <v>189</v>
      </c>
      <c r="R420" s="11">
        <v>175</v>
      </c>
      <c r="S420" s="11">
        <v>150</v>
      </c>
      <c r="T420" s="11">
        <v>100</v>
      </c>
      <c r="U420" s="11">
        <v>50</v>
      </c>
      <c r="V420" s="1" t="s">
        <v>1287</v>
      </c>
      <c r="W420" s="13" t="s">
        <v>1287</v>
      </c>
      <c r="X420" s="11" t="s">
        <v>1290</v>
      </c>
      <c r="Y420" s="11" t="s">
        <v>1312</v>
      </c>
      <c r="Z420" s="11" t="s">
        <v>1315</v>
      </c>
      <c r="AA420" t="s">
        <v>1472</v>
      </c>
    </row>
    <row r="421" spans="1:27" x14ac:dyDescent="0.25">
      <c r="A421" s="11">
        <v>14</v>
      </c>
      <c r="B421" s="11" t="s">
        <v>795</v>
      </c>
      <c r="C421" s="11" t="s">
        <v>283</v>
      </c>
      <c r="D421" s="11">
        <v>2</v>
      </c>
      <c r="E421" s="42" t="s">
        <v>6</v>
      </c>
      <c r="F421" s="20">
        <v>15</v>
      </c>
      <c r="G421" s="50" t="s">
        <v>1254</v>
      </c>
      <c r="H421" s="20" t="s">
        <v>270</v>
      </c>
      <c r="I421" s="11" t="s">
        <v>1260</v>
      </c>
      <c r="J421" s="11">
        <v>525</v>
      </c>
      <c r="K421" s="11" t="s">
        <v>4</v>
      </c>
      <c r="L421" s="20">
        <v>10</v>
      </c>
      <c r="M421" s="20" t="s">
        <v>1247</v>
      </c>
      <c r="N421" s="20" t="s">
        <v>268</v>
      </c>
      <c r="O421" s="11" t="s">
        <v>1248</v>
      </c>
      <c r="P421" s="11">
        <v>275</v>
      </c>
      <c r="Q421" s="1" t="s">
        <v>101</v>
      </c>
      <c r="R421" s="11">
        <v>725</v>
      </c>
      <c r="S421" s="11">
        <v>150</v>
      </c>
      <c r="T421" s="11">
        <v>100</v>
      </c>
      <c r="U421" s="11">
        <v>50</v>
      </c>
      <c r="V421" s="1" t="s">
        <v>1290</v>
      </c>
      <c r="W421" s="11" t="s">
        <v>1312</v>
      </c>
      <c r="X421" s="11" t="s">
        <v>1315</v>
      </c>
      <c r="Y421" s="13" t="s">
        <v>1290</v>
      </c>
      <c r="Z421" s="11" t="s">
        <v>1287</v>
      </c>
      <c r="AA421" t="s">
        <v>1473</v>
      </c>
    </row>
    <row r="422" spans="1:27" s="45" customFormat="1" x14ac:dyDescent="0.25">
      <c r="A422" s="45">
        <v>15</v>
      </c>
      <c r="B422" s="45" t="s">
        <v>796</v>
      </c>
      <c r="C422" s="45" t="s">
        <v>283</v>
      </c>
      <c r="D422" s="45">
        <v>3</v>
      </c>
      <c r="E422" s="46" t="s">
        <v>4</v>
      </c>
      <c r="F422" s="47">
        <v>11</v>
      </c>
      <c r="G422" s="47" t="s">
        <v>1247</v>
      </c>
      <c r="H422" s="47" t="s">
        <v>270</v>
      </c>
      <c r="I422" s="45" t="s">
        <v>1250</v>
      </c>
      <c r="J422" s="45">
        <v>275</v>
      </c>
      <c r="K422" s="48" t="s">
        <v>5</v>
      </c>
      <c r="L422" s="47">
        <v>7</v>
      </c>
      <c r="M422" s="47" t="s">
        <v>1240</v>
      </c>
      <c r="N422" s="47" t="s">
        <v>272</v>
      </c>
      <c r="O422" s="45" t="s">
        <v>1241</v>
      </c>
      <c r="P422" s="45">
        <v>525</v>
      </c>
      <c r="Q422" s="49" t="s">
        <v>81</v>
      </c>
      <c r="R422" s="45">
        <v>175</v>
      </c>
      <c r="S422" s="45">
        <v>250</v>
      </c>
      <c r="T422" s="45">
        <v>300</v>
      </c>
      <c r="U422" s="45">
        <v>350</v>
      </c>
      <c r="V422" s="47" t="s">
        <v>1288</v>
      </c>
      <c r="W422" s="47" t="s">
        <v>1291</v>
      </c>
      <c r="X422" s="62" t="s">
        <v>1288</v>
      </c>
      <c r="Y422" s="45" t="s">
        <v>1299</v>
      </c>
      <c r="Z422" s="45" t="s">
        <v>1302</v>
      </c>
      <c r="AA422" t="s">
        <v>1474</v>
      </c>
    </row>
    <row r="423" spans="1:27" x14ac:dyDescent="0.25">
      <c r="A423" s="11">
        <v>15</v>
      </c>
      <c r="B423" s="11" t="s">
        <v>797</v>
      </c>
      <c r="C423" s="11" t="s">
        <v>283</v>
      </c>
      <c r="D423" s="11">
        <v>3</v>
      </c>
      <c r="E423" s="10" t="s">
        <v>4</v>
      </c>
      <c r="F423" s="20">
        <v>11</v>
      </c>
      <c r="G423" s="50" t="s">
        <v>1247</v>
      </c>
      <c r="H423" s="20" t="s">
        <v>270</v>
      </c>
      <c r="I423" s="11" t="s">
        <v>1250</v>
      </c>
      <c r="J423" s="11">
        <v>525</v>
      </c>
      <c r="K423" s="42" t="s">
        <v>5</v>
      </c>
      <c r="L423" s="20">
        <v>7</v>
      </c>
      <c r="M423" s="20" t="s">
        <v>1240</v>
      </c>
      <c r="N423" s="20" t="s">
        <v>272</v>
      </c>
      <c r="O423" s="11" t="s">
        <v>1241</v>
      </c>
      <c r="P423" s="11">
        <v>275</v>
      </c>
      <c r="Q423" s="1" t="s">
        <v>82</v>
      </c>
      <c r="R423" s="11">
        <v>725</v>
      </c>
      <c r="S423" s="11">
        <v>250</v>
      </c>
      <c r="T423" s="11">
        <v>300</v>
      </c>
      <c r="U423" s="11">
        <v>350</v>
      </c>
      <c r="V423" s="1" t="s">
        <v>1291</v>
      </c>
      <c r="W423" s="11" t="s">
        <v>1299</v>
      </c>
      <c r="X423" s="11" t="s">
        <v>1302</v>
      </c>
      <c r="Y423" s="11" t="s">
        <v>1288</v>
      </c>
      <c r="Z423" s="13" t="s">
        <v>1291</v>
      </c>
      <c r="AA423" t="s">
        <v>1475</v>
      </c>
    </row>
    <row r="424" spans="1:27" x14ac:dyDescent="0.25">
      <c r="A424" s="11">
        <v>15</v>
      </c>
      <c r="B424" s="11" t="s">
        <v>798</v>
      </c>
      <c r="C424" s="11" t="s">
        <v>283</v>
      </c>
      <c r="D424" s="11">
        <v>3</v>
      </c>
      <c r="E424" s="10" t="s">
        <v>4</v>
      </c>
      <c r="F424" s="20">
        <v>11</v>
      </c>
      <c r="G424" s="50" t="s">
        <v>1247</v>
      </c>
      <c r="H424" s="20" t="s">
        <v>270</v>
      </c>
      <c r="I424" s="11" t="s">
        <v>1250</v>
      </c>
      <c r="J424" s="11">
        <v>275</v>
      </c>
      <c r="K424" s="42" t="s">
        <v>5</v>
      </c>
      <c r="L424" s="20">
        <v>7</v>
      </c>
      <c r="M424" s="20" t="s">
        <v>1240</v>
      </c>
      <c r="N424" s="20" t="s">
        <v>272</v>
      </c>
      <c r="O424" s="11" t="s">
        <v>1241</v>
      </c>
      <c r="P424" s="11">
        <v>525</v>
      </c>
      <c r="Q424" s="1" t="s">
        <v>83</v>
      </c>
      <c r="R424" s="11">
        <v>175</v>
      </c>
      <c r="S424" s="11">
        <v>250</v>
      </c>
      <c r="T424" s="11">
        <v>300</v>
      </c>
      <c r="U424" s="11">
        <v>350</v>
      </c>
      <c r="V424" s="1" t="s">
        <v>1291</v>
      </c>
      <c r="W424" s="11" t="s">
        <v>1288</v>
      </c>
      <c r="X424" s="13" t="s">
        <v>1291</v>
      </c>
      <c r="Y424" s="11" t="s">
        <v>1302</v>
      </c>
      <c r="Z424" s="11" t="s">
        <v>1299</v>
      </c>
      <c r="AA424" t="s">
        <v>1476</v>
      </c>
    </row>
    <row r="425" spans="1:27" x14ac:dyDescent="0.25">
      <c r="A425" s="11">
        <v>15</v>
      </c>
      <c r="B425" s="11" t="s">
        <v>799</v>
      </c>
      <c r="C425" s="11" t="s">
        <v>283</v>
      </c>
      <c r="D425" s="11">
        <v>3</v>
      </c>
      <c r="E425" s="10" t="s">
        <v>4</v>
      </c>
      <c r="F425" s="20">
        <v>11</v>
      </c>
      <c r="G425" s="50" t="s">
        <v>1247</v>
      </c>
      <c r="H425" s="20" t="s">
        <v>270</v>
      </c>
      <c r="I425" s="11" t="s">
        <v>1250</v>
      </c>
      <c r="J425" s="11">
        <v>525</v>
      </c>
      <c r="K425" s="42" t="s">
        <v>5</v>
      </c>
      <c r="L425" s="20">
        <v>7</v>
      </c>
      <c r="M425" s="20" t="s">
        <v>1240</v>
      </c>
      <c r="N425" s="20" t="s">
        <v>272</v>
      </c>
      <c r="O425" s="11" t="s">
        <v>1241</v>
      </c>
      <c r="P425" s="11">
        <v>275</v>
      </c>
      <c r="Q425" s="1" t="s">
        <v>214</v>
      </c>
      <c r="R425" s="11">
        <v>725</v>
      </c>
      <c r="S425" s="11">
        <v>250</v>
      </c>
      <c r="T425" s="11">
        <v>300</v>
      </c>
      <c r="U425" s="11">
        <v>350</v>
      </c>
      <c r="V425" s="1" t="s">
        <v>1288</v>
      </c>
      <c r="W425" s="11" t="s">
        <v>1302</v>
      </c>
      <c r="X425" s="11" t="s">
        <v>1299</v>
      </c>
      <c r="Y425" s="11" t="s">
        <v>1291</v>
      </c>
      <c r="Z425" s="13" t="s">
        <v>1288</v>
      </c>
      <c r="AA425" t="s">
        <v>1477</v>
      </c>
    </row>
    <row r="426" spans="1:27" x14ac:dyDescent="0.25">
      <c r="A426" s="11">
        <v>15</v>
      </c>
      <c r="B426" s="11" t="s">
        <v>800</v>
      </c>
      <c r="C426" s="11" t="s">
        <v>283</v>
      </c>
      <c r="D426" s="11">
        <v>3</v>
      </c>
      <c r="E426" s="10" t="s">
        <v>4</v>
      </c>
      <c r="F426" s="20">
        <v>11</v>
      </c>
      <c r="G426" s="50" t="s">
        <v>1247</v>
      </c>
      <c r="H426" s="20" t="s">
        <v>270</v>
      </c>
      <c r="I426" s="11" t="s">
        <v>1250</v>
      </c>
      <c r="J426" s="11">
        <v>275</v>
      </c>
      <c r="K426" s="42" t="s">
        <v>5</v>
      </c>
      <c r="L426" s="20">
        <v>7</v>
      </c>
      <c r="M426" s="20" t="s">
        <v>1240</v>
      </c>
      <c r="N426" s="20" t="s">
        <v>272</v>
      </c>
      <c r="O426" s="11" t="s">
        <v>1241</v>
      </c>
      <c r="P426" s="11">
        <v>525</v>
      </c>
      <c r="Q426" s="1" t="s">
        <v>84</v>
      </c>
      <c r="R426" s="11">
        <v>175</v>
      </c>
      <c r="S426" s="11">
        <v>150</v>
      </c>
      <c r="T426" s="11">
        <v>100</v>
      </c>
      <c r="U426" s="11">
        <v>50</v>
      </c>
      <c r="V426" s="1" t="s">
        <v>1291</v>
      </c>
      <c r="W426" s="13" t="s">
        <v>1291</v>
      </c>
      <c r="X426" s="11" t="s">
        <v>1288</v>
      </c>
      <c r="Y426" s="11" t="s">
        <v>1299</v>
      </c>
      <c r="Z426" s="11" t="s">
        <v>1302</v>
      </c>
      <c r="AA426" t="s">
        <v>1478</v>
      </c>
    </row>
    <row r="427" spans="1:27" x14ac:dyDescent="0.25">
      <c r="A427" s="11">
        <v>15</v>
      </c>
      <c r="B427" s="11" t="s">
        <v>801</v>
      </c>
      <c r="C427" s="11" t="s">
        <v>283</v>
      </c>
      <c r="D427" s="11">
        <v>3</v>
      </c>
      <c r="E427" s="10" t="s">
        <v>4</v>
      </c>
      <c r="F427" s="20">
        <v>11</v>
      </c>
      <c r="G427" s="50" t="s">
        <v>1247</v>
      </c>
      <c r="H427" s="20" t="s">
        <v>270</v>
      </c>
      <c r="I427" s="11" t="s">
        <v>1250</v>
      </c>
      <c r="J427" s="11">
        <v>525</v>
      </c>
      <c r="K427" s="11" t="s">
        <v>6</v>
      </c>
      <c r="L427" s="20">
        <v>18</v>
      </c>
      <c r="M427" s="20" t="s">
        <v>1262</v>
      </c>
      <c r="N427" s="20" t="s">
        <v>268</v>
      </c>
      <c r="O427" s="11" t="s">
        <v>1267</v>
      </c>
      <c r="P427" s="11">
        <v>275</v>
      </c>
      <c r="Q427" s="1" t="s">
        <v>85</v>
      </c>
      <c r="R427" s="11">
        <v>725</v>
      </c>
      <c r="S427" s="11">
        <v>150</v>
      </c>
      <c r="T427" s="11">
        <v>100</v>
      </c>
      <c r="U427" s="11">
        <v>50</v>
      </c>
      <c r="V427" s="1" t="s">
        <v>1288</v>
      </c>
      <c r="W427" s="11" t="s">
        <v>1313</v>
      </c>
      <c r="X427" s="11" t="s">
        <v>1316</v>
      </c>
      <c r="Y427" s="13" t="s">
        <v>1288</v>
      </c>
      <c r="Z427" s="11" t="s">
        <v>1291</v>
      </c>
      <c r="AA427" t="s">
        <v>1479</v>
      </c>
    </row>
    <row r="428" spans="1:27" x14ac:dyDescent="0.25">
      <c r="A428" s="11">
        <v>15</v>
      </c>
      <c r="B428" s="11" t="s">
        <v>802</v>
      </c>
      <c r="C428" s="11" t="s">
        <v>283</v>
      </c>
      <c r="D428" s="11">
        <v>3</v>
      </c>
      <c r="E428" s="10" t="s">
        <v>4</v>
      </c>
      <c r="F428" s="20">
        <v>11</v>
      </c>
      <c r="G428" s="50" t="s">
        <v>1247</v>
      </c>
      <c r="H428" s="20" t="s">
        <v>270</v>
      </c>
      <c r="I428" s="11" t="s">
        <v>1250</v>
      </c>
      <c r="J428" s="11">
        <v>275</v>
      </c>
      <c r="K428" s="11" t="s">
        <v>6</v>
      </c>
      <c r="L428" s="20">
        <v>18</v>
      </c>
      <c r="M428" s="20" t="s">
        <v>1262</v>
      </c>
      <c r="N428" s="20" t="s">
        <v>268</v>
      </c>
      <c r="O428" s="11" t="s">
        <v>1267</v>
      </c>
      <c r="P428" s="11">
        <v>525</v>
      </c>
      <c r="Q428" s="1" t="s">
        <v>212</v>
      </c>
      <c r="R428" s="11">
        <v>175</v>
      </c>
      <c r="S428" s="11">
        <v>150</v>
      </c>
      <c r="T428" s="11">
        <v>100</v>
      </c>
      <c r="U428" s="11">
        <v>50</v>
      </c>
      <c r="V428" s="1" t="s">
        <v>1288</v>
      </c>
      <c r="W428" s="13" t="s">
        <v>1288</v>
      </c>
      <c r="X428" s="11" t="s">
        <v>1291</v>
      </c>
      <c r="Y428" s="11" t="s">
        <v>1313</v>
      </c>
      <c r="Z428" s="11" t="s">
        <v>1316</v>
      </c>
      <c r="AA428" t="s">
        <v>1480</v>
      </c>
    </row>
    <row r="429" spans="1:27" x14ac:dyDescent="0.25">
      <c r="A429" s="11">
        <v>15</v>
      </c>
      <c r="B429" s="11" t="s">
        <v>803</v>
      </c>
      <c r="C429" s="11" t="s">
        <v>283</v>
      </c>
      <c r="D429" s="11">
        <v>3</v>
      </c>
      <c r="E429" s="10" t="s">
        <v>4</v>
      </c>
      <c r="F429" s="20">
        <v>11</v>
      </c>
      <c r="G429" s="50" t="s">
        <v>1247</v>
      </c>
      <c r="H429" s="20" t="s">
        <v>270</v>
      </c>
      <c r="I429" s="11" t="s">
        <v>1250</v>
      </c>
      <c r="J429" s="11">
        <v>525</v>
      </c>
      <c r="K429" s="11" t="s">
        <v>6</v>
      </c>
      <c r="L429" s="20">
        <v>18</v>
      </c>
      <c r="M429" s="20" t="s">
        <v>1262</v>
      </c>
      <c r="N429" s="20" t="s">
        <v>268</v>
      </c>
      <c r="O429" s="11" t="s">
        <v>1267</v>
      </c>
      <c r="P429" s="11">
        <v>275</v>
      </c>
      <c r="Q429" s="1" t="s">
        <v>112</v>
      </c>
      <c r="R429" s="11">
        <v>725</v>
      </c>
      <c r="S429" s="11">
        <v>250</v>
      </c>
      <c r="T429" s="11">
        <v>300</v>
      </c>
      <c r="U429" s="11">
        <v>350</v>
      </c>
      <c r="V429" s="1" t="s">
        <v>1291</v>
      </c>
      <c r="W429" s="11" t="s">
        <v>1313</v>
      </c>
      <c r="X429" s="11" t="s">
        <v>1316</v>
      </c>
      <c r="Y429" s="11" t="s">
        <v>1288</v>
      </c>
      <c r="Z429" s="13" t="s">
        <v>1291</v>
      </c>
      <c r="AA429" t="s">
        <v>1481</v>
      </c>
    </row>
    <row r="430" spans="1:27" x14ac:dyDescent="0.25">
      <c r="A430" s="11">
        <v>15</v>
      </c>
      <c r="B430" s="11" t="s">
        <v>804</v>
      </c>
      <c r="C430" s="11" t="s">
        <v>283</v>
      </c>
      <c r="D430" s="11">
        <v>3</v>
      </c>
      <c r="E430" s="10" t="s">
        <v>4</v>
      </c>
      <c r="F430" s="20">
        <v>11</v>
      </c>
      <c r="G430" s="50" t="s">
        <v>1247</v>
      </c>
      <c r="H430" s="20" t="s">
        <v>270</v>
      </c>
      <c r="I430" s="11" t="s">
        <v>1250</v>
      </c>
      <c r="J430" s="11">
        <v>275</v>
      </c>
      <c r="K430" s="11" t="s">
        <v>6</v>
      </c>
      <c r="L430" s="20">
        <v>18</v>
      </c>
      <c r="M430" s="20" t="s">
        <v>1262</v>
      </c>
      <c r="N430" s="20" t="s">
        <v>268</v>
      </c>
      <c r="O430" s="11" t="s">
        <v>1267</v>
      </c>
      <c r="P430" s="11">
        <v>525</v>
      </c>
      <c r="Q430" s="1" t="s">
        <v>210</v>
      </c>
      <c r="R430" s="11">
        <v>175</v>
      </c>
      <c r="S430" s="11">
        <v>150</v>
      </c>
      <c r="T430" s="11">
        <v>100</v>
      </c>
      <c r="U430" s="11">
        <v>50</v>
      </c>
      <c r="V430" s="1" t="s">
        <v>1291</v>
      </c>
      <c r="W430" s="13" t="s">
        <v>1291</v>
      </c>
      <c r="X430" s="11" t="s">
        <v>1288</v>
      </c>
      <c r="Y430" s="11" t="s">
        <v>1316</v>
      </c>
      <c r="Z430" s="11" t="s">
        <v>1313</v>
      </c>
      <c r="AA430" t="s">
        <v>1482</v>
      </c>
    </row>
    <row r="431" spans="1:27" x14ac:dyDescent="0.25">
      <c r="A431" s="11">
        <v>15</v>
      </c>
      <c r="B431" s="11" t="s">
        <v>805</v>
      </c>
      <c r="C431" s="11" t="s">
        <v>283</v>
      </c>
      <c r="D431" s="11">
        <v>3</v>
      </c>
      <c r="E431" s="10" t="s">
        <v>4</v>
      </c>
      <c r="F431" s="20">
        <v>11</v>
      </c>
      <c r="G431" s="50" t="s">
        <v>1247</v>
      </c>
      <c r="H431" s="20" t="s">
        <v>270</v>
      </c>
      <c r="I431" s="11" t="s">
        <v>1250</v>
      </c>
      <c r="J431" s="11">
        <v>525</v>
      </c>
      <c r="K431" s="11" t="s">
        <v>6</v>
      </c>
      <c r="L431" s="20">
        <v>18</v>
      </c>
      <c r="M431" s="20" t="s">
        <v>1262</v>
      </c>
      <c r="N431" s="20" t="s">
        <v>268</v>
      </c>
      <c r="O431" s="11" t="s">
        <v>1267</v>
      </c>
      <c r="P431" s="11">
        <v>275</v>
      </c>
      <c r="Q431" s="1" t="s">
        <v>86</v>
      </c>
      <c r="R431" s="11">
        <v>725</v>
      </c>
      <c r="S431" s="11">
        <v>150</v>
      </c>
      <c r="T431" s="11">
        <v>100</v>
      </c>
      <c r="U431" s="11">
        <v>50</v>
      </c>
      <c r="V431" s="1" t="s">
        <v>1288</v>
      </c>
      <c r="W431" s="11" t="s">
        <v>1316</v>
      </c>
      <c r="X431" s="11" t="s">
        <v>1313</v>
      </c>
      <c r="Y431" s="59" t="s">
        <v>1288</v>
      </c>
      <c r="Z431" s="11" t="s">
        <v>1291</v>
      </c>
      <c r="AA431" t="s">
        <v>1483</v>
      </c>
    </row>
    <row r="432" spans="1:27" x14ac:dyDescent="0.25">
      <c r="A432" s="11">
        <v>15</v>
      </c>
      <c r="B432" s="11" t="s">
        <v>806</v>
      </c>
      <c r="C432" s="11" t="s">
        <v>283</v>
      </c>
      <c r="D432" s="11">
        <v>3</v>
      </c>
      <c r="E432" s="15" t="s">
        <v>5</v>
      </c>
      <c r="F432" s="20">
        <v>7</v>
      </c>
      <c r="G432" s="50" t="s">
        <v>1240</v>
      </c>
      <c r="H432" s="20" t="s">
        <v>272</v>
      </c>
      <c r="I432" s="11" t="s">
        <v>1241</v>
      </c>
      <c r="J432" s="11">
        <v>275</v>
      </c>
      <c r="K432" s="11" t="s">
        <v>4</v>
      </c>
      <c r="L432" s="20">
        <v>11</v>
      </c>
      <c r="M432" s="20" t="s">
        <v>1247</v>
      </c>
      <c r="N432" s="20" t="s">
        <v>270</v>
      </c>
      <c r="O432" s="11" t="s">
        <v>1250</v>
      </c>
      <c r="P432" s="11">
        <v>525</v>
      </c>
      <c r="Q432" s="1" t="s">
        <v>87</v>
      </c>
      <c r="R432" s="11">
        <v>175</v>
      </c>
      <c r="S432" s="11">
        <v>250</v>
      </c>
      <c r="T432" s="11">
        <v>300</v>
      </c>
      <c r="U432" s="11">
        <v>350</v>
      </c>
      <c r="V432" s="1" t="s">
        <v>1302</v>
      </c>
      <c r="W432" s="11" t="s">
        <v>1299</v>
      </c>
      <c r="X432" s="13" t="s">
        <v>1302</v>
      </c>
      <c r="Y432" s="11" t="s">
        <v>1288</v>
      </c>
      <c r="Z432" s="11" t="s">
        <v>1291</v>
      </c>
      <c r="AA432" t="s">
        <v>1484</v>
      </c>
    </row>
    <row r="433" spans="1:27" x14ac:dyDescent="0.25">
      <c r="A433" s="11">
        <v>15</v>
      </c>
      <c r="B433" s="11" t="s">
        <v>807</v>
      </c>
      <c r="C433" s="11" t="s">
        <v>283</v>
      </c>
      <c r="D433" s="11">
        <v>3</v>
      </c>
      <c r="E433" s="15" t="s">
        <v>5</v>
      </c>
      <c r="F433" s="20">
        <v>7</v>
      </c>
      <c r="G433" s="50" t="s">
        <v>1240</v>
      </c>
      <c r="H433" s="20" t="s">
        <v>272</v>
      </c>
      <c r="I433" s="11" t="s">
        <v>1241</v>
      </c>
      <c r="J433" s="11">
        <v>525</v>
      </c>
      <c r="K433" s="11" t="s">
        <v>4</v>
      </c>
      <c r="L433" s="20">
        <v>11</v>
      </c>
      <c r="M433" s="20" t="s">
        <v>1247</v>
      </c>
      <c r="N433" s="20" t="s">
        <v>270</v>
      </c>
      <c r="O433" s="11" t="s">
        <v>1250</v>
      </c>
      <c r="P433" s="11">
        <v>275</v>
      </c>
      <c r="Q433" s="1" t="s">
        <v>88</v>
      </c>
      <c r="R433" s="11">
        <v>725</v>
      </c>
      <c r="S433" s="11">
        <v>250</v>
      </c>
      <c r="T433" s="11">
        <v>300</v>
      </c>
      <c r="U433" s="11">
        <v>350</v>
      </c>
      <c r="V433" s="1" t="s">
        <v>1299</v>
      </c>
      <c r="W433" s="11" t="s">
        <v>1288</v>
      </c>
      <c r="X433" s="11" t="s">
        <v>1291</v>
      </c>
      <c r="Y433" s="11" t="s">
        <v>1302</v>
      </c>
      <c r="Z433" s="13" t="s">
        <v>1299</v>
      </c>
      <c r="AA433" t="s">
        <v>1485</v>
      </c>
    </row>
    <row r="434" spans="1:27" x14ac:dyDescent="0.25">
      <c r="A434" s="11">
        <v>15</v>
      </c>
      <c r="B434" s="11" t="s">
        <v>808</v>
      </c>
      <c r="C434" s="11" t="s">
        <v>283</v>
      </c>
      <c r="D434" s="11">
        <v>3</v>
      </c>
      <c r="E434" s="15" t="s">
        <v>5</v>
      </c>
      <c r="F434" s="20">
        <v>7</v>
      </c>
      <c r="G434" s="50" t="s">
        <v>1240</v>
      </c>
      <c r="H434" s="20" t="s">
        <v>272</v>
      </c>
      <c r="I434" s="11" t="s">
        <v>1241</v>
      </c>
      <c r="J434" s="11">
        <v>275</v>
      </c>
      <c r="K434" s="11" t="s">
        <v>4</v>
      </c>
      <c r="L434" s="20">
        <v>11</v>
      </c>
      <c r="M434" s="20" t="s">
        <v>1247</v>
      </c>
      <c r="N434" s="20" t="s">
        <v>270</v>
      </c>
      <c r="O434" s="11" t="s">
        <v>1250</v>
      </c>
      <c r="P434" s="11">
        <v>525</v>
      </c>
      <c r="Q434" s="1" t="s">
        <v>89</v>
      </c>
      <c r="R434" s="11">
        <v>175</v>
      </c>
      <c r="S434" s="11">
        <v>150</v>
      </c>
      <c r="T434" s="11">
        <v>100</v>
      </c>
      <c r="U434" s="11">
        <v>50</v>
      </c>
      <c r="V434" s="1" t="s">
        <v>1299</v>
      </c>
      <c r="W434" s="13" t="s">
        <v>1299</v>
      </c>
      <c r="X434" s="11" t="s">
        <v>1302</v>
      </c>
      <c r="Y434" s="11" t="s">
        <v>1291</v>
      </c>
      <c r="Z434" s="11" t="s">
        <v>1288</v>
      </c>
      <c r="AA434" t="s">
        <v>1486</v>
      </c>
    </row>
    <row r="435" spans="1:27" x14ac:dyDescent="0.25">
      <c r="A435" s="11">
        <v>15</v>
      </c>
      <c r="B435" s="11" t="s">
        <v>809</v>
      </c>
      <c r="C435" s="11" t="s">
        <v>283</v>
      </c>
      <c r="D435" s="11">
        <v>3</v>
      </c>
      <c r="E435" s="15" t="s">
        <v>5</v>
      </c>
      <c r="F435" s="20">
        <v>7</v>
      </c>
      <c r="G435" s="50" t="s">
        <v>1240</v>
      </c>
      <c r="H435" s="20" t="s">
        <v>272</v>
      </c>
      <c r="I435" s="11" t="s">
        <v>1241</v>
      </c>
      <c r="J435" s="11">
        <v>525</v>
      </c>
      <c r="K435" s="11" t="s">
        <v>4</v>
      </c>
      <c r="L435" s="20">
        <v>11</v>
      </c>
      <c r="M435" s="20" t="s">
        <v>1247</v>
      </c>
      <c r="N435" s="20" t="s">
        <v>270</v>
      </c>
      <c r="O435" s="11" t="s">
        <v>1250</v>
      </c>
      <c r="P435" s="11">
        <v>275</v>
      </c>
      <c r="Q435" s="1" t="s">
        <v>103</v>
      </c>
      <c r="R435" s="11">
        <v>725</v>
      </c>
      <c r="S435" s="11">
        <v>150</v>
      </c>
      <c r="T435" s="11">
        <v>100</v>
      </c>
      <c r="U435" s="11">
        <v>50</v>
      </c>
      <c r="V435" s="1" t="s">
        <v>1302</v>
      </c>
      <c r="W435" s="11" t="s">
        <v>1291</v>
      </c>
      <c r="X435" s="11" t="s">
        <v>1288</v>
      </c>
      <c r="Y435" s="13" t="s">
        <v>1302</v>
      </c>
      <c r="Z435" s="11" t="s">
        <v>1299</v>
      </c>
      <c r="AA435" t="s">
        <v>1487</v>
      </c>
    </row>
    <row r="436" spans="1:27" x14ac:dyDescent="0.25">
      <c r="A436" s="11">
        <v>15</v>
      </c>
      <c r="B436" s="11" t="s">
        <v>810</v>
      </c>
      <c r="C436" s="11" t="s">
        <v>283</v>
      </c>
      <c r="D436" s="11">
        <v>3</v>
      </c>
      <c r="E436" s="15" t="s">
        <v>5</v>
      </c>
      <c r="F436" s="20">
        <v>7</v>
      </c>
      <c r="G436" s="50" t="s">
        <v>1240</v>
      </c>
      <c r="H436" s="20" t="s">
        <v>272</v>
      </c>
      <c r="I436" s="11" t="s">
        <v>1241</v>
      </c>
      <c r="J436" s="11">
        <v>275</v>
      </c>
      <c r="K436" s="11" t="s">
        <v>4</v>
      </c>
      <c r="L436" s="20">
        <v>11</v>
      </c>
      <c r="M436" s="20" t="s">
        <v>1247</v>
      </c>
      <c r="N436" s="20" t="s">
        <v>270</v>
      </c>
      <c r="O436" s="11" t="s">
        <v>1250</v>
      </c>
      <c r="P436" s="11">
        <v>525</v>
      </c>
      <c r="Q436" s="1" t="s">
        <v>90</v>
      </c>
      <c r="R436" s="11">
        <v>175</v>
      </c>
      <c r="S436" s="11">
        <v>250</v>
      </c>
      <c r="T436" s="11">
        <v>300</v>
      </c>
      <c r="U436" s="11">
        <v>350</v>
      </c>
      <c r="V436" s="1" t="s">
        <v>1299</v>
      </c>
      <c r="W436" s="11" t="s">
        <v>1302</v>
      </c>
      <c r="X436" s="13" t="s">
        <v>1299</v>
      </c>
      <c r="Y436" s="11" t="s">
        <v>1288</v>
      </c>
      <c r="Z436" s="11" t="s">
        <v>1291</v>
      </c>
      <c r="AA436" t="s">
        <v>1488</v>
      </c>
    </row>
    <row r="437" spans="1:27" x14ac:dyDescent="0.25">
      <c r="A437" s="11">
        <v>15</v>
      </c>
      <c r="B437" s="11" t="s">
        <v>811</v>
      </c>
      <c r="C437" s="11" t="s">
        <v>283</v>
      </c>
      <c r="D437" s="11">
        <v>3</v>
      </c>
      <c r="E437" s="15" t="s">
        <v>5</v>
      </c>
      <c r="F437" s="20">
        <v>7</v>
      </c>
      <c r="G437" s="50" t="s">
        <v>1240</v>
      </c>
      <c r="H437" s="20" t="s">
        <v>272</v>
      </c>
      <c r="I437" s="11" t="s">
        <v>1241</v>
      </c>
      <c r="J437" s="11">
        <v>525</v>
      </c>
      <c r="K437" s="11" t="s">
        <v>6</v>
      </c>
      <c r="L437" s="20">
        <v>18</v>
      </c>
      <c r="M437" s="20" t="s">
        <v>1262</v>
      </c>
      <c r="N437" s="20" t="s">
        <v>268</v>
      </c>
      <c r="O437" s="11" t="s">
        <v>1267</v>
      </c>
      <c r="P437" s="11">
        <v>275</v>
      </c>
      <c r="Q437" s="1" t="s">
        <v>91</v>
      </c>
      <c r="R437" s="11">
        <v>725</v>
      </c>
      <c r="S437" s="11">
        <v>250</v>
      </c>
      <c r="T437" s="11">
        <v>300</v>
      </c>
      <c r="U437" s="11">
        <v>350</v>
      </c>
      <c r="V437" s="1" t="s">
        <v>1302</v>
      </c>
      <c r="W437" s="11" t="s">
        <v>1316</v>
      </c>
      <c r="X437" s="11" t="s">
        <v>1313</v>
      </c>
      <c r="Y437" s="11" t="s">
        <v>1299</v>
      </c>
      <c r="Z437" s="13" t="s">
        <v>1302</v>
      </c>
      <c r="AA437" t="s">
        <v>1489</v>
      </c>
    </row>
    <row r="438" spans="1:27" x14ac:dyDescent="0.25">
      <c r="A438" s="11">
        <v>15</v>
      </c>
      <c r="B438" s="11" t="s">
        <v>812</v>
      </c>
      <c r="C438" s="11" t="s">
        <v>283</v>
      </c>
      <c r="D438" s="11">
        <v>3</v>
      </c>
      <c r="E438" s="15" t="s">
        <v>5</v>
      </c>
      <c r="F438" s="20">
        <v>7</v>
      </c>
      <c r="G438" s="50" t="s">
        <v>1240</v>
      </c>
      <c r="H438" s="20" t="s">
        <v>272</v>
      </c>
      <c r="I438" s="11" t="s">
        <v>1241</v>
      </c>
      <c r="J438" s="11">
        <v>275</v>
      </c>
      <c r="K438" s="11" t="s">
        <v>6</v>
      </c>
      <c r="L438" s="20">
        <v>18</v>
      </c>
      <c r="M438" s="20" t="s">
        <v>1262</v>
      </c>
      <c r="N438" s="20" t="s">
        <v>268</v>
      </c>
      <c r="O438" s="11" t="s">
        <v>1267</v>
      </c>
      <c r="P438" s="11">
        <v>525</v>
      </c>
      <c r="Q438" s="1" t="s">
        <v>1399</v>
      </c>
      <c r="R438" s="11">
        <v>175</v>
      </c>
      <c r="S438" s="11">
        <v>150</v>
      </c>
      <c r="T438" s="11">
        <v>100</v>
      </c>
      <c r="U438" s="11">
        <v>50</v>
      </c>
      <c r="V438" s="1" t="s">
        <v>1302</v>
      </c>
      <c r="W438" s="13" t="s">
        <v>1302</v>
      </c>
      <c r="X438" s="11" t="s">
        <v>1299</v>
      </c>
      <c r="Y438" s="11" t="s">
        <v>1313</v>
      </c>
      <c r="Z438" s="11" t="s">
        <v>1316</v>
      </c>
      <c r="AA438" t="s">
        <v>1490</v>
      </c>
    </row>
    <row r="439" spans="1:27" x14ac:dyDescent="0.25">
      <c r="A439" s="11">
        <v>15</v>
      </c>
      <c r="B439" s="11" t="s">
        <v>813</v>
      </c>
      <c r="C439" s="11" t="s">
        <v>283</v>
      </c>
      <c r="D439" s="11">
        <v>3</v>
      </c>
      <c r="E439" s="15" t="s">
        <v>5</v>
      </c>
      <c r="F439" s="20">
        <v>7</v>
      </c>
      <c r="G439" s="50" t="s">
        <v>1240</v>
      </c>
      <c r="H439" s="20" t="s">
        <v>272</v>
      </c>
      <c r="I439" s="11" t="s">
        <v>1241</v>
      </c>
      <c r="J439" s="11">
        <v>525</v>
      </c>
      <c r="K439" s="11" t="s">
        <v>6</v>
      </c>
      <c r="L439" s="20">
        <v>18</v>
      </c>
      <c r="M439" s="20" t="s">
        <v>1262</v>
      </c>
      <c r="N439" s="20" t="s">
        <v>268</v>
      </c>
      <c r="O439" s="11" t="s">
        <v>1267</v>
      </c>
      <c r="P439" s="11">
        <v>275</v>
      </c>
      <c r="Q439" s="1" t="s">
        <v>1394</v>
      </c>
      <c r="R439" s="11">
        <v>725</v>
      </c>
      <c r="S439" s="11">
        <v>150</v>
      </c>
      <c r="T439" s="11">
        <v>100</v>
      </c>
      <c r="U439" s="11">
        <v>50</v>
      </c>
      <c r="V439" s="1" t="s">
        <v>1299</v>
      </c>
      <c r="W439" s="11" t="s">
        <v>1313</v>
      </c>
      <c r="X439" s="11" t="s">
        <v>1316</v>
      </c>
      <c r="Y439" s="13" t="s">
        <v>1299</v>
      </c>
      <c r="Z439" s="11" t="s">
        <v>1302</v>
      </c>
      <c r="AA439" t="s">
        <v>1491</v>
      </c>
    </row>
    <row r="440" spans="1:27" x14ac:dyDescent="0.25">
      <c r="A440" s="11">
        <v>15</v>
      </c>
      <c r="B440" s="11" t="s">
        <v>814</v>
      </c>
      <c r="C440" s="11" t="s">
        <v>283</v>
      </c>
      <c r="D440" s="11">
        <v>3</v>
      </c>
      <c r="E440" s="15" t="s">
        <v>5</v>
      </c>
      <c r="F440" s="20">
        <v>7</v>
      </c>
      <c r="G440" s="50" t="s">
        <v>1240</v>
      </c>
      <c r="H440" s="20" t="s">
        <v>272</v>
      </c>
      <c r="I440" s="11" t="s">
        <v>1241</v>
      </c>
      <c r="J440" s="11">
        <v>275</v>
      </c>
      <c r="K440" s="11" t="s">
        <v>6</v>
      </c>
      <c r="L440" s="20">
        <v>18</v>
      </c>
      <c r="M440" s="20" t="s">
        <v>1262</v>
      </c>
      <c r="N440" s="20" t="s">
        <v>268</v>
      </c>
      <c r="O440" s="11" t="s">
        <v>1267</v>
      </c>
      <c r="P440" s="11">
        <v>525</v>
      </c>
      <c r="Q440" s="1" t="s">
        <v>93</v>
      </c>
      <c r="R440" s="11">
        <v>175</v>
      </c>
      <c r="S440" s="11">
        <v>250</v>
      </c>
      <c r="T440" s="11">
        <v>300</v>
      </c>
      <c r="U440" s="11">
        <v>350</v>
      </c>
      <c r="V440" s="1" t="s">
        <v>1302</v>
      </c>
      <c r="W440" s="11" t="s">
        <v>1299</v>
      </c>
      <c r="X440" s="13" t="s">
        <v>1302</v>
      </c>
      <c r="Y440" s="11" t="s">
        <v>1316</v>
      </c>
      <c r="Z440" s="11" t="s">
        <v>1313</v>
      </c>
      <c r="AA440" t="s">
        <v>1492</v>
      </c>
    </row>
    <row r="441" spans="1:27" x14ac:dyDescent="0.25">
      <c r="A441" s="11">
        <v>15</v>
      </c>
      <c r="B441" s="11" t="s">
        <v>815</v>
      </c>
      <c r="C441" s="11" t="s">
        <v>283</v>
      </c>
      <c r="D441" s="11">
        <v>3</v>
      </c>
      <c r="E441" s="15" t="s">
        <v>5</v>
      </c>
      <c r="F441" s="20">
        <v>7</v>
      </c>
      <c r="G441" s="50" t="s">
        <v>1240</v>
      </c>
      <c r="H441" s="20" t="s">
        <v>272</v>
      </c>
      <c r="I441" s="11" t="s">
        <v>1241</v>
      </c>
      <c r="J441" s="11">
        <v>525</v>
      </c>
      <c r="K441" s="11" t="s">
        <v>6</v>
      </c>
      <c r="L441" s="20">
        <v>18</v>
      </c>
      <c r="M441" s="20" t="s">
        <v>1262</v>
      </c>
      <c r="N441" s="20" t="s">
        <v>268</v>
      </c>
      <c r="O441" s="11" t="s">
        <v>1267</v>
      </c>
      <c r="P441" s="11">
        <v>275</v>
      </c>
      <c r="Q441" s="1" t="s">
        <v>94</v>
      </c>
      <c r="R441" s="11">
        <v>725</v>
      </c>
      <c r="S441" s="11">
        <v>250</v>
      </c>
      <c r="T441" s="11">
        <v>300</v>
      </c>
      <c r="U441" s="11">
        <v>350</v>
      </c>
      <c r="V441" s="1" t="s">
        <v>1299</v>
      </c>
      <c r="W441" s="11" t="s">
        <v>1316</v>
      </c>
      <c r="X441" s="11" t="s">
        <v>1313</v>
      </c>
      <c r="Y441" s="11" t="s">
        <v>1302</v>
      </c>
      <c r="Z441" s="13" t="s">
        <v>1299</v>
      </c>
      <c r="AA441" t="s">
        <v>1493</v>
      </c>
    </row>
    <row r="442" spans="1:27" x14ac:dyDescent="0.25">
      <c r="A442" s="11">
        <v>15</v>
      </c>
      <c r="B442" s="11" t="s">
        <v>816</v>
      </c>
      <c r="C442" s="11" t="s">
        <v>283</v>
      </c>
      <c r="D442" s="11">
        <v>3</v>
      </c>
      <c r="E442" s="42" t="s">
        <v>6</v>
      </c>
      <c r="F442" s="20">
        <v>18</v>
      </c>
      <c r="G442" s="50" t="s">
        <v>1262</v>
      </c>
      <c r="H442" s="20" t="s">
        <v>268</v>
      </c>
      <c r="I442" s="11" t="s">
        <v>1267</v>
      </c>
      <c r="J442" s="11">
        <v>275</v>
      </c>
      <c r="K442" s="11" t="s">
        <v>5</v>
      </c>
      <c r="L442" s="20">
        <v>7</v>
      </c>
      <c r="M442" s="20" t="s">
        <v>1240</v>
      </c>
      <c r="N442" s="20" t="s">
        <v>272</v>
      </c>
      <c r="O442" s="11" t="s">
        <v>1241</v>
      </c>
      <c r="P442" s="11">
        <v>525</v>
      </c>
      <c r="Q442" s="1" t="s">
        <v>1400</v>
      </c>
      <c r="R442" s="11">
        <v>175</v>
      </c>
      <c r="S442" s="11">
        <v>150</v>
      </c>
      <c r="T442" s="11">
        <v>100</v>
      </c>
      <c r="U442" s="11">
        <v>50</v>
      </c>
      <c r="V442" s="1" t="s">
        <v>1313</v>
      </c>
      <c r="W442" s="13" t="s">
        <v>1313</v>
      </c>
      <c r="X442" s="11" t="s">
        <v>1316</v>
      </c>
      <c r="Y442" s="11" t="s">
        <v>1302</v>
      </c>
      <c r="Z442" s="11" t="s">
        <v>1299</v>
      </c>
      <c r="AA442" t="s">
        <v>1494</v>
      </c>
    </row>
    <row r="443" spans="1:27" x14ac:dyDescent="0.25">
      <c r="A443" s="11">
        <v>15</v>
      </c>
      <c r="B443" s="11" t="s">
        <v>817</v>
      </c>
      <c r="C443" s="11" t="s">
        <v>283</v>
      </c>
      <c r="D443" s="11">
        <v>3</v>
      </c>
      <c r="E443" s="42" t="s">
        <v>6</v>
      </c>
      <c r="F443" s="20">
        <v>18</v>
      </c>
      <c r="G443" s="50" t="s">
        <v>1262</v>
      </c>
      <c r="H443" s="20" t="s">
        <v>268</v>
      </c>
      <c r="I443" s="11" t="s">
        <v>1267</v>
      </c>
      <c r="J443" s="11">
        <v>525</v>
      </c>
      <c r="K443" s="11" t="s">
        <v>5</v>
      </c>
      <c r="L443" s="20">
        <v>7</v>
      </c>
      <c r="M443" s="20" t="s">
        <v>1240</v>
      </c>
      <c r="N443" s="20" t="s">
        <v>272</v>
      </c>
      <c r="O443" s="11" t="s">
        <v>1241</v>
      </c>
      <c r="P443" s="11">
        <v>275</v>
      </c>
      <c r="Q443" s="1" t="s">
        <v>1395</v>
      </c>
      <c r="R443" s="11">
        <v>725</v>
      </c>
      <c r="S443" s="11">
        <v>150</v>
      </c>
      <c r="T443" s="11">
        <v>100</v>
      </c>
      <c r="U443" s="11">
        <v>50</v>
      </c>
      <c r="V443" s="1" t="s">
        <v>1316</v>
      </c>
      <c r="W443" s="11" t="s">
        <v>1302</v>
      </c>
      <c r="X443" s="11" t="s">
        <v>1299</v>
      </c>
      <c r="Y443" s="13" t="s">
        <v>1316</v>
      </c>
      <c r="Z443" s="11" t="s">
        <v>1313</v>
      </c>
      <c r="AA443" t="s">
        <v>1495</v>
      </c>
    </row>
    <row r="444" spans="1:27" x14ac:dyDescent="0.25">
      <c r="A444" s="11">
        <v>15</v>
      </c>
      <c r="B444" s="11" t="s">
        <v>818</v>
      </c>
      <c r="C444" s="11" t="s">
        <v>283</v>
      </c>
      <c r="D444" s="11">
        <v>3</v>
      </c>
      <c r="E444" s="42" t="s">
        <v>6</v>
      </c>
      <c r="F444" s="20">
        <v>18</v>
      </c>
      <c r="G444" s="50" t="s">
        <v>1262</v>
      </c>
      <c r="H444" s="20" t="s">
        <v>268</v>
      </c>
      <c r="I444" s="11" t="s">
        <v>1267</v>
      </c>
      <c r="J444" s="11">
        <v>275</v>
      </c>
      <c r="K444" s="11" t="s">
        <v>5</v>
      </c>
      <c r="L444" s="20">
        <v>7</v>
      </c>
      <c r="M444" s="20" t="s">
        <v>1240</v>
      </c>
      <c r="N444" s="20" t="s">
        <v>272</v>
      </c>
      <c r="O444" s="11" t="s">
        <v>1241</v>
      </c>
      <c r="P444" s="11">
        <v>525</v>
      </c>
      <c r="Q444" s="41" t="s">
        <v>106</v>
      </c>
      <c r="R444" s="11">
        <v>175</v>
      </c>
      <c r="S444" s="11">
        <v>250</v>
      </c>
      <c r="T444" s="11">
        <v>300</v>
      </c>
      <c r="U444" s="11">
        <v>350</v>
      </c>
      <c r="V444" s="1" t="s">
        <v>1316</v>
      </c>
      <c r="W444" s="11" t="s">
        <v>1313</v>
      </c>
      <c r="X444" s="13" t="s">
        <v>1316</v>
      </c>
      <c r="Y444" s="11" t="s">
        <v>1299</v>
      </c>
      <c r="Z444" s="11" t="s">
        <v>1302</v>
      </c>
      <c r="AA444" t="s">
        <v>1496</v>
      </c>
    </row>
    <row r="445" spans="1:27" x14ac:dyDescent="0.25">
      <c r="A445" s="11">
        <v>15</v>
      </c>
      <c r="B445" s="11" t="s">
        <v>819</v>
      </c>
      <c r="C445" s="11" t="s">
        <v>283</v>
      </c>
      <c r="D445" s="11">
        <v>3</v>
      </c>
      <c r="E445" s="42" t="s">
        <v>6</v>
      </c>
      <c r="F445" s="20">
        <v>18</v>
      </c>
      <c r="G445" s="50" t="s">
        <v>1262</v>
      </c>
      <c r="H445" s="20" t="s">
        <v>268</v>
      </c>
      <c r="I445" s="11" t="s">
        <v>1267</v>
      </c>
      <c r="J445" s="11">
        <v>525</v>
      </c>
      <c r="K445" s="11" t="s">
        <v>5</v>
      </c>
      <c r="L445" s="20">
        <v>7</v>
      </c>
      <c r="M445" s="20" t="s">
        <v>1240</v>
      </c>
      <c r="N445" s="20" t="s">
        <v>272</v>
      </c>
      <c r="O445" s="11" t="s">
        <v>1241</v>
      </c>
      <c r="P445" s="11">
        <v>275</v>
      </c>
      <c r="Q445" s="1" t="s">
        <v>97</v>
      </c>
      <c r="R445" s="11">
        <v>725</v>
      </c>
      <c r="S445" s="11">
        <v>250</v>
      </c>
      <c r="T445" s="11">
        <v>300</v>
      </c>
      <c r="U445" s="11">
        <v>350</v>
      </c>
      <c r="V445" s="1" t="s">
        <v>1313</v>
      </c>
      <c r="W445" s="11" t="s">
        <v>1299</v>
      </c>
      <c r="X445" s="11" t="s">
        <v>1302</v>
      </c>
      <c r="Y445" s="11" t="s">
        <v>1316</v>
      </c>
      <c r="Z445" s="13" t="s">
        <v>1313</v>
      </c>
      <c r="AA445" t="s">
        <v>1497</v>
      </c>
    </row>
    <row r="446" spans="1:27" x14ac:dyDescent="0.25">
      <c r="A446" s="11">
        <v>15</v>
      </c>
      <c r="B446" s="11" t="s">
        <v>820</v>
      </c>
      <c r="C446" s="11" t="s">
        <v>283</v>
      </c>
      <c r="D446" s="11">
        <v>3</v>
      </c>
      <c r="E446" s="42" t="s">
        <v>6</v>
      </c>
      <c r="F446" s="20">
        <v>18</v>
      </c>
      <c r="G446" s="50" t="s">
        <v>1262</v>
      </c>
      <c r="H446" s="20" t="s">
        <v>268</v>
      </c>
      <c r="I446" s="11" t="s">
        <v>1267</v>
      </c>
      <c r="J446" s="11">
        <v>275</v>
      </c>
      <c r="K446" s="11" t="s">
        <v>5</v>
      </c>
      <c r="L446" s="20">
        <v>7</v>
      </c>
      <c r="M446" s="20" t="s">
        <v>1240</v>
      </c>
      <c r="N446" s="20" t="s">
        <v>272</v>
      </c>
      <c r="O446" s="11" t="s">
        <v>1241</v>
      </c>
      <c r="P446" s="11">
        <v>525</v>
      </c>
      <c r="Q446" s="1" t="s">
        <v>98</v>
      </c>
      <c r="R446" s="11">
        <v>175</v>
      </c>
      <c r="S446" s="11">
        <v>150</v>
      </c>
      <c r="T446" s="11">
        <v>100</v>
      </c>
      <c r="U446" s="11">
        <v>50</v>
      </c>
      <c r="V446" s="1" t="s">
        <v>1316</v>
      </c>
      <c r="W446" s="13" t="s">
        <v>1316</v>
      </c>
      <c r="X446" s="11" t="s">
        <v>1313</v>
      </c>
      <c r="Y446" s="11" t="s">
        <v>1302</v>
      </c>
      <c r="Z446" s="11" t="s">
        <v>1299</v>
      </c>
      <c r="AA446" t="s">
        <v>1498</v>
      </c>
    </row>
    <row r="447" spans="1:27" x14ac:dyDescent="0.25">
      <c r="A447" s="11">
        <v>15</v>
      </c>
      <c r="B447" s="11" t="s">
        <v>821</v>
      </c>
      <c r="C447" s="11" t="s">
        <v>283</v>
      </c>
      <c r="D447" s="11">
        <v>3</v>
      </c>
      <c r="E447" s="42" t="s">
        <v>6</v>
      </c>
      <c r="F447" s="20">
        <v>18</v>
      </c>
      <c r="G447" s="50" t="s">
        <v>1262</v>
      </c>
      <c r="H447" s="20" t="s">
        <v>268</v>
      </c>
      <c r="I447" s="11" t="s">
        <v>1267</v>
      </c>
      <c r="J447" s="11">
        <v>525</v>
      </c>
      <c r="K447" s="11" t="s">
        <v>4</v>
      </c>
      <c r="L447" s="20">
        <v>11</v>
      </c>
      <c r="M447" s="20" t="s">
        <v>1247</v>
      </c>
      <c r="N447" s="20" t="s">
        <v>270</v>
      </c>
      <c r="O447" s="11" t="s">
        <v>1250</v>
      </c>
      <c r="P447" s="11">
        <v>275</v>
      </c>
      <c r="Q447" s="1" t="s">
        <v>99</v>
      </c>
      <c r="R447" s="11">
        <v>725</v>
      </c>
      <c r="S447" s="11">
        <v>150</v>
      </c>
      <c r="T447" s="11">
        <v>100</v>
      </c>
      <c r="U447" s="11">
        <v>50</v>
      </c>
      <c r="V447" s="1" t="s">
        <v>1313</v>
      </c>
      <c r="W447" s="11" t="s">
        <v>1288</v>
      </c>
      <c r="X447" s="11" t="s">
        <v>1291</v>
      </c>
      <c r="Y447" s="13" t="s">
        <v>1313</v>
      </c>
      <c r="Z447" s="11" t="s">
        <v>1316</v>
      </c>
      <c r="AA447" t="s">
        <v>1499</v>
      </c>
    </row>
    <row r="448" spans="1:27" x14ac:dyDescent="0.25">
      <c r="A448" s="11">
        <v>15</v>
      </c>
      <c r="B448" s="11" t="s">
        <v>822</v>
      </c>
      <c r="C448" s="11" t="s">
        <v>283</v>
      </c>
      <c r="D448" s="11">
        <v>3</v>
      </c>
      <c r="E448" s="42" t="s">
        <v>6</v>
      </c>
      <c r="F448" s="20">
        <v>18</v>
      </c>
      <c r="G448" s="50" t="s">
        <v>1262</v>
      </c>
      <c r="H448" s="20" t="s">
        <v>268</v>
      </c>
      <c r="I448" s="11" t="s">
        <v>1267</v>
      </c>
      <c r="J448" s="11">
        <v>275</v>
      </c>
      <c r="K448" s="11" t="s">
        <v>4</v>
      </c>
      <c r="L448" s="20">
        <v>11</v>
      </c>
      <c r="M448" s="20" t="s">
        <v>1247</v>
      </c>
      <c r="N448" s="20" t="s">
        <v>270</v>
      </c>
      <c r="O448" s="11" t="s">
        <v>1250</v>
      </c>
      <c r="P448" s="11">
        <v>525</v>
      </c>
      <c r="Q448" s="1" t="s">
        <v>102</v>
      </c>
      <c r="R448" s="11">
        <v>175</v>
      </c>
      <c r="S448" s="11">
        <v>250</v>
      </c>
      <c r="T448" s="11">
        <v>300</v>
      </c>
      <c r="U448" s="11">
        <v>350</v>
      </c>
      <c r="V448" s="1" t="s">
        <v>1313</v>
      </c>
      <c r="W448" s="11" t="s">
        <v>1316</v>
      </c>
      <c r="X448" s="13" t="s">
        <v>1313</v>
      </c>
      <c r="Y448" s="11" t="s">
        <v>1291</v>
      </c>
      <c r="Z448" s="11" t="s">
        <v>1288</v>
      </c>
      <c r="AA448" t="s">
        <v>1500</v>
      </c>
    </row>
    <row r="449" spans="1:27" x14ac:dyDescent="0.25">
      <c r="A449" s="11">
        <v>15</v>
      </c>
      <c r="B449" s="11" t="s">
        <v>823</v>
      </c>
      <c r="C449" s="11" t="s">
        <v>283</v>
      </c>
      <c r="D449" s="11">
        <v>3</v>
      </c>
      <c r="E449" s="42" t="s">
        <v>6</v>
      </c>
      <c r="F449" s="20">
        <v>18</v>
      </c>
      <c r="G449" s="50" t="s">
        <v>1262</v>
      </c>
      <c r="H449" s="20" t="s">
        <v>268</v>
      </c>
      <c r="I449" s="11" t="s">
        <v>1267</v>
      </c>
      <c r="J449" s="11">
        <v>525</v>
      </c>
      <c r="K449" s="11" t="s">
        <v>4</v>
      </c>
      <c r="L449" s="20">
        <v>11</v>
      </c>
      <c r="M449" s="20" t="s">
        <v>1247</v>
      </c>
      <c r="N449" s="20" t="s">
        <v>270</v>
      </c>
      <c r="O449" s="11" t="s">
        <v>1250</v>
      </c>
      <c r="P449" s="11">
        <v>275</v>
      </c>
      <c r="Q449" s="1" t="s">
        <v>100</v>
      </c>
      <c r="R449" s="11">
        <v>725</v>
      </c>
      <c r="S449" s="11">
        <v>250</v>
      </c>
      <c r="T449" s="11">
        <v>300</v>
      </c>
      <c r="U449" s="11">
        <v>350</v>
      </c>
      <c r="V449" s="1" t="s">
        <v>1316</v>
      </c>
      <c r="W449" s="11" t="s">
        <v>1291</v>
      </c>
      <c r="X449" s="11" t="s">
        <v>1288</v>
      </c>
      <c r="Y449" s="11" t="s">
        <v>1313</v>
      </c>
      <c r="Z449" s="13" t="s">
        <v>1316</v>
      </c>
      <c r="AA449" t="s">
        <v>1501</v>
      </c>
    </row>
    <row r="450" spans="1:27" x14ac:dyDescent="0.25">
      <c r="A450" s="11">
        <v>15</v>
      </c>
      <c r="B450" s="11" t="s">
        <v>824</v>
      </c>
      <c r="C450" s="11" t="s">
        <v>283</v>
      </c>
      <c r="D450" s="11">
        <v>3</v>
      </c>
      <c r="E450" s="42" t="s">
        <v>6</v>
      </c>
      <c r="F450" s="20">
        <v>18</v>
      </c>
      <c r="G450" s="50" t="s">
        <v>1262</v>
      </c>
      <c r="H450" s="20" t="s">
        <v>268</v>
      </c>
      <c r="I450" s="11" t="s">
        <v>1267</v>
      </c>
      <c r="J450" s="11">
        <v>275</v>
      </c>
      <c r="K450" s="11" t="s">
        <v>4</v>
      </c>
      <c r="L450" s="20">
        <v>11</v>
      </c>
      <c r="M450" s="20" t="s">
        <v>1247</v>
      </c>
      <c r="N450" s="20" t="s">
        <v>270</v>
      </c>
      <c r="O450" s="11" t="s">
        <v>1250</v>
      </c>
      <c r="P450" s="11">
        <v>525</v>
      </c>
      <c r="Q450" s="1" t="s">
        <v>189</v>
      </c>
      <c r="R450" s="11">
        <v>175</v>
      </c>
      <c r="S450" s="11">
        <v>150</v>
      </c>
      <c r="T450" s="11">
        <v>100</v>
      </c>
      <c r="U450" s="11">
        <v>50</v>
      </c>
      <c r="V450" s="1" t="s">
        <v>1313</v>
      </c>
      <c r="W450" s="13" t="s">
        <v>1313</v>
      </c>
      <c r="X450" s="11" t="s">
        <v>1316</v>
      </c>
      <c r="Y450" s="11" t="s">
        <v>1288</v>
      </c>
      <c r="Z450" s="11" t="s">
        <v>1291</v>
      </c>
      <c r="AA450" t="s">
        <v>1502</v>
      </c>
    </row>
    <row r="451" spans="1:27" x14ac:dyDescent="0.25">
      <c r="A451" s="11">
        <v>15</v>
      </c>
      <c r="B451" s="11" t="s">
        <v>825</v>
      </c>
      <c r="C451" s="11" t="s">
        <v>283</v>
      </c>
      <c r="D451" s="11">
        <v>3</v>
      </c>
      <c r="E451" s="42" t="s">
        <v>6</v>
      </c>
      <c r="F451" s="20">
        <v>18</v>
      </c>
      <c r="G451" s="50" t="s">
        <v>1262</v>
      </c>
      <c r="H451" s="20" t="s">
        <v>268</v>
      </c>
      <c r="I451" s="11" t="s">
        <v>1267</v>
      </c>
      <c r="J451" s="11">
        <v>525</v>
      </c>
      <c r="K451" s="11" t="s">
        <v>4</v>
      </c>
      <c r="L451" s="20">
        <v>11</v>
      </c>
      <c r="M451" s="20" t="s">
        <v>1247</v>
      </c>
      <c r="N451" s="20" t="s">
        <v>270</v>
      </c>
      <c r="O451" s="11" t="s">
        <v>1250</v>
      </c>
      <c r="P451" s="11">
        <v>275</v>
      </c>
      <c r="Q451" s="1" t="s">
        <v>101</v>
      </c>
      <c r="R451" s="11">
        <v>725</v>
      </c>
      <c r="S451" s="11">
        <v>150</v>
      </c>
      <c r="T451" s="11">
        <v>100</v>
      </c>
      <c r="U451" s="11">
        <v>50</v>
      </c>
      <c r="V451" s="1" t="s">
        <v>1316</v>
      </c>
      <c r="W451" s="11" t="s">
        <v>1288</v>
      </c>
      <c r="X451" s="11" t="s">
        <v>1291</v>
      </c>
      <c r="Y451" s="13" t="s">
        <v>1316</v>
      </c>
      <c r="Z451" s="11" t="s">
        <v>1313</v>
      </c>
      <c r="AA451" t="s">
        <v>1503</v>
      </c>
    </row>
    <row r="452" spans="1:27" s="45" customFormat="1" x14ac:dyDescent="0.25">
      <c r="A452" s="45">
        <v>16</v>
      </c>
      <c r="B452" s="45" t="s">
        <v>826</v>
      </c>
      <c r="C452" s="45" t="s">
        <v>283</v>
      </c>
      <c r="D452" s="45">
        <v>4</v>
      </c>
      <c r="E452" s="46" t="s">
        <v>4</v>
      </c>
      <c r="F452" s="47">
        <v>13</v>
      </c>
      <c r="G452" s="47" t="s">
        <v>1254</v>
      </c>
      <c r="H452" s="47" t="s">
        <v>266</v>
      </c>
      <c r="I452" s="45" t="s">
        <v>1255</v>
      </c>
      <c r="J452" s="45">
        <v>275</v>
      </c>
      <c r="K452" s="48" t="s">
        <v>5</v>
      </c>
      <c r="L452" s="47">
        <v>5</v>
      </c>
      <c r="M452" s="47" t="s">
        <v>1233</v>
      </c>
      <c r="N452" s="47" t="s">
        <v>268</v>
      </c>
      <c r="O452" s="45" t="s">
        <v>1236</v>
      </c>
      <c r="P452" s="45">
        <v>525</v>
      </c>
      <c r="Q452" s="49" t="s">
        <v>81</v>
      </c>
      <c r="R452" s="45">
        <v>175</v>
      </c>
      <c r="S452" s="45">
        <v>150</v>
      </c>
      <c r="T452" s="45">
        <v>100</v>
      </c>
      <c r="U452" s="45">
        <v>50</v>
      </c>
      <c r="V452" s="49" t="s">
        <v>1297</v>
      </c>
      <c r="W452" s="62" t="s">
        <v>1297</v>
      </c>
      <c r="X452" s="45" t="s">
        <v>1294</v>
      </c>
      <c r="Y452" s="45" t="s">
        <v>1314</v>
      </c>
      <c r="Z452" s="45" t="s">
        <v>1317</v>
      </c>
      <c r="AA452" t="s">
        <v>1504</v>
      </c>
    </row>
    <row r="453" spans="1:27" x14ac:dyDescent="0.25">
      <c r="A453" s="11">
        <v>16</v>
      </c>
      <c r="B453" s="11" t="s">
        <v>827</v>
      </c>
      <c r="C453" s="11" t="s">
        <v>283</v>
      </c>
      <c r="D453" s="11">
        <v>4</v>
      </c>
      <c r="E453" s="10" t="s">
        <v>4</v>
      </c>
      <c r="F453" s="20">
        <v>13</v>
      </c>
      <c r="G453" s="50" t="s">
        <v>1254</v>
      </c>
      <c r="H453" s="20" t="s">
        <v>266</v>
      </c>
      <c r="I453" s="11" t="s">
        <v>1255</v>
      </c>
      <c r="J453" s="11">
        <v>525</v>
      </c>
      <c r="K453" s="42" t="s">
        <v>5</v>
      </c>
      <c r="L453" s="20">
        <v>5</v>
      </c>
      <c r="M453" s="20" t="s">
        <v>1233</v>
      </c>
      <c r="N453" s="20" t="s">
        <v>268</v>
      </c>
      <c r="O453" s="11" t="s">
        <v>1236</v>
      </c>
      <c r="P453" s="11">
        <v>275</v>
      </c>
      <c r="Q453" s="1" t="s">
        <v>82</v>
      </c>
      <c r="R453" s="11">
        <v>725</v>
      </c>
      <c r="S453" s="11">
        <v>150</v>
      </c>
      <c r="T453" s="11">
        <v>100</v>
      </c>
      <c r="U453" s="11">
        <v>50</v>
      </c>
      <c r="V453" s="1" t="s">
        <v>1294</v>
      </c>
      <c r="W453" s="11" t="s">
        <v>1314</v>
      </c>
      <c r="X453" s="11" t="s">
        <v>1317</v>
      </c>
      <c r="Y453" s="13" t="s">
        <v>1294</v>
      </c>
      <c r="Z453" s="11" t="s">
        <v>1297</v>
      </c>
      <c r="AA453" t="s">
        <v>1505</v>
      </c>
    </row>
    <row r="454" spans="1:27" x14ac:dyDescent="0.25">
      <c r="A454" s="11">
        <v>16</v>
      </c>
      <c r="B454" s="11" t="s">
        <v>828</v>
      </c>
      <c r="C454" s="11" t="s">
        <v>283</v>
      </c>
      <c r="D454" s="11">
        <v>4</v>
      </c>
      <c r="E454" s="10" t="s">
        <v>4</v>
      </c>
      <c r="F454" s="20">
        <v>13</v>
      </c>
      <c r="G454" s="50" t="s">
        <v>1254</v>
      </c>
      <c r="H454" s="20" t="s">
        <v>266</v>
      </c>
      <c r="I454" s="11" t="s">
        <v>1255</v>
      </c>
      <c r="J454" s="11">
        <v>275</v>
      </c>
      <c r="K454" s="42" t="s">
        <v>5</v>
      </c>
      <c r="L454" s="20">
        <v>5</v>
      </c>
      <c r="M454" s="20" t="s">
        <v>1233</v>
      </c>
      <c r="N454" s="20" t="s">
        <v>268</v>
      </c>
      <c r="O454" s="11" t="s">
        <v>1236</v>
      </c>
      <c r="P454" s="11">
        <v>525</v>
      </c>
      <c r="Q454" s="1" t="s">
        <v>83</v>
      </c>
      <c r="R454" s="11">
        <v>175</v>
      </c>
      <c r="S454" s="11">
        <v>250</v>
      </c>
      <c r="T454" s="11">
        <v>300</v>
      </c>
      <c r="U454" s="11">
        <v>350</v>
      </c>
      <c r="V454" s="1" t="s">
        <v>1294</v>
      </c>
      <c r="W454" s="11" t="s">
        <v>1297</v>
      </c>
      <c r="X454" s="13" t="s">
        <v>1294</v>
      </c>
      <c r="Y454" s="11" t="s">
        <v>1317</v>
      </c>
      <c r="Z454" s="11" t="s">
        <v>1314</v>
      </c>
      <c r="AA454" t="s">
        <v>1506</v>
      </c>
    </row>
    <row r="455" spans="1:27" x14ac:dyDescent="0.25">
      <c r="A455" s="11">
        <v>16</v>
      </c>
      <c r="B455" s="11" t="s">
        <v>829</v>
      </c>
      <c r="C455" s="11" t="s">
        <v>283</v>
      </c>
      <c r="D455" s="11">
        <v>4</v>
      </c>
      <c r="E455" s="10" t="s">
        <v>4</v>
      </c>
      <c r="F455" s="20">
        <v>13</v>
      </c>
      <c r="G455" s="50" t="s">
        <v>1254</v>
      </c>
      <c r="H455" s="20" t="s">
        <v>266</v>
      </c>
      <c r="I455" s="11" t="s">
        <v>1255</v>
      </c>
      <c r="J455" s="11">
        <v>525</v>
      </c>
      <c r="K455" s="42" t="s">
        <v>5</v>
      </c>
      <c r="L455" s="20">
        <v>5</v>
      </c>
      <c r="M455" s="20" t="s">
        <v>1233</v>
      </c>
      <c r="N455" s="20" t="s">
        <v>268</v>
      </c>
      <c r="O455" s="11" t="s">
        <v>1236</v>
      </c>
      <c r="P455" s="11">
        <v>275</v>
      </c>
      <c r="Q455" s="1" t="s">
        <v>214</v>
      </c>
      <c r="R455" s="11">
        <v>725</v>
      </c>
      <c r="S455" s="11">
        <v>250</v>
      </c>
      <c r="T455" s="11">
        <v>300</v>
      </c>
      <c r="U455" s="11">
        <v>350</v>
      </c>
      <c r="V455" s="1" t="s">
        <v>1297</v>
      </c>
      <c r="W455" s="11" t="s">
        <v>1317</v>
      </c>
      <c r="X455" s="11" t="s">
        <v>1314</v>
      </c>
      <c r="Y455" s="11" t="s">
        <v>1294</v>
      </c>
      <c r="Z455" s="13" t="s">
        <v>1297</v>
      </c>
      <c r="AA455" t="s">
        <v>1507</v>
      </c>
    </row>
    <row r="456" spans="1:27" x14ac:dyDescent="0.25">
      <c r="A456" s="11">
        <v>16</v>
      </c>
      <c r="B456" s="11" t="s">
        <v>830</v>
      </c>
      <c r="C456" s="11" t="s">
        <v>283</v>
      </c>
      <c r="D456" s="11">
        <v>4</v>
      </c>
      <c r="E456" s="10" t="s">
        <v>4</v>
      </c>
      <c r="F456" s="20">
        <v>13</v>
      </c>
      <c r="G456" s="50" t="s">
        <v>1254</v>
      </c>
      <c r="H456" s="20" t="s">
        <v>266</v>
      </c>
      <c r="I456" s="11" t="s">
        <v>1255</v>
      </c>
      <c r="J456" s="11">
        <v>275</v>
      </c>
      <c r="K456" s="42" t="s">
        <v>5</v>
      </c>
      <c r="L456" s="20">
        <v>5</v>
      </c>
      <c r="M456" s="20" t="s">
        <v>1233</v>
      </c>
      <c r="N456" s="20" t="s">
        <v>268</v>
      </c>
      <c r="O456" s="11" t="s">
        <v>1236</v>
      </c>
      <c r="P456" s="11">
        <v>525</v>
      </c>
      <c r="Q456" s="1" t="s">
        <v>84</v>
      </c>
      <c r="R456" s="11">
        <v>175</v>
      </c>
      <c r="S456" s="11">
        <v>150</v>
      </c>
      <c r="T456" s="11">
        <v>100</v>
      </c>
      <c r="U456" s="11">
        <v>50</v>
      </c>
      <c r="V456" s="1" t="s">
        <v>1294</v>
      </c>
      <c r="W456" s="13" t="s">
        <v>1294</v>
      </c>
      <c r="X456" s="11" t="s">
        <v>1297</v>
      </c>
      <c r="Y456" s="11" t="s">
        <v>1314</v>
      </c>
      <c r="Z456" s="11" t="s">
        <v>1317</v>
      </c>
      <c r="AA456" t="s">
        <v>1508</v>
      </c>
    </row>
    <row r="457" spans="1:27" x14ac:dyDescent="0.25">
      <c r="A457" s="11">
        <v>16</v>
      </c>
      <c r="B457" s="11" t="s">
        <v>831</v>
      </c>
      <c r="C457" s="11" t="s">
        <v>283</v>
      </c>
      <c r="D457" s="11">
        <v>4</v>
      </c>
      <c r="E457" s="10" t="s">
        <v>4</v>
      </c>
      <c r="F457" s="20">
        <v>13</v>
      </c>
      <c r="G457" s="50" t="s">
        <v>1254</v>
      </c>
      <c r="H457" s="20" t="s">
        <v>266</v>
      </c>
      <c r="I457" s="11" t="s">
        <v>1255</v>
      </c>
      <c r="J457" s="11">
        <v>525</v>
      </c>
      <c r="K457" s="11" t="s">
        <v>6</v>
      </c>
      <c r="L457" s="20">
        <v>3</v>
      </c>
      <c r="M457" s="50" t="s">
        <v>1226</v>
      </c>
      <c r="N457" s="20" t="s">
        <v>272</v>
      </c>
      <c r="O457" s="11" t="s">
        <v>1231</v>
      </c>
      <c r="P457" s="11">
        <v>275</v>
      </c>
      <c r="Q457" s="1" t="s">
        <v>85</v>
      </c>
      <c r="R457" s="11">
        <v>725</v>
      </c>
      <c r="S457" s="11">
        <v>150</v>
      </c>
      <c r="T457" s="11">
        <v>100</v>
      </c>
      <c r="U457" s="11">
        <v>50</v>
      </c>
      <c r="V457" s="1" t="s">
        <v>1297</v>
      </c>
      <c r="W457" s="11" t="s">
        <v>1300</v>
      </c>
      <c r="X457" s="11" t="s">
        <v>1303</v>
      </c>
      <c r="Y457" s="13" t="s">
        <v>1297</v>
      </c>
      <c r="Z457" s="11" t="s">
        <v>1294</v>
      </c>
      <c r="AA457" t="s">
        <v>1509</v>
      </c>
    </row>
    <row r="458" spans="1:27" x14ac:dyDescent="0.25">
      <c r="A458" s="11">
        <v>16</v>
      </c>
      <c r="B458" s="11" t="s">
        <v>832</v>
      </c>
      <c r="C458" s="11" t="s">
        <v>283</v>
      </c>
      <c r="D458" s="11">
        <v>4</v>
      </c>
      <c r="E458" s="10" t="s">
        <v>4</v>
      </c>
      <c r="F458" s="20">
        <v>13</v>
      </c>
      <c r="G458" s="50" t="s">
        <v>1254</v>
      </c>
      <c r="H458" s="20" t="s">
        <v>266</v>
      </c>
      <c r="I458" s="11" t="s">
        <v>1255</v>
      </c>
      <c r="J458" s="11">
        <v>275</v>
      </c>
      <c r="K458" s="11" t="s">
        <v>6</v>
      </c>
      <c r="L458" s="20">
        <v>3</v>
      </c>
      <c r="M458" s="50" t="s">
        <v>1226</v>
      </c>
      <c r="N458" s="20" t="s">
        <v>272</v>
      </c>
      <c r="O458" s="11" t="s">
        <v>1231</v>
      </c>
      <c r="P458" s="11">
        <v>525</v>
      </c>
      <c r="Q458" s="1" t="s">
        <v>212</v>
      </c>
      <c r="R458" s="11">
        <v>175</v>
      </c>
      <c r="S458" s="11">
        <v>250</v>
      </c>
      <c r="T458" s="11">
        <v>300</v>
      </c>
      <c r="U458" s="11">
        <v>350</v>
      </c>
      <c r="V458" s="1" t="s">
        <v>1297</v>
      </c>
      <c r="W458" s="11" t="s">
        <v>1294</v>
      </c>
      <c r="X458" s="13" t="s">
        <v>1297</v>
      </c>
      <c r="Y458" s="11" t="s">
        <v>1300</v>
      </c>
      <c r="Z458" s="11" t="s">
        <v>1303</v>
      </c>
      <c r="AA458" t="s">
        <v>1510</v>
      </c>
    </row>
    <row r="459" spans="1:27" x14ac:dyDescent="0.25">
      <c r="A459" s="11">
        <v>16</v>
      </c>
      <c r="B459" s="11" t="s">
        <v>833</v>
      </c>
      <c r="C459" s="11" t="s">
        <v>283</v>
      </c>
      <c r="D459" s="11">
        <v>4</v>
      </c>
      <c r="E459" s="10" t="s">
        <v>4</v>
      </c>
      <c r="F459" s="20">
        <v>13</v>
      </c>
      <c r="G459" s="50" t="s">
        <v>1254</v>
      </c>
      <c r="H459" s="20" t="s">
        <v>266</v>
      </c>
      <c r="I459" s="11" t="s">
        <v>1255</v>
      </c>
      <c r="J459" s="11">
        <v>525</v>
      </c>
      <c r="K459" s="11" t="s">
        <v>6</v>
      </c>
      <c r="L459" s="20">
        <v>3</v>
      </c>
      <c r="M459" s="50" t="s">
        <v>1226</v>
      </c>
      <c r="N459" s="20" t="s">
        <v>272</v>
      </c>
      <c r="O459" s="11" t="s">
        <v>1231</v>
      </c>
      <c r="P459" s="11">
        <v>275</v>
      </c>
      <c r="Q459" s="1" t="s">
        <v>112</v>
      </c>
      <c r="R459" s="11">
        <v>725</v>
      </c>
      <c r="S459" s="11">
        <v>250</v>
      </c>
      <c r="T459" s="11">
        <v>300</v>
      </c>
      <c r="U459" s="11">
        <v>350</v>
      </c>
      <c r="V459" s="1" t="s">
        <v>1294</v>
      </c>
      <c r="W459" s="11" t="s">
        <v>1300</v>
      </c>
      <c r="X459" s="11" t="s">
        <v>1303</v>
      </c>
      <c r="Y459" s="11" t="s">
        <v>1297</v>
      </c>
      <c r="Z459" s="13" t="s">
        <v>1294</v>
      </c>
      <c r="AA459" t="s">
        <v>1511</v>
      </c>
    </row>
    <row r="460" spans="1:27" x14ac:dyDescent="0.25">
      <c r="A460" s="11">
        <v>16</v>
      </c>
      <c r="B460" s="11" t="s">
        <v>834</v>
      </c>
      <c r="C460" s="11" t="s">
        <v>283</v>
      </c>
      <c r="D460" s="11">
        <v>4</v>
      </c>
      <c r="E460" s="10" t="s">
        <v>4</v>
      </c>
      <c r="F460" s="20">
        <v>13</v>
      </c>
      <c r="G460" s="50" t="s">
        <v>1254</v>
      </c>
      <c r="H460" s="20" t="s">
        <v>266</v>
      </c>
      <c r="I460" s="11" t="s">
        <v>1255</v>
      </c>
      <c r="J460" s="11">
        <v>275</v>
      </c>
      <c r="K460" s="11" t="s">
        <v>6</v>
      </c>
      <c r="L460" s="20">
        <v>3</v>
      </c>
      <c r="M460" s="50" t="s">
        <v>1226</v>
      </c>
      <c r="N460" s="20" t="s">
        <v>272</v>
      </c>
      <c r="O460" s="11" t="s">
        <v>1231</v>
      </c>
      <c r="P460" s="11">
        <v>525</v>
      </c>
      <c r="Q460" s="1" t="s">
        <v>210</v>
      </c>
      <c r="R460" s="11">
        <v>175</v>
      </c>
      <c r="S460" s="11">
        <v>150</v>
      </c>
      <c r="T460" s="11">
        <v>100</v>
      </c>
      <c r="U460" s="11">
        <v>50</v>
      </c>
      <c r="V460" s="1" t="s">
        <v>1294</v>
      </c>
      <c r="W460" s="13" t="s">
        <v>1294</v>
      </c>
      <c r="X460" s="11" t="s">
        <v>1297</v>
      </c>
      <c r="Y460" s="11" t="s">
        <v>1303</v>
      </c>
      <c r="Z460" s="11" t="s">
        <v>1300</v>
      </c>
      <c r="AA460" t="s">
        <v>1512</v>
      </c>
    </row>
    <row r="461" spans="1:27" x14ac:dyDescent="0.25">
      <c r="A461" s="11">
        <v>16</v>
      </c>
      <c r="B461" s="11" t="s">
        <v>835</v>
      </c>
      <c r="C461" s="11" t="s">
        <v>283</v>
      </c>
      <c r="D461" s="11">
        <v>4</v>
      </c>
      <c r="E461" s="10" t="s">
        <v>4</v>
      </c>
      <c r="F461" s="20">
        <v>13</v>
      </c>
      <c r="G461" s="50" t="s">
        <v>1254</v>
      </c>
      <c r="H461" s="20" t="s">
        <v>266</v>
      </c>
      <c r="I461" s="11" t="s">
        <v>1255</v>
      </c>
      <c r="J461" s="11">
        <v>525</v>
      </c>
      <c r="K461" s="11" t="s">
        <v>6</v>
      </c>
      <c r="L461" s="20">
        <v>3</v>
      </c>
      <c r="M461" s="50" t="s">
        <v>1226</v>
      </c>
      <c r="N461" s="20" t="s">
        <v>272</v>
      </c>
      <c r="O461" s="11" t="s">
        <v>1231</v>
      </c>
      <c r="P461" s="11">
        <v>275</v>
      </c>
      <c r="Q461" s="1" t="s">
        <v>86</v>
      </c>
      <c r="R461" s="11">
        <v>725</v>
      </c>
      <c r="S461" s="11">
        <v>150</v>
      </c>
      <c r="T461" s="11">
        <v>100</v>
      </c>
      <c r="U461" s="11">
        <v>50</v>
      </c>
      <c r="V461" s="1" t="s">
        <v>1297</v>
      </c>
      <c r="W461" s="11" t="s">
        <v>1303</v>
      </c>
      <c r="X461" s="11" t="s">
        <v>1300</v>
      </c>
      <c r="Y461" s="59" t="s">
        <v>1297</v>
      </c>
      <c r="Z461" s="11" t="s">
        <v>1294</v>
      </c>
      <c r="AA461" t="s">
        <v>1513</v>
      </c>
    </row>
    <row r="462" spans="1:27" x14ac:dyDescent="0.25">
      <c r="A462" s="11">
        <v>16</v>
      </c>
      <c r="B462" s="11" t="s">
        <v>836</v>
      </c>
      <c r="C462" s="11" t="s">
        <v>283</v>
      </c>
      <c r="D462" s="11">
        <v>4</v>
      </c>
      <c r="E462" s="15" t="s">
        <v>5</v>
      </c>
      <c r="F462" s="20">
        <v>5</v>
      </c>
      <c r="G462" s="50" t="s">
        <v>1233</v>
      </c>
      <c r="H462" s="20" t="s">
        <v>268</v>
      </c>
      <c r="I462" s="11" t="s">
        <v>1236</v>
      </c>
      <c r="J462" s="11">
        <v>275</v>
      </c>
      <c r="K462" s="11" t="s">
        <v>4</v>
      </c>
      <c r="L462" s="20">
        <v>13</v>
      </c>
      <c r="M462" s="20" t="s">
        <v>1254</v>
      </c>
      <c r="N462" s="20" t="s">
        <v>266</v>
      </c>
      <c r="O462" s="11" t="s">
        <v>1255</v>
      </c>
      <c r="P462" s="11">
        <v>525</v>
      </c>
      <c r="Q462" s="1" t="s">
        <v>87</v>
      </c>
      <c r="R462" s="11">
        <v>175</v>
      </c>
      <c r="S462" s="11">
        <v>150</v>
      </c>
      <c r="T462" s="11">
        <v>100</v>
      </c>
      <c r="U462" s="11">
        <v>50</v>
      </c>
      <c r="V462" s="1" t="s">
        <v>1317</v>
      </c>
      <c r="W462" s="13" t="s">
        <v>1317</v>
      </c>
      <c r="X462" s="11" t="s">
        <v>1314</v>
      </c>
      <c r="Y462" s="11" t="s">
        <v>1297</v>
      </c>
      <c r="Z462" s="11" t="s">
        <v>1294</v>
      </c>
      <c r="AA462" t="s">
        <v>1514</v>
      </c>
    </row>
    <row r="463" spans="1:27" x14ac:dyDescent="0.25">
      <c r="A463" s="11">
        <v>16</v>
      </c>
      <c r="B463" s="11" t="s">
        <v>837</v>
      </c>
      <c r="C463" s="11" t="s">
        <v>283</v>
      </c>
      <c r="D463" s="11">
        <v>4</v>
      </c>
      <c r="E463" s="15" t="s">
        <v>5</v>
      </c>
      <c r="F463" s="20">
        <v>5</v>
      </c>
      <c r="G463" s="50" t="s">
        <v>1233</v>
      </c>
      <c r="H463" s="20" t="s">
        <v>268</v>
      </c>
      <c r="I463" s="11" t="s">
        <v>1236</v>
      </c>
      <c r="J463" s="11">
        <v>525</v>
      </c>
      <c r="K463" s="11" t="s">
        <v>4</v>
      </c>
      <c r="L463" s="20">
        <v>13</v>
      </c>
      <c r="M463" s="20" t="s">
        <v>1254</v>
      </c>
      <c r="N463" s="20" t="s">
        <v>266</v>
      </c>
      <c r="O463" s="11" t="s">
        <v>1255</v>
      </c>
      <c r="P463" s="11">
        <v>275</v>
      </c>
      <c r="Q463" s="1" t="s">
        <v>88</v>
      </c>
      <c r="R463" s="11">
        <v>725</v>
      </c>
      <c r="S463" s="11">
        <v>250</v>
      </c>
      <c r="T463" s="11">
        <v>300</v>
      </c>
      <c r="U463" s="11">
        <v>350</v>
      </c>
      <c r="V463" s="1" t="s">
        <v>1314</v>
      </c>
      <c r="W463" s="11" t="s">
        <v>1297</v>
      </c>
      <c r="X463" s="11" t="s">
        <v>1294</v>
      </c>
      <c r="Y463" s="11" t="s">
        <v>1317</v>
      </c>
      <c r="Z463" s="13" t="s">
        <v>1314</v>
      </c>
      <c r="AA463" t="s">
        <v>1515</v>
      </c>
    </row>
    <row r="464" spans="1:27" x14ac:dyDescent="0.25">
      <c r="A464" s="11">
        <v>16</v>
      </c>
      <c r="B464" s="11" t="s">
        <v>838</v>
      </c>
      <c r="C464" s="11" t="s">
        <v>283</v>
      </c>
      <c r="D464" s="11">
        <v>4</v>
      </c>
      <c r="E464" s="15" t="s">
        <v>5</v>
      </c>
      <c r="F464" s="20">
        <v>5</v>
      </c>
      <c r="G464" s="50" t="s">
        <v>1233</v>
      </c>
      <c r="H464" s="20" t="s">
        <v>268</v>
      </c>
      <c r="I464" s="11" t="s">
        <v>1236</v>
      </c>
      <c r="J464" s="11">
        <v>275</v>
      </c>
      <c r="K464" s="11" t="s">
        <v>4</v>
      </c>
      <c r="L464" s="20">
        <v>13</v>
      </c>
      <c r="M464" s="20" t="s">
        <v>1254</v>
      </c>
      <c r="N464" s="20" t="s">
        <v>266</v>
      </c>
      <c r="O464" s="11" t="s">
        <v>1255</v>
      </c>
      <c r="P464" s="11">
        <v>525</v>
      </c>
      <c r="Q464" s="1" t="s">
        <v>89</v>
      </c>
      <c r="R464" s="11">
        <v>175</v>
      </c>
      <c r="S464" s="11">
        <v>150</v>
      </c>
      <c r="T464" s="11">
        <v>100</v>
      </c>
      <c r="U464" s="11">
        <v>50</v>
      </c>
      <c r="V464" s="1" t="s">
        <v>1314</v>
      </c>
      <c r="W464" s="13" t="s">
        <v>1314</v>
      </c>
      <c r="X464" s="11" t="s">
        <v>1317</v>
      </c>
      <c r="Y464" s="11" t="s">
        <v>1294</v>
      </c>
      <c r="Z464" s="11" t="s">
        <v>1297</v>
      </c>
      <c r="AA464" t="s">
        <v>1516</v>
      </c>
    </row>
    <row r="465" spans="1:27" x14ac:dyDescent="0.25">
      <c r="A465" s="11">
        <v>16</v>
      </c>
      <c r="B465" s="11" t="s">
        <v>839</v>
      </c>
      <c r="C465" s="11" t="s">
        <v>283</v>
      </c>
      <c r="D465" s="11">
        <v>4</v>
      </c>
      <c r="E465" s="15" t="s">
        <v>5</v>
      </c>
      <c r="F465" s="20">
        <v>5</v>
      </c>
      <c r="G465" s="50" t="s">
        <v>1233</v>
      </c>
      <c r="H465" s="20" t="s">
        <v>268</v>
      </c>
      <c r="I465" s="11" t="s">
        <v>1236</v>
      </c>
      <c r="J465" s="11">
        <v>525</v>
      </c>
      <c r="K465" s="11" t="s">
        <v>4</v>
      </c>
      <c r="L465" s="20">
        <v>13</v>
      </c>
      <c r="M465" s="20" t="s">
        <v>1254</v>
      </c>
      <c r="N465" s="20" t="s">
        <v>266</v>
      </c>
      <c r="O465" s="11" t="s">
        <v>1255</v>
      </c>
      <c r="P465" s="11">
        <v>275</v>
      </c>
      <c r="Q465" s="1" t="s">
        <v>103</v>
      </c>
      <c r="R465" s="11">
        <v>725</v>
      </c>
      <c r="S465" s="11">
        <v>150</v>
      </c>
      <c r="T465" s="11">
        <v>100</v>
      </c>
      <c r="U465" s="11">
        <v>50</v>
      </c>
      <c r="V465" s="1" t="s">
        <v>1317</v>
      </c>
      <c r="W465" s="11" t="s">
        <v>1294</v>
      </c>
      <c r="X465" s="11" t="s">
        <v>1297</v>
      </c>
      <c r="Y465" s="13" t="s">
        <v>1317</v>
      </c>
      <c r="Z465" s="11" t="s">
        <v>1314</v>
      </c>
      <c r="AA465" t="s">
        <v>1517</v>
      </c>
    </row>
    <row r="466" spans="1:27" x14ac:dyDescent="0.25">
      <c r="A466" s="11">
        <v>16</v>
      </c>
      <c r="B466" s="11" t="s">
        <v>840</v>
      </c>
      <c r="C466" s="11" t="s">
        <v>283</v>
      </c>
      <c r="D466" s="11">
        <v>4</v>
      </c>
      <c r="E466" s="15" t="s">
        <v>5</v>
      </c>
      <c r="F466" s="20">
        <v>5</v>
      </c>
      <c r="G466" s="50" t="s">
        <v>1233</v>
      </c>
      <c r="H466" s="20" t="s">
        <v>268</v>
      </c>
      <c r="I466" s="11" t="s">
        <v>1236</v>
      </c>
      <c r="J466" s="11">
        <v>275</v>
      </c>
      <c r="K466" s="11" t="s">
        <v>4</v>
      </c>
      <c r="L466" s="20">
        <v>13</v>
      </c>
      <c r="M466" s="20" t="s">
        <v>1254</v>
      </c>
      <c r="N466" s="20" t="s">
        <v>266</v>
      </c>
      <c r="O466" s="11" t="s">
        <v>1255</v>
      </c>
      <c r="P466" s="11">
        <v>525</v>
      </c>
      <c r="Q466" s="1" t="s">
        <v>90</v>
      </c>
      <c r="R466" s="11">
        <v>175</v>
      </c>
      <c r="S466" s="11">
        <v>250</v>
      </c>
      <c r="T466" s="11">
        <v>300</v>
      </c>
      <c r="U466" s="11">
        <v>350</v>
      </c>
      <c r="V466" s="1" t="s">
        <v>1314</v>
      </c>
      <c r="W466" s="11" t="s">
        <v>1317</v>
      </c>
      <c r="X466" s="13" t="s">
        <v>1314</v>
      </c>
      <c r="Y466" s="11" t="s">
        <v>1297</v>
      </c>
      <c r="Z466" s="11" t="s">
        <v>1294</v>
      </c>
      <c r="AA466" t="s">
        <v>1518</v>
      </c>
    </row>
    <row r="467" spans="1:27" x14ac:dyDescent="0.25">
      <c r="A467" s="11">
        <v>16</v>
      </c>
      <c r="B467" s="11" t="s">
        <v>841</v>
      </c>
      <c r="C467" s="11" t="s">
        <v>283</v>
      </c>
      <c r="D467" s="11">
        <v>4</v>
      </c>
      <c r="E467" s="15" t="s">
        <v>5</v>
      </c>
      <c r="F467" s="20">
        <v>5</v>
      </c>
      <c r="G467" s="50" t="s">
        <v>1233</v>
      </c>
      <c r="H467" s="20" t="s">
        <v>268</v>
      </c>
      <c r="I467" s="11" t="s">
        <v>1236</v>
      </c>
      <c r="J467" s="11">
        <v>525</v>
      </c>
      <c r="K467" s="11" t="s">
        <v>6</v>
      </c>
      <c r="L467" s="20">
        <v>3</v>
      </c>
      <c r="M467" s="50" t="s">
        <v>1226</v>
      </c>
      <c r="N467" s="20" t="s">
        <v>272</v>
      </c>
      <c r="O467" s="11" t="s">
        <v>1231</v>
      </c>
      <c r="P467" s="11">
        <v>275</v>
      </c>
      <c r="Q467" s="1" t="s">
        <v>91</v>
      </c>
      <c r="R467" s="11">
        <v>725</v>
      </c>
      <c r="S467" s="11">
        <v>250</v>
      </c>
      <c r="T467" s="11">
        <v>300</v>
      </c>
      <c r="U467" s="11">
        <v>350</v>
      </c>
      <c r="V467" s="1" t="s">
        <v>1317</v>
      </c>
      <c r="W467" s="11" t="s">
        <v>1303</v>
      </c>
      <c r="X467" s="11" t="s">
        <v>1300</v>
      </c>
      <c r="Y467" s="11" t="s">
        <v>1314</v>
      </c>
      <c r="Z467" s="13" t="s">
        <v>1317</v>
      </c>
      <c r="AA467" t="s">
        <v>1519</v>
      </c>
    </row>
    <row r="468" spans="1:27" x14ac:dyDescent="0.25">
      <c r="A468" s="11">
        <v>16</v>
      </c>
      <c r="B468" s="11" t="s">
        <v>842</v>
      </c>
      <c r="C468" s="11" t="s">
        <v>283</v>
      </c>
      <c r="D468" s="11">
        <v>4</v>
      </c>
      <c r="E468" s="15" t="s">
        <v>5</v>
      </c>
      <c r="F468" s="20">
        <v>5</v>
      </c>
      <c r="G468" s="50" t="s">
        <v>1233</v>
      </c>
      <c r="H468" s="20" t="s">
        <v>268</v>
      </c>
      <c r="I468" s="11" t="s">
        <v>1236</v>
      </c>
      <c r="J468" s="11">
        <v>275</v>
      </c>
      <c r="K468" s="11" t="s">
        <v>6</v>
      </c>
      <c r="L468" s="20">
        <v>3</v>
      </c>
      <c r="M468" s="50" t="s">
        <v>1226</v>
      </c>
      <c r="N468" s="20" t="s">
        <v>272</v>
      </c>
      <c r="O468" s="11" t="s">
        <v>1231</v>
      </c>
      <c r="P468" s="11">
        <v>525</v>
      </c>
      <c r="Q468" s="1" t="s">
        <v>1399</v>
      </c>
      <c r="R468" s="11">
        <v>175</v>
      </c>
      <c r="S468" s="11">
        <v>150</v>
      </c>
      <c r="T468" s="11">
        <v>100</v>
      </c>
      <c r="U468" s="11">
        <v>50</v>
      </c>
      <c r="V468" s="1" t="s">
        <v>1317</v>
      </c>
      <c r="W468" s="13" t="s">
        <v>1317</v>
      </c>
      <c r="X468" s="11" t="s">
        <v>1314</v>
      </c>
      <c r="Y468" s="11" t="s">
        <v>1300</v>
      </c>
      <c r="Z468" s="11" t="s">
        <v>1303</v>
      </c>
      <c r="AA468" t="s">
        <v>1520</v>
      </c>
    </row>
    <row r="469" spans="1:27" x14ac:dyDescent="0.25">
      <c r="A469" s="11">
        <v>16</v>
      </c>
      <c r="B469" s="11" t="s">
        <v>843</v>
      </c>
      <c r="C469" s="11" t="s">
        <v>283</v>
      </c>
      <c r="D469" s="11">
        <v>4</v>
      </c>
      <c r="E469" s="15" t="s">
        <v>5</v>
      </c>
      <c r="F469" s="20">
        <v>5</v>
      </c>
      <c r="G469" s="50" t="s">
        <v>1233</v>
      </c>
      <c r="H469" s="20" t="s">
        <v>268</v>
      </c>
      <c r="I469" s="11" t="s">
        <v>1236</v>
      </c>
      <c r="J469" s="11">
        <v>525</v>
      </c>
      <c r="K469" s="11" t="s">
        <v>6</v>
      </c>
      <c r="L469" s="20">
        <v>3</v>
      </c>
      <c r="M469" s="50" t="s">
        <v>1226</v>
      </c>
      <c r="N469" s="20" t="s">
        <v>272</v>
      </c>
      <c r="O469" s="11" t="s">
        <v>1231</v>
      </c>
      <c r="P469" s="11">
        <v>275</v>
      </c>
      <c r="Q469" s="1" t="s">
        <v>1394</v>
      </c>
      <c r="R469" s="11">
        <v>725</v>
      </c>
      <c r="S469" s="11">
        <v>150</v>
      </c>
      <c r="T469" s="11">
        <v>100</v>
      </c>
      <c r="U469" s="11">
        <v>50</v>
      </c>
      <c r="V469" s="1" t="s">
        <v>1314</v>
      </c>
      <c r="W469" s="11" t="s">
        <v>1300</v>
      </c>
      <c r="X469" s="11" t="s">
        <v>1303</v>
      </c>
      <c r="Y469" s="13" t="s">
        <v>1314</v>
      </c>
      <c r="Z469" s="11" t="s">
        <v>1317</v>
      </c>
      <c r="AA469" t="s">
        <v>1521</v>
      </c>
    </row>
    <row r="470" spans="1:27" x14ac:dyDescent="0.25">
      <c r="A470" s="11">
        <v>16</v>
      </c>
      <c r="B470" s="11" t="s">
        <v>844</v>
      </c>
      <c r="C470" s="11" t="s">
        <v>283</v>
      </c>
      <c r="D470" s="11">
        <v>4</v>
      </c>
      <c r="E470" s="15" t="s">
        <v>5</v>
      </c>
      <c r="F470" s="20">
        <v>5</v>
      </c>
      <c r="G470" s="50" t="s">
        <v>1233</v>
      </c>
      <c r="H470" s="20" t="s">
        <v>268</v>
      </c>
      <c r="I470" s="11" t="s">
        <v>1236</v>
      </c>
      <c r="J470" s="11">
        <v>275</v>
      </c>
      <c r="K470" s="11" t="s">
        <v>6</v>
      </c>
      <c r="L470" s="20">
        <v>3</v>
      </c>
      <c r="M470" s="50" t="s">
        <v>1226</v>
      </c>
      <c r="N470" s="20" t="s">
        <v>272</v>
      </c>
      <c r="O470" s="11" t="s">
        <v>1231</v>
      </c>
      <c r="P470" s="11">
        <v>525</v>
      </c>
      <c r="Q470" s="1" t="s">
        <v>93</v>
      </c>
      <c r="R470" s="11">
        <v>175</v>
      </c>
      <c r="S470" s="11">
        <v>250</v>
      </c>
      <c r="T470" s="11">
        <v>300</v>
      </c>
      <c r="U470" s="11">
        <v>350</v>
      </c>
      <c r="V470" s="1" t="s">
        <v>1317</v>
      </c>
      <c r="W470" s="11" t="s">
        <v>1314</v>
      </c>
      <c r="X470" s="13" t="s">
        <v>1317</v>
      </c>
      <c r="Y470" s="11" t="s">
        <v>1303</v>
      </c>
      <c r="Z470" s="11" t="s">
        <v>1300</v>
      </c>
      <c r="AA470" t="s">
        <v>1522</v>
      </c>
    </row>
    <row r="471" spans="1:27" x14ac:dyDescent="0.25">
      <c r="A471" s="11">
        <v>16</v>
      </c>
      <c r="B471" s="11" t="s">
        <v>845</v>
      </c>
      <c r="C471" s="11" t="s">
        <v>283</v>
      </c>
      <c r="D471" s="11">
        <v>4</v>
      </c>
      <c r="E471" s="15" t="s">
        <v>5</v>
      </c>
      <c r="F471" s="20">
        <v>5</v>
      </c>
      <c r="G471" s="50" t="s">
        <v>1233</v>
      </c>
      <c r="H471" s="20" t="s">
        <v>268</v>
      </c>
      <c r="I471" s="11" t="s">
        <v>1236</v>
      </c>
      <c r="J471" s="11">
        <v>525</v>
      </c>
      <c r="K471" s="11" t="s">
        <v>6</v>
      </c>
      <c r="L471" s="20">
        <v>3</v>
      </c>
      <c r="M471" s="50" t="s">
        <v>1226</v>
      </c>
      <c r="N471" s="20" t="s">
        <v>272</v>
      </c>
      <c r="O471" s="11" t="s">
        <v>1231</v>
      </c>
      <c r="P471" s="11">
        <v>275</v>
      </c>
      <c r="Q471" s="1" t="s">
        <v>94</v>
      </c>
      <c r="R471" s="11">
        <v>725</v>
      </c>
      <c r="S471" s="11">
        <v>250</v>
      </c>
      <c r="T471" s="11">
        <v>300</v>
      </c>
      <c r="U471" s="11">
        <v>350</v>
      </c>
      <c r="V471" s="1" t="s">
        <v>1314</v>
      </c>
      <c r="W471" s="11" t="s">
        <v>1303</v>
      </c>
      <c r="X471" s="11" t="s">
        <v>1300</v>
      </c>
      <c r="Y471" s="11" t="s">
        <v>1317</v>
      </c>
      <c r="Z471" s="13" t="s">
        <v>1314</v>
      </c>
      <c r="AA471" t="s">
        <v>1523</v>
      </c>
    </row>
    <row r="472" spans="1:27" x14ac:dyDescent="0.25">
      <c r="A472" s="11">
        <v>16</v>
      </c>
      <c r="B472" s="11" t="s">
        <v>846</v>
      </c>
      <c r="C472" s="11" t="s">
        <v>283</v>
      </c>
      <c r="D472" s="11">
        <v>4</v>
      </c>
      <c r="E472" s="42" t="s">
        <v>6</v>
      </c>
      <c r="F472" s="20">
        <v>3</v>
      </c>
      <c r="G472" s="50" t="s">
        <v>1226</v>
      </c>
      <c r="H472" s="20" t="s">
        <v>272</v>
      </c>
      <c r="I472" s="11" t="s">
        <v>1231</v>
      </c>
      <c r="J472" s="11">
        <v>275</v>
      </c>
      <c r="K472" s="11" t="s">
        <v>5</v>
      </c>
      <c r="L472" s="20">
        <v>5</v>
      </c>
      <c r="M472" s="20" t="s">
        <v>1233</v>
      </c>
      <c r="N472" s="20" t="s">
        <v>268</v>
      </c>
      <c r="O472" s="11" t="s">
        <v>1236</v>
      </c>
      <c r="P472" s="11">
        <v>525</v>
      </c>
      <c r="Q472" s="1" t="s">
        <v>1400</v>
      </c>
      <c r="R472" s="11">
        <v>175</v>
      </c>
      <c r="S472" s="11">
        <v>250</v>
      </c>
      <c r="T472" s="11">
        <v>300</v>
      </c>
      <c r="U472" s="11">
        <v>350</v>
      </c>
      <c r="V472" s="1" t="s">
        <v>1300</v>
      </c>
      <c r="W472" s="11" t="s">
        <v>1303</v>
      </c>
      <c r="X472" s="13" t="s">
        <v>1300</v>
      </c>
      <c r="Y472" s="11" t="s">
        <v>1317</v>
      </c>
      <c r="Z472" s="11" t="s">
        <v>1314</v>
      </c>
      <c r="AA472" t="s">
        <v>1524</v>
      </c>
    </row>
    <row r="473" spans="1:27" x14ac:dyDescent="0.25">
      <c r="A473" s="11">
        <v>16</v>
      </c>
      <c r="B473" s="11" t="s">
        <v>847</v>
      </c>
      <c r="C473" s="11" t="s">
        <v>283</v>
      </c>
      <c r="D473" s="11">
        <v>4</v>
      </c>
      <c r="E473" s="42" t="s">
        <v>6</v>
      </c>
      <c r="F473" s="20">
        <v>3</v>
      </c>
      <c r="G473" s="50" t="s">
        <v>1226</v>
      </c>
      <c r="H473" s="20" t="s">
        <v>272</v>
      </c>
      <c r="I473" s="11" t="s">
        <v>1231</v>
      </c>
      <c r="J473" s="11">
        <v>525</v>
      </c>
      <c r="K473" s="11" t="s">
        <v>5</v>
      </c>
      <c r="L473" s="20">
        <v>5</v>
      </c>
      <c r="M473" s="20" t="s">
        <v>1233</v>
      </c>
      <c r="N473" s="20" t="s">
        <v>268</v>
      </c>
      <c r="O473" s="11" t="s">
        <v>1236</v>
      </c>
      <c r="P473" s="11">
        <v>275</v>
      </c>
      <c r="Q473" s="1" t="s">
        <v>1395</v>
      </c>
      <c r="R473" s="11">
        <v>725</v>
      </c>
      <c r="S473" s="11">
        <v>150</v>
      </c>
      <c r="T473" s="11">
        <v>100</v>
      </c>
      <c r="U473" s="11">
        <v>50</v>
      </c>
      <c r="V473" s="1" t="s">
        <v>1303</v>
      </c>
      <c r="W473" s="11" t="s">
        <v>1317</v>
      </c>
      <c r="X473" s="11" t="s">
        <v>1314</v>
      </c>
      <c r="Y473" s="13" t="s">
        <v>1303</v>
      </c>
      <c r="Z473" s="11" t="s">
        <v>1300</v>
      </c>
      <c r="AA473" t="s">
        <v>1525</v>
      </c>
    </row>
    <row r="474" spans="1:27" x14ac:dyDescent="0.25">
      <c r="A474" s="11">
        <v>16</v>
      </c>
      <c r="B474" s="11" t="s">
        <v>848</v>
      </c>
      <c r="C474" s="11" t="s">
        <v>283</v>
      </c>
      <c r="D474" s="11">
        <v>4</v>
      </c>
      <c r="E474" s="42" t="s">
        <v>6</v>
      </c>
      <c r="F474" s="20">
        <v>3</v>
      </c>
      <c r="G474" s="50" t="s">
        <v>1226</v>
      </c>
      <c r="H474" s="20" t="s">
        <v>272</v>
      </c>
      <c r="I474" s="11" t="s">
        <v>1231</v>
      </c>
      <c r="J474" s="11">
        <v>275</v>
      </c>
      <c r="K474" s="11" t="s">
        <v>5</v>
      </c>
      <c r="L474" s="20">
        <v>5</v>
      </c>
      <c r="M474" s="20" t="s">
        <v>1233</v>
      </c>
      <c r="N474" s="20" t="s">
        <v>268</v>
      </c>
      <c r="O474" s="11" t="s">
        <v>1236</v>
      </c>
      <c r="P474" s="11">
        <v>525</v>
      </c>
      <c r="Q474" s="41" t="s">
        <v>106</v>
      </c>
      <c r="R474" s="11">
        <v>175</v>
      </c>
      <c r="S474" s="11">
        <v>250</v>
      </c>
      <c r="T474" s="11">
        <v>300</v>
      </c>
      <c r="U474" s="11">
        <v>350</v>
      </c>
      <c r="V474" s="1" t="s">
        <v>1303</v>
      </c>
      <c r="W474" s="11" t="s">
        <v>1300</v>
      </c>
      <c r="X474" s="13" t="s">
        <v>1303</v>
      </c>
      <c r="Y474" s="11" t="s">
        <v>1314</v>
      </c>
      <c r="Z474" s="11" t="s">
        <v>1317</v>
      </c>
      <c r="AA474" t="s">
        <v>1526</v>
      </c>
    </row>
    <row r="475" spans="1:27" x14ac:dyDescent="0.25">
      <c r="A475" s="11">
        <v>16</v>
      </c>
      <c r="B475" s="11" t="s">
        <v>849</v>
      </c>
      <c r="C475" s="11" t="s">
        <v>283</v>
      </c>
      <c r="D475" s="11">
        <v>4</v>
      </c>
      <c r="E475" s="42" t="s">
        <v>6</v>
      </c>
      <c r="F475" s="20">
        <v>3</v>
      </c>
      <c r="G475" s="50" t="s">
        <v>1226</v>
      </c>
      <c r="H475" s="20" t="s">
        <v>272</v>
      </c>
      <c r="I475" s="11" t="s">
        <v>1231</v>
      </c>
      <c r="J475" s="11">
        <v>525</v>
      </c>
      <c r="K475" s="11" t="s">
        <v>5</v>
      </c>
      <c r="L475" s="20">
        <v>5</v>
      </c>
      <c r="M475" s="20" t="s">
        <v>1233</v>
      </c>
      <c r="N475" s="20" t="s">
        <v>268</v>
      </c>
      <c r="O475" s="11" t="s">
        <v>1236</v>
      </c>
      <c r="P475" s="11">
        <v>275</v>
      </c>
      <c r="Q475" s="1" t="s">
        <v>97</v>
      </c>
      <c r="R475" s="11">
        <v>725</v>
      </c>
      <c r="S475" s="11">
        <v>250</v>
      </c>
      <c r="T475" s="11">
        <v>300</v>
      </c>
      <c r="U475" s="11">
        <v>350</v>
      </c>
      <c r="V475" s="1" t="s">
        <v>1300</v>
      </c>
      <c r="W475" s="11" t="s">
        <v>1314</v>
      </c>
      <c r="X475" s="11" t="s">
        <v>1317</v>
      </c>
      <c r="Y475" s="11" t="s">
        <v>1303</v>
      </c>
      <c r="Z475" s="13" t="s">
        <v>1300</v>
      </c>
      <c r="AA475" t="s">
        <v>1527</v>
      </c>
    </row>
    <row r="476" spans="1:27" x14ac:dyDescent="0.25">
      <c r="A476" s="11">
        <v>16</v>
      </c>
      <c r="B476" s="11" t="s">
        <v>850</v>
      </c>
      <c r="C476" s="11" t="s">
        <v>283</v>
      </c>
      <c r="D476" s="11">
        <v>4</v>
      </c>
      <c r="E476" s="42" t="s">
        <v>6</v>
      </c>
      <c r="F476" s="20">
        <v>3</v>
      </c>
      <c r="G476" s="50" t="s">
        <v>1226</v>
      </c>
      <c r="H476" s="20" t="s">
        <v>272</v>
      </c>
      <c r="I476" s="11" t="s">
        <v>1231</v>
      </c>
      <c r="J476" s="11">
        <v>275</v>
      </c>
      <c r="K476" s="11" t="s">
        <v>5</v>
      </c>
      <c r="L476" s="20">
        <v>5</v>
      </c>
      <c r="M476" s="20" t="s">
        <v>1233</v>
      </c>
      <c r="N476" s="20" t="s">
        <v>268</v>
      </c>
      <c r="O476" s="11" t="s">
        <v>1236</v>
      </c>
      <c r="P476" s="11">
        <v>525</v>
      </c>
      <c r="Q476" s="1" t="s">
        <v>98</v>
      </c>
      <c r="R476" s="11">
        <v>175</v>
      </c>
      <c r="S476" s="11">
        <v>150</v>
      </c>
      <c r="T476" s="11">
        <v>100</v>
      </c>
      <c r="U476" s="11">
        <v>50</v>
      </c>
      <c r="V476" s="1" t="s">
        <v>1303</v>
      </c>
      <c r="W476" s="13" t="s">
        <v>1303</v>
      </c>
      <c r="X476" s="11" t="s">
        <v>1300</v>
      </c>
      <c r="Y476" s="11" t="s">
        <v>1317</v>
      </c>
      <c r="Z476" s="11" t="s">
        <v>1314</v>
      </c>
      <c r="AA476" t="s">
        <v>1528</v>
      </c>
    </row>
    <row r="477" spans="1:27" x14ac:dyDescent="0.25">
      <c r="A477" s="11">
        <v>16</v>
      </c>
      <c r="B477" s="11" t="s">
        <v>851</v>
      </c>
      <c r="C477" s="11" t="s">
        <v>283</v>
      </c>
      <c r="D477" s="11">
        <v>4</v>
      </c>
      <c r="E477" s="42" t="s">
        <v>6</v>
      </c>
      <c r="F477" s="20">
        <v>3</v>
      </c>
      <c r="G477" s="50" t="s">
        <v>1226</v>
      </c>
      <c r="H477" s="20" t="s">
        <v>272</v>
      </c>
      <c r="I477" s="11" t="s">
        <v>1231</v>
      </c>
      <c r="J477" s="11">
        <v>525</v>
      </c>
      <c r="K477" s="11" t="s">
        <v>4</v>
      </c>
      <c r="L477" s="20">
        <v>13</v>
      </c>
      <c r="M477" s="20" t="s">
        <v>1254</v>
      </c>
      <c r="N477" s="20" t="s">
        <v>266</v>
      </c>
      <c r="O477" s="11" t="s">
        <v>1255</v>
      </c>
      <c r="P477" s="11">
        <v>275</v>
      </c>
      <c r="Q477" s="1" t="s">
        <v>99</v>
      </c>
      <c r="R477" s="11">
        <v>725</v>
      </c>
      <c r="S477" s="11">
        <v>150</v>
      </c>
      <c r="T477" s="11">
        <v>100</v>
      </c>
      <c r="U477" s="11">
        <v>50</v>
      </c>
      <c r="V477" s="1" t="s">
        <v>1300</v>
      </c>
      <c r="W477" s="11" t="s">
        <v>1297</v>
      </c>
      <c r="X477" s="11" t="s">
        <v>1294</v>
      </c>
      <c r="Y477" s="13" t="s">
        <v>1300</v>
      </c>
      <c r="Z477" s="11" t="s">
        <v>1303</v>
      </c>
      <c r="AA477" t="s">
        <v>1529</v>
      </c>
    </row>
    <row r="478" spans="1:27" x14ac:dyDescent="0.25">
      <c r="A478" s="11">
        <v>16</v>
      </c>
      <c r="B478" s="11" t="s">
        <v>852</v>
      </c>
      <c r="C478" s="11" t="s">
        <v>283</v>
      </c>
      <c r="D478" s="11">
        <v>4</v>
      </c>
      <c r="E478" s="42" t="s">
        <v>6</v>
      </c>
      <c r="F478" s="20">
        <v>3</v>
      </c>
      <c r="G478" s="50" t="s">
        <v>1226</v>
      </c>
      <c r="H478" s="20" t="s">
        <v>272</v>
      </c>
      <c r="I478" s="11" t="s">
        <v>1231</v>
      </c>
      <c r="J478" s="11">
        <v>275</v>
      </c>
      <c r="K478" s="11" t="s">
        <v>4</v>
      </c>
      <c r="L478" s="20">
        <v>13</v>
      </c>
      <c r="M478" s="20" t="s">
        <v>1254</v>
      </c>
      <c r="N478" s="20" t="s">
        <v>266</v>
      </c>
      <c r="O478" s="11" t="s">
        <v>1255</v>
      </c>
      <c r="P478" s="11">
        <v>525</v>
      </c>
      <c r="Q478" s="1" t="s">
        <v>102</v>
      </c>
      <c r="R478" s="11">
        <v>175</v>
      </c>
      <c r="S478" s="11">
        <v>250</v>
      </c>
      <c r="T478" s="11">
        <v>300</v>
      </c>
      <c r="U478" s="11">
        <v>350</v>
      </c>
      <c r="V478" s="1" t="s">
        <v>1300</v>
      </c>
      <c r="W478" s="11" t="s">
        <v>1303</v>
      </c>
      <c r="X478" s="13" t="s">
        <v>1300</v>
      </c>
      <c r="Y478" s="11" t="s">
        <v>1294</v>
      </c>
      <c r="Z478" s="11" t="s">
        <v>1297</v>
      </c>
      <c r="AA478" t="s">
        <v>1530</v>
      </c>
    </row>
    <row r="479" spans="1:27" x14ac:dyDescent="0.25">
      <c r="A479" s="11">
        <v>16</v>
      </c>
      <c r="B479" s="11" t="s">
        <v>853</v>
      </c>
      <c r="C479" s="11" t="s">
        <v>283</v>
      </c>
      <c r="D479" s="11">
        <v>4</v>
      </c>
      <c r="E479" s="42" t="s">
        <v>6</v>
      </c>
      <c r="F479" s="20">
        <v>3</v>
      </c>
      <c r="G479" s="50" t="s">
        <v>1226</v>
      </c>
      <c r="H479" s="20" t="s">
        <v>272</v>
      </c>
      <c r="I479" s="11" t="s">
        <v>1231</v>
      </c>
      <c r="J479" s="11">
        <v>525</v>
      </c>
      <c r="K479" s="11" t="s">
        <v>4</v>
      </c>
      <c r="L479" s="20">
        <v>13</v>
      </c>
      <c r="M479" s="20" t="s">
        <v>1254</v>
      </c>
      <c r="N479" s="20" t="s">
        <v>266</v>
      </c>
      <c r="O479" s="11" t="s">
        <v>1255</v>
      </c>
      <c r="P479" s="11">
        <v>275</v>
      </c>
      <c r="Q479" s="1" t="s">
        <v>100</v>
      </c>
      <c r="R479" s="11">
        <v>725</v>
      </c>
      <c r="S479" s="11">
        <v>250</v>
      </c>
      <c r="T479" s="11">
        <v>300</v>
      </c>
      <c r="U479" s="11">
        <v>350</v>
      </c>
      <c r="V479" s="1" t="s">
        <v>1303</v>
      </c>
      <c r="W479" s="11" t="s">
        <v>1294</v>
      </c>
      <c r="X479" s="11" t="s">
        <v>1297</v>
      </c>
      <c r="Y479" s="11" t="s">
        <v>1300</v>
      </c>
      <c r="Z479" s="13" t="s">
        <v>1303</v>
      </c>
      <c r="AA479" t="s">
        <v>1531</v>
      </c>
    </row>
    <row r="480" spans="1:27" x14ac:dyDescent="0.25">
      <c r="A480" s="11">
        <v>16</v>
      </c>
      <c r="B480" s="11" t="s">
        <v>854</v>
      </c>
      <c r="C480" s="11" t="s">
        <v>283</v>
      </c>
      <c r="D480" s="11">
        <v>4</v>
      </c>
      <c r="E480" s="42" t="s">
        <v>6</v>
      </c>
      <c r="F480" s="20">
        <v>3</v>
      </c>
      <c r="G480" s="50" t="s">
        <v>1226</v>
      </c>
      <c r="H480" s="20" t="s">
        <v>272</v>
      </c>
      <c r="I480" s="11" t="s">
        <v>1231</v>
      </c>
      <c r="J480" s="11">
        <v>275</v>
      </c>
      <c r="K480" s="11" t="s">
        <v>4</v>
      </c>
      <c r="L480" s="20">
        <v>13</v>
      </c>
      <c r="M480" s="20" t="s">
        <v>1254</v>
      </c>
      <c r="N480" s="20" t="s">
        <v>266</v>
      </c>
      <c r="O480" s="11" t="s">
        <v>1255</v>
      </c>
      <c r="P480" s="11">
        <v>525</v>
      </c>
      <c r="Q480" s="1" t="s">
        <v>189</v>
      </c>
      <c r="R480" s="11">
        <v>175</v>
      </c>
      <c r="S480" s="11">
        <v>150</v>
      </c>
      <c r="T480" s="11">
        <v>100</v>
      </c>
      <c r="U480" s="11">
        <v>50</v>
      </c>
      <c r="V480" s="1" t="s">
        <v>1300</v>
      </c>
      <c r="W480" s="13" t="s">
        <v>1300</v>
      </c>
      <c r="X480" s="11" t="s">
        <v>1303</v>
      </c>
      <c r="Y480" s="11" t="s">
        <v>1297</v>
      </c>
      <c r="Z480" s="11" t="s">
        <v>1294</v>
      </c>
      <c r="AA480" t="s">
        <v>1532</v>
      </c>
    </row>
    <row r="481" spans="1:27" x14ac:dyDescent="0.25">
      <c r="A481" s="11">
        <v>16</v>
      </c>
      <c r="B481" s="11" t="s">
        <v>855</v>
      </c>
      <c r="C481" s="11" t="s">
        <v>283</v>
      </c>
      <c r="D481" s="11">
        <v>4</v>
      </c>
      <c r="E481" s="42" t="s">
        <v>6</v>
      </c>
      <c r="F481" s="20">
        <v>3</v>
      </c>
      <c r="G481" s="50" t="s">
        <v>1226</v>
      </c>
      <c r="H481" s="20" t="s">
        <v>272</v>
      </c>
      <c r="I481" s="11" t="s">
        <v>1231</v>
      </c>
      <c r="J481" s="11">
        <v>525</v>
      </c>
      <c r="K481" s="11" t="s">
        <v>4</v>
      </c>
      <c r="L481" s="20">
        <v>13</v>
      </c>
      <c r="M481" s="20" t="s">
        <v>1254</v>
      </c>
      <c r="N481" s="20" t="s">
        <v>266</v>
      </c>
      <c r="O481" s="11" t="s">
        <v>1255</v>
      </c>
      <c r="P481" s="11">
        <v>275</v>
      </c>
      <c r="Q481" s="1" t="s">
        <v>101</v>
      </c>
      <c r="R481" s="11">
        <v>725</v>
      </c>
      <c r="S481" s="11">
        <v>250</v>
      </c>
      <c r="T481" s="11">
        <v>300</v>
      </c>
      <c r="U481" s="11">
        <v>350</v>
      </c>
      <c r="V481" s="1" t="s">
        <v>1303</v>
      </c>
      <c r="W481" s="11" t="s">
        <v>1297</v>
      </c>
      <c r="X481" s="11" t="s">
        <v>1294</v>
      </c>
      <c r="Y481" s="11" t="s">
        <v>1300</v>
      </c>
      <c r="Z481" s="13" t="s">
        <v>1303</v>
      </c>
      <c r="AA481" t="s">
        <v>1533</v>
      </c>
    </row>
    <row r="482" spans="1:27" s="45" customFormat="1" x14ac:dyDescent="0.25">
      <c r="A482" s="45">
        <v>17</v>
      </c>
      <c r="B482" s="45" t="s">
        <v>856</v>
      </c>
      <c r="C482" s="45" t="s">
        <v>283</v>
      </c>
      <c r="D482" s="45">
        <v>5</v>
      </c>
      <c r="E482" s="46" t="s">
        <v>4</v>
      </c>
      <c r="F482" s="47">
        <v>16</v>
      </c>
      <c r="G482" s="47" t="s">
        <v>1262</v>
      </c>
      <c r="H482" s="47" t="s">
        <v>266</v>
      </c>
      <c r="I482" s="45" t="s">
        <v>1263</v>
      </c>
      <c r="J482" s="45">
        <v>275</v>
      </c>
      <c r="K482" s="48" t="s">
        <v>5</v>
      </c>
      <c r="L482" s="47">
        <v>1</v>
      </c>
      <c r="M482" s="47" t="s">
        <v>1226</v>
      </c>
      <c r="N482" s="47" t="s">
        <v>262</v>
      </c>
      <c r="O482" s="45" t="s">
        <v>1227</v>
      </c>
      <c r="P482" s="45">
        <v>525</v>
      </c>
      <c r="Q482" s="49" t="s">
        <v>81</v>
      </c>
      <c r="R482" s="45">
        <v>175</v>
      </c>
      <c r="S482" s="45">
        <v>250</v>
      </c>
      <c r="T482" s="45">
        <v>300</v>
      </c>
      <c r="U482" s="45">
        <v>350</v>
      </c>
      <c r="V482" s="49" t="s">
        <v>1298</v>
      </c>
      <c r="W482" s="45" t="s">
        <v>1295</v>
      </c>
      <c r="X482" s="62" t="s">
        <v>1298</v>
      </c>
      <c r="Y482" s="45" t="s">
        <v>1283</v>
      </c>
      <c r="Z482" s="45" t="s">
        <v>1284</v>
      </c>
      <c r="AA482" t="s">
        <v>1504</v>
      </c>
    </row>
    <row r="483" spans="1:27" x14ac:dyDescent="0.25">
      <c r="A483" s="11">
        <v>17</v>
      </c>
      <c r="B483" s="11" t="s">
        <v>857</v>
      </c>
      <c r="C483" s="11" t="s">
        <v>283</v>
      </c>
      <c r="D483" s="11">
        <v>5</v>
      </c>
      <c r="E483" s="10" t="s">
        <v>4</v>
      </c>
      <c r="F483" s="20">
        <v>16</v>
      </c>
      <c r="G483" s="50" t="s">
        <v>1262</v>
      </c>
      <c r="H483" s="20" t="s">
        <v>266</v>
      </c>
      <c r="I483" s="11" t="s">
        <v>1263</v>
      </c>
      <c r="J483" s="11">
        <v>525</v>
      </c>
      <c r="K483" s="42" t="s">
        <v>5</v>
      </c>
      <c r="L483" s="20">
        <v>1</v>
      </c>
      <c r="M483" s="50" t="s">
        <v>1226</v>
      </c>
      <c r="N483" s="20" t="s">
        <v>262</v>
      </c>
      <c r="O483" s="11" t="s">
        <v>1227</v>
      </c>
      <c r="P483" s="11">
        <v>275</v>
      </c>
      <c r="Q483" s="1" t="s">
        <v>82</v>
      </c>
      <c r="R483" s="11">
        <v>725</v>
      </c>
      <c r="S483" s="11">
        <v>150</v>
      </c>
      <c r="T483" s="11">
        <v>100</v>
      </c>
      <c r="U483" s="11">
        <v>50</v>
      </c>
      <c r="V483" s="1" t="s">
        <v>1295</v>
      </c>
      <c r="W483" s="11" t="s">
        <v>1283</v>
      </c>
      <c r="X483" s="11" t="s">
        <v>1284</v>
      </c>
      <c r="Y483" s="13" t="s">
        <v>1295</v>
      </c>
      <c r="Z483" s="11" t="s">
        <v>1298</v>
      </c>
      <c r="AA483" t="s">
        <v>1505</v>
      </c>
    </row>
    <row r="484" spans="1:27" x14ac:dyDescent="0.25">
      <c r="A484" s="11">
        <v>17</v>
      </c>
      <c r="B484" s="11" t="s">
        <v>858</v>
      </c>
      <c r="C484" s="11" t="s">
        <v>283</v>
      </c>
      <c r="D484" s="11">
        <v>5</v>
      </c>
      <c r="E484" s="10" t="s">
        <v>4</v>
      </c>
      <c r="F484" s="20">
        <v>16</v>
      </c>
      <c r="G484" s="50" t="s">
        <v>1262</v>
      </c>
      <c r="H484" s="20" t="s">
        <v>266</v>
      </c>
      <c r="I484" s="11" t="s">
        <v>1263</v>
      </c>
      <c r="J484" s="11">
        <v>275</v>
      </c>
      <c r="K484" s="42" t="s">
        <v>5</v>
      </c>
      <c r="L484" s="20">
        <v>1</v>
      </c>
      <c r="M484" s="50" t="s">
        <v>1226</v>
      </c>
      <c r="N484" s="20" t="s">
        <v>262</v>
      </c>
      <c r="O484" s="11" t="s">
        <v>1227</v>
      </c>
      <c r="P484" s="11">
        <v>525</v>
      </c>
      <c r="Q484" s="1" t="s">
        <v>83</v>
      </c>
      <c r="R484" s="11">
        <v>175</v>
      </c>
      <c r="S484" s="11">
        <v>250</v>
      </c>
      <c r="T484" s="11">
        <v>300</v>
      </c>
      <c r="U484" s="11">
        <v>350</v>
      </c>
      <c r="V484" s="1" t="s">
        <v>1295</v>
      </c>
      <c r="W484" s="11" t="s">
        <v>1298</v>
      </c>
      <c r="X484" s="13" t="s">
        <v>1295</v>
      </c>
      <c r="Y484" s="11" t="s">
        <v>1284</v>
      </c>
      <c r="Z484" s="11" t="s">
        <v>1283</v>
      </c>
      <c r="AA484" t="s">
        <v>1506</v>
      </c>
    </row>
    <row r="485" spans="1:27" x14ac:dyDescent="0.25">
      <c r="A485" s="11">
        <v>17</v>
      </c>
      <c r="B485" s="11" t="s">
        <v>859</v>
      </c>
      <c r="C485" s="11" t="s">
        <v>283</v>
      </c>
      <c r="D485" s="11">
        <v>5</v>
      </c>
      <c r="E485" s="10" t="s">
        <v>4</v>
      </c>
      <c r="F485" s="20">
        <v>16</v>
      </c>
      <c r="G485" s="50" t="s">
        <v>1262</v>
      </c>
      <c r="H485" s="20" t="s">
        <v>266</v>
      </c>
      <c r="I485" s="11" t="s">
        <v>1263</v>
      </c>
      <c r="J485" s="11">
        <v>525</v>
      </c>
      <c r="K485" s="42" t="s">
        <v>5</v>
      </c>
      <c r="L485" s="20">
        <v>1</v>
      </c>
      <c r="M485" s="50" t="s">
        <v>1226</v>
      </c>
      <c r="N485" s="20" t="s">
        <v>262</v>
      </c>
      <c r="O485" s="11" t="s">
        <v>1227</v>
      </c>
      <c r="P485" s="11">
        <v>275</v>
      </c>
      <c r="Q485" s="1" t="s">
        <v>214</v>
      </c>
      <c r="R485" s="11">
        <v>725</v>
      </c>
      <c r="S485" s="11">
        <v>250</v>
      </c>
      <c r="T485" s="11">
        <v>300</v>
      </c>
      <c r="U485" s="11">
        <v>350</v>
      </c>
      <c r="V485" s="1" t="s">
        <v>1298</v>
      </c>
      <c r="W485" s="11" t="s">
        <v>1284</v>
      </c>
      <c r="X485" s="11" t="s">
        <v>1283</v>
      </c>
      <c r="Y485" s="11" t="s">
        <v>1295</v>
      </c>
      <c r="Z485" s="13" t="s">
        <v>1298</v>
      </c>
      <c r="AA485" t="s">
        <v>1507</v>
      </c>
    </row>
    <row r="486" spans="1:27" x14ac:dyDescent="0.25">
      <c r="A486" s="11">
        <v>17</v>
      </c>
      <c r="B486" s="11" t="s">
        <v>860</v>
      </c>
      <c r="C486" s="11" t="s">
        <v>283</v>
      </c>
      <c r="D486" s="11">
        <v>5</v>
      </c>
      <c r="E486" s="10" t="s">
        <v>4</v>
      </c>
      <c r="F486" s="20">
        <v>16</v>
      </c>
      <c r="G486" s="50" t="s">
        <v>1262</v>
      </c>
      <c r="H486" s="20" t="s">
        <v>266</v>
      </c>
      <c r="I486" s="11" t="s">
        <v>1263</v>
      </c>
      <c r="J486" s="11">
        <v>275</v>
      </c>
      <c r="K486" s="42" t="s">
        <v>5</v>
      </c>
      <c r="L486" s="20">
        <v>1</v>
      </c>
      <c r="M486" s="50" t="s">
        <v>1226</v>
      </c>
      <c r="N486" s="20" t="s">
        <v>262</v>
      </c>
      <c r="O486" s="11" t="s">
        <v>1227</v>
      </c>
      <c r="P486" s="11">
        <v>525</v>
      </c>
      <c r="Q486" s="1" t="s">
        <v>84</v>
      </c>
      <c r="R486" s="11">
        <v>175</v>
      </c>
      <c r="S486" s="11">
        <v>150</v>
      </c>
      <c r="T486" s="11">
        <v>100</v>
      </c>
      <c r="U486" s="11">
        <v>50</v>
      </c>
      <c r="V486" s="1" t="s">
        <v>1295</v>
      </c>
      <c r="W486" s="13" t="s">
        <v>1295</v>
      </c>
      <c r="X486" s="11" t="s">
        <v>1298</v>
      </c>
      <c r="Y486" s="11" t="s">
        <v>1283</v>
      </c>
      <c r="Z486" s="11" t="s">
        <v>1284</v>
      </c>
      <c r="AA486" t="s">
        <v>1508</v>
      </c>
    </row>
    <row r="487" spans="1:27" x14ac:dyDescent="0.25">
      <c r="A487" s="11">
        <v>17</v>
      </c>
      <c r="B487" s="11" t="s">
        <v>861</v>
      </c>
      <c r="C487" s="11" t="s">
        <v>283</v>
      </c>
      <c r="D487" s="11">
        <v>5</v>
      </c>
      <c r="E487" s="10" t="s">
        <v>4</v>
      </c>
      <c r="F487" s="20">
        <v>16</v>
      </c>
      <c r="G487" s="50" t="s">
        <v>1262</v>
      </c>
      <c r="H487" s="20" t="s">
        <v>266</v>
      </c>
      <c r="I487" s="11" t="s">
        <v>1263</v>
      </c>
      <c r="J487" s="11">
        <v>525</v>
      </c>
      <c r="K487" s="11" t="s">
        <v>6</v>
      </c>
      <c r="L487" s="20">
        <v>6</v>
      </c>
      <c r="M487" s="20" t="s">
        <v>1233</v>
      </c>
      <c r="N487" s="20" t="s">
        <v>1277</v>
      </c>
      <c r="O487" s="11" t="s">
        <v>1238</v>
      </c>
      <c r="P487" s="11">
        <v>275</v>
      </c>
      <c r="Q487" s="1" t="s">
        <v>85</v>
      </c>
      <c r="R487" s="11">
        <v>725</v>
      </c>
      <c r="S487" s="11">
        <v>150</v>
      </c>
      <c r="T487" s="11">
        <v>100</v>
      </c>
      <c r="U487" s="11">
        <v>50</v>
      </c>
      <c r="V487" s="1" t="s">
        <v>1298</v>
      </c>
      <c r="W487" s="11" t="s">
        <v>1310</v>
      </c>
      <c r="X487" s="11" t="s">
        <v>1307</v>
      </c>
      <c r="Y487" s="13" t="s">
        <v>1298</v>
      </c>
      <c r="Z487" s="11" t="s">
        <v>1295</v>
      </c>
      <c r="AA487" t="s">
        <v>1509</v>
      </c>
    </row>
    <row r="488" spans="1:27" x14ac:dyDescent="0.25">
      <c r="A488" s="11">
        <v>17</v>
      </c>
      <c r="B488" s="11" t="s">
        <v>862</v>
      </c>
      <c r="C488" s="11" t="s">
        <v>283</v>
      </c>
      <c r="D488" s="11">
        <v>5</v>
      </c>
      <c r="E488" s="10" t="s">
        <v>4</v>
      </c>
      <c r="F488" s="20">
        <v>16</v>
      </c>
      <c r="G488" s="50" t="s">
        <v>1262</v>
      </c>
      <c r="H488" s="20" t="s">
        <v>266</v>
      </c>
      <c r="I488" s="11" t="s">
        <v>1263</v>
      </c>
      <c r="J488" s="11">
        <v>275</v>
      </c>
      <c r="K488" s="11" t="s">
        <v>6</v>
      </c>
      <c r="L488" s="20">
        <v>6</v>
      </c>
      <c r="M488" s="20" t="s">
        <v>1233</v>
      </c>
      <c r="N488" s="20" t="s">
        <v>1277</v>
      </c>
      <c r="O488" s="11" t="s">
        <v>1238</v>
      </c>
      <c r="P488" s="11">
        <v>525</v>
      </c>
      <c r="Q488" s="1" t="s">
        <v>212</v>
      </c>
      <c r="R488" s="11">
        <v>175</v>
      </c>
      <c r="S488" s="11">
        <v>250</v>
      </c>
      <c r="T488" s="11">
        <v>300</v>
      </c>
      <c r="U488" s="11">
        <v>350</v>
      </c>
      <c r="V488" s="1" t="s">
        <v>1298</v>
      </c>
      <c r="W488" s="11" t="s">
        <v>1295</v>
      </c>
      <c r="X488" s="13" t="s">
        <v>1298</v>
      </c>
      <c r="Y488" s="11" t="s">
        <v>1310</v>
      </c>
      <c r="Z488" s="11" t="s">
        <v>1307</v>
      </c>
      <c r="AA488" t="s">
        <v>1510</v>
      </c>
    </row>
    <row r="489" spans="1:27" x14ac:dyDescent="0.25">
      <c r="A489" s="11">
        <v>17</v>
      </c>
      <c r="B489" s="11" t="s">
        <v>863</v>
      </c>
      <c r="C489" s="11" t="s">
        <v>283</v>
      </c>
      <c r="D489" s="11">
        <v>5</v>
      </c>
      <c r="E489" s="10" t="s">
        <v>4</v>
      </c>
      <c r="F489" s="20">
        <v>16</v>
      </c>
      <c r="G489" s="50" t="s">
        <v>1262</v>
      </c>
      <c r="H489" s="20" t="s">
        <v>266</v>
      </c>
      <c r="I489" s="11" t="s">
        <v>1263</v>
      </c>
      <c r="J489" s="11">
        <v>525</v>
      </c>
      <c r="K489" s="11" t="s">
        <v>6</v>
      </c>
      <c r="L489" s="20">
        <v>6</v>
      </c>
      <c r="M489" s="20" t="s">
        <v>1233</v>
      </c>
      <c r="N489" s="20" t="s">
        <v>1277</v>
      </c>
      <c r="O489" s="11" t="s">
        <v>1238</v>
      </c>
      <c r="P489" s="11">
        <v>275</v>
      </c>
      <c r="Q489" s="1" t="s">
        <v>112</v>
      </c>
      <c r="R489" s="11">
        <v>725</v>
      </c>
      <c r="S489" s="11">
        <v>250</v>
      </c>
      <c r="T489" s="11">
        <v>300</v>
      </c>
      <c r="U489" s="11">
        <v>350</v>
      </c>
      <c r="V489" s="1" t="s">
        <v>1295</v>
      </c>
      <c r="W489" s="11" t="s">
        <v>1310</v>
      </c>
      <c r="X489" s="11" t="s">
        <v>1307</v>
      </c>
      <c r="Y489" s="11" t="s">
        <v>1298</v>
      </c>
      <c r="Z489" s="13" t="s">
        <v>1295</v>
      </c>
      <c r="AA489" t="s">
        <v>1511</v>
      </c>
    </row>
    <row r="490" spans="1:27" x14ac:dyDescent="0.25">
      <c r="A490" s="11">
        <v>17</v>
      </c>
      <c r="B490" s="11" t="s">
        <v>864</v>
      </c>
      <c r="C490" s="11" t="s">
        <v>283</v>
      </c>
      <c r="D490" s="11">
        <v>5</v>
      </c>
      <c r="E490" s="10" t="s">
        <v>4</v>
      </c>
      <c r="F490" s="20">
        <v>16</v>
      </c>
      <c r="G490" s="50" t="s">
        <v>1262</v>
      </c>
      <c r="H490" s="20" t="s">
        <v>266</v>
      </c>
      <c r="I490" s="11" t="s">
        <v>1263</v>
      </c>
      <c r="J490" s="11">
        <v>275</v>
      </c>
      <c r="K490" s="11" t="s">
        <v>6</v>
      </c>
      <c r="L490" s="20">
        <v>6</v>
      </c>
      <c r="M490" s="20" t="s">
        <v>1233</v>
      </c>
      <c r="N490" s="20" t="s">
        <v>1277</v>
      </c>
      <c r="O490" s="11" t="s">
        <v>1238</v>
      </c>
      <c r="P490" s="11">
        <v>525</v>
      </c>
      <c r="Q490" s="1" t="s">
        <v>210</v>
      </c>
      <c r="R490" s="11">
        <v>175</v>
      </c>
      <c r="S490" s="11">
        <v>150</v>
      </c>
      <c r="T490" s="11">
        <v>100</v>
      </c>
      <c r="U490" s="11">
        <v>50</v>
      </c>
      <c r="V490" s="1" t="s">
        <v>1295</v>
      </c>
      <c r="W490" s="13" t="s">
        <v>1295</v>
      </c>
      <c r="X490" s="11" t="s">
        <v>1298</v>
      </c>
      <c r="Y490" s="11" t="s">
        <v>1307</v>
      </c>
      <c r="Z490" s="11" t="s">
        <v>1310</v>
      </c>
      <c r="AA490" t="s">
        <v>1512</v>
      </c>
    </row>
    <row r="491" spans="1:27" x14ac:dyDescent="0.25">
      <c r="A491" s="11">
        <v>17</v>
      </c>
      <c r="B491" s="11" t="s">
        <v>865</v>
      </c>
      <c r="C491" s="11" t="s">
        <v>283</v>
      </c>
      <c r="D491" s="11">
        <v>5</v>
      </c>
      <c r="E491" s="10" t="s">
        <v>4</v>
      </c>
      <c r="F491" s="20">
        <v>16</v>
      </c>
      <c r="G491" s="50" t="s">
        <v>1262</v>
      </c>
      <c r="H491" s="20" t="s">
        <v>266</v>
      </c>
      <c r="I491" s="11" t="s">
        <v>1263</v>
      </c>
      <c r="J491" s="11">
        <v>525</v>
      </c>
      <c r="K491" s="11" t="s">
        <v>6</v>
      </c>
      <c r="L491" s="20">
        <v>6</v>
      </c>
      <c r="M491" s="20" t="s">
        <v>1233</v>
      </c>
      <c r="N491" s="20" t="s">
        <v>1277</v>
      </c>
      <c r="O491" s="11" t="s">
        <v>1238</v>
      </c>
      <c r="P491" s="11">
        <v>275</v>
      </c>
      <c r="Q491" s="1" t="s">
        <v>86</v>
      </c>
      <c r="R491" s="11">
        <v>725</v>
      </c>
      <c r="S491" s="11">
        <v>150</v>
      </c>
      <c r="T491" s="11">
        <v>100</v>
      </c>
      <c r="U491" s="11">
        <v>50</v>
      </c>
      <c r="V491" s="1" t="s">
        <v>1298</v>
      </c>
      <c r="W491" s="11" t="s">
        <v>1307</v>
      </c>
      <c r="X491" s="11" t="s">
        <v>1310</v>
      </c>
      <c r="Y491" s="59" t="s">
        <v>1298</v>
      </c>
      <c r="Z491" s="11" t="s">
        <v>1295</v>
      </c>
      <c r="AA491" t="s">
        <v>1513</v>
      </c>
    </row>
    <row r="492" spans="1:27" x14ac:dyDescent="0.25">
      <c r="A492" s="11">
        <v>17</v>
      </c>
      <c r="B492" s="11" t="s">
        <v>866</v>
      </c>
      <c r="C492" s="11" t="s">
        <v>283</v>
      </c>
      <c r="D492" s="11">
        <v>5</v>
      </c>
      <c r="E492" s="15" t="s">
        <v>5</v>
      </c>
      <c r="F492" s="20">
        <v>1</v>
      </c>
      <c r="G492" s="50" t="s">
        <v>1226</v>
      </c>
      <c r="H492" s="20" t="s">
        <v>262</v>
      </c>
      <c r="I492" s="11" t="s">
        <v>1227</v>
      </c>
      <c r="J492" s="11">
        <v>275</v>
      </c>
      <c r="K492" s="11" t="s">
        <v>4</v>
      </c>
      <c r="L492" s="20">
        <v>16</v>
      </c>
      <c r="M492" s="20" t="s">
        <v>1262</v>
      </c>
      <c r="N492" s="20" t="s">
        <v>266</v>
      </c>
      <c r="O492" s="11" t="s">
        <v>1263</v>
      </c>
      <c r="P492" s="11">
        <v>525</v>
      </c>
      <c r="Q492" s="1" t="s">
        <v>87</v>
      </c>
      <c r="R492" s="11">
        <v>175</v>
      </c>
      <c r="S492" s="11">
        <v>250</v>
      </c>
      <c r="T492" s="11">
        <v>300</v>
      </c>
      <c r="U492" s="11">
        <v>350</v>
      </c>
      <c r="V492" s="1" t="s">
        <v>1284</v>
      </c>
      <c r="W492" s="11" t="s">
        <v>1283</v>
      </c>
      <c r="X492" s="13" t="s">
        <v>1284</v>
      </c>
      <c r="Y492" s="11" t="s">
        <v>1298</v>
      </c>
      <c r="Z492" s="11" t="s">
        <v>1295</v>
      </c>
      <c r="AA492" t="s">
        <v>1534</v>
      </c>
    </row>
    <row r="493" spans="1:27" x14ac:dyDescent="0.25">
      <c r="A493" s="11">
        <v>17</v>
      </c>
      <c r="B493" s="11" t="s">
        <v>867</v>
      </c>
      <c r="C493" s="11" t="s">
        <v>283</v>
      </c>
      <c r="D493" s="11">
        <v>5</v>
      </c>
      <c r="E493" s="15" t="s">
        <v>5</v>
      </c>
      <c r="F493" s="20">
        <v>1</v>
      </c>
      <c r="G493" s="50" t="s">
        <v>1226</v>
      </c>
      <c r="H493" s="20" t="s">
        <v>262</v>
      </c>
      <c r="I493" s="11" t="s">
        <v>1227</v>
      </c>
      <c r="J493" s="11">
        <v>525</v>
      </c>
      <c r="K493" s="11" t="s">
        <v>4</v>
      </c>
      <c r="L493" s="20">
        <v>16</v>
      </c>
      <c r="M493" s="20" t="s">
        <v>1262</v>
      </c>
      <c r="N493" s="20" t="s">
        <v>266</v>
      </c>
      <c r="O493" s="11" t="s">
        <v>1263</v>
      </c>
      <c r="P493" s="11">
        <v>275</v>
      </c>
      <c r="Q493" s="1" t="s">
        <v>88</v>
      </c>
      <c r="R493" s="11">
        <v>725</v>
      </c>
      <c r="S493" s="11">
        <v>250</v>
      </c>
      <c r="T493" s="11">
        <v>300</v>
      </c>
      <c r="U493" s="11">
        <v>350</v>
      </c>
      <c r="V493" s="1" t="s">
        <v>1283</v>
      </c>
      <c r="W493" s="11" t="s">
        <v>1298</v>
      </c>
      <c r="X493" s="11" t="s">
        <v>1295</v>
      </c>
      <c r="Y493" s="11" t="s">
        <v>1284</v>
      </c>
      <c r="Z493" s="13" t="s">
        <v>1283</v>
      </c>
      <c r="AA493" t="s">
        <v>1535</v>
      </c>
    </row>
    <row r="494" spans="1:27" x14ac:dyDescent="0.25">
      <c r="A494" s="11">
        <v>17</v>
      </c>
      <c r="B494" s="11" t="s">
        <v>868</v>
      </c>
      <c r="C494" s="11" t="s">
        <v>283</v>
      </c>
      <c r="D494" s="11">
        <v>5</v>
      </c>
      <c r="E494" s="15" t="s">
        <v>5</v>
      </c>
      <c r="F494" s="20">
        <v>1</v>
      </c>
      <c r="G494" s="50" t="s">
        <v>1226</v>
      </c>
      <c r="H494" s="20" t="s">
        <v>262</v>
      </c>
      <c r="I494" s="11" t="s">
        <v>1227</v>
      </c>
      <c r="J494" s="11">
        <v>275</v>
      </c>
      <c r="K494" s="11" t="s">
        <v>4</v>
      </c>
      <c r="L494" s="20">
        <v>16</v>
      </c>
      <c r="M494" s="20" t="s">
        <v>1262</v>
      </c>
      <c r="N494" s="20" t="s">
        <v>266</v>
      </c>
      <c r="O494" s="11" t="s">
        <v>1263</v>
      </c>
      <c r="P494" s="11">
        <v>525</v>
      </c>
      <c r="Q494" s="1" t="s">
        <v>89</v>
      </c>
      <c r="R494" s="11">
        <v>175</v>
      </c>
      <c r="S494" s="11">
        <v>150</v>
      </c>
      <c r="T494" s="11">
        <v>100</v>
      </c>
      <c r="U494" s="11">
        <v>50</v>
      </c>
      <c r="V494" s="1" t="s">
        <v>1283</v>
      </c>
      <c r="W494" s="13" t="s">
        <v>1283</v>
      </c>
      <c r="X494" s="11" t="s">
        <v>1284</v>
      </c>
      <c r="Y494" s="11" t="s">
        <v>1295</v>
      </c>
      <c r="Z494" s="11" t="s">
        <v>1298</v>
      </c>
      <c r="AA494" t="s">
        <v>1536</v>
      </c>
    </row>
    <row r="495" spans="1:27" x14ac:dyDescent="0.25">
      <c r="A495" s="11">
        <v>17</v>
      </c>
      <c r="B495" s="11" t="s">
        <v>869</v>
      </c>
      <c r="C495" s="11" t="s">
        <v>283</v>
      </c>
      <c r="D495" s="11">
        <v>5</v>
      </c>
      <c r="E495" s="15" t="s">
        <v>5</v>
      </c>
      <c r="F495" s="20">
        <v>1</v>
      </c>
      <c r="G495" s="50" t="s">
        <v>1226</v>
      </c>
      <c r="H495" s="20" t="s">
        <v>262</v>
      </c>
      <c r="I495" s="11" t="s">
        <v>1227</v>
      </c>
      <c r="J495" s="11">
        <v>525</v>
      </c>
      <c r="K495" s="11" t="s">
        <v>4</v>
      </c>
      <c r="L495" s="20">
        <v>16</v>
      </c>
      <c r="M495" s="20" t="s">
        <v>1262</v>
      </c>
      <c r="N495" s="20" t="s">
        <v>266</v>
      </c>
      <c r="O495" s="11" t="s">
        <v>1263</v>
      </c>
      <c r="P495" s="11">
        <v>275</v>
      </c>
      <c r="Q495" s="1" t="s">
        <v>103</v>
      </c>
      <c r="R495" s="11">
        <v>725</v>
      </c>
      <c r="S495" s="11">
        <v>150</v>
      </c>
      <c r="T495" s="11">
        <v>100</v>
      </c>
      <c r="U495" s="11">
        <v>50</v>
      </c>
      <c r="V495" s="1" t="s">
        <v>1284</v>
      </c>
      <c r="W495" s="11" t="s">
        <v>1295</v>
      </c>
      <c r="X495" s="11" t="s">
        <v>1298</v>
      </c>
      <c r="Y495" s="13" t="s">
        <v>1284</v>
      </c>
      <c r="Z495" s="11" t="s">
        <v>1283</v>
      </c>
      <c r="AA495" t="s">
        <v>1537</v>
      </c>
    </row>
    <row r="496" spans="1:27" x14ac:dyDescent="0.25">
      <c r="A496" s="11">
        <v>17</v>
      </c>
      <c r="B496" s="11" t="s">
        <v>870</v>
      </c>
      <c r="C496" s="11" t="s">
        <v>283</v>
      </c>
      <c r="D496" s="11">
        <v>5</v>
      </c>
      <c r="E496" s="15" t="s">
        <v>5</v>
      </c>
      <c r="F496" s="20">
        <v>1</v>
      </c>
      <c r="G496" s="50" t="s">
        <v>1226</v>
      </c>
      <c r="H496" s="20" t="s">
        <v>262</v>
      </c>
      <c r="I496" s="11" t="s">
        <v>1227</v>
      </c>
      <c r="J496" s="11">
        <v>275</v>
      </c>
      <c r="K496" s="11" t="s">
        <v>4</v>
      </c>
      <c r="L496" s="20">
        <v>16</v>
      </c>
      <c r="M496" s="20" t="s">
        <v>1262</v>
      </c>
      <c r="N496" s="20" t="s">
        <v>266</v>
      </c>
      <c r="O496" s="11" t="s">
        <v>1263</v>
      </c>
      <c r="P496" s="11">
        <v>525</v>
      </c>
      <c r="Q496" s="1" t="s">
        <v>90</v>
      </c>
      <c r="R496" s="11">
        <v>175</v>
      </c>
      <c r="S496" s="11">
        <v>250</v>
      </c>
      <c r="T496" s="11">
        <v>300</v>
      </c>
      <c r="U496" s="11">
        <v>350</v>
      </c>
      <c r="V496" s="1" t="s">
        <v>1283</v>
      </c>
      <c r="W496" s="11" t="s">
        <v>1284</v>
      </c>
      <c r="X496" s="13" t="s">
        <v>1283</v>
      </c>
      <c r="Y496" s="11" t="s">
        <v>1298</v>
      </c>
      <c r="Z496" s="11" t="s">
        <v>1295</v>
      </c>
      <c r="AA496" t="s">
        <v>1538</v>
      </c>
    </row>
    <row r="497" spans="1:27" x14ac:dyDescent="0.25">
      <c r="A497" s="11">
        <v>17</v>
      </c>
      <c r="B497" s="11" t="s">
        <v>871</v>
      </c>
      <c r="C497" s="11" t="s">
        <v>283</v>
      </c>
      <c r="D497" s="11">
        <v>5</v>
      </c>
      <c r="E497" s="15" t="s">
        <v>5</v>
      </c>
      <c r="F497" s="20">
        <v>1</v>
      </c>
      <c r="G497" s="50" t="s">
        <v>1226</v>
      </c>
      <c r="H497" s="20" t="s">
        <v>262</v>
      </c>
      <c r="I497" s="11" t="s">
        <v>1227</v>
      </c>
      <c r="J497" s="11">
        <v>525</v>
      </c>
      <c r="K497" s="11" t="s">
        <v>6</v>
      </c>
      <c r="L497" s="20">
        <v>6</v>
      </c>
      <c r="M497" s="20" t="s">
        <v>1233</v>
      </c>
      <c r="N497" s="20" t="s">
        <v>1277</v>
      </c>
      <c r="O497" s="11" t="s">
        <v>1238</v>
      </c>
      <c r="P497" s="11">
        <v>275</v>
      </c>
      <c r="Q497" s="1" t="s">
        <v>91</v>
      </c>
      <c r="R497" s="11">
        <v>725</v>
      </c>
      <c r="S497" s="11">
        <v>250</v>
      </c>
      <c r="T497" s="11">
        <v>300</v>
      </c>
      <c r="U497" s="11">
        <v>350</v>
      </c>
      <c r="V497" s="1" t="s">
        <v>1284</v>
      </c>
      <c r="W497" s="11" t="s">
        <v>1307</v>
      </c>
      <c r="X497" s="11" t="s">
        <v>1310</v>
      </c>
      <c r="Y497" s="11" t="s">
        <v>1283</v>
      </c>
      <c r="Z497" s="13" t="s">
        <v>1284</v>
      </c>
      <c r="AA497" t="s">
        <v>1539</v>
      </c>
    </row>
    <row r="498" spans="1:27" x14ac:dyDescent="0.25">
      <c r="A498" s="11">
        <v>17</v>
      </c>
      <c r="B498" s="11" t="s">
        <v>872</v>
      </c>
      <c r="C498" s="11" t="s">
        <v>283</v>
      </c>
      <c r="D498" s="11">
        <v>5</v>
      </c>
      <c r="E498" s="15" t="s">
        <v>5</v>
      </c>
      <c r="F498" s="20">
        <v>1</v>
      </c>
      <c r="G498" s="50" t="s">
        <v>1226</v>
      </c>
      <c r="H498" s="20" t="s">
        <v>262</v>
      </c>
      <c r="I498" s="11" t="s">
        <v>1227</v>
      </c>
      <c r="J498" s="11">
        <v>275</v>
      </c>
      <c r="K498" s="11" t="s">
        <v>6</v>
      </c>
      <c r="L498" s="20">
        <v>6</v>
      </c>
      <c r="M498" s="20" t="s">
        <v>1233</v>
      </c>
      <c r="N498" s="20" t="s">
        <v>1277</v>
      </c>
      <c r="O498" s="11" t="s">
        <v>1238</v>
      </c>
      <c r="P498" s="11">
        <v>525</v>
      </c>
      <c r="Q498" s="1" t="s">
        <v>1399</v>
      </c>
      <c r="R498" s="11">
        <v>175</v>
      </c>
      <c r="S498" s="11">
        <v>150</v>
      </c>
      <c r="T498" s="11">
        <v>100</v>
      </c>
      <c r="U498" s="11">
        <v>50</v>
      </c>
      <c r="V498" s="1" t="s">
        <v>1284</v>
      </c>
      <c r="W498" s="13" t="s">
        <v>1284</v>
      </c>
      <c r="X498" s="11" t="s">
        <v>1283</v>
      </c>
      <c r="Y498" s="11" t="s">
        <v>1310</v>
      </c>
      <c r="Z498" s="11" t="s">
        <v>1307</v>
      </c>
      <c r="AA498" t="s">
        <v>1540</v>
      </c>
    </row>
    <row r="499" spans="1:27" x14ac:dyDescent="0.25">
      <c r="A499" s="11">
        <v>17</v>
      </c>
      <c r="B499" s="11" t="s">
        <v>873</v>
      </c>
      <c r="C499" s="11" t="s">
        <v>283</v>
      </c>
      <c r="D499" s="11">
        <v>5</v>
      </c>
      <c r="E499" s="15" t="s">
        <v>5</v>
      </c>
      <c r="F499" s="20">
        <v>1</v>
      </c>
      <c r="G499" s="50" t="s">
        <v>1226</v>
      </c>
      <c r="H499" s="20" t="s">
        <v>262</v>
      </c>
      <c r="I499" s="11" t="s">
        <v>1227</v>
      </c>
      <c r="J499" s="11">
        <v>525</v>
      </c>
      <c r="K499" s="11" t="s">
        <v>6</v>
      </c>
      <c r="L499" s="20">
        <v>6</v>
      </c>
      <c r="M499" s="20" t="s">
        <v>1233</v>
      </c>
      <c r="N499" s="20" t="s">
        <v>1277</v>
      </c>
      <c r="O499" s="11" t="s">
        <v>1238</v>
      </c>
      <c r="P499" s="11">
        <v>275</v>
      </c>
      <c r="Q499" s="1" t="s">
        <v>1394</v>
      </c>
      <c r="R499" s="11">
        <v>725</v>
      </c>
      <c r="S499" s="11">
        <v>150</v>
      </c>
      <c r="T499" s="11">
        <v>100</v>
      </c>
      <c r="U499" s="11">
        <v>50</v>
      </c>
      <c r="V499" s="1" t="s">
        <v>1283</v>
      </c>
      <c r="W499" s="11" t="s">
        <v>1310</v>
      </c>
      <c r="X499" s="11" t="s">
        <v>1307</v>
      </c>
      <c r="Y499" s="13" t="s">
        <v>1283</v>
      </c>
      <c r="Z499" s="11" t="s">
        <v>1284</v>
      </c>
      <c r="AA499" t="s">
        <v>1541</v>
      </c>
    </row>
    <row r="500" spans="1:27" x14ac:dyDescent="0.25">
      <c r="A500" s="11">
        <v>17</v>
      </c>
      <c r="B500" s="11" t="s">
        <v>874</v>
      </c>
      <c r="C500" s="11" t="s">
        <v>283</v>
      </c>
      <c r="D500" s="11">
        <v>5</v>
      </c>
      <c r="E500" s="15" t="s">
        <v>5</v>
      </c>
      <c r="F500" s="20">
        <v>1</v>
      </c>
      <c r="G500" s="50" t="s">
        <v>1226</v>
      </c>
      <c r="H500" s="20" t="s">
        <v>262</v>
      </c>
      <c r="I500" s="11" t="s">
        <v>1227</v>
      </c>
      <c r="J500" s="11">
        <v>275</v>
      </c>
      <c r="K500" s="11" t="s">
        <v>6</v>
      </c>
      <c r="L500" s="20">
        <v>6</v>
      </c>
      <c r="M500" s="20" t="s">
        <v>1233</v>
      </c>
      <c r="N500" s="20" t="s">
        <v>1277</v>
      </c>
      <c r="O500" s="11" t="s">
        <v>1238</v>
      </c>
      <c r="P500" s="11">
        <v>525</v>
      </c>
      <c r="Q500" s="1" t="s">
        <v>93</v>
      </c>
      <c r="R500" s="11">
        <v>175</v>
      </c>
      <c r="S500" s="11">
        <v>250</v>
      </c>
      <c r="T500" s="11">
        <v>300</v>
      </c>
      <c r="U500" s="11">
        <v>350</v>
      </c>
      <c r="V500" s="1" t="s">
        <v>1284</v>
      </c>
      <c r="W500" s="11" t="s">
        <v>1283</v>
      </c>
      <c r="X500" s="13" t="s">
        <v>1284</v>
      </c>
      <c r="Y500" s="11" t="s">
        <v>1307</v>
      </c>
      <c r="Z500" s="11" t="s">
        <v>1310</v>
      </c>
      <c r="AA500" t="s">
        <v>1542</v>
      </c>
    </row>
    <row r="501" spans="1:27" x14ac:dyDescent="0.25">
      <c r="A501" s="11">
        <v>17</v>
      </c>
      <c r="B501" s="11" t="s">
        <v>875</v>
      </c>
      <c r="C501" s="11" t="s">
        <v>283</v>
      </c>
      <c r="D501" s="11">
        <v>5</v>
      </c>
      <c r="E501" s="15" t="s">
        <v>5</v>
      </c>
      <c r="F501" s="20">
        <v>1</v>
      </c>
      <c r="G501" s="50" t="s">
        <v>1226</v>
      </c>
      <c r="H501" s="20" t="s">
        <v>262</v>
      </c>
      <c r="I501" s="11" t="s">
        <v>1227</v>
      </c>
      <c r="J501" s="11">
        <v>525</v>
      </c>
      <c r="K501" s="11" t="s">
        <v>6</v>
      </c>
      <c r="L501" s="20">
        <v>6</v>
      </c>
      <c r="M501" s="20" t="s">
        <v>1233</v>
      </c>
      <c r="N501" s="20" t="s">
        <v>1277</v>
      </c>
      <c r="O501" s="11" t="s">
        <v>1238</v>
      </c>
      <c r="P501" s="11">
        <v>275</v>
      </c>
      <c r="Q501" s="1" t="s">
        <v>94</v>
      </c>
      <c r="R501" s="11">
        <v>725</v>
      </c>
      <c r="S501" s="11">
        <v>250</v>
      </c>
      <c r="T501" s="11">
        <v>300</v>
      </c>
      <c r="U501" s="11">
        <v>350</v>
      </c>
      <c r="V501" s="1" t="s">
        <v>1283</v>
      </c>
      <c r="W501" s="11" t="s">
        <v>1307</v>
      </c>
      <c r="X501" s="11" t="s">
        <v>1310</v>
      </c>
      <c r="Y501" s="11" t="s">
        <v>1284</v>
      </c>
      <c r="Z501" s="13" t="s">
        <v>1283</v>
      </c>
      <c r="AA501" t="s">
        <v>1543</v>
      </c>
    </row>
    <row r="502" spans="1:27" x14ac:dyDescent="0.25">
      <c r="A502" s="11">
        <v>17</v>
      </c>
      <c r="B502" s="11" t="s">
        <v>876</v>
      </c>
      <c r="C502" s="11" t="s">
        <v>283</v>
      </c>
      <c r="D502" s="11">
        <v>5</v>
      </c>
      <c r="E502" s="42" t="s">
        <v>6</v>
      </c>
      <c r="F502" s="20">
        <v>6</v>
      </c>
      <c r="G502" s="50" t="s">
        <v>1233</v>
      </c>
      <c r="H502" s="20" t="s">
        <v>1277</v>
      </c>
      <c r="I502" s="11" t="s">
        <v>1238</v>
      </c>
      <c r="J502" s="11">
        <v>275</v>
      </c>
      <c r="K502" s="11" t="s">
        <v>5</v>
      </c>
      <c r="L502" s="20">
        <v>1</v>
      </c>
      <c r="M502" s="50" t="s">
        <v>1226</v>
      </c>
      <c r="N502" s="20" t="s">
        <v>262</v>
      </c>
      <c r="O502" s="11" t="s">
        <v>1227</v>
      </c>
      <c r="P502" s="11">
        <v>525</v>
      </c>
      <c r="Q502" s="1" t="s">
        <v>1400</v>
      </c>
      <c r="R502" s="11">
        <v>175</v>
      </c>
      <c r="S502" s="11">
        <v>150</v>
      </c>
      <c r="T502" s="11">
        <v>100</v>
      </c>
      <c r="U502" s="11">
        <v>50</v>
      </c>
      <c r="V502" s="1" t="s">
        <v>1310</v>
      </c>
      <c r="W502" s="13" t="s">
        <v>1310</v>
      </c>
      <c r="X502" s="11" t="s">
        <v>1307</v>
      </c>
      <c r="Y502" s="11" t="s">
        <v>1284</v>
      </c>
      <c r="Z502" s="11" t="s">
        <v>1283</v>
      </c>
      <c r="AA502" t="s">
        <v>1544</v>
      </c>
    </row>
    <row r="503" spans="1:27" x14ac:dyDescent="0.25">
      <c r="A503" s="11">
        <v>17</v>
      </c>
      <c r="B503" s="11" t="s">
        <v>877</v>
      </c>
      <c r="C503" s="11" t="s">
        <v>283</v>
      </c>
      <c r="D503" s="11">
        <v>5</v>
      </c>
      <c r="E503" s="42" t="s">
        <v>6</v>
      </c>
      <c r="F503" s="20">
        <v>6</v>
      </c>
      <c r="G503" s="50" t="s">
        <v>1233</v>
      </c>
      <c r="H503" s="20" t="s">
        <v>1277</v>
      </c>
      <c r="I503" s="11" t="s">
        <v>1238</v>
      </c>
      <c r="J503" s="11">
        <v>525</v>
      </c>
      <c r="K503" s="11" t="s">
        <v>5</v>
      </c>
      <c r="L503" s="20">
        <v>1</v>
      </c>
      <c r="M503" s="50" t="s">
        <v>1226</v>
      </c>
      <c r="N503" s="20" t="s">
        <v>262</v>
      </c>
      <c r="O503" s="11" t="s">
        <v>1227</v>
      </c>
      <c r="P503" s="11">
        <v>275</v>
      </c>
      <c r="Q503" s="1" t="s">
        <v>1395</v>
      </c>
      <c r="R503" s="11">
        <v>725</v>
      </c>
      <c r="S503" s="11">
        <v>150</v>
      </c>
      <c r="T503" s="11">
        <v>100</v>
      </c>
      <c r="U503" s="11">
        <v>50</v>
      </c>
      <c r="V503" s="1" t="s">
        <v>1307</v>
      </c>
      <c r="W503" s="11" t="s">
        <v>1284</v>
      </c>
      <c r="X503" s="11" t="s">
        <v>1283</v>
      </c>
      <c r="Y503" s="13" t="s">
        <v>1307</v>
      </c>
      <c r="Z503" s="11" t="s">
        <v>1310</v>
      </c>
      <c r="AA503" t="s">
        <v>1545</v>
      </c>
    </row>
    <row r="504" spans="1:27" x14ac:dyDescent="0.25">
      <c r="A504" s="11">
        <v>17</v>
      </c>
      <c r="B504" s="11" t="s">
        <v>878</v>
      </c>
      <c r="C504" s="11" t="s">
        <v>283</v>
      </c>
      <c r="D504" s="11">
        <v>5</v>
      </c>
      <c r="E504" s="42" t="s">
        <v>6</v>
      </c>
      <c r="F504" s="20">
        <v>6</v>
      </c>
      <c r="G504" s="50" t="s">
        <v>1233</v>
      </c>
      <c r="H504" s="20" t="s">
        <v>1277</v>
      </c>
      <c r="I504" s="11" t="s">
        <v>1238</v>
      </c>
      <c r="J504" s="11">
        <v>275</v>
      </c>
      <c r="K504" s="11" t="s">
        <v>5</v>
      </c>
      <c r="L504" s="20">
        <v>1</v>
      </c>
      <c r="M504" s="50" t="s">
        <v>1226</v>
      </c>
      <c r="N504" s="20" t="s">
        <v>262</v>
      </c>
      <c r="O504" s="11" t="s">
        <v>1227</v>
      </c>
      <c r="P504" s="11">
        <v>525</v>
      </c>
      <c r="Q504" s="41" t="s">
        <v>106</v>
      </c>
      <c r="R504" s="11">
        <v>175</v>
      </c>
      <c r="S504" s="11">
        <v>250</v>
      </c>
      <c r="T504" s="11">
        <v>300</v>
      </c>
      <c r="U504" s="11">
        <v>350</v>
      </c>
      <c r="V504" s="1" t="s">
        <v>1307</v>
      </c>
      <c r="W504" s="11" t="s">
        <v>1310</v>
      </c>
      <c r="X504" s="13" t="s">
        <v>1307</v>
      </c>
      <c r="Y504" s="11" t="s">
        <v>1283</v>
      </c>
      <c r="Z504" s="11" t="s">
        <v>1284</v>
      </c>
      <c r="AA504" t="s">
        <v>1546</v>
      </c>
    </row>
    <row r="505" spans="1:27" x14ac:dyDescent="0.25">
      <c r="A505" s="11">
        <v>17</v>
      </c>
      <c r="B505" s="11" t="s">
        <v>879</v>
      </c>
      <c r="C505" s="11" t="s">
        <v>283</v>
      </c>
      <c r="D505" s="11">
        <v>5</v>
      </c>
      <c r="E505" s="42" t="s">
        <v>6</v>
      </c>
      <c r="F505" s="20">
        <v>6</v>
      </c>
      <c r="G505" s="50" t="s">
        <v>1233</v>
      </c>
      <c r="H505" s="20" t="s">
        <v>1277</v>
      </c>
      <c r="I505" s="11" t="s">
        <v>1238</v>
      </c>
      <c r="J505" s="11">
        <v>525</v>
      </c>
      <c r="K505" s="11" t="s">
        <v>5</v>
      </c>
      <c r="L505" s="20">
        <v>1</v>
      </c>
      <c r="M505" s="50" t="s">
        <v>1226</v>
      </c>
      <c r="N505" s="20" t="s">
        <v>262</v>
      </c>
      <c r="O505" s="11" t="s">
        <v>1227</v>
      </c>
      <c r="P505" s="11">
        <v>275</v>
      </c>
      <c r="Q505" s="1" t="s">
        <v>97</v>
      </c>
      <c r="R505" s="11">
        <v>725</v>
      </c>
      <c r="S505" s="11">
        <v>250</v>
      </c>
      <c r="T505" s="11">
        <v>300</v>
      </c>
      <c r="U505" s="11">
        <v>350</v>
      </c>
      <c r="V505" s="1" t="s">
        <v>1310</v>
      </c>
      <c r="W505" s="11" t="s">
        <v>1283</v>
      </c>
      <c r="X505" s="11" t="s">
        <v>1284</v>
      </c>
      <c r="Y505" s="11" t="s">
        <v>1307</v>
      </c>
      <c r="Z505" s="13" t="s">
        <v>1310</v>
      </c>
      <c r="AA505" t="s">
        <v>1547</v>
      </c>
    </row>
    <row r="506" spans="1:27" x14ac:dyDescent="0.25">
      <c r="A506" s="11">
        <v>17</v>
      </c>
      <c r="B506" s="11" t="s">
        <v>880</v>
      </c>
      <c r="C506" s="11" t="s">
        <v>283</v>
      </c>
      <c r="D506" s="11">
        <v>5</v>
      </c>
      <c r="E506" s="42" t="s">
        <v>6</v>
      </c>
      <c r="F506" s="20">
        <v>6</v>
      </c>
      <c r="G506" s="50" t="s">
        <v>1233</v>
      </c>
      <c r="H506" s="20" t="s">
        <v>1277</v>
      </c>
      <c r="I506" s="11" t="s">
        <v>1238</v>
      </c>
      <c r="J506" s="11">
        <v>275</v>
      </c>
      <c r="K506" s="11" t="s">
        <v>5</v>
      </c>
      <c r="L506" s="20">
        <v>1</v>
      </c>
      <c r="M506" s="50" t="s">
        <v>1226</v>
      </c>
      <c r="N506" s="20" t="s">
        <v>262</v>
      </c>
      <c r="O506" s="11" t="s">
        <v>1227</v>
      </c>
      <c r="P506" s="11">
        <v>525</v>
      </c>
      <c r="Q506" s="1" t="s">
        <v>98</v>
      </c>
      <c r="R506" s="11">
        <v>175</v>
      </c>
      <c r="S506" s="11">
        <v>150</v>
      </c>
      <c r="T506" s="11">
        <v>100</v>
      </c>
      <c r="U506" s="11">
        <v>50</v>
      </c>
      <c r="V506" s="1" t="s">
        <v>1307</v>
      </c>
      <c r="W506" s="13" t="s">
        <v>1307</v>
      </c>
      <c r="X506" s="11" t="s">
        <v>1310</v>
      </c>
      <c r="Y506" s="11" t="s">
        <v>1284</v>
      </c>
      <c r="Z506" s="11" t="s">
        <v>1283</v>
      </c>
      <c r="AA506" t="s">
        <v>1548</v>
      </c>
    </row>
    <row r="507" spans="1:27" x14ac:dyDescent="0.25">
      <c r="A507" s="11">
        <v>17</v>
      </c>
      <c r="B507" s="11" t="s">
        <v>881</v>
      </c>
      <c r="C507" s="11" t="s">
        <v>283</v>
      </c>
      <c r="D507" s="11">
        <v>5</v>
      </c>
      <c r="E507" s="42" t="s">
        <v>6</v>
      </c>
      <c r="F507" s="20">
        <v>6</v>
      </c>
      <c r="G507" s="50" t="s">
        <v>1233</v>
      </c>
      <c r="H507" s="20" t="s">
        <v>1277</v>
      </c>
      <c r="I507" s="11" t="s">
        <v>1238</v>
      </c>
      <c r="J507" s="11">
        <v>525</v>
      </c>
      <c r="K507" s="11" t="s">
        <v>4</v>
      </c>
      <c r="L507" s="20">
        <v>16</v>
      </c>
      <c r="M507" s="20" t="s">
        <v>1262</v>
      </c>
      <c r="N507" s="20" t="s">
        <v>266</v>
      </c>
      <c r="O507" s="11" t="s">
        <v>1263</v>
      </c>
      <c r="P507" s="11">
        <v>275</v>
      </c>
      <c r="Q507" s="1" t="s">
        <v>99</v>
      </c>
      <c r="R507" s="11">
        <v>725</v>
      </c>
      <c r="S507" s="11">
        <v>150</v>
      </c>
      <c r="T507" s="11">
        <v>100</v>
      </c>
      <c r="U507" s="11">
        <v>50</v>
      </c>
      <c r="V507" s="1" t="s">
        <v>1310</v>
      </c>
      <c r="W507" s="11" t="s">
        <v>1298</v>
      </c>
      <c r="X507" s="11" t="s">
        <v>1295</v>
      </c>
      <c r="Y507" s="13" t="s">
        <v>1310</v>
      </c>
      <c r="Z507" s="11" t="s">
        <v>1307</v>
      </c>
      <c r="AA507" t="s">
        <v>1549</v>
      </c>
    </row>
    <row r="508" spans="1:27" x14ac:dyDescent="0.25">
      <c r="A508" s="11">
        <v>17</v>
      </c>
      <c r="B508" s="11" t="s">
        <v>882</v>
      </c>
      <c r="C508" s="11" t="s">
        <v>283</v>
      </c>
      <c r="D508" s="11">
        <v>5</v>
      </c>
      <c r="E508" s="42" t="s">
        <v>6</v>
      </c>
      <c r="F508" s="20">
        <v>6</v>
      </c>
      <c r="G508" s="50" t="s">
        <v>1233</v>
      </c>
      <c r="H508" s="20" t="s">
        <v>1277</v>
      </c>
      <c r="I508" s="11" t="s">
        <v>1238</v>
      </c>
      <c r="J508" s="11">
        <v>275</v>
      </c>
      <c r="K508" s="11" t="s">
        <v>4</v>
      </c>
      <c r="L508" s="20">
        <v>16</v>
      </c>
      <c r="M508" s="20" t="s">
        <v>1262</v>
      </c>
      <c r="N508" s="20" t="s">
        <v>266</v>
      </c>
      <c r="O508" s="11" t="s">
        <v>1263</v>
      </c>
      <c r="P508" s="11">
        <v>525</v>
      </c>
      <c r="Q508" s="1" t="s">
        <v>102</v>
      </c>
      <c r="R508" s="11">
        <v>175</v>
      </c>
      <c r="S508" s="11">
        <v>250</v>
      </c>
      <c r="T508" s="11">
        <v>300</v>
      </c>
      <c r="U508" s="11">
        <v>350</v>
      </c>
      <c r="V508" s="1" t="s">
        <v>1310</v>
      </c>
      <c r="W508" s="11" t="s">
        <v>1307</v>
      </c>
      <c r="X508" s="13" t="s">
        <v>1310</v>
      </c>
      <c r="Y508" s="11" t="s">
        <v>1295</v>
      </c>
      <c r="Z508" s="11" t="s">
        <v>1298</v>
      </c>
      <c r="AA508" t="s">
        <v>1550</v>
      </c>
    </row>
    <row r="509" spans="1:27" x14ac:dyDescent="0.25">
      <c r="A509" s="11">
        <v>17</v>
      </c>
      <c r="B509" s="11" t="s">
        <v>883</v>
      </c>
      <c r="C509" s="11" t="s">
        <v>283</v>
      </c>
      <c r="D509" s="11">
        <v>5</v>
      </c>
      <c r="E509" s="42" t="s">
        <v>6</v>
      </c>
      <c r="F509" s="20">
        <v>6</v>
      </c>
      <c r="G509" s="50" t="s">
        <v>1233</v>
      </c>
      <c r="H509" s="20" t="s">
        <v>1277</v>
      </c>
      <c r="I509" s="11" t="s">
        <v>1238</v>
      </c>
      <c r="J509" s="11">
        <v>525</v>
      </c>
      <c r="K509" s="11" t="s">
        <v>4</v>
      </c>
      <c r="L509" s="20">
        <v>16</v>
      </c>
      <c r="M509" s="20" t="s">
        <v>1262</v>
      </c>
      <c r="N509" s="20" t="s">
        <v>266</v>
      </c>
      <c r="O509" s="11" t="s">
        <v>1263</v>
      </c>
      <c r="P509" s="11">
        <v>275</v>
      </c>
      <c r="Q509" s="1" t="s">
        <v>100</v>
      </c>
      <c r="R509" s="11">
        <v>725</v>
      </c>
      <c r="S509" s="11">
        <v>250</v>
      </c>
      <c r="T509" s="11">
        <v>300</v>
      </c>
      <c r="U509" s="11">
        <v>350</v>
      </c>
      <c r="V509" s="1" t="s">
        <v>1307</v>
      </c>
      <c r="W509" s="11" t="s">
        <v>1295</v>
      </c>
      <c r="X509" s="11" t="s">
        <v>1298</v>
      </c>
      <c r="Y509" s="11" t="s">
        <v>1310</v>
      </c>
      <c r="Z509" s="13" t="s">
        <v>1307</v>
      </c>
      <c r="AA509" t="s">
        <v>1551</v>
      </c>
    </row>
    <row r="510" spans="1:27" x14ac:dyDescent="0.25">
      <c r="A510" s="11">
        <v>17</v>
      </c>
      <c r="B510" s="11" t="s">
        <v>884</v>
      </c>
      <c r="C510" s="11" t="s">
        <v>283</v>
      </c>
      <c r="D510" s="11">
        <v>5</v>
      </c>
      <c r="E510" s="42" t="s">
        <v>6</v>
      </c>
      <c r="F510" s="20">
        <v>6</v>
      </c>
      <c r="G510" s="50" t="s">
        <v>1233</v>
      </c>
      <c r="H510" s="20" t="s">
        <v>1277</v>
      </c>
      <c r="I510" s="11" t="s">
        <v>1238</v>
      </c>
      <c r="J510" s="11">
        <v>275</v>
      </c>
      <c r="K510" s="11" t="s">
        <v>4</v>
      </c>
      <c r="L510" s="20">
        <v>16</v>
      </c>
      <c r="M510" s="20" t="s">
        <v>1262</v>
      </c>
      <c r="N510" s="20" t="s">
        <v>266</v>
      </c>
      <c r="O510" s="11" t="s">
        <v>1263</v>
      </c>
      <c r="P510" s="11">
        <v>525</v>
      </c>
      <c r="Q510" s="1" t="s">
        <v>189</v>
      </c>
      <c r="R510" s="11">
        <v>175</v>
      </c>
      <c r="S510" s="11">
        <v>150</v>
      </c>
      <c r="T510" s="11">
        <v>100</v>
      </c>
      <c r="U510" s="11">
        <v>50</v>
      </c>
      <c r="V510" s="1" t="s">
        <v>1310</v>
      </c>
      <c r="W510" s="13" t="s">
        <v>1310</v>
      </c>
      <c r="X510" s="11" t="s">
        <v>1307</v>
      </c>
      <c r="Y510" s="11" t="s">
        <v>1298</v>
      </c>
      <c r="Z510" s="11" t="s">
        <v>1295</v>
      </c>
      <c r="AA510" t="s">
        <v>1552</v>
      </c>
    </row>
    <row r="511" spans="1:27" x14ac:dyDescent="0.25">
      <c r="A511" s="11">
        <v>17</v>
      </c>
      <c r="B511" s="11" t="s">
        <v>885</v>
      </c>
      <c r="C511" s="11" t="s">
        <v>283</v>
      </c>
      <c r="D511" s="11">
        <v>5</v>
      </c>
      <c r="E511" s="42" t="s">
        <v>6</v>
      </c>
      <c r="F511" s="20">
        <v>6</v>
      </c>
      <c r="G511" s="50" t="s">
        <v>1233</v>
      </c>
      <c r="H511" s="20" t="s">
        <v>1277</v>
      </c>
      <c r="I511" s="11" t="s">
        <v>1238</v>
      </c>
      <c r="J511" s="11">
        <v>525</v>
      </c>
      <c r="K511" s="11" t="s">
        <v>4</v>
      </c>
      <c r="L511" s="20">
        <v>16</v>
      </c>
      <c r="M511" s="20" t="s">
        <v>1262</v>
      </c>
      <c r="N511" s="20" t="s">
        <v>266</v>
      </c>
      <c r="O511" s="11" t="s">
        <v>1263</v>
      </c>
      <c r="P511" s="11">
        <v>275</v>
      </c>
      <c r="Q511" s="1" t="s">
        <v>101</v>
      </c>
      <c r="R511" s="11">
        <v>725</v>
      </c>
      <c r="S511" s="11">
        <v>150</v>
      </c>
      <c r="T511" s="11">
        <v>100</v>
      </c>
      <c r="U511" s="11">
        <v>50</v>
      </c>
      <c r="V511" s="1" t="s">
        <v>1307</v>
      </c>
      <c r="W511" s="11" t="s">
        <v>1298</v>
      </c>
      <c r="X511" s="11" t="s">
        <v>1295</v>
      </c>
      <c r="Y511" s="13" t="s">
        <v>1307</v>
      </c>
      <c r="Z511" s="11" t="s">
        <v>1310</v>
      </c>
      <c r="AA511" t="s">
        <v>1553</v>
      </c>
    </row>
    <row r="512" spans="1:27" s="45" customFormat="1" x14ac:dyDescent="0.25">
      <c r="A512" s="45">
        <v>18</v>
      </c>
      <c r="B512" s="45" t="s">
        <v>886</v>
      </c>
      <c r="C512" s="45" t="s">
        <v>283</v>
      </c>
      <c r="D512" s="45">
        <v>6</v>
      </c>
      <c r="E512" s="46" t="s">
        <v>4</v>
      </c>
      <c r="F512" s="47">
        <v>17</v>
      </c>
      <c r="G512" s="47" t="s">
        <v>1262</v>
      </c>
      <c r="H512" s="47" t="s">
        <v>270</v>
      </c>
      <c r="I512" s="45" t="s">
        <v>1265</v>
      </c>
      <c r="J512" s="45">
        <v>275</v>
      </c>
      <c r="K512" s="48" t="s">
        <v>5</v>
      </c>
      <c r="L512" s="47">
        <v>4</v>
      </c>
      <c r="M512" s="47" t="s">
        <v>1233</v>
      </c>
      <c r="N512" s="47" t="s">
        <v>272</v>
      </c>
      <c r="O512" s="45" t="s">
        <v>1234</v>
      </c>
      <c r="P512" s="45">
        <v>525</v>
      </c>
      <c r="Q512" s="49" t="s">
        <v>81</v>
      </c>
      <c r="R512" s="45">
        <v>175</v>
      </c>
      <c r="S512" s="45">
        <v>150</v>
      </c>
      <c r="T512" s="45">
        <v>100</v>
      </c>
      <c r="U512" s="45">
        <v>50</v>
      </c>
      <c r="V512" s="49" t="s">
        <v>1289</v>
      </c>
      <c r="W512" s="62" t="s">
        <v>1289</v>
      </c>
      <c r="X512" s="45" t="s">
        <v>1292</v>
      </c>
      <c r="Y512" s="45" t="s">
        <v>1301</v>
      </c>
      <c r="Z512" s="45" t="s">
        <v>1304</v>
      </c>
      <c r="AA512" t="s">
        <v>1474</v>
      </c>
    </row>
    <row r="513" spans="1:27" x14ac:dyDescent="0.25">
      <c r="A513" s="11">
        <v>18</v>
      </c>
      <c r="B513" s="11" t="s">
        <v>887</v>
      </c>
      <c r="C513" s="11" t="s">
        <v>283</v>
      </c>
      <c r="D513" s="11">
        <v>6</v>
      </c>
      <c r="E513" s="10" t="s">
        <v>4</v>
      </c>
      <c r="F513" s="20">
        <v>17</v>
      </c>
      <c r="G513" s="50" t="s">
        <v>1262</v>
      </c>
      <c r="H513" s="20" t="s">
        <v>270</v>
      </c>
      <c r="I513" s="11" t="s">
        <v>1265</v>
      </c>
      <c r="J513" s="11">
        <v>525</v>
      </c>
      <c r="K513" s="42" t="s">
        <v>5</v>
      </c>
      <c r="L513" s="20">
        <v>4</v>
      </c>
      <c r="M513" s="20" t="s">
        <v>1233</v>
      </c>
      <c r="N513" s="20" t="s">
        <v>272</v>
      </c>
      <c r="O513" s="11" t="s">
        <v>1234</v>
      </c>
      <c r="P513" s="11">
        <v>275</v>
      </c>
      <c r="Q513" s="1" t="s">
        <v>82</v>
      </c>
      <c r="R513" s="11">
        <v>725</v>
      </c>
      <c r="S513" s="11">
        <v>150</v>
      </c>
      <c r="T513" s="11">
        <v>100</v>
      </c>
      <c r="U513" s="11">
        <v>50</v>
      </c>
      <c r="V513" s="1" t="s">
        <v>1292</v>
      </c>
      <c r="W513" s="11" t="s">
        <v>1301</v>
      </c>
      <c r="X513" s="11" t="s">
        <v>1304</v>
      </c>
      <c r="Y513" s="13" t="s">
        <v>1292</v>
      </c>
      <c r="Z513" s="11" t="s">
        <v>1289</v>
      </c>
      <c r="AA513" t="s">
        <v>1475</v>
      </c>
    </row>
    <row r="514" spans="1:27" x14ac:dyDescent="0.25">
      <c r="A514" s="11">
        <v>18</v>
      </c>
      <c r="B514" s="11" t="s">
        <v>888</v>
      </c>
      <c r="C514" s="11" t="s">
        <v>283</v>
      </c>
      <c r="D514" s="11">
        <v>6</v>
      </c>
      <c r="E514" s="10" t="s">
        <v>4</v>
      </c>
      <c r="F514" s="20">
        <v>17</v>
      </c>
      <c r="G514" s="50" t="s">
        <v>1262</v>
      </c>
      <c r="H514" s="20" t="s">
        <v>270</v>
      </c>
      <c r="I514" s="11" t="s">
        <v>1265</v>
      </c>
      <c r="J514" s="11">
        <v>275</v>
      </c>
      <c r="K514" s="42" t="s">
        <v>5</v>
      </c>
      <c r="L514" s="20">
        <v>4</v>
      </c>
      <c r="M514" s="20" t="s">
        <v>1233</v>
      </c>
      <c r="N514" s="20" t="s">
        <v>272</v>
      </c>
      <c r="O514" s="11" t="s">
        <v>1234</v>
      </c>
      <c r="P514" s="11">
        <v>525</v>
      </c>
      <c r="Q514" s="1" t="s">
        <v>83</v>
      </c>
      <c r="R514" s="11">
        <v>175</v>
      </c>
      <c r="S514" s="11">
        <v>250</v>
      </c>
      <c r="T514" s="11">
        <v>300</v>
      </c>
      <c r="U514" s="11">
        <v>350</v>
      </c>
      <c r="V514" s="1" t="s">
        <v>1292</v>
      </c>
      <c r="W514" s="11" t="s">
        <v>1289</v>
      </c>
      <c r="X514" s="13" t="s">
        <v>1292</v>
      </c>
      <c r="Y514" s="11" t="s">
        <v>1304</v>
      </c>
      <c r="Z514" s="11" t="s">
        <v>1301</v>
      </c>
      <c r="AA514" t="s">
        <v>1476</v>
      </c>
    </row>
    <row r="515" spans="1:27" x14ac:dyDescent="0.25">
      <c r="A515" s="11">
        <v>18</v>
      </c>
      <c r="B515" s="11" t="s">
        <v>889</v>
      </c>
      <c r="C515" s="11" t="s">
        <v>283</v>
      </c>
      <c r="D515" s="11">
        <v>6</v>
      </c>
      <c r="E515" s="10" t="s">
        <v>4</v>
      </c>
      <c r="F515" s="20">
        <v>17</v>
      </c>
      <c r="G515" s="50" t="s">
        <v>1262</v>
      </c>
      <c r="H515" s="20" t="s">
        <v>270</v>
      </c>
      <c r="I515" s="11" t="s">
        <v>1265</v>
      </c>
      <c r="J515" s="11">
        <v>525</v>
      </c>
      <c r="K515" s="42" t="s">
        <v>5</v>
      </c>
      <c r="L515" s="20">
        <v>4</v>
      </c>
      <c r="M515" s="20" t="s">
        <v>1233</v>
      </c>
      <c r="N515" s="20" t="s">
        <v>272</v>
      </c>
      <c r="O515" s="11" t="s">
        <v>1234</v>
      </c>
      <c r="P515" s="11">
        <v>275</v>
      </c>
      <c r="Q515" s="1" t="s">
        <v>214</v>
      </c>
      <c r="R515" s="11">
        <v>725</v>
      </c>
      <c r="S515" s="11">
        <v>250</v>
      </c>
      <c r="T515" s="11">
        <v>300</v>
      </c>
      <c r="U515" s="11">
        <v>350</v>
      </c>
      <c r="V515" s="1" t="s">
        <v>1289</v>
      </c>
      <c r="W515" s="11" t="s">
        <v>1304</v>
      </c>
      <c r="X515" s="11" t="s">
        <v>1301</v>
      </c>
      <c r="Y515" s="11" t="s">
        <v>1292</v>
      </c>
      <c r="Z515" s="13" t="s">
        <v>1289</v>
      </c>
      <c r="AA515" t="s">
        <v>1477</v>
      </c>
    </row>
    <row r="516" spans="1:27" x14ac:dyDescent="0.25">
      <c r="A516" s="11">
        <v>18</v>
      </c>
      <c r="B516" s="11" t="s">
        <v>890</v>
      </c>
      <c r="C516" s="11" t="s">
        <v>283</v>
      </c>
      <c r="D516" s="11">
        <v>6</v>
      </c>
      <c r="E516" s="10" t="s">
        <v>4</v>
      </c>
      <c r="F516" s="20">
        <v>17</v>
      </c>
      <c r="G516" s="50" t="s">
        <v>1262</v>
      </c>
      <c r="H516" s="20" t="s">
        <v>270</v>
      </c>
      <c r="I516" s="11" t="s">
        <v>1265</v>
      </c>
      <c r="J516" s="11">
        <v>275</v>
      </c>
      <c r="K516" s="42" t="s">
        <v>5</v>
      </c>
      <c r="L516" s="20">
        <v>4</v>
      </c>
      <c r="M516" s="20" t="s">
        <v>1233</v>
      </c>
      <c r="N516" s="20" t="s">
        <v>272</v>
      </c>
      <c r="O516" s="11" t="s">
        <v>1234</v>
      </c>
      <c r="P516" s="11">
        <v>525</v>
      </c>
      <c r="Q516" s="1" t="s">
        <v>84</v>
      </c>
      <c r="R516" s="11">
        <v>175</v>
      </c>
      <c r="S516" s="11">
        <v>150</v>
      </c>
      <c r="T516" s="11">
        <v>100</v>
      </c>
      <c r="U516" s="11">
        <v>50</v>
      </c>
      <c r="V516" s="1" t="s">
        <v>1292</v>
      </c>
      <c r="W516" s="13" t="s">
        <v>1292</v>
      </c>
      <c r="X516" s="11" t="s">
        <v>1289</v>
      </c>
      <c r="Y516" s="11" t="s">
        <v>1301</v>
      </c>
      <c r="Z516" s="11" t="s">
        <v>1304</v>
      </c>
      <c r="AA516" t="s">
        <v>1478</v>
      </c>
    </row>
    <row r="517" spans="1:27" x14ac:dyDescent="0.25">
      <c r="A517" s="11">
        <v>18</v>
      </c>
      <c r="B517" s="11" t="s">
        <v>891</v>
      </c>
      <c r="C517" s="11" t="s">
        <v>283</v>
      </c>
      <c r="D517" s="11">
        <v>6</v>
      </c>
      <c r="E517" s="10" t="s">
        <v>4</v>
      </c>
      <c r="F517" s="20">
        <v>17</v>
      </c>
      <c r="G517" s="50" t="s">
        <v>1262</v>
      </c>
      <c r="H517" s="20" t="s">
        <v>270</v>
      </c>
      <c r="I517" s="11" t="s">
        <v>1265</v>
      </c>
      <c r="J517" s="11">
        <v>525</v>
      </c>
      <c r="K517" s="11" t="s">
        <v>6</v>
      </c>
      <c r="L517" s="20">
        <v>9</v>
      </c>
      <c r="M517" s="20" t="s">
        <v>1240</v>
      </c>
      <c r="N517" s="20" t="s">
        <v>262</v>
      </c>
      <c r="O517" s="11" t="s">
        <v>1245</v>
      </c>
      <c r="P517" s="11">
        <v>275</v>
      </c>
      <c r="Q517" s="1" t="s">
        <v>85</v>
      </c>
      <c r="R517" s="11">
        <v>725</v>
      </c>
      <c r="S517" s="11">
        <v>150</v>
      </c>
      <c r="T517" s="11">
        <v>100</v>
      </c>
      <c r="U517" s="11">
        <v>50</v>
      </c>
      <c r="V517" s="1" t="s">
        <v>1289</v>
      </c>
      <c r="W517" s="11" t="s">
        <v>1285</v>
      </c>
      <c r="X517" s="11" t="s">
        <v>1286</v>
      </c>
      <c r="Y517" s="13" t="s">
        <v>1289</v>
      </c>
      <c r="Z517" s="11" t="s">
        <v>1292</v>
      </c>
      <c r="AA517" t="s">
        <v>1479</v>
      </c>
    </row>
    <row r="518" spans="1:27" x14ac:dyDescent="0.25">
      <c r="A518" s="11">
        <v>18</v>
      </c>
      <c r="B518" s="11" t="s">
        <v>892</v>
      </c>
      <c r="C518" s="11" t="s">
        <v>283</v>
      </c>
      <c r="D518" s="11">
        <v>6</v>
      </c>
      <c r="E518" s="10" t="s">
        <v>4</v>
      </c>
      <c r="F518" s="20">
        <v>17</v>
      </c>
      <c r="G518" s="50" t="s">
        <v>1262</v>
      </c>
      <c r="H518" s="20" t="s">
        <v>270</v>
      </c>
      <c r="I518" s="11" t="s">
        <v>1265</v>
      </c>
      <c r="J518" s="11">
        <v>275</v>
      </c>
      <c r="K518" s="11" t="s">
        <v>6</v>
      </c>
      <c r="L518" s="20">
        <v>9</v>
      </c>
      <c r="M518" s="20" t="s">
        <v>1240</v>
      </c>
      <c r="N518" s="20" t="s">
        <v>262</v>
      </c>
      <c r="O518" s="11" t="s">
        <v>1245</v>
      </c>
      <c r="P518" s="11">
        <v>525</v>
      </c>
      <c r="Q518" s="1" t="s">
        <v>212</v>
      </c>
      <c r="R518" s="11">
        <v>175</v>
      </c>
      <c r="S518" s="11">
        <v>150</v>
      </c>
      <c r="T518" s="11">
        <v>100</v>
      </c>
      <c r="U518" s="11">
        <v>50</v>
      </c>
      <c r="V518" s="1" t="s">
        <v>1289</v>
      </c>
      <c r="W518" s="13" t="s">
        <v>1289</v>
      </c>
      <c r="X518" s="11" t="s">
        <v>1292</v>
      </c>
      <c r="Y518" s="11" t="s">
        <v>1285</v>
      </c>
      <c r="Z518" s="11" t="s">
        <v>1286</v>
      </c>
      <c r="AA518" t="s">
        <v>1480</v>
      </c>
    </row>
    <row r="519" spans="1:27" x14ac:dyDescent="0.25">
      <c r="A519" s="11">
        <v>18</v>
      </c>
      <c r="B519" s="11" t="s">
        <v>893</v>
      </c>
      <c r="C519" s="11" t="s">
        <v>283</v>
      </c>
      <c r="D519" s="11">
        <v>6</v>
      </c>
      <c r="E519" s="10" t="s">
        <v>4</v>
      </c>
      <c r="F519" s="20">
        <v>17</v>
      </c>
      <c r="G519" s="50" t="s">
        <v>1262</v>
      </c>
      <c r="H519" s="20" t="s">
        <v>270</v>
      </c>
      <c r="I519" s="11" t="s">
        <v>1265</v>
      </c>
      <c r="J519" s="11">
        <v>525</v>
      </c>
      <c r="K519" s="11" t="s">
        <v>6</v>
      </c>
      <c r="L519" s="20">
        <v>9</v>
      </c>
      <c r="M519" s="20" t="s">
        <v>1240</v>
      </c>
      <c r="N519" s="20" t="s">
        <v>262</v>
      </c>
      <c r="O519" s="11" t="s">
        <v>1245</v>
      </c>
      <c r="P519" s="11">
        <v>275</v>
      </c>
      <c r="Q519" s="1" t="s">
        <v>112</v>
      </c>
      <c r="R519" s="11">
        <v>725</v>
      </c>
      <c r="S519" s="11">
        <v>250</v>
      </c>
      <c r="T519" s="11">
        <v>300</v>
      </c>
      <c r="U519" s="11">
        <v>350</v>
      </c>
      <c r="V519" s="1" t="s">
        <v>1292</v>
      </c>
      <c r="W519" s="11" t="s">
        <v>1285</v>
      </c>
      <c r="X519" s="11" t="s">
        <v>1286</v>
      </c>
      <c r="Y519" s="11" t="s">
        <v>1289</v>
      </c>
      <c r="Z519" s="13" t="s">
        <v>1292</v>
      </c>
      <c r="AA519" t="s">
        <v>1481</v>
      </c>
    </row>
    <row r="520" spans="1:27" x14ac:dyDescent="0.25">
      <c r="A520" s="11">
        <v>18</v>
      </c>
      <c r="B520" s="11" t="s">
        <v>894</v>
      </c>
      <c r="C520" s="11" t="s">
        <v>283</v>
      </c>
      <c r="D520" s="11">
        <v>6</v>
      </c>
      <c r="E520" s="10" t="s">
        <v>4</v>
      </c>
      <c r="F520" s="20">
        <v>17</v>
      </c>
      <c r="G520" s="50" t="s">
        <v>1262</v>
      </c>
      <c r="H520" s="20" t="s">
        <v>270</v>
      </c>
      <c r="I520" s="11" t="s">
        <v>1265</v>
      </c>
      <c r="J520" s="11">
        <v>275</v>
      </c>
      <c r="K520" s="11" t="s">
        <v>6</v>
      </c>
      <c r="L520" s="20">
        <v>9</v>
      </c>
      <c r="M520" s="20" t="s">
        <v>1240</v>
      </c>
      <c r="N520" s="20" t="s">
        <v>262</v>
      </c>
      <c r="O520" s="11" t="s">
        <v>1245</v>
      </c>
      <c r="P520" s="11">
        <v>525</v>
      </c>
      <c r="Q520" s="1" t="s">
        <v>210</v>
      </c>
      <c r="R520" s="11">
        <v>175</v>
      </c>
      <c r="S520" s="11">
        <v>150</v>
      </c>
      <c r="T520" s="11">
        <v>100</v>
      </c>
      <c r="U520" s="11">
        <v>50</v>
      </c>
      <c r="V520" s="1" t="s">
        <v>1292</v>
      </c>
      <c r="W520" s="13" t="s">
        <v>1292</v>
      </c>
      <c r="X520" s="11" t="s">
        <v>1289</v>
      </c>
      <c r="Y520" s="11" t="s">
        <v>1286</v>
      </c>
      <c r="Z520" s="11" t="s">
        <v>1285</v>
      </c>
      <c r="AA520" t="s">
        <v>1482</v>
      </c>
    </row>
    <row r="521" spans="1:27" x14ac:dyDescent="0.25">
      <c r="A521" s="11">
        <v>18</v>
      </c>
      <c r="B521" s="11" t="s">
        <v>895</v>
      </c>
      <c r="C521" s="11" t="s">
        <v>283</v>
      </c>
      <c r="D521" s="11">
        <v>6</v>
      </c>
      <c r="E521" s="10" t="s">
        <v>4</v>
      </c>
      <c r="F521" s="20">
        <v>17</v>
      </c>
      <c r="G521" s="50" t="s">
        <v>1262</v>
      </c>
      <c r="H521" s="20" t="s">
        <v>270</v>
      </c>
      <c r="I521" s="11" t="s">
        <v>1265</v>
      </c>
      <c r="J521" s="11">
        <v>525</v>
      </c>
      <c r="K521" s="11" t="s">
        <v>6</v>
      </c>
      <c r="L521" s="20">
        <v>9</v>
      </c>
      <c r="M521" s="20" t="s">
        <v>1240</v>
      </c>
      <c r="N521" s="20" t="s">
        <v>262</v>
      </c>
      <c r="O521" s="11" t="s">
        <v>1245</v>
      </c>
      <c r="P521" s="11">
        <v>275</v>
      </c>
      <c r="Q521" s="1" t="s">
        <v>86</v>
      </c>
      <c r="R521" s="11">
        <v>725</v>
      </c>
      <c r="S521" s="11">
        <v>150</v>
      </c>
      <c r="T521" s="11">
        <v>100</v>
      </c>
      <c r="U521" s="11">
        <v>50</v>
      </c>
      <c r="V521" s="1" t="s">
        <v>1289</v>
      </c>
      <c r="W521" s="11" t="s">
        <v>1286</v>
      </c>
      <c r="X521" s="11" t="s">
        <v>1285</v>
      </c>
      <c r="Y521" s="59" t="s">
        <v>1289</v>
      </c>
      <c r="Z521" s="11" t="s">
        <v>1292</v>
      </c>
      <c r="AA521" t="s">
        <v>1483</v>
      </c>
    </row>
    <row r="522" spans="1:27" x14ac:dyDescent="0.25">
      <c r="A522" s="11">
        <v>18</v>
      </c>
      <c r="B522" s="11" t="s">
        <v>896</v>
      </c>
      <c r="C522" s="11" t="s">
        <v>283</v>
      </c>
      <c r="D522" s="11">
        <v>6</v>
      </c>
      <c r="E522" s="15" t="s">
        <v>5</v>
      </c>
      <c r="F522" s="20">
        <v>4</v>
      </c>
      <c r="G522" s="50" t="s">
        <v>1233</v>
      </c>
      <c r="H522" s="20" t="s">
        <v>272</v>
      </c>
      <c r="I522" s="11" t="s">
        <v>1234</v>
      </c>
      <c r="J522" s="11">
        <v>275</v>
      </c>
      <c r="K522" s="11" t="s">
        <v>4</v>
      </c>
      <c r="L522" s="20">
        <v>17</v>
      </c>
      <c r="M522" s="20" t="s">
        <v>1262</v>
      </c>
      <c r="N522" s="20" t="s">
        <v>270</v>
      </c>
      <c r="O522" s="11" t="s">
        <v>1265</v>
      </c>
      <c r="P522" s="11">
        <v>525</v>
      </c>
      <c r="Q522" s="1" t="s">
        <v>87</v>
      </c>
      <c r="R522" s="11">
        <v>175</v>
      </c>
      <c r="S522" s="11">
        <v>250</v>
      </c>
      <c r="T522" s="11">
        <v>300</v>
      </c>
      <c r="U522" s="11">
        <v>350</v>
      </c>
      <c r="V522" s="1" t="s">
        <v>1304</v>
      </c>
      <c r="W522" s="11" t="s">
        <v>1301</v>
      </c>
      <c r="X522" s="13" t="s">
        <v>1304</v>
      </c>
      <c r="Y522" s="11" t="s">
        <v>1289</v>
      </c>
      <c r="Z522" s="11" t="s">
        <v>1292</v>
      </c>
      <c r="AA522" t="s">
        <v>1484</v>
      </c>
    </row>
    <row r="523" spans="1:27" x14ac:dyDescent="0.25">
      <c r="A523" s="11">
        <v>18</v>
      </c>
      <c r="B523" s="11" t="s">
        <v>897</v>
      </c>
      <c r="C523" s="11" t="s">
        <v>283</v>
      </c>
      <c r="D523" s="11">
        <v>6</v>
      </c>
      <c r="E523" s="15" t="s">
        <v>5</v>
      </c>
      <c r="F523" s="20">
        <v>4</v>
      </c>
      <c r="G523" s="50" t="s">
        <v>1233</v>
      </c>
      <c r="H523" s="20" t="s">
        <v>272</v>
      </c>
      <c r="I523" s="11" t="s">
        <v>1234</v>
      </c>
      <c r="J523" s="11">
        <v>525</v>
      </c>
      <c r="K523" s="11" t="s">
        <v>4</v>
      </c>
      <c r="L523" s="20">
        <v>17</v>
      </c>
      <c r="M523" s="20" t="s">
        <v>1262</v>
      </c>
      <c r="N523" s="20" t="s">
        <v>270</v>
      </c>
      <c r="O523" s="11" t="s">
        <v>1265</v>
      </c>
      <c r="P523" s="11">
        <v>275</v>
      </c>
      <c r="Q523" s="1" t="s">
        <v>88</v>
      </c>
      <c r="R523" s="11">
        <v>725</v>
      </c>
      <c r="S523" s="11">
        <v>150</v>
      </c>
      <c r="T523" s="11">
        <v>100</v>
      </c>
      <c r="U523" s="11">
        <v>50</v>
      </c>
      <c r="V523" s="1" t="s">
        <v>1301</v>
      </c>
      <c r="W523" s="11" t="s">
        <v>1289</v>
      </c>
      <c r="X523" s="11" t="s">
        <v>1292</v>
      </c>
      <c r="Y523" s="13" t="s">
        <v>1301</v>
      </c>
      <c r="Z523" s="11" t="s">
        <v>1304</v>
      </c>
      <c r="AA523" t="s">
        <v>1485</v>
      </c>
    </row>
    <row r="524" spans="1:27" x14ac:dyDescent="0.25">
      <c r="A524" s="11">
        <v>18</v>
      </c>
      <c r="B524" s="11" t="s">
        <v>898</v>
      </c>
      <c r="C524" s="11" t="s">
        <v>283</v>
      </c>
      <c r="D524" s="11">
        <v>6</v>
      </c>
      <c r="E524" s="15" t="s">
        <v>5</v>
      </c>
      <c r="F524" s="20">
        <v>4</v>
      </c>
      <c r="G524" s="50" t="s">
        <v>1233</v>
      </c>
      <c r="H524" s="20" t="s">
        <v>272</v>
      </c>
      <c r="I524" s="11" t="s">
        <v>1234</v>
      </c>
      <c r="J524" s="11">
        <v>275</v>
      </c>
      <c r="K524" s="11" t="s">
        <v>4</v>
      </c>
      <c r="L524" s="20">
        <v>17</v>
      </c>
      <c r="M524" s="20" t="s">
        <v>1262</v>
      </c>
      <c r="N524" s="20" t="s">
        <v>270</v>
      </c>
      <c r="O524" s="11" t="s">
        <v>1265</v>
      </c>
      <c r="P524" s="11">
        <v>525</v>
      </c>
      <c r="Q524" s="1" t="s">
        <v>89</v>
      </c>
      <c r="R524" s="11">
        <v>175</v>
      </c>
      <c r="S524" s="11">
        <v>150</v>
      </c>
      <c r="T524" s="11">
        <v>100</v>
      </c>
      <c r="U524" s="11">
        <v>50</v>
      </c>
      <c r="V524" s="1" t="s">
        <v>1301</v>
      </c>
      <c r="W524" s="13" t="s">
        <v>1301</v>
      </c>
      <c r="X524" s="11" t="s">
        <v>1304</v>
      </c>
      <c r="Y524" s="11" t="s">
        <v>1292</v>
      </c>
      <c r="Z524" s="11" t="s">
        <v>1289</v>
      </c>
      <c r="AA524" t="s">
        <v>1486</v>
      </c>
    </row>
    <row r="525" spans="1:27" x14ac:dyDescent="0.25">
      <c r="A525" s="11">
        <v>18</v>
      </c>
      <c r="B525" s="11" t="s">
        <v>899</v>
      </c>
      <c r="C525" s="11" t="s">
        <v>283</v>
      </c>
      <c r="D525" s="11">
        <v>6</v>
      </c>
      <c r="E525" s="15" t="s">
        <v>5</v>
      </c>
      <c r="F525" s="20">
        <v>4</v>
      </c>
      <c r="G525" s="50" t="s">
        <v>1233</v>
      </c>
      <c r="H525" s="20" t="s">
        <v>272</v>
      </c>
      <c r="I525" s="11" t="s">
        <v>1234</v>
      </c>
      <c r="J525" s="11">
        <v>525</v>
      </c>
      <c r="K525" s="11" t="s">
        <v>4</v>
      </c>
      <c r="L525" s="20">
        <v>17</v>
      </c>
      <c r="M525" s="20" t="s">
        <v>1262</v>
      </c>
      <c r="N525" s="20" t="s">
        <v>270</v>
      </c>
      <c r="O525" s="11" t="s">
        <v>1265</v>
      </c>
      <c r="P525" s="11">
        <v>275</v>
      </c>
      <c r="Q525" s="1" t="s">
        <v>103</v>
      </c>
      <c r="R525" s="11">
        <v>725</v>
      </c>
      <c r="S525" s="11">
        <v>150</v>
      </c>
      <c r="T525" s="11">
        <v>100</v>
      </c>
      <c r="U525" s="11">
        <v>50</v>
      </c>
      <c r="V525" s="1" t="s">
        <v>1304</v>
      </c>
      <c r="W525" s="11" t="s">
        <v>1292</v>
      </c>
      <c r="X525" s="11" t="s">
        <v>1289</v>
      </c>
      <c r="Y525" s="13" t="s">
        <v>1304</v>
      </c>
      <c r="Z525" s="11" t="s">
        <v>1301</v>
      </c>
      <c r="AA525" t="s">
        <v>1487</v>
      </c>
    </row>
    <row r="526" spans="1:27" x14ac:dyDescent="0.25">
      <c r="A526" s="11">
        <v>18</v>
      </c>
      <c r="B526" s="11" t="s">
        <v>900</v>
      </c>
      <c r="C526" s="11" t="s">
        <v>283</v>
      </c>
      <c r="D526" s="11">
        <v>6</v>
      </c>
      <c r="E526" s="15" t="s">
        <v>5</v>
      </c>
      <c r="F526" s="20">
        <v>4</v>
      </c>
      <c r="G526" s="50" t="s">
        <v>1233</v>
      </c>
      <c r="H526" s="20" t="s">
        <v>272</v>
      </c>
      <c r="I526" s="11" t="s">
        <v>1234</v>
      </c>
      <c r="J526" s="11">
        <v>275</v>
      </c>
      <c r="K526" s="11" t="s">
        <v>4</v>
      </c>
      <c r="L526" s="20">
        <v>17</v>
      </c>
      <c r="M526" s="20" t="s">
        <v>1262</v>
      </c>
      <c r="N526" s="20" t="s">
        <v>270</v>
      </c>
      <c r="O526" s="11" t="s">
        <v>1265</v>
      </c>
      <c r="P526" s="11">
        <v>525</v>
      </c>
      <c r="Q526" s="1" t="s">
        <v>90</v>
      </c>
      <c r="R526" s="11">
        <v>175</v>
      </c>
      <c r="S526" s="11">
        <v>250</v>
      </c>
      <c r="T526" s="11">
        <v>300</v>
      </c>
      <c r="U526" s="11">
        <v>350</v>
      </c>
      <c r="V526" s="1" t="s">
        <v>1301</v>
      </c>
      <c r="W526" s="11" t="s">
        <v>1304</v>
      </c>
      <c r="X526" s="13" t="s">
        <v>1301</v>
      </c>
      <c r="Y526" s="11" t="s">
        <v>1289</v>
      </c>
      <c r="Z526" s="11" t="s">
        <v>1292</v>
      </c>
      <c r="AA526" t="s">
        <v>1488</v>
      </c>
    </row>
    <row r="527" spans="1:27" x14ac:dyDescent="0.25">
      <c r="A527" s="11">
        <v>18</v>
      </c>
      <c r="B527" s="11" t="s">
        <v>901</v>
      </c>
      <c r="C527" s="11" t="s">
        <v>283</v>
      </c>
      <c r="D527" s="11">
        <v>6</v>
      </c>
      <c r="E527" s="15" t="s">
        <v>5</v>
      </c>
      <c r="F527" s="20">
        <v>4</v>
      </c>
      <c r="G527" s="50" t="s">
        <v>1233</v>
      </c>
      <c r="H527" s="20" t="s">
        <v>272</v>
      </c>
      <c r="I527" s="11" t="s">
        <v>1234</v>
      </c>
      <c r="J527" s="11">
        <v>525</v>
      </c>
      <c r="K527" s="11" t="s">
        <v>6</v>
      </c>
      <c r="L527" s="20">
        <v>9</v>
      </c>
      <c r="M527" s="20" t="s">
        <v>1240</v>
      </c>
      <c r="N527" s="20" t="s">
        <v>262</v>
      </c>
      <c r="O527" s="11" t="s">
        <v>1245</v>
      </c>
      <c r="P527" s="11">
        <v>275</v>
      </c>
      <c r="Q527" s="1" t="s">
        <v>91</v>
      </c>
      <c r="R527" s="11">
        <v>725</v>
      </c>
      <c r="S527" s="11">
        <v>250</v>
      </c>
      <c r="T527" s="11">
        <v>300</v>
      </c>
      <c r="U527" s="11">
        <v>350</v>
      </c>
      <c r="V527" s="1" t="s">
        <v>1304</v>
      </c>
      <c r="W527" s="11" t="s">
        <v>1286</v>
      </c>
      <c r="X527" s="11" t="s">
        <v>1285</v>
      </c>
      <c r="Y527" s="11" t="s">
        <v>1301</v>
      </c>
      <c r="Z527" s="13" t="s">
        <v>1304</v>
      </c>
      <c r="AA527" t="s">
        <v>1489</v>
      </c>
    </row>
    <row r="528" spans="1:27" x14ac:dyDescent="0.25">
      <c r="A528" s="11">
        <v>18</v>
      </c>
      <c r="B528" s="11" t="s">
        <v>902</v>
      </c>
      <c r="C528" s="11" t="s">
        <v>283</v>
      </c>
      <c r="D528" s="11">
        <v>6</v>
      </c>
      <c r="E528" s="15" t="s">
        <v>5</v>
      </c>
      <c r="F528" s="20">
        <v>4</v>
      </c>
      <c r="G528" s="50" t="s">
        <v>1233</v>
      </c>
      <c r="H528" s="20" t="s">
        <v>272</v>
      </c>
      <c r="I528" s="11" t="s">
        <v>1234</v>
      </c>
      <c r="J528" s="11">
        <v>275</v>
      </c>
      <c r="K528" s="11" t="s">
        <v>6</v>
      </c>
      <c r="L528" s="20">
        <v>9</v>
      </c>
      <c r="M528" s="20" t="s">
        <v>1240</v>
      </c>
      <c r="N528" s="20" t="s">
        <v>262</v>
      </c>
      <c r="O528" s="11" t="s">
        <v>1245</v>
      </c>
      <c r="P528" s="11">
        <v>525</v>
      </c>
      <c r="Q528" s="1" t="s">
        <v>1399</v>
      </c>
      <c r="R528" s="11">
        <v>175</v>
      </c>
      <c r="S528" s="11">
        <v>150</v>
      </c>
      <c r="T528" s="11">
        <v>100</v>
      </c>
      <c r="U528" s="11">
        <v>50</v>
      </c>
      <c r="V528" s="1" t="s">
        <v>1304</v>
      </c>
      <c r="W528" s="13" t="s">
        <v>1304</v>
      </c>
      <c r="X528" s="11" t="s">
        <v>1301</v>
      </c>
      <c r="Y528" s="11" t="s">
        <v>1285</v>
      </c>
      <c r="Z528" s="11" t="s">
        <v>1286</v>
      </c>
      <c r="AA528" t="s">
        <v>1490</v>
      </c>
    </row>
    <row r="529" spans="1:27" x14ac:dyDescent="0.25">
      <c r="A529" s="11">
        <v>18</v>
      </c>
      <c r="B529" s="11" t="s">
        <v>903</v>
      </c>
      <c r="C529" s="11" t="s">
        <v>283</v>
      </c>
      <c r="D529" s="11">
        <v>6</v>
      </c>
      <c r="E529" s="15" t="s">
        <v>5</v>
      </c>
      <c r="F529" s="20">
        <v>4</v>
      </c>
      <c r="G529" s="50" t="s">
        <v>1233</v>
      </c>
      <c r="H529" s="20" t="s">
        <v>272</v>
      </c>
      <c r="I529" s="11" t="s">
        <v>1234</v>
      </c>
      <c r="J529" s="11">
        <v>525</v>
      </c>
      <c r="K529" s="11" t="s">
        <v>6</v>
      </c>
      <c r="L529" s="20">
        <v>9</v>
      </c>
      <c r="M529" s="20" t="s">
        <v>1240</v>
      </c>
      <c r="N529" s="20" t="s">
        <v>262</v>
      </c>
      <c r="O529" s="11" t="s">
        <v>1245</v>
      </c>
      <c r="P529" s="11">
        <v>275</v>
      </c>
      <c r="Q529" s="1" t="s">
        <v>1394</v>
      </c>
      <c r="R529" s="11">
        <v>725</v>
      </c>
      <c r="S529" s="11">
        <v>150</v>
      </c>
      <c r="T529" s="11">
        <v>100</v>
      </c>
      <c r="U529" s="11">
        <v>50</v>
      </c>
      <c r="V529" s="1" t="s">
        <v>1301</v>
      </c>
      <c r="W529" s="11" t="s">
        <v>1285</v>
      </c>
      <c r="X529" s="11" t="s">
        <v>1286</v>
      </c>
      <c r="Y529" s="13" t="s">
        <v>1301</v>
      </c>
      <c r="Z529" s="11" t="s">
        <v>1304</v>
      </c>
      <c r="AA529" t="s">
        <v>1491</v>
      </c>
    </row>
    <row r="530" spans="1:27" x14ac:dyDescent="0.25">
      <c r="A530" s="11">
        <v>18</v>
      </c>
      <c r="B530" s="11" t="s">
        <v>904</v>
      </c>
      <c r="C530" s="11" t="s">
        <v>283</v>
      </c>
      <c r="D530" s="11">
        <v>6</v>
      </c>
      <c r="E530" s="15" t="s">
        <v>5</v>
      </c>
      <c r="F530" s="20">
        <v>4</v>
      </c>
      <c r="G530" s="50" t="s">
        <v>1233</v>
      </c>
      <c r="H530" s="20" t="s">
        <v>272</v>
      </c>
      <c r="I530" s="11" t="s">
        <v>1234</v>
      </c>
      <c r="J530" s="11">
        <v>275</v>
      </c>
      <c r="K530" s="11" t="s">
        <v>6</v>
      </c>
      <c r="L530" s="20">
        <v>9</v>
      </c>
      <c r="M530" s="20" t="s">
        <v>1240</v>
      </c>
      <c r="N530" s="20" t="s">
        <v>262</v>
      </c>
      <c r="O530" s="11" t="s">
        <v>1245</v>
      </c>
      <c r="P530" s="11">
        <v>525</v>
      </c>
      <c r="Q530" s="1" t="s">
        <v>93</v>
      </c>
      <c r="R530" s="11">
        <v>175</v>
      </c>
      <c r="S530" s="11">
        <v>250</v>
      </c>
      <c r="T530" s="11">
        <v>300</v>
      </c>
      <c r="U530" s="11">
        <v>350</v>
      </c>
      <c r="V530" s="1" t="s">
        <v>1304</v>
      </c>
      <c r="W530" s="11" t="s">
        <v>1301</v>
      </c>
      <c r="X530" s="13" t="s">
        <v>1304</v>
      </c>
      <c r="Y530" s="11" t="s">
        <v>1286</v>
      </c>
      <c r="Z530" s="11" t="s">
        <v>1285</v>
      </c>
      <c r="AA530" t="s">
        <v>1492</v>
      </c>
    </row>
    <row r="531" spans="1:27" x14ac:dyDescent="0.25">
      <c r="A531" s="11">
        <v>18</v>
      </c>
      <c r="B531" s="11" t="s">
        <v>905</v>
      </c>
      <c r="C531" s="11" t="s">
        <v>283</v>
      </c>
      <c r="D531" s="11">
        <v>6</v>
      </c>
      <c r="E531" s="15" t="s">
        <v>5</v>
      </c>
      <c r="F531" s="20">
        <v>4</v>
      </c>
      <c r="G531" s="50" t="s">
        <v>1233</v>
      </c>
      <c r="H531" s="20" t="s">
        <v>272</v>
      </c>
      <c r="I531" s="11" t="s">
        <v>1234</v>
      </c>
      <c r="J531" s="11">
        <v>525</v>
      </c>
      <c r="K531" s="11" t="s">
        <v>6</v>
      </c>
      <c r="L531" s="20">
        <v>9</v>
      </c>
      <c r="M531" s="20" t="s">
        <v>1240</v>
      </c>
      <c r="N531" s="20" t="s">
        <v>262</v>
      </c>
      <c r="O531" s="11" t="s">
        <v>1245</v>
      </c>
      <c r="P531" s="11">
        <v>275</v>
      </c>
      <c r="Q531" s="1" t="s">
        <v>94</v>
      </c>
      <c r="R531" s="11">
        <v>725</v>
      </c>
      <c r="S531" s="11">
        <v>250</v>
      </c>
      <c r="T531" s="11">
        <v>300</v>
      </c>
      <c r="U531" s="11">
        <v>350</v>
      </c>
      <c r="V531" s="1" t="s">
        <v>1301</v>
      </c>
      <c r="W531" s="11" t="s">
        <v>1286</v>
      </c>
      <c r="X531" s="11" t="s">
        <v>1285</v>
      </c>
      <c r="Y531" s="11" t="s">
        <v>1304</v>
      </c>
      <c r="Z531" s="13" t="s">
        <v>1301</v>
      </c>
      <c r="AA531" t="s">
        <v>1493</v>
      </c>
    </row>
    <row r="532" spans="1:27" x14ac:dyDescent="0.25">
      <c r="A532" s="11">
        <v>18</v>
      </c>
      <c r="B532" s="11" t="s">
        <v>906</v>
      </c>
      <c r="C532" s="11" t="s">
        <v>283</v>
      </c>
      <c r="D532" s="11">
        <v>6</v>
      </c>
      <c r="E532" s="42" t="s">
        <v>6</v>
      </c>
      <c r="F532" s="20">
        <v>9</v>
      </c>
      <c r="G532" s="50" t="s">
        <v>1240</v>
      </c>
      <c r="H532" s="20" t="s">
        <v>262</v>
      </c>
      <c r="I532" s="11" t="s">
        <v>1245</v>
      </c>
      <c r="J532" s="11">
        <v>275</v>
      </c>
      <c r="K532" s="11" t="s">
        <v>5</v>
      </c>
      <c r="L532" s="20">
        <v>4</v>
      </c>
      <c r="M532" s="20" t="s">
        <v>1233</v>
      </c>
      <c r="N532" s="20" t="s">
        <v>272</v>
      </c>
      <c r="O532" s="11" t="s">
        <v>1234</v>
      </c>
      <c r="P532" s="11">
        <v>525</v>
      </c>
      <c r="Q532" s="1" t="s">
        <v>1400</v>
      </c>
      <c r="R532" s="11">
        <v>175</v>
      </c>
      <c r="S532" s="11">
        <v>250</v>
      </c>
      <c r="T532" s="11">
        <v>300</v>
      </c>
      <c r="U532" s="11">
        <v>350</v>
      </c>
      <c r="V532" s="1" t="s">
        <v>1285</v>
      </c>
      <c r="W532" s="11" t="s">
        <v>1286</v>
      </c>
      <c r="X532" s="13" t="s">
        <v>1285</v>
      </c>
      <c r="Y532" s="11" t="s">
        <v>1304</v>
      </c>
      <c r="Z532" s="11" t="s">
        <v>1301</v>
      </c>
      <c r="AA532" t="s">
        <v>1554</v>
      </c>
    </row>
    <row r="533" spans="1:27" x14ac:dyDescent="0.25">
      <c r="A533" s="11">
        <v>18</v>
      </c>
      <c r="B533" s="11" t="s">
        <v>907</v>
      </c>
      <c r="C533" s="11" t="s">
        <v>283</v>
      </c>
      <c r="D533" s="11">
        <v>6</v>
      </c>
      <c r="E533" s="42" t="s">
        <v>6</v>
      </c>
      <c r="F533" s="20">
        <v>9</v>
      </c>
      <c r="G533" s="50" t="s">
        <v>1240</v>
      </c>
      <c r="H533" s="20" t="s">
        <v>262</v>
      </c>
      <c r="I533" s="11" t="s">
        <v>1245</v>
      </c>
      <c r="J533" s="11">
        <v>525</v>
      </c>
      <c r="K533" s="11" t="s">
        <v>5</v>
      </c>
      <c r="L533" s="20">
        <v>4</v>
      </c>
      <c r="M533" s="20" t="s">
        <v>1233</v>
      </c>
      <c r="N533" s="20" t="s">
        <v>272</v>
      </c>
      <c r="O533" s="11" t="s">
        <v>1234</v>
      </c>
      <c r="P533" s="11">
        <v>275</v>
      </c>
      <c r="Q533" s="1" t="s">
        <v>1395</v>
      </c>
      <c r="R533" s="11">
        <v>725</v>
      </c>
      <c r="S533" s="11">
        <v>250</v>
      </c>
      <c r="T533" s="11">
        <v>300</v>
      </c>
      <c r="U533" s="11">
        <v>350</v>
      </c>
      <c r="V533" s="1" t="s">
        <v>1286</v>
      </c>
      <c r="W533" s="11" t="s">
        <v>1304</v>
      </c>
      <c r="X533" s="11" t="s">
        <v>1301</v>
      </c>
      <c r="Y533" s="11" t="s">
        <v>1285</v>
      </c>
      <c r="Z533" s="13" t="s">
        <v>1286</v>
      </c>
      <c r="AA533" t="s">
        <v>1555</v>
      </c>
    </row>
    <row r="534" spans="1:27" x14ac:dyDescent="0.25">
      <c r="A534" s="11">
        <v>18</v>
      </c>
      <c r="B534" s="11" t="s">
        <v>908</v>
      </c>
      <c r="C534" s="11" t="s">
        <v>283</v>
      </c>
      <c r="D534" s="11">
        <v>6</v>
      </c>
      <c r="E534" s="42" t="s">
        <v>6</v>
      </c>
      <c r="F534" s="20">
        <v>9</v>
      </c>
      <c r="G534" s="50" t="s">
        <v>1240</v>
      </c>
      <c r="H534" s="20" t="s">
        <v>262</v>
      </c>
      <c r="I534" s="11" t="s">
        <v>1245</v>
      </c>
      <c r="J534" s="11">
        <v>275</v>
      </c>
      <c r="K534" s="11" t="s">
        <v>5</v>
      </c>
      <c r="L534" s="20">
        <v>4</v>
      </c>
      <c r="M534" s="20" t="s">
        <v>1233</v>
      </c>
      <c r="N534" s="20" t="s">
        <v>272</v>
      </c>
      <c r="O534" s="11" t="s">
        <v>1234</v>
      </c>
      <c r="P534" s="11">
        <v>525</v>
      </c>
      <c r="Q534" s="41" t="s">
        <v>106</v>
      </c>
      <c r="R534" s="11">
        <v>175</v>
      </c>
      <c r="S534" s="11">
        <v>250</v>
      </c>
      <c r="T534" s="11">
        <v>300</v>
      </c>
      <c r="U534" s="11">
        <v>350</v>
      </c>
      <c r="V534" s="1" t="s">
        <v>1286</v>
      </c>
      <c r="W534" s="11" t="s">
        <v>1285</v>
      </c>
      <c r="X534" s="13" t="s">
        <v>1286</v>
      </c>
      <c r="Y534" s="11" t="s">
        <v>1301</v>
      </c>
      <c r="Z534" s="11" t="s">
        <v>1304</v>
      </c>
      <c r="AA534" t="s">
        <v>1556</v>
      </c>
    </row>
    <row r="535" spans="1:27" x14ac:dyDescent="0.25">
      <c r="A535" s="11">
        <v>18</v>
      </c>
      <c r="B535" s="11" t="s">
        <v>909</v>
      </c>
      <c r="C535" s="11" t="s">
        <v>283</v>
      </c>
      <c r="D535" s="11">
        <v>6</v>
      </c>
      <c r="E535" s="42" t="s">
        <v>6</v>
      </c>
      <c r="F535" s="20">
        <v>9</v>
      </c>
      <c r="G535" s="50" t="s">
        <v>1240</v>
      </c>
      <c r="H535" s="20" t="s">
        <v>262</v>
      </c>
      <c r="I535" s="11" t="s">
        <v>1245</v>
      </c>
      <c r="J535" s="11">
        <v>525</v>
      </c>
      <c r="K535" s="11" t="s">
        <v>5</v>
      </c>
      <c r="L535" s="20">
        <v>4</v>
      </c>
      <c r="M535" s="20" t="s">
        <v>1233</v>
      </c>
      <c r="N535" s="20" t="s">
        <v>272</v>
      </c>
      <c r="O535" s="11" t="s">
        <v>1234</v>
      </c>
      <c r="P535" s="11">
        <v>275</v>
      </c>
      <c r="Q535" s="1" t="s">
        <v>97</v>
      </c>
      <c r="R535" s="11">
        <v>725</v>
      </c>
      <c r="S535" s="11">
        <v>250</v>
      </c>
      <c r="T535" s="11">
        <v>300</v>
      </c>
      <c r="U535" s="11">
        <v>350</v>
      </c>
      <c r="V535" s="1" t="s">
        <v>1285</v>
      </c>
      <c r="W535" s="11" t="s">
        <v>1301</v>
      </c>
      <c r="X535" s="11" t="s">
        <v>1304</v>
      </c>
      <c r="Y535" s="11" t="s">
        <v>1286</v>
      </c>
      <c r="Z535" s="13" t="s">
        <v>1285</v>
      </c>
      <c r="AA535" t="s">
        <v>1557</v>
      </c>
    </row>
    <row r="536" spans="1:27" x14ac:dyDescent="0.25">
      <c r="A536" s="11">
        <v>18</v>
      </c>
      <c r="B536" s="11" t="s">
        <v>910</v>
      </c>
      <c r="C536" s="11" t="s">
        <v>283</v>
      </c>
      <c r="D536" s="11">
        <v>6</v>
      </c>
      <c r="E536" s="42" t="s">
        <v>6</v>
      </c>
      <c r="F536" s="20">
        <v>9</v>
      </c>
      <c r="G536" s="50" t="s">
        <v>1240</v>
      </c>
      <c r="H536" s="20" t="s">
        <v>262</v>
      </c>
      <c r="I536" s="11" t="s">
        <v>1245</v>
      </c>
      <c r="J536" s="11">
        <v>275</v>
      </c>
      <c r="K536" s="11" t="s">
        <v>5</v>
      </c>
      <c r="L536" s="20">
        <v>4</v>
      </c>
      <c r="M536" s="20" t="s">
        <v>1233</v>
      </c>
      <c r="N536" s="20" t="s">
        <v>272</v>
      </c>
      <c r="O536" s="11" t="s">
        <v>1234</v>
      </c>
      <c r="P536" s="11">
        <v>525</v>
      </c>
      <c r="Q536" s="1" t="s">
        <v>98</v>
      </c>
      <c r="R536" s="11">
        <v>175</v>
      </c>
      <c r="S536" s="11">
        <v>150</v>
      </c>
      <c r="T536" s="11">
        <v>100</v>
      </c>
      <c r="U536" s="11">
        <v>50</v>
      </c>
      <c r="V536" s="1" t="s">
        <v>1286</v>
      </c>
      <c r="W536" s="13" t="s">
        <v>1286</v>
      </c>
      <c r="X536" s="11" t="s">
        <v>1285</v>
      </c>
      <c r="Y536" s="11" t="s">
        <v>1304</v>
      </c>
      <c r="Z536" s="11" t="s">
        <v>1301</v>
      </c>
      <c r="AA536" t="s">
        <v>1558</v>
      </c>
    </row>
    <row r="537" spans="1:27" x14ac:dyDescent="0.25">
      <c r="A537" s="11">
        <v>18</v>
      </c>
      <c r="B537" s="11" t="s">
        <v>911</v>
      </c>
      <c r="C537" s="11" t="s">
        <v>283</v>
      </c>
      <c r="D537" s="11">
        <v>6</v>
      </c>
      <c r="E537" s="42" t="s">
        <v>6</v>
      </c>
      <c r="F537" s="20">
        <v>9</v>
      </c>
      <c r="G537" s="50" t="s">
        <v>1240</v>
      </c>
      <c r="H537" s="20" t="s">
        <v>262</v>
      </c>
      <c r="I537" s="11" t="s">
        <v>1245</v>
      </c>
      <c r="J537" s="11">
        <v>525</v>
      </c>
      <c r="K537" s="11" t="s">
        <v>4</v>
      </c>
      <c r="L537" s="20">
        <v>17</v>
      </c>
      <c r="M537" s="20" t="s">
        <v>1262</v>
      </c>
      <c r="N537" s="20" t="s">
        <v>270</v>
      </c>
      <c r="O537" s="11" t="s">
        <v>1265</v>
      </c>
      <c r="P537" s="11">
        <v>275</v>
      </c>
      <c r="Q537" s="1" t="s">
        <v>99</v>
      </c>
      <c r="R537" s="11">
        <v>725</v>
      </c>
      <c r="S537" s="11">
        <v>150</v>
      </c>
      <c r="T537" s="11">
        <v>100</v>
      </c>
      <c r="U537" s="11">
        <v>50</v>
      </c>
      <c r="V537" s="1" t="s">
        <v>1285</v>
      </c>
      <c r="W537" s="11" t="s">
        <v>1289</v>
      </c>
      <c r="X537" s="11" t="s">
        <v>1292</v>
      </c>
      <c r="Y537" s="13" t="s">
        <v>1285</v>
      </c>
      <c r="Z537" s="11" t="s">
        <v>1286</v>
      </c>
      <c r="AA537" t="s">
        <v>1559</v>
      </c>
    </row>
    <row r="538" spans="1:27" x14ac:dyDescent="0.25">
      <c r="A538" s="11">
        <v>18</v>
      </c>
      <c r="B538" s="11" t="s">
        <v>912</v>
      </c>
      <c r="C538" s="11" t="s">
        <v>283</v>
      </c>
      <c r="D538" s="11">
        <v>6</v>
      </c>
      <c r="E538" s="42" t="s">
        <v>6</v>
      </c>
      <c r="F538" s="20">
        <v>9</v>
      </c>
      <c r="G538" s="50" t="s">
        <v>1240</v>
      </c>
      <c r="H538" s="20" t="s">
        <v>262</v>
      </c>
      <c r="I538" s="11" t="s">
        <v>1245</v>
      </c>
      <c r="J538" s="11">
        <v>275</v>
      </c>
      <c r="K538" s="11" t="s">
        <v>4</v>
      </c>
      <c r="L538" s="20">
        <v>17</v>
      </c>
      <c r="M538" s="20" t="s">
        <v>1262</v>
      </c>
      <c r="N538" s="20" t="s">
        <v>270</v>
      </c>
      <c r="O538" s="11" t="s">
        <v>1265</v>
      </c>
      <c r="P538" s="11">
        <v>525</v>
      </c>
      <c r="Q538" s="1" t="s">
        <v>102</v>
      </c>
      <c r="R538" s="11">
        <v>175</v>
      </c>
      <c r="S538" s="11">
        <v>250</v>
      </c>
      <c r="T538" s="11">
        <v>300</v>
      </c>
      <c r="U538" s="11">
        <v>350</v>
      </c>
      <c r="V538" s="1" t="s">
        <v>1285</v>
      </c>
      <c r="W538" s="53" t="s">
        <v>1286</v>
      </c>
      <c r="X538" s="13" t="s">
        <v>1285</v>
      </c>
      <c r="Y538" s="11" t="s">
        <v>1292</v>
      </c>
      <c r="Z538" s="11" t="s">
        <v>1289</v>
      </c>
      <c r="AA538" t="s">
        <v>1560</v>
      </c>
    </row>
    <row r="539" spans="1:27" x14ac:dyDescent="0.25">
      <c r="A539" s="11">
        <v>18</v>
      </c>
      <c r="B539" s="11" t="s">
        <v>913</v>
      </c>
      <c r="C539" s="11" t="s">
        <v>283</v>
      </c>
      <c r="D539" s="11">
        <v>6</v>
      </c>
      <c r="E539" s="42" t="s">
        <v>6</v>
      </c>
      <c r="F539" s="20">
        <v>9</v>
      </c>
      <c r="G539" s="50" t="s">
        <v>1240</v>
      </c>
      <c r="H539" s="20" t="s">
        <v>262</v>
      </c>
      <c r="I539" s="11" t="s">
        <v>1245</v>
      </c>
      <c r="J539" s="11">
        <v>525</v>
      </c>
      <c r="K539" s="11" t="s">
        <v>4</v>
      </c>
      <c r="L539" s="20">
        <v>17</v>
      </c>
      <c r="M539" s="20" t="s">
        <v>1262</v>
      </c>
      <c r="N539" s="20" t="s">
        <v>270</v>
      </c>
      <c r="O539" s="11" t="s">
        <v>1265</v>
      </c>
      <c r="P539" s="11">
        <v>275</v>
      </c>
      <c r="Q539" s="1" t="s">
        <v>100</v>
      </c>
      <c r="R539" s="11">
        <v>725</v>
      </c>
      <c r="S539" s="11">
        <v>250</v>
      </c>
      <c r="T539" s="11">
        <v>300</v>
      </c>
      <c r="U539" s="11">
        <v>350</v>
      </c>
      <c r="V539" s="1" t="s">
        <v>1286</v>
      </c>
      <c r="W539" s="11" t="s">
        <v>1292</v>
      </c>
      <c r="X539" s="11" t="s">
        <v>1289</v>
      </c>
      <c r="Y539" s="11" t="s">
        <v>1285</v>
      </c>
      <c r="Z539" s="13" t="s">
        <v>1286</v>
      </c>
      <c r="AA539" t="s">
        <v>1561</v>
      </c>
    </row>
    <row r="540" spans="1:27" x14ac:dyDescent="0.25">
      <c r="A540" s="11">
        <v>18</v>
      </c>
      <c r="B540" s="11" t="s">
        <v>914</v>
      </c>
      <c r="C540" s="11" t="s">
        <v>283</v>
      </c>
      <c r="D540" s="11">
        <v>6</v>
      </c>
      <c r="E540" s="42" t="s">
        <v>6</v>
      </c>
      <c r="F540" s="20">
        <v>9</v>
      </c>
      <c r="G540" s="50" t="s">
        <v>1240</v>
      </c>
      <c r="H540" s="20" t="s">
        <v>262</v>
      </c>
      <c r="I540" s="11" t="s">
        <v>1245</v>
      </c>
      <c r="J540" s="11">
        <v>275</v>
      </c>
      <c r="K540" s="11" t="s">
        <v>4</v>
      </c>
      <c r="L540" s="20">
        <v>17</v>
      </c>
      <c r="M540" s="20" t="s">
        <v>1262</v>
      </c>
      <c r="N540" s="20" t="s">
        <v>270</v>
      </c>
      <c r="O540" s="11" t="s">
        <v>1265</v>
      </c>
      <c r="P540" s="11">
        <v>525</v>
      </c>
      <c r="Q540" s="1" t="s">
        <v>189</v>
      </c>
      <c r="R540" s="11">
        <v>175</v>
      </c>
      <c r="S540" s="11">
        <v>150</v>
      </c>
      <c r="T540" s="11">
        <v>100</v>
      </c>
      <c r="U540" s="11">
        <v>50</v>
      </c>
      <c r="V540" s="1" t="s">
        <v>1285</v>
      </c>
      <c r="W540" s="13" t="s">
        <v>1285</v>
      </c>
      <c r="X540" s="11" t="s">
        <v>1286</v>
      </c>
      <c r="Y540" s="11" t="s">
        <v>1289</v>
      </c>
      <c r="Z540" s="11" t="s">
        <v>1292</v>
      </c>
      <c r="AA540" t="s">
        <v>1562</v>
      </c>
    </row>
    <row r="541" spans="1:27" x14ac:dyDescent="0.25">
      <c r="A541" s="11">
        <v>18</v>
      </c>
      <c r="B541" s="11" t="s">
        <v>915</v>
      </c>
      <c r="C541" s="11" t="s">
        <v>283</v>
      </c>
      <c r="D541" s="11">
        <v>6</v>
      </c>
      <c r="E541" s="42" t="s">
        <v>6</v>
      </c>
      <c r="F541" s="20">
        <v>9</v>
      </c>
      <c r="G541" s="50" t="s">
        <v>1240</v>
      </c>
      <c r="H541" s="20" t="s">
        <v>262</v>
      </c>
      <c r="I541" s="11" t="s">
        <v>1245</v>
      </c>
      <c r="J541" s="11">
        <v>525</v>
      </c>
      <c r="K541" s="11" t="s">
        <v>4</v>
      </c>
      <c r="L541" s="20">
        <v>17</v>
      </c>
      <c r="M541" s="20" t="s">
        <v>1262</v>
      </c>
      <c r="N541" s="20" t="s">
        <v>270</v>
      </c>
      <c r="O541" s="11" t="s">
        <v>1265</v>
      </c>
      <c r="P541" s="11">
        <v>275</v>
      </c>
      <c r="Q541" s="1" t="s">
        <v>101</v>
      </c>
      <c r="R541" s="11">
        <v>725</v>
      </c>
      <c r="S541" s="11">
        <v>150</v>
      </c>
      <c r="T541" s="11">
        <v>100</v>
      </c>
      <c r="U541" s="11">
        <v>50</v>
      </c>
      <c r="V541" s="1" t="s">
        <v>1286</v>
      </c>
      <c r="W541" s="11" t="s">
        <v>1289</v>
      </c>
      <c r="X541" s="11" t="s">
        <v>1292</v>
      </c>
      <c r="Y541" s="13" t="s">
        <v>1286</v>
      </c>
      <c r="Z541" s="11" t="s">
        <v>1285</v>
      </c>
      <c r="AA541" t="s">
        <v>1563</v>
      </c>
    </row>
    <row r="542" spans="1:27" s="45" customFormat="1" x14ac:dyDescent="0.25">
      <c r="A542" s="45">
        <v>19</v>
      </c>
      <c r="B542" s="45" t="s">
        <v>916</v>
      </c>
      <c r="C542" s="45" t="s">
        <v>297</v>
      </c>
      <c r="D542" s="45">
        <v>1</v>
      </c>
      <c r="E542" s="46" t="s">
        <v>4</v>
      </c>
      <c r="F542" s="47">
        <v>14</v>
      </c>
      <c r="G542" s="47" t="s">
        <v>1254</v>
      </c>
      <c r="H542" s="47" t="s">
        <v>262</v>
      </c>
      <c r="I542" s="45" t="s">
        <v>1258</v>
      </c>
      <c r="J542" s="45">
        <v>275</v>
      </c>
      <c r="K542" s="48" t="s">
        <v>5</v>
      </c>
      <c r="L542" s="47">
        <v>8</v>
      </c>
      <c r="M542" s="47" t="s">
        <v>1240</v>
      </c>
      <c r="N542" s="47" t="s">
        <v>1277</v>
      </c>
      <c r="O542" s="45" t="s">
        <v>1243</v>
      </c>
      <c r="P542" s="45">
        <v>525</v>
      </c>
      <c r="Q542" s="49" t="s">
        <v>81</v>
      </c>
      <c r="R542" s="45">
        <v>175</v>
      </c>
      <c r="S542" s="45">
        <v>250</v>
      </c>
      <c r="T542" s="45">
        <v>300</v>
      </c>
      <c r="U542" s="45">
        <v>350</v>
      </c>
      <c r="V542" s="49" t="s">
        <v>1281</v>
      </c>
      <c r="W542" s="45" t="s">
        <v>1282</v>
      </c>
      <c r="X542" s="62" t="s">
        <v>1281</v>
      </c>
      <c r="Y542" s="45" t="s">
        <v>1308</v>
      </c>
      <c r="Z542" s="45" t="s">
        <v>1305</v>
      </c>
      <c r="AA542" t="s">
        <v>1424</v>
      </c>
    </row>
    <row r="543" spans="1:27" x14ac:dyDescent="0.25">
      <c r="A543" s="11">
        <v>19</v>
      </c>
      <c r="B543" s="11" t="s">
        <v>917</v>
      </c>
      <c r="C543" s="11" t="s">
        <v>297</v>
      </c>
      <c r="D543" s="11">
        <v>1</v>
      </c>
      <c r="E543" s="10" t="s">
        <v>4</v>
      </c>
      <c r="F543" s="20">
        <v>14</v>
      </c>
      <c r="G543" s="50" t="s">
        <v>1254</v>
      </c>
      <c r="H543" s="20" t="s">
        <v>262</v>
      </c>
      <c r="I543" s="11" t="s">
        <v>1258</v>
      </c>
      <c r="J543" s="11">
        <v>525</v>
      </c>
      <c r="K543" s="42" t="s">
        <v>5</v>
      </c>
      <c r="L543" s="20">
        <v>8</v>
      </c>
      <c r="M543" s="20" t="s">
        <v>1240</v>
      </c>
      <c r="N543" s="20" t="s">
        <v>1277</v>
      </c>
      <c r="O543" s="11" t="s">
        <v>1243</v>
      </c>
      <c r="P543" s="11">
        <v>275</v>
      </c>
      <c r="Q543" s="1" t="s">
        <v>82</v>
      </c>
      <c r="R543" s="11">
        <v>725</v>
      </c>
      <c r="S543" s="11">
        <v>150</v>
      </c>
      <c r="T543" s="11">
        <v>100</v>
      </c>
      <c r="U543" s="11">
        <v>50</v>
      </c>
      <c r="V543" s="1" t="s">
        <v>1282</v>
      </c>
      <c r="W543" s="11" t="s">
        <v>1308</v>
      </c>
      <c r="X543" s="11" t="s">
        <v>1305</v>
      </c>
      <c r="Y543" s="13" t="s">
        <v>1282</v>
      </c>
      <c r="Z543" s="11" t="s">
        <v>1281</v>
      </c>
      <c r="AA543" t="s">
        <v>1425</v>
      </c>
    </row>
    <row r="544" spans="1:27" x14ac:dyDescent="0.25">
      <c r="A544" s="11">
        <v>19</v>
      </c>
      <c r="B544" s="11" t="s">
        <v>918</v>
      </c>
      <c r="C544" s="11" t="s">
        <v>297</v>
      </c>
      <c r="D544" s="11">
        <v>1</v>
      </c>
      <c r="E544" s="10" t="s">
        <v>4</v>
      </c>
      <c r="F544" s="20">
        <v>14</v>
      </c>
      <c r="G544" s="50" t="s">
        <v>1254</v>
      </c>
      <c r="H544" s="20" t="s">
        <v>262</v>
      </c>
      <c r="I544" s="11" t="s">
        <v>1258</v>
      </c>
      <c r="J544" s="11">
        <v>275</v>
      </c>
      <c r="K544" s="42" t="s">
        <v>5</v>
      </c>
      <c r="L544" s="20">
        <v>8</v>
      </c>
      <c r="M544" s="20" t="s">
        <v>1240</v>
      </c>
      <c r="N544" s="20" t="s">
        <v>1277</v>
      </c>
      <c r="O544" s="11" t="s">
        <v>1243</v>
      </c>
      <c r="P544" s="11">
        <v>525</v>
      </c>
      <c r="Q544" s="1" t="s">
        <v>83</v>
      </c>
      <c r="R544" s="11">
        <v>175</v>
      </c>
      <c r="S544" s="11">
        <v>250</v>
      </c>
      <c r="T544" s="11">
        <v>300</v>
      </c>
      <c r="U544" s="11">
        <v>350</v>
      </c>
      <c r="V544" s="1" t="s">
        <v>1282</v>
      </c>
      <c r="W544" s="11" t="s">
        <v>1281</v>
      </c>
      <c r="X544" s="13" t="s">
        <v>1282</v>
      </c>
      <c r="Y544" s="11" t="s">
        <v>1305</v>
      </c>
      <c r="Z544" s="11" t="s">
        <v>1308</v>
      </c>
      <c r="AA544" t="s">
        <v>1426</v>
      </c>
    </row>
    <row r="545" spans="1:27" x14ac:dyDescent="0.25">
      <c r="A545" s="11">
        <v>19</v>
      </c>
      <c r="B545" s="11" t="s">
        <v>919</v>
      </c>
      <c r="C545" s="11" t="s">
        <v>297</v>
      </c>
      <c r="D545" s="11">
        <v>1</v>
      </c>
      <c r="E545" s="10" t="s">
        <v>4</v>
      </c>
      <c r="F545" s="20">
        <v>14</v>
      </c>
      <c r="G545" s="50" t="s">
        <v>1254</v>
      </c>
      <c r="H545" s="20" t="s">
        <v>262</v>
      </c>
      <c r="I545" s="11" t="s">
        <v>1258</v>
      </c>
      <c r="J545" s="11">
        <v>525</v>
      </c>
      <c r="K545" s="42" t="s">
        <v>5</v>
      </c>
      <c r="L545" s="20">
        <v>8</v>
      </c>
      <c r="M545" s="20" t="s">
        <v>1240</v>
      </c>
      <c r="N545" s="20" t="s">
        <v>1277</v>
      </c>
      <c r="O545" s="11" t="s">
        <v>1243</v>
      </c>
      <c r="P545" s="11">
        <v>275</v>
      </c>
      <c r="Q545" s="1" t="s">
        <v>214</v>
      </c>
      <c r="R545" s="11">
        <v>725</v>
      </c>
      <c r="S545" s="11">
        <v>250</v>
      </c>
      <c r="T545" s="11">
        <v>300</v>
      </c>
      <c r="U545" s="11">
        <v>350</v>
      </c>
      <c r="V545" s="1" t="s">
        <v>1281</v>
      </c>
      <c r="W545" s="11" t="s">
        <v>1305</v>
      </c>
      <c r="X545" s="11" t="s">
        <v>1308</v>
      </c>
      <c r="Y545" s="11" t="s">
        <v>1282</v>
      </c>
      <c r="Z545" s="13" t="s">
        <v>1281</v>
      </c>
      <c r="AA545" t="s">
        <v>1427</v>
      </c>
    </row>
    <row r="546" spans="1:27" x14ac:dyDescent="0.25">
      <c r="A546" s="11">
        <v>19</v>
      </c>
      <c r="B546" s="11" t="s">
        <v>920</v>
      </c>
      <c r="C546" s="11" t="s">
        <v>297</v>
      </c>
      <c r="D546" s="11">
        <v>1</v>
      </c>
      <c r="E546" s="10" t="s">
        <v>4</v>
      </c>
      <c r="F546" s="20">
        <v>14</v>
      </c>
      <c r="G546" s="50" t="s">
        <v>1254</v>
      </c>
      <c r="H546" s="20" t="s">
        <v>262</v>
      </c>
      <c r="I546" s="11" t="s">
        <v>1258</v>
      </c>
      <c r="J546" s="11">
        <v>275</v>
      </c>
      <c r="K546" s="42" t="s">
        <v>5</v>
      </c>
      <c r="L546" s="20">
        <v>8</v>
      </c>
      <c r="M546" s="20" t="s">
        <v>1240</v>
      </c>
      <c r="N546" s="20" t="s">
        <v>1277</v>
      </c>
      <c r="O546" s="11" t="s">
        <v>1243</v>
      </c>
      <c r="P546" s="11">
        <v>525</v>
      </c>
      <c r="Q546" s="1" t="s">
        <v>84</v>
      </c>
      <c r="R546" s="11">
        <v>175</v>
      </c>
      <c r="S546" s="11">
        <v>250</v>
      </c>
      <c r="T546" s="11">
        <v>300</v>
      </c>
      <c r="U546" s="11">
        <v>350</v>
      </c>
      <c r="V546" s="1" t="s">
        <v>1282</v>
      </c>
      <c r="W546" s="11" t="s">
        <v>1281</v>
      </c>
      <c r="X546" s="13" t="s">
        <v>1282</v>
      </c>
      <c r="Y546" s="11" t="s">
        <v>1308</v>
      </c>
      <c r="Z546" s="11" t="s">
        <v>1305</v>
      </c>
      <c r="AA546" t="s">
        <v>1428</v>
      </c>
    </row>
    <row r="547" spans="1:27" x14ac:dyDescent="0.25">
      <c r="A547" s="11">
        <v>19</v>
      </c>
      <c r="B547" s="11" t="s">
        <v>921</v>
      </c>
      <c r="C547" s="11" t="s">
        <v>297</v>
      </c>
      <c r="D547" s="11">
        <v>1</v>
      </c>
      <c r="E547" s="10" t="s">
        <v>4</v>
      </c>
      <c r="F547" s="20">
        <v>14</v>
      </c>
      <c r="G547" s="50" t="s">
        <v>1254</v>
      </c>
      <c r="H547" s="20" t="s">
        <v>262</v>
      </c>
      <c r="I547" s="11" t="s">
        <v>1258</v>
      </c>
      <c r="J547" s="11">
        <v>525</v>
      </c>
      <c r="K547" s="11" t="s">
        <v>6</v>
      </c>
      <c r="L547" s="20">
        <v>12</v>
      </c>
      <c r="M547" s="20" t="s">
        <v>1247</v>
      </c>
      <c r="N547" s="20" t="s">
        <v>266</v>
      </c>
      <c r="O547" s="11" t="s">
        <v>1252</v>
      </c>
      <c r="P547" s="11">
        <v>275</v>
      </c>
      <c r="Q547" s="1" t="s">
        <v>85</v>
      </c>
      <c r="R547" s="11">
        <v>725</v>
      </c>
      <c r="S547" s="11">
        <v>150</v>
      </c>
      <c r="T547" s="11">
        <v>100</v>
      </c>
      <c r="U547" s="11">
        <v>50</v>
      </c>
      <c r="V547" s="1" t="s">
        <v>1281</v>
      </c>
      <c r="W547" s="11" t="s">
        <v>1296</v>
      </c>
      <c r="X547" s="11" t="s">
        <v>1293</v>
      </c>
      <c r="Y547" s="13" t="s">
        <v>1281</v>
      </c>
      <c r="Z547" s="11" t="s">
        <v>1282</v>
      </c>
      <c r="AA547" t="s">
        <v>1429</v>
      </c>
    </row>
    <row r="548" spans="1:27" x14ac:dyDescent="0.25">
      <c r="A548" s="11">
        <v>19</v>
      </c>
      <c r="B548" s="11" t="s">
        <v>922</v>
      </c>
      <c r="C548" s="11" t="s">
        <v>297</v>
      </c>
      <c r="D548" s="11">
        <v>1</v>
      </c>
      <c r="E548" s="10" t="s">
        <v>4</v>
      </c>
      <c r="F548" s="20">
        <v>14</v>
      </c>
      <c r="G548" s="50" t="s">
        <v>1254</v>
      </c>
      <c r="H548" s="20" t="s">
        <v>262</v>
      </c>
      <c r="I548" s="11" t="s">
        <v>1258</v>
      </c>
      <c r="J548" s="11">
        <v>275</v>
      </c>
      <c r="K548" s="11" t="s">
        <v>6</v>
      </c>
      <c r="L548" s="20">
        <v>12</v>
      </c>
      <c r="M548" s="20" t="s">
        <v>1247</v>
      </c>
      <c r="N548" s="20" t="s">
        <v>266</v>
      </c>
      <c r="O548" s="11" t="s">
        <v>1252</v>
      </c>
      <c r="P548" s="11">
        <v>525</v>
      </c>
      <c r="Q548" s="1" t="s">
        <v>212</v>
      </c>
      <c r="R548" s="11">
        <v>175</v>
      </c>
      <c r="S548" s="11">
        <v>150</v>
      </c>
      <c r="T548" s="11">
        <v>100</v>
      </c>
      <c r="U548" s="11">
        <v>50</v>
      </c>
      <c r="V548" s="1" t="s">
        <v>1281</v>
      </c>
      <c r="W548" s="13" t="s">
        <v>1281</v>
      </c>
      <c r="X548" s="45" t="s">
        <v>1282</v>
      </c>
      <c r="Y548" s="11" t="s">
        <v>1296</v>
      </c>
      <c r="Z548" s="11" t="s">
        <v>1293</v>
      </c>
      <c r="AA548" t="s">
        <v>1430</v>
      </c>
    </row>
    <row r="549" spans="1:27" x14ac:dyDescent="0.25">
      <c r="A549" s="11">
        <v>19</v>
      </c>
      <c r="B549" s="11" t="s">
        <v>923</v>
      </c>
      <c r="C549" s="11" t="s">
        <v>297</v>
      </c>
      <c r="D549" s="11">
        <v>1</v>
      </c>
      <c r="E549" s="10" t="s">
        <v>4</v>
      </c>
      <c r="F549" s="20">
        <v>14</v>
      </c>
      <c r="G549" s="50" t="s">
        <v>1254</v>
      </c>
      <c r="H549" s="20" t="s">
        <v>262</v>
      </c>
      <c r="I549" s="11" t="s">
        <v>1258</v>
      </c>
      <c r="J549" s="11">
        <v>525</v>
      </c>
      <c r="K549" s="11" t="s">
        <v>6</v>
      </c>
      <c r="L549" s="20">
        <v>12</v>
      </c>
      <c r="M549" s="20" t="s">
        <v>1247</v>
      </c>
      <c r="N549" s="20" t="s">
        <v>266</v>
      </c>
      <c r="O549" s="11" t="s">
        <v>1252</v>
      </c>
      <c r="P549" s="11">
        <v>275</v>
      </c>
      <c r="Q549" s="1" t="s">
        <v>112</v>
      </c>
      <c r="R549" s="11">
        <v>725</v>
      </c>
      <c r="S549" s="11">
        <v>250</v>
      </c>
      <c r="T549" s="11">
        <v>300</v>
      </c>
      <c r="U549" s="11">
        <v>350</v>
      </c>
      <c r="V549" s="1" t="s">
        <v>1282</v>
      </c>
      <c r="W549" s="11" t="s">
        <v>1296</v>
      </c>
      <c r="X549" s="11" t="s">
        <v>1293</v>
      </c>
      <c r="Y549" s="11" t="s">
        <v>1281</v>
      </c>
      <c r="Z549" s="13" t="s">
        <v>1282</v>
      </c>
      <c r="AA549" t="s">
        <v>1431</v>
      </c>
    </row>
    <row r="550" spans="1:27" x14ac:dyDescent="0.25">
      <c r="A550" s="11">
        <v>19</v>
      </c>
      <c r="B550" s="11" t="s">
        <v>924</v>
      </c>
      <c r="C550" s="11" t="s">
        <v>297</v>
      </c>
      <c r="D550" s="11">
        <v>1</v>
      </c>
      <c r="E550" s="10" t="s">
        <v>4</v>
      </c>
      <c r="F550" s="20">
        <v>14</v>
      </c>
      <c r="G550" s="50" t="s">
        <v>1254</v>
      </c>
      <c r="H550" s="20" t="s">
        <v>262</v>
      </c>
      <c r="I550" s="11" t="s">
        <v>1258</v>
      </c>
      <c r="J550" s="11">
        <v>275</v>
      </c>
      <c r="K550" s="11" t="s">
        <v>6</v>
      </c>
      <c r="L550" s="20">
        <v>12</v>
      </c>
      <c r="M550" s="20" t="s">
        <v>1247</v>
      </c>
      <c r="N550" s="20" t="s">
        <v>266</v>
      </c>
      <c r="O550" s="11" t="s">
        <v>1252</v>
      </c>
      <c r="P550" s="11">
        <v>525</v>
      </c>
      <c r="Q550" s="1" t="s">
        <v>210</v>
      </c>
      <c r="R550" s="11">
        <v>175</v>
      </c>
      <c r="S550" s="11">
        <v>150</v>
      </c>
      <c r="T550" s="11">
        <v>100</v>
      </c>
      <c r="U550" s="11">
        <v>50</v>
      </c>
      <c r="V550" s="1" t="s">
        <v>1282</v>
      </c>
      <c r="W550" s="13" t="s">
        <v>1282</v>
      </c>
      <c r="X550" s="11" t="s">
        <v>1281</v>
      </c>
      <c r="Y550" s="11" t="s">
        <v>1293</v>
      </c>
      <c r="Z550" s="11" t="s">
        <v>1296</v>
      </c>
      <c r="AA550" t="s">
        <v>1432</v>
      </c>
    </row>
    <row r="551" spans="1:27" x14ac:dyDescent="0.25">
      <c r="A551" s="11">
        <v>19</v>
      </c>
      <c r="B551" s="11" t="s">
        <v>925</v>
      </c>
      <c r="C551" s="11" t="s">
        <v>297</v>
      </c>
      <c r="D551" s="11">
        <v>1</v>
      </c>
      <c r="E551" s="10" t="s">
        <v>4</v>
      </c>
      <c r="F551" s="20">
        <v>14</v>
      </c>
      <c r="G551" s="50" t="s">
        <v>1254</v>
      </c>
      <c r="H551" s="20" t="s">
        <v>262</v>
      </c>
      <c r="I551" s="11" t="s">
        <v>1258</v>
      </c>
      <c r="J551" s="11">
        <v>525</v>
      </c>
      <c r="K551" s="11" t="s">
        <v>6</v>
      </c>
      <c r="L551" s="20">
        <v>12</v>
      </c>
      <c r="M551" s="20" t="s">
        <v>1247</v>
      </c>
      <c r="N551" s="20" t="s">
        <v>266</v>
      </c>
      <c r="O551" s="11" t="s">
        <v>1252</v>
      </c>
      <c r="P551" s="11">
        <v>275</v>
      </c>
      <c r="Q551" s="1" t="s">
        <v>86</v>
      </c>
      <c r="R551" s="11">
        <v>725</v>
      </c>
      <c r="S551" s="11">
        <v>150</v>
      </c>
      <c r="T551" s="11">
        <v>100</v>
      </c>
      <c r="U551" s="11">
        <v>50</v>
      </c>
      <c r="V551" s="1" t="s">
        <v>1281</v>
      </c>
      <c r="W551" s="11" t="s">
        <v>1293</v>
      </c>
      <c r="X551" s="11" t="s">
        <v>1296</v>
      </c>
      <c r="Y551" s="59" t="s">
        <v>1281</v>
      </c>
      <c r="Z551" s="11" t="s">
        <v>1282</v>
      </c>
      <c r="AA551" t="s">
        <v>1433</v>
      </c>
    </row>
    <row r="552" spans="1:27" x14ac:dyDescent="0.25">
      <c r="A552" s="11">
        <v>19</v>
      </c>
      <c r="B552" s="11" t="s">
        <v>926</v>
      </c>
      <c r="C552" s="11" t="s">
        <v>297</v>
      </c>
      <c r="D552" s="11">
        <v>1</v>
      </c>
      <c r="E552" s="15" t="s">
        <v>5</v>
      </c>
      <c r="F552" s="20">
        <v>8</v>
      </c>
      <c r="G552" s="50" t="s">
        <v>1240</v>
      </c>
      <c r="H552" s="20" t="s">
        <v>1277</v>
      </c>
      <c r="I552" s="11" t="s">
        <v>1243</v>
      </c>
      <c r="J552" s="11">
        <v>275</v>
      </c>
      <c r="K552" s="11" t="s">
        <v>4</v>
      </c>
      <c r="L552" s="20">
        <v>14</v>
      </c>
      <c r="M552" s="20" t="s">
        <v>1254</v>
      </c>
      <c r="N552" s="20" t="s">
        <v>262</v>
      </c>
      <c r="O552" s="11" t="s">
        <v>1258</v>
      </c>
      <c r="P552" s="11">
        <v>525</v>
      </c>
      <c r="Q552" s="1" t="s">
        <v>87</v>
      </c>
      <c r="R552" s="11">
        <v>175</v>
      </c>
      <c r="S552" s="11">
        <v>250</v>
      </c>
      <c r="T552" s="11">
        <v>300</v>
      </c>
      <c r="U552" s="11">
        <v>350</v>
      </c>
      <c r="V552" s="1" t="s">
        <v>1305</v>
      </c>
      <c r="W552" s="11" t="s">
        <v>1308</v>
      </c>
      <c r="X552" s="13" t="s">
        <v>1305</v>
      </c>
      <c r="Y552" s="11" t="s">
        <v>1281</v>
      </c>
      <c r="Z552" s="11" t="s">
        <v>1282</v>
      </c>
      <c r="AA552" t="s">
        <v>1434</v>
      </c>
    </row>
    <row r="553" spans="1:27" x14ac:dyDescent="0.25">
      <c r="A553" s="11">
        <v>19</v>
      </c>
      <c r="B553" s="11" t="s">
        <v>927</v>
      </c>
      <c r="C553" s="11" t="s">
        <v>297</v>
      </c>
      <c r="D553" s="11">
        <v>1</v>
      </c>
      <c r="E553" s="15" t="s">
        <v>5</v>
      </c>
      <c r="F553" s="20">
        <v>8</v>
      </c>
      <c r="G553" s="50" t="s">
        <v>1240</v>
      </c>
      <c r="H553" s="20" t="s">
        <v>1277</v>
      </c>
      <c r="I553" s="11" t="s">
        <v>1243</v>
      </c>
      <c r="J553" s="11">
        <v>525</v>
      </c>
      <c r="K553" s="11" t="s">
        <v>4</v>
      </c>
      <c r="L553" s="20">
        <v>14</v>
      </c>
      <c r="M553" s="20" t="s">
        <v>1254</v>
      </c>
      <c r="N553" s="20" t="s">
        <v>262</v>
      </c>
      <c r="O553" s="11" t="s">
        <v>1258</v>
      </c>
      <c r="P553" s="11">
        <v>275</v>
      </c>
      <c r="Q553" s="1" t="s">
        <v>88</v>
      </c>
      <c r="R553" s="11">
        <v>725</v>
      </c>
      <c r="S553" s="11">
        <v>250</v>
      </c>
      <c r="T553" s="11">
        <v>300</v>
      </c>
      <c r="U553" s="11">
        <v>350</v>
      </c>
      <c r="V553" s="1" t="s">
        <v>1308</v>
      </c>
      <c r="W553" s="11" t="s">
        <v>1281</v>
      </c>
      <c r="X553" s="11" t="s">
        <v>1282</v>
      </c>
      <c r="Y553" s="11" t="s">
        <v>1305</v>
      </c>
      <c r="Z553" s="13" t="s">
        <v>1308</v>
      </c>
      <c r="AA553" t="s">
        <v>1435</v>
      </c>
    </row>
    <row r="554" spans="1:27" x14ac:dyDescent="0.25">
      <c r="A554" s="11">
        <v>19</v>
      </c>
      <c r="B554" s="11" t="s">
        <v>928</v>
      </c>
      <c r="C554" s="11" t="s">
        <v>297</v>
      </c>
      <c r="D554" s="11">
        <v>1</v>
      </c>
      <c r="E554" s="15" t="s">
        <v>5</v>
      </c>
      <c r="F554" s="20">
        <v>8</v>
      </c>
      <c r="G554" s="50" t="s">
        <v>1240</v>
      </c>
      <c r="H554" s="20" t="s">
        <v>1277</v>
      </c>
      <c r="I554" s="11" t="s">
        <v>1243</v>
      </c>
      <c r="J554" s="11">
        <v>275</v>
      </c>
      <c r="K554" s="11" t="s">
        <v>4</v>
      </c>
      <c r="L554" s="20">
        <v>14</v>
      </c>
      <c r="M554" s="20" t="s">
        <v>1254</v>
      </c>
      <c r="N554" s="20" t="s">
        <v>262</v>
      </c>
      <c r="O554" s="11" t="s">
        <v>1258</v>
      </c>
      <c r="P554" s="11">
        <v>525</v>
      </c>
      <c r="Q554" s="1" t="s">
        <v>89</v>
      </c>
      <c r="R554" s="11">
        <v>175</v>
      </c>
      <c r="S554" s="11">
        <v>150</v>
      </c>
      <c r="T554" s="11">
        <v>100</v>
      </c>
      <c r="U554" s="11">
        <v>50</v>
      </c>
      <c r="V554" s="1" t="s">
        <v>1308</v>
      </c>
      <c r="W554" s="13" t="s">
        <v>1308</v>
      </c>
      <c r="X554" s="11" t="s">
        <v>1305</v>
      </c>
      <c r="Y554" s="11" t="s">
        <v>1282</v>
      </c>
      <c r="Z554" s="11" t="s">
        <v>1281</v>
      </c>
      <c r="AA554" t="s">
        <v>1436</v>
      </c>
    </row>
    <row r="555" spans="1:27" x14ac:dyDescent="0.25">
      <c r="A555" s="11">
        <v>19</v>
      </c>
      <c r="B555" s="11" t="s">
        <v>929</v>
      </c>
      <c r="C555" s="11" t="s">
        <v>297</v>
      </c>
      <c r="D555" s="11">
        <v>1</v>
      </c>
      <c r="E555" s="15" t="s">
        <v>5</v>
      </c>
      <c r="F555" s="20">
        <v>8</v>
      </c>
      <c r="G555" s="50" t="s">
        <v>1240</v>
      </c>
      <c r="H555" s="20" t="s">
        <v>1277</v>
      </c>
      <c r="I555" s="11" t="s">
        <v>1243</v>
      </c>
      <c r="J555" s="11">
        <v>525</v>
      </c>
      <c r="K555" s="11" t="s">
        <v>4</v>
      </c>
      <c r="L555" s="20">
        <v>14</v>
      </c>
      <c r="M555" s="20" t="s">
        <v>1254</v>
      </c>
      <c r="N555" s="20" t="s">
        <v>262</v>
      </c>
      <c r="O555" s="11" t="s">
        <v>1258</v>
      </c>
      <c r="P555" s="11">
        <v>275</v>
      </c>
      <c r="Q555" s="1" t="s">
        <v>103</v>
      </c>
      <c r="R555" s="11">
        <v>725</v>
      </c>
      <c r="S555" s="11">
        <v>150</v>
      </c>
      <c r="T555" s="11">
        <v>100</v>
      </c>
      <c r="U555" s="11">
        <v>50</v>
      </c>
      <c r="V555" s="1" t="s">
        <v>1305</v>
      </c>
      <c r="W555" s="11" t="s">
        <v>1282</v>
      </c>
      <c r="X555" s="11" t="s">
        <v>1281</v>
      </c>
      <c r="Y555" s="13" t="s">
        <v>1305</v>
      </c>
      <c r="Z555" s="11" t="s">
        <v>1308</v>
      </c>
      <c r="AA555" t="s">
        <v>1437</v>
      </c>
    </row>
    <row r="556" spans="1:27" x14ac:dyDescent="0.25">
      <c r="A556" s="11">
        <v>19</v>
      </c>
      <c r="B556" s="11" t="s">
        <v>930</v>
      </c>
      <c r="C556" s="11" t="s">
        <v>297</v>
      </c>
      <c r="D556" s="11">
        <v>1</v>
      </c>
      <c r="E556" s="15" t="s">
        <v>5</v>
      </c>
      <c r="F556" s="20">
        <v>8</v>
      </c>
      <c r="G556" s="50" t="s">
        <v>1240</v>
      </c>
      <c r="H556" s="20" t="s">
        <v>1277</v>
      </c>
      <c r="I556" s="11" t="s">
        <v>1243</v>
      </c>
      <c r="J556" s="11">
        <v>275</v>
      </c>
      <c r="K556" s="11" t="s">
        <v>4</v>
      </c>
      <c r="L556" s="20">
        <v>14</v>
      </c>
      <c r="M556" s="20" t="s">
        <v>1254</v>
      </c>
      <c r="N556" s="20" t="s">
        <v>262</v>
      </c>
      <c r="O556" s="11" t="s">
        <v>1258</v>
      </c>
      <c r="P556" s="11">
        <v>525</v>
      </c>
      <c r="Q556" s="1" t="s">
        <v>90</v>
      </c>
      <c r="R556" s="11">
        <v>175</v>
      </c>
      <c r="S556" s="11">
        <v>250</v>
      </c>
      <c r="T556" s="11">
        <v>300</v>
      </c>
      <c r="U556" s="11">
        <v>350</v>
      </c>
      <c r="V556" s="1" t="s">
        <v>1308</v>
      </c>
      <c r="W556" s="11" t="s">
        <v>1305</v>
      </c>
      <c r="X556" s="13" t="s">
        <v>1308</v>
      </c>
      <c r="Y556" s="11" t="s">
        <v>1281</v>
      </c>
      <c r="Z556" s="11" t="s">
        <v>1282</v>
      </c>
      <c r="AA556" t="s">
        <v>1438</v>
      </c>
    </row>
    <row r="557" spans="1:27" x14ac:dyDescent="0.25">
      <c r="A557" s="11">
        <v>19</v>
      </c>
      <c r="B557" s="11" t="s">
        <v>931</v>
      </c>
      <c r="C557" s="11" t="s">
        <v>297</v>
      </c>
      <c r="D557" s="11">
        <v>1</v>
      </c>
      <c r="E557" s="15" t="s">
        <v>5</v>
      </c>
      <c r="F557" s="20">
        <v>8</v>
      </c>
      <c r="G557" s="50" t="s">
        <v>1240</v>
      </c>
      <c r="H557" s="20" t="s">
        <v>1277</v>
      </c>
      <c r="I557" s="11" t="s">
        <v>1243</v>
      </c>
      <c r="J557" s="11">
        <v>525</v>
      </c>
      <c r="K557" s="11" t="s">
        <v>6</v>
      </c>
      <c r="L557" s="20">
        <v>12</v>
      </c>
      <c r="M557" s="20" t="s">
        <v>1247</v>
      </c>
      <c r="N557" s="20" t="s">
        <v>266</v>
      </c>
      <c r="O557" s="11" t="s">
        <v>1252</v>
      </c>
      <c r="P557" s="11">
        <v>275</v>
      </c>
      <c r="Q557" s="1" t="s">
        <v>91</v>
      </c>
      <c r="R557" s="11">
        <v>725</v>
      </c>
      <c r="S557" s="11">
        <v>250</v>
      </c>
      <c r="T557" s="11">
        <v>300</v>
      </c>
      <c r="U557" s="11">
        <v>350</v>
      </c>
      <c r="V557" s="1" t="s">
        <v>1305</v>
      </c>
      <c r="W557" s="11" t="s">
        <v>1293</v>
      </c>
      <c r="X557" s="11" t="s">
        <v>1296</v>
      </c>
      <c r="Y557" s="11" t="s">
        <v>1308</v>
      </c>
      <c r="Z557" s="13" t="s">
        <v>1305</v>
      </c>
      <c r="AA557" t="s">
        <v>1439</v>
      </c>
    </row>
    <row r="558" spans="1:27" x14ac:dyDescent="0.25">
      <c r="A558" s="11">
        <v>19</v>
      </c>
      <c r="B558" s="11" t="s">
        <v>932</v>
      </c>
      <c r="C558" s="11" t="s">
        <v>297</v>
      </c>
      <c r="D558" s="11">
        <v>1</v>
      </c>
      <c r="E558" s="15" t="s">
        <v>5</v>
      </c>
      <c r="F558" s="20">
        <v>8</v>
      </c>
      <c r="G558" s="50" t="s">
        <v>1240</v>
      </c>
      <c r="H558" s="20" t="s">
        <v>1277</v>
      </c>
      <c r="I558" s="11" t="s">
        <v>1243</v>
      </c>
      <c r="J558" s="11">
        <v>275</v>
      </c>
      <c r="K558" s="11" t="s">
        <v>6</v>
      </c>
      <c r="L558" s="20">
        <v>12</v>
      </c>
      <c r="M558" s="20" t="s">
        <v>1247</v>
      </c>
      <c r="N558" s="20" t="s">
        <v>266</v>
      </c>
      <c r="O558" s="11" t="s">
        <v>1252</v>
      </c>
      <c r="P558" s="11">
        <v>525</v>
      </c>
      <c r="Q558" s="1" t="s">
        <v>1399</v>
      </c>
      <c r="R558" s="11">
        <v>175</v>
      </c>
      <c r="S558" s="11">
        <v>150</v>
      </c>
      <c r="T558" s="11">
        <v>100</v>
      </c>
      <c r="U558" s="11">
        <v>50</v>
      </c>
      <c r="V558" s="1" t="s">
        <v>1305</v>
      </c>
      <c r="W558" s="13" t="s">
        <v>1305</v>
      </c>
      <c r="X558" s="11" t="s">
        <v>1308</v>
      </c>
      <c r="Y558" s="11" t="s">
        <v>1296</v>
      </c>
      <c r="Z558" s="11" t="s">
        <v>1293</v>
      </c>
      <c r="AA558" t="s">
        <v>1440</v>
      </c>
    </row>
    <row r="559" spans="1:27" x14ac:dyDescent="0.25">
      <c r="A559" s="11">
        <v>19</v>
      </c>
      <c r="B559" s="11" t="s">
        <v>933</v>
      </c>
      <c r="C559" s="11" t="s">
        <v>297</v>
      </c>
      <c r="D559" s="11">
        <v>1</v>
      </c>
      <c r="E559" s="15" t="s">
        <v>5</v>
      </c>
      <c r="F559" s="20">
        <v>8</v>
      </c>
      <c r="G559" s="50" t="s">
        <v>1240</v>
      </c>
      <c r="H559" s="20" t="s">
        <v>1277</v>
      </c>
      <c r="I559" s="11" t="s">
        <v>1243</v>
      </c>
      <c r="J559" s="11">
        <v>525</v>
      </c>
      <c r="K559" s="11" t="s">
        <v>6</v>
      </c>
      <c r="L559" s="20">
        <v>12</v>
      </c>
      <c r="M559" s="20" t="s">
        <v>1247</v>
      </c>
      <c r="N559" s="20" t="s">
        <v>266</v>
      </c>
      <c r="O559" s="11" t="s">
        <v>1252</v>
      </c>
      <c r="P559" s="11">
        <v>275</v>
      </c>
      <c r="Q559" s="1" t="s">
        <v>1394</v>
      </c>
      <c r="R559" s="11">
        <v>725</v>
      </c>
      <c r="S559" s="11">
        <v>150</v>
      </c>
      <c r="T559" s="11">
        <v>100</v>
      </c>
      <c r="U559" s="11">
        <v>50</v>
      </c>
      <c r="V559" s="1" t="s">
        <v>1308</v>
      </c>
      <c r="W559" s="11" t="s">
        <v>1296</v>
      </c>
      <c r="X559" s="11" t="s">
        <v>1293</v>
      </c>
      <c r="Y559" s="13" t="s">
        <v>1308</v>
      </c>
      <c r="Z559" s="11" t="s">
        <v>1305</v>
      </c>
      <c r="AA559" t="s">
        <v>1441</v>
      </c>
    </row>
    <row r="560" spans="1:27" x14ac:dyDescent="0.25">
      <c r="A560" s="11">
        <v>19</v>
      </c>
      <c r="B560" s="11" t="s">
        <v>934</v>
      </c>
      <c r="C560" s="11" t="s">
        <v>297</v>
      </c>
      <c r="D560" s="11">
        <v>1</v>
      </c>
      <c r="E560" s="15" t="s">
        <v>5</v>
      </c>
      <c r="F560" s="20">
        <v>8</v>
      </c>
      <c r="G560" s="50" t="s">
        <v>1240</v>
      </c>
      <c r="H560" s="20" t="s">
        <v>1277</v>
      </c>
      <c r="I560" s="11" t="s">
        <v>1243</v>
      </c>
      <c r="J560" s="11">
        <v>275</v>
      </c>
      <c r="K560" s="11" t="s">
        <v>6</v>
      </c>
      <c r="L560" s="20">
        <v>12</v>
      </c>
      <c r="M560" s="20" t="s">
        <v>1247</v>
      </c>
      <c r="N560" s="20" t="s">
        <v>266</v>
      </c>
      <c r="O560" s="11" t="s">
        <v>1252</v>
      </c>
      <c r="P560" s="11">
        <v>525</v>
      </c>
      <c r="Q560" s="1" t="s">
        <v>93</v>
      </c>
      <c r="R560" s="11">
        <v>175</v>
      </c>
      <c r="S560" s="11">
        <v>250</v>
      </c>
      <c r="T560" s="11">
        <v>300</v>
      </c>
      <c r="U560" s="11">
        <v>350</v>
      </c>
      <c r="V560" s="1" t="s">
        <v>1305</v>
      </c>
      <c r="W560" s="11" t="s">
        <v>1308</v>
      </c>
      <c r="X560" s="13" t="s">
        <v>1305</v>
      </c>
      <c r="Y560" s="11" t="s">
        <v>1293</v>
      </c>
      <c r="Z560" s="11" t="s">
        <v>1296</v>
      </c>
      <c r="AA560" t="s">
        <v>1442</v>
      </c>
    </row>
    <row r="561" spans="1:27" x14ac:dyDescent="0.25">
      <c r="A561" s="11">
        <v>19</v>
      </c>
      <c r="B561" s="11" t="s">
        <v>935</v>
      </c>
      <c r="C561" s="11" t="s">
        <v>297</v>
      </c>
      <c r="D561" s="11">
        <v>1</v>
      </c>
      <c r="E561" s="15" t="s">
        <v>5</v>
      </c>
      <c r="F561" s="20">
        <v>8</v>
      </c>
      <c r="G561" s="50" t="s">
        <v>1240</v>
      </c>
      <c r="H561" s="20" t="s">
        <v>1277</v>
      </c>
      <c r="I561" s="11" t="s">
        <v>1243</v>
      </c>
      <c r="J561" s="11">
        <v>525</v>
      </c>
      <c r="K561" s="11" t="s">
        <v>6</v>
      </c>
      <c r="L561" s="20">
        <v>12</v>
      </c>
      <c r="M561" s="20" t="s">
        <v>1247</v>
      </c>
      <c r="N561" s="20" t="s">
        <v>266</v>
      </c>
      <c r="O561" s="11" t="s">
        <v>1252</v>
      </c>
      <c r="P561" s="11">
        <v>275</v>
      </c>
      <c r="Q561" s="1" t="s">
        <v>94</v>
      </c>
      <c r="R561" s="11">
        <v>725</v>
      </c>
      <c r="S561" s="11">
        <v>150</v>
      </c>
      <c r="T561" s="11">
        <v>100</v>
      </c>
      <c r="U561" s="11">
        <v>50</v>
      </c>
      <c r="V561" s="1" t="s">
        <v>1308</v>
      </c>
      <c r="W561" s="11" t="s">
        <v>1293</v>
      </c>
      <c r="X561" s="11" t="s">
        <v>1296</v>
      </c>
      <c r="Y561" s="13" t="s">
        <v>1308</v>
      </c>
      <c r="Z561" s="11" t="s">
        <v>1305</v>
      </c>
      <c r="AA561" t="s">
        <v>1443</v>
      </c>
    </row>
    <row r="562" spans="1:27" x14ac:dyDescent="0.25">
      <c r="A562" s="11">
        <v>19</v>
      </c>
      <c r="B562" s="11" t="s">
        <v>936</v>
      </c>
      <c r="C562" s="11" t="s">
        <v>297</v>
      </c>
      <c r="D562" s="11">
        <v>1</v>
      </c>
      <c r="E562" s="42" t="s">
        <v>6</v>
      </c>
      <c r="F562" s="20">
        <v>12</v>
      </c>
      <c r="G562" s="50" t="s">
        <v>1247</v>
      </c>
      <c r="H562" s="20" t="s">
        <v>266</v>
      </c>
      <c r="I562" s="11" t="s">
        <v>1252</v>
      </c>
      <c r="J562" s="11">
        <v>275</v>
      </c>
      <c r="K562" s="11" t="s">
        <v>5</v>
      </c>
      <c r="L562" s="20">
        <v>8</v>
      </c>
      <c r="M562" s="20" t="s">
        <v>1240</v>
      </c>
      <c r="N562" s="20" t="s">
        <v>1277</v>
      </c>
      <c r="O562" s="11" t="s">
        <v>1243</v>
      </c>
      <c r="P562" s="11">
        <v>525</v>
      </c>
      <c r="Q562" s="1" t="s">
        <v>1400</v>
      </c>
      <c r="R562" s="11">
        <v>175</v>
      </c>
      <c r="S562" s="11">
        <v>150</v>
      </c>
      <c r="T562" s="11">
        <v>100</v>
      </c>
      <c r="U562" s="11">
        <v>50</v>
      </c>
      <c r="V562" s="1" t="s">
        <v>1296</v>
      </c>
      <c r="W562" s="13" t="s">
        <v>1296</v>
      </c>
      <c r="X562" s="11" t="s">
        <v>1293</v>
      </c>
      <c r="Y562" s="11" t="s">
        <v>1305</v>
      </c>
      <c r="Z562" s="11" t="s">
        <v>1308</v>
      </c>
      <c r="AA562" t="s">
        <v>1444</v>
      </c>
    </row>
    <row r="563" spans="1:27" x14ac:dyDescent="0.25">
      <c r="A563" s="11">
        <v>19</v>
      </c>
      <c r="B563" s="11" t="s">
        <v>937</v>
      </c>
      <c r="C563" s="11" t="s">
        <v>297</v>
      </c>
      <c r="D563" s="11">
        <v>1</v>
      </c>
      <c r="E563" s="42" t="s">
        <v>6</v>
      </c>
      <c r="F563" s="20">
        <v>12</v>
      </c>
      <c r="G563" s="50" t="s">
        <v>1247</v>
      </c>
      <c r="H563" s="20" t="s">
        <v>266</v>
      </c>
      <c r="I563" s="11" t="s">
        <v>1252</v>
      </c>
      <c r="J563" s="11">
        <v>525</v>
      </c>
      <c r="K563" s="11" t="s">
        <v>5</v>
      </c>
      <c r="L563" s="20">
        <v>8</v>
      </c>
      <c r="M563" s="20" t="s">
        <v>1240</v>
      </c>
      <c r="N563" s="20" t="s">
        <v>1277</v>
      </c>
      <c r="O563" s="11" t="s">
        <v>1243</v>
      </c>
      <c r="P563" s="11">
        <v>275</v>
      </c>
      <c r="Q563" s="1" t="s">
        <v>1395</v>
      </c>
      <c r="R563" s="11">
        <v>725</v>
      </c>
      <c r="S563" s="11">
        <v>150</v>
      </c>
      <c r="T563" s="11">
        <v>100</v>
      </c>
      <c r="U563" s="11">
        <v>50</v>
      </c>
      <c r="V563" s="1" t="s">
        <v>1293</v>
      </c>
      <c r="W563" s="11" t="s">
        <v>1305</v>
      </c>
      <c r="X563" s="11" t="s">
        <v>1308</v>
      </c>
      <c r="Y563" s="13" t="s">
        <v>1293</v>
      </c>
      <c r="Z563" s="11" t="s">
        <v>1296</v>
      </c>
      <c r="AA563" t="s">
        <v>1445</v>
      </c>
    </row>
    <row r="564" spans="1:27" x14ac:dyDescent="0.25">
      <c r="A564" s="11">
        <v>19</v>
      </c>
      <c r="B564" s="11" t="s">
        <v>938</v>
      </c>
      <c r="C564" s="11" t="s">
        <v>297</v>
      </c>
      <c r="D564" s="11">
        <v>1</v>
      </c>
      <c r="E564" s="42" t="s">
        <v>6</v>
      </c>
      <c r="F564" s="20">
        <v>12</v>
      </c>
      <c r="G564" s="50" t="s">
        <v>1247</v>
      </c>
      <c r="H564" s="20" t="s">
        <v>266</v>
      </c>
      <c r="I564" s="11" t="s">
        <v>1252</v>
      </c>
      <c r="J564" s="11">
        <v>275</v>
      </c>
      <c r="K564" s="11" t="s">
        <v>5</v>
      </c>
      <c r="L564" s="20">
        <v>8</v>
      </c>
      <c r="M564" s="20" t="s">
        <v>1240</v>
      </c>
      <c r="N564" s="20" t="s">
        <v>1277</v>
      </c>
      <c r="O564" s="11" t="s">
        <v>1243</v>
      </c>
      <c r="P564" s="11">
        <v>525</v>
      </c>
      <c r="Q564" s="41" t="s">
        <v>106</v>
      </c>
      <c r="R564" s="11">
        <v>175</v>
      </c>
      <c r="S564" s="11">
        <v>250</v>
      </c>
      <c r="T564" s="11">
        <v>300</v>
      </c>
      <c r="U564" s="11">
        <v>350</v>
      </c>
      <c r="V564" s="1" t="s">
        <v>1293</v>
      </c>
      <c r="W564" s="11" t="s">
        <v>1296</v>
      </c>
      <c r="X564" s="13" t="s">
        <v>1293</v>
      </c>
      <c r="Y564" s="11" t="s">
        <v>1308</v>
      </c>
      <c r="Z564" s="11" t="s">
        <v>1305</v>
      </c>
      <c r="AA564" t="s">
        <v>1446</v>
      </c>
    </row>
    <row r="565" spans="1:27" x14ac:dyDescent="0.25">
      <c r="A565" s="11">
        <v>19</v>
      </c>
      <c r="B565" s="11" t="s">
        <v>939</v>
      </c>
      <c r="C565" s="11" t="s">
        <v>297</v>
      </c>
      <c r="D565" s="11">
        <v>1</v>
      </c>
      <c r="E565" s="42" t="s">
        <v>6</v>
      </c>
      <c r="F565" s="20">
        <v>12</v>
      </c>
      <c r="G565" s="50" t="s">
        <v>1247</v>
      </c>
      <c r="H565" s="20" t="s">
        <v>266</v>
      </c>
      <c r="I565" s="11" t="s">
        <v>1252</v>
      </c>
      <c r="J565" s="11">
        <v>525</v>
      </c>
      <c r="K565" s="11" t="s">
        <v>5</v>
      </c>
      <c r="L565" s="20">
        <v>8</v>
      </c>
      <c r="M565" s="20" t="s">
        <v>1240</v>
      </c>
      <c r="N565" s="20" t="s">
        <v>1277</v>
      </c>
      <c r="O565" s="11" t="s">
        <v>1243</v>
      </c>
      <c r="P565" s="11">
        <v>275</v>
      </c>
      <c r="Q565" s="1" t="s">
        <v>97</v>
      </c>
      <c r="R565" s="11">
        <v>725</v>
      </c>
      <c r="S565" s="11">
        <v>250</v>
      </c>
      <c r="T565" s="11">
        <v>300</v>
      </c>
      <c r="U565" s="11">
        <v>350</v>
      </c>
      <c r="V565" s="1" t="s">
        <v>1296</v>
      </c>
      <c r="W565" s="11" t="s">
        <v>1308</v>
      </c>
      <c r="X565" s="11" t="s">
        <v>1305</v>
      </c>
      <c r="Y565" s="11" t="s">
        <v>1293</v>
      </c>
      <c r="Z565" s="13" t="s">
        <v>1296</v>
      </c>
      <c r="AA565" t="s">
        <v>1447</v>
      </c>
    </row>
    <row r="566" spans="1:27" x14ac:dyDescent="0.25">
      <c r="A566" s="11">
        <v>19</v>
      </c>
      <c r="B566" s="11" t="s">
        <v>940</v>
      </c>
      <c r="C566" s="11" t="s">
        <v>297</v>
      </c>
      <c r="D566" s="11">
        <v>1</v>
      </c>
      <c r="E566" s="42" t="s">
        <v>6</v>
      </c>
      <c r="F566" s="20">
        <v>12</v>
      </c>
      <c r="G566" s="50" t="s">
        <v>1247</v>
      </c>
      <c r="H566" s="20" t="s">
        <v>266</v>
      </c>
      <c r="I566" s="11" t="s">
        <v>1252</v>
      </c>
      <c r="J566" s="11">
        <v>275</v>
      </c>
      <c r="K566" s="11" t="s">
        <v>5</v>
      </c>
      <c r="L566" s="20">
        <v>8</v>
      </c>
      <c r="M566" s="20" t="s">
        <v>1240</v>
      </c>
      <c r="N566" s="20" t="s">
        <v>1277</v>
      </c>
      <c r="O566" s="11" t="s">
        <v>1243</v>
      </c>
      <c r="P566" s="11">
        <v>525</v>
      </c>
      <c r="Q566" s="1" t="s">
        <v>98</v>
      </c>
      <c r="R566" s="11">
        <v>175</v>
      </c>
      <c r="S566" s="11">
        <v>150</v>
      </c>
      <c r="T566" s="11">
        <v>100</v>
      </c>
      <c r="U566" s="11">
        <v>50</v>
      </c>
      <c r="V566" s="1" t="s">
        <v>1293</v>
      </c>
      <c r="W566" s="13" t="s">
        <v>1293</v>
      </c>
      <c r="X566" s="11" t="s">
        <v>1296</v>
      </c>
      <c r="Y566" s="11" t="s">
        <v>1305</v>
      </c>
      <c r="Z566" s="11" t="s">
        <v>1308</v>
      </c>
      <c r="AA566" t="s">
        <v>1448</v>
      </c>
    </row>
    <row r="567" spans="1:27" x14ac:dyDescent="0.25">
      <c r="A567" s="11">
        <v>19</v>
      </c>
      <c r="B567" s="11" t="s">
        <v>941</v>
      </c>
      <c r="C567" s="11" t="s">
        <v>297</v>
      </c>
      <c r="D567" s="11">
        <v>1</v>
      </c>
      <c r="E567" s="42" t="s">
        <v>6</v>
      </c>
      <c r="F567" s="20">
        <v>12</v>
      </c>
      <c r="G567" s="50" t="s">
        <v>1247</v>
      </c>
      <c r="H567" s="20" t="s">
        <v>266</v>
      </c>
      <c r="I567" s="11" t="s">
        <v>1252</v>
      </c>
      <c r="J567" s="11">
        <v>525</v>
      </c>
      <c r="K567" s="11" t="s">
        <v>4</v>
      </c>
      <c r="L567" s="20">
        <v>14</v>
      </c>
      <c r="M567" s="20" t="s">
        <v>1254</v>
      </c>
      <c r="N567" s="20" t="s">
        <v>262</v>
      </c>
      <c r="O567" s="11" t="s">
        <v>1258</v>
      </c>
      <c r="P567" s="11">
        <v>275</v>
      </c>
      <c r="Q567" s="1" t="s">
        <v>99</v>
      </c>
      <c r="R567" s="11">
        <v>725</v>
      </c>
      <c r="S567" s="11">
        <v>250</v>
      </c>
      <c r="T567" s="11">
        <v>300</v>
      </c>
      <c r="U567" s="11">
        <v>350</v>
      </c>
      <c r="V567" s="1" t="s">
        <v>1296</v>
      </c>
      <c r="W567" s="11" t="s">
        <v>1281</v>
      </c>
      <c r="X567" s="11" t="s">
        <v>1282</v>
      </c>
      <c r="Y567" s="11" t="s">
        <v>1293</v>
      </c>
      <c r="Z567" s="13" t="s">
        <v>1296</v>
      </c>
      <c r="AA567" t="s">
        <v>1449</v>
      </c>
    </row>
    <row r="568" spans="1:27" x14ac:dyDescent="0.25">
      <c r="A568" s="11">
        <v>19</v>
      </c>
      <c r="B568" s="11" t="s">
        <v>942</v>
      </c>
      <c r="C568" s="11" t="s">
        <v>297</v>
      </c>
      <c r="D568" s="11">
        <v>1</v>
      </c>
      <c r="E568" s="42" t="s">
        <v>6</v>
      </c>
      <c r="F568" s="20">
        <v>12</v>
      </c>
      <c r="G568" s="50" t="s">
        <v>1247</v>
      </c>
      <c r="H568" s="20" t="s">
        <v>266</v>
      </c>
      <c r="I568" s="11" t="s">
        <v>1252</v>
      </c>
      <c r="J568" s="11">
        <v>275</v>
      </c>
      <c r="K568" s="11" t="s">
        <v>4</v>
      </c>
      <c r="L568" s="20">
        <v>14</v>
      </c>
      <c r="M568" s="20" t="s">
        <v>1254</v>
      </c>
      <c r="N568" s="20" t="s">
        <v>262</v>
      </c>
      <c r="O568" s="11" t="s">
        <v>1258</v>
      </c>
      <c r="P568" s="11">
        <v>525</v>
      </c>
      <c r="Q568" s="1" t="s">
        <v>102</v>
      </c>
      <c r="R568" s="11">
        <v>175</v>
      </c>
      <c r="S568" s="11">
        <v>250</v>
      </c>
      <c r="T568" s="11">
        <v>300</v>
      </c>
      <c r="U568" s="11">
        <v>350</v>
      </c>
      <c r="V568" s="1" t="s">
        <v>1296</v>
      </c>
      <c r="W568" s="11" t="s">
        <v>1293</v>
      </c>
      <c r="X568" s="13" t="s">
        <v>1296</v>
      </c>
      <c r="Y568" s="11" t="s">
        <v>1282</v>
      </c>
      <c r="Z568" s="11" t="s">
        <v>1281</v>
      </c>
      <c r="AA568" t="s">
        <v>1450</v>
      </c>
    </row>
    <row r="569" spans="1:27" x14ac:dyDescent="0.25">
      <c r="A569" s="11">
        <v>19</v>
      </c>
      <c r="B569" s="11" t="s">
        <v>943</v>
      </c>
      <c r="C569" s="11" t="s">
        <v>297</v>
      </c>
      <c r="D569" s="11">
        <v>1</v>
      </c>
      <c r="E569" s="42" t="s">
        <v>6</v>
      </c>
      <c r="F569" s="20">
        <v>12</v>
      </c>
      <c r="G569" s="50" t="s">
        <v>1247</v>
      </c>
      <c r="H569" s="20" t="s">
        <v>266</v>
      </c>
      <c r="I569" s="11" t="s">
        <v>1252</v>
      </c>
      <c r="J569" s="11">
        <v>525</v>
      </c>
      <c r="K569" s="11" t="s">
        <v>4</v>
      </c>
      <c r="L569" s="20">
        <v>14</v>
      </c>
      <c r="M569" s="20" t="s">
        <v>1254</v>
      </c>
      <c r="N569" s="20" t="s">
        <v>262</v>
      </c>
      <c r="O569" s="11" t="s">
        <v>1258</v>
      </c>
      <c r="P569" s="11">
        <v>275</v>
      </c>
      <c r="Q569" s="1" t="s">
        <v>100</v>
      </c>
      <c r="R569" s="11">
        <v>725</v>
      </c>
      <c r="S569" s="11">
        <v>250</v>
      </c>
      <c r="T569" s="11">
        <v>300</v>
      </c>
      <c r="U569" s="11">
        <v>350</v>
      </c>
      <c r="V569" s="1" t="s">
        <v>1293</v>
      </c>
      <c r="W569" s="11" t="s">
        <v>1282</v>
      </c>
      <c r="X569" s="11" t="s">
        <v>1281</v>
      </c>
      <c r="Y569" s="11" t="s">
        <v>1296</v>
      </c>
      <c r="Z569" s="13" t="s">
        <v>1293</v>
      </c>
      <c r="AA569" t="s">
        <v>1451</v>
      </c>
    </row>
    <row r="570" spans="1:27" x14ac:dyDescent="0.25">
      <c r="A570" s="11">
        <v>19</v>
      </c>
      <c r="B570" s="11" t="s">
        <v>944</v>
      </c>
      <c r="C570" s="11" t="s">
        <v>297</v>
      </c>
      <c r="D570" s="11">
        <v>1</v>
      </c>
      <c r="E570" s="42" t="s">
        <v>6</v>
      </c>
      <c r="F570" s="20">
        <v>12</v>
      </c>
      <c r="G570" s="50" t="s">
        <v>1247</v>
      </c>
      <c r="H570" s="20" t="s">
        <v>266</v>
      </c>
      <c r="I570" s="11" t="s">
        <v>1252</v>
      </c>
      <c r="J570" s="11">
        <v>275</v>
      </c>
      <c r="K570" s="11" t="s">
        <v>4</v>
      </c>
      <c r="L570" s="20">
        <v>14</v>
      </c>
      <c r="M570" s="20" t="s">
        <v>1254</v>
      </c>
      <c r="N570" s="20" t="s">
        <v>262</v>
      </c>
      <c r="O570" s="11" t="s">
        <v>1258</v>
      </c>
      <c r="P570" s="11">
        <v>525</v>
      </c>
      <c r="Q570" s="1" t="s">
        <v>189</v>
      </c>
      <c r="R570" s="11">
        <v>175</v>
      </c>
      <c r="S570" s="11">
        <v>150</v>
      </c>
      <c r="T570" s="11">
        <v>100</v>
      </c>
      <c r="U570" s="11">
        <v>50</v>
      </c>
      <c r="V570" s="1" t="s">
        <v>1296</v>
      </c>
      <c r="W570" s="13" t="s">
        <v>1296</v>
      </c>
      <c r="X570" s="11" t="s">
        <v>1293</v>
      </c>
      <c r="Y570" s="11" t="s">
        <v>1281</v>
      </c>
      <c r="Z570" s="11" t="s">
        <v>1282</v>
      </c>
      <c r="AA570" t="s">
        <v>1452</v>
      </c>
    </row>
    <row r="571" spans="1:27" x14ac:dyDescent="0.25">
      <c r="A571" s="11">
        <v>19</v>
      </c>
      <c r="B571" s="11" t="s">
        <v>945</v>
      </c>
      <c r="C571" s="11" t="s">
        <v>297</v>
      </c>
      <c r="D571" s="11">
        <v>1</v>
      </c>
      <c r="E571" s="42" t="s">
        <v>6</v>
      </c>
      <c r="F571" s="20">
        <v>12</v>
      </c>
      <c r="G571" s="50" t="s">
        <v>1247</v>
      </c>
      <c r="H571" s="20" t="s">
        <v>266</v>
      </c>
      <c r="I571" s="11" t="s">
        <v>1252</v>
      </c>
      <c r="J571" s="11">
        <v>525</v>
      </c>
      <c r="K571" s="11" t="s">
        <v>4</v>
      </c>
      <c r="L571" s="20">
        <v>14</v>
      </c>
      <c r="M571" s="20" t="s">
        <v>1254</v>
      </c>
      <c r="N571" s="20" t="s">
        <v>262</v>
      </c>
      <c r="O571" s="11" t="s">
        <v>1258</v>
      </c>
      <c r="P571" s="11">
        <v>275</v>
      </c>
      <c r="Q571" s="1" t="s">
        <v>101</v>
      </c>
      <c r="R571" s="11">
        <v>725</v>
      </c>
      <c r="S571" s="11">
        <v>150</v>
      </c>
      <c r="T571" s="11">
        <v>100</v>
      </c>
      <c r="U571" s="11">
        <v>50</v>
      </c>
      <c r="V571" s="1" t="s">
        <v>1293</v>
      </c>
      <c r="W571" s="11" t="s">
        <v>1281</v>
      </c>
      <c r="X571" s="11" t="s">
        <v>1282</v>
      </c>
      <c r="Y571" s="13" t="s">
        <v>1293</v>
      </c>
      <c r="Z571" s="11" t="s">
        <v>1296</v>
      </c>
      <c r="AA571" t="s">
        <v>1453</v>
      </c>
    </row>
    <row r="572" spans="1:27" s="45" customFormat="1" x14ac:dyDescent="0.25">
      <c r="A572" s="45">
        <v>20</v>
      </c>
      <c r="B572" s="45" t="s">
        <v>946</v>
      </c>
      <c r="C572" s="45" t="s">
        <v>297</v>
      </c>
      <c r="D572" s="45">
        <v>2</v>
      </c>
      <c r="E572" s="46" t="s">
        <v>4</v>
      </c>
      <c r="F572" s="47">
        <v>10</v>
      </c>
      <c r="G572" s="47" t="s">
        <v>1247</v>
      </c>
      <c r="H572" s="47" t="s">
        <v>268</v>
      </c>
      <c r="I572" s="45" t="s">
        <v>1248</v>
      </c>
      <c r="J572" s="45">
        <v>275</v>
      </c>
      <c r="K572" s="48" t="s">
        <v>5</v>
      </c>
      <c r="L572" s="47">
        <v>2</v>
      </c>
      <c r="M572" s="47" t="s">
        <v>1226</v>
      </c>
      <c r="N572" s="47" t="s">
        <v>1277</v>
      </c>
      <c r="O572" s="45" t="s">
        <v>1229</v>
      </c>
      <c r="P572" s="45">
        <v>525</v>
      </c>
      <c r="Q572" s="49" t="s">
        <v>81</v>
      </c>
      <c r="R572" s="45">
        <v>175</v>
      </c>
      <c r="S572" s="45">
        <v>150</v>
      </c>
      <c r="T572" s="45">
        <v>100</v>
      </c>
      <c r="U572" s="45">
        <v>50</v>
      </c>
      <c r="V572" s="49" t="s">
        <v>1312</v>
      </c>
      <c r="W572" s="62" t="s">
        <v>1312</v>
      </c>
      <c r="X572" s="45" t="s">
        <v>1315</v>
      </c>
      <c r="Y572" s="45" t="s">
        <v>1309</v>
      </c>
      <c r="Z572" s="45" t="s">
        <v>1306</v>
      </c>
      <c r="AA572" t="s">
        <v>1454</v>
      </c>
    </row>
    <row r="573" spans="1:27" x14ac:dyDescent="0.25">
      <c r="A573" s="11">
        <v>20</v>
      </c>
      <c r="B573" s="11" t="s">
        <v>947</v>
      </c>
      <c r="C573" s="11" t="s">
        <v>297</v>
      </c>
      <c r="D573" s="11">
        <v>2</v>
      </c>
      <c r="E573" s="10" t="s">
        <v>4</v>
      </c>
      <c r="F573" s="20">
        <v>10</v>
      </c>
      <c r="G573" s="50" t="s">
        <v>1247</v>
      </c>
      <c r="H573" s="20" t="s">
        <v>268</v>
      </c>
      <c r="I573" s="11" t="s">
        <v>1248</v>
      </c>
      <c r="J573" s="11">
        <v>525</v>
      </c>
      <c r="K573" s="42" t="s">
        <v>5</v>
      </c>
      <c r="L573" s="20">
        <v>2</v>
      </c>
      <c r="M573" s="50" t="s">
        <v>1226</v>
      </c>
      <c r="N573" s="20" t="s">
        <v>1277</v>
      </c>
      <c r="O573" s="11" t="s">
        <v>1229</v>
      </c>
      <c r="P573" s="11">
        <v>275</v>
      </c>
      <c r="Q573" s="1" t="s">
        <v>82</v>
      </c>
      <c r="R573" s="11">
        <v>725</v>
      </c>
      <c r="S573" s="11">
        <v>150</v>
      </c>
      <c r="T573" s="11">
        <v>100</v>
      </c>
      <c r="U573" s="11">
        <v>50</v>
      </c>
      <c r="V573" s="1" t="s">
        <v>1315</v>
      </c>
      <c r="W573" s="11" t="s">
        <v>1309</v>
      </c>
      <c r="X573" s="11" t="s">
        <v>1306</v>
      </c>
      <c r="Y573" s="13" t="s">
        <v>1315</v>
      </c>
      <c r="Z573" s="11" t="s">
        <v>1312</v>
      </c>
      <c r="AA573" t="s">
        <v>1455</v>
      </c>
    </row>
    <row r="574" spans="1:27" x14ac:dyDescent="0.25">
      <c r="A574" s="11">
        <v>20</v>
      </c>
      <c r="B574" s="11" t="s">
        <v>948</v>
      </c>
      <c r="C574" s="11" t="s">
        <v>297</v>
      </c>
      <c r="D574" s="11">
        <v>2</v>
      </c>
      <c r="E574" s="10" t="s">
        <v>4</v>
      </c>
      <c r="F574" s="20">
        <v>10</v>
      </c>
      <c r="G574" s="50" t="s">
        <v>1247</v>
      </c>
      <c r="H574" s="20" t="s">
        <v>268</v>
      </c>
      <c r="I574" s="11" t="s">
        <v>1248</v>
      </c>
      <c r="J574" s="11">
        <v>275</v>
      </c>
      <c r="K574" s="42" t="s">
        <v>5</v>
      </c>
      <c r="L574" s="20">
        <v>2</v>
      </c>
      <c r="M574" s="50" t="s">
        <v>1226</v>
      </c>
      <c r="N574" s="20" t="s">
        <v>1277</v>
      </c>
      <c r="O574" s="11" t="s">
        <v>1229</v>
      </c>
      <c r="P574" s="11">
        <v>525</v>
      </c>
      <c r="Q574" s="1" t="s">
        <v>83</v>
      </c>
      <c r="R574" s="11">
        <v>175</v>
      </c>
      <c r="S574" s="11">
        <v>250</v>
      </c>
      <c r="T574" s="11">
        <v>300</v>
      </c>
      <c r="U574" s="11">
        <v>350</v>
      </c>
      <c r="V574" s="1" t="s">
        <v>1315</v>
      </c>
      <c r="W574" s="11" t="s">
        <v>1312</v>
      </c>
      <c r="X574" s="13" t="s">
        <v>1315</v>
      </c>
      <c r="Y574" s="11" t="s">
        <v>1306</v>
      </c>
      <c r="Z574" s="11" t="s">
        <v>1309</v>
      </c>
      <c r="AA574" t="s">
        <v>1456</v>
      </c>
    </row>
    <row r="575" spans="1:27" x14ac:dyDescent="0.25">
      <c r="A575" s="11">
        <v>20</v>
      </c>
      <c r="B575" s="11" t="s">
        <v>949</v>
      </c>
      <c r="C575" s="11" t="s">
        <v>297</v>
      </c>
      <c r="D575" s="11">
        <v>2</v>
      </c>
      <c r="E575" s="10" t="s">
        <v>4</v>
      </c>
      <c r="F575" s="20">
        <v>10</v>
      </c>
      <c r="G575" s="50" t="s">
        <v>1247</v>
      </c>
      <c r="H575" s="20" t="s">
        <v>268</v>
      </c>
      <c r="I575" s="11" t="s">
        <v>1248</v>
      </c>
      <c r="J575" s="11">
        <v>525</v>
      </c>
      <c r="K575" s="42" t="s">
        <v>5</v>
      </c>
      <c r="L575" s="20">
        <v>2</v>
      </c>
      <c r="M575" s="50" t="s">
        <v>1226</v>
      </c>
      <c r="N575" s="20" t="s">
        <v>1277</v>
      </c>
      <c r="O575" s="11" t="s">
        <v>1229</v>
      </c>
      <c r="P575" s="11">
        <v>275</v>
      </c>
      <c r="Q575" s="1" t="s">
        <v>214</v>
      </c>
      <c r="R575" s="11">
        <v>725</v>
      </c>
      <c r="S575" s="11">
        <v>250</v>
      </c>
      <c r="T575" s="11">
        <v>300</v>
      </c>
      <c r="U575" s="11">
        <v>350</v>
      </c>
      <c r="V575" s="1" t="s">
        <v>1312</v>
      </c>
      <c r="W575" s="11" t="s">
        <v>1306</v>
      </c>
      <c r="X575" s="11" t="s">
        <v>1309</v>
      </c>
      <c r="Y575" s="11" t="s">
        <v>1315</v>
      </c>
      <c r="Z575" s="13" t="s">
        <v>1312</v>
      </c>
      <c r="AA575" t="s">
        <v>1457</v>
      </c>
    </row>
    <row r="576" spans="1:27" x14ac:dyDescent="0.25">
      <c r="A576" s="11">
        <v>20</v>
      </c>
      <c r="B576" s="11" t="s">
        <v>950</v>
      </c>
      <c r="C576" s="11" t="s">
        <v>297</v>
      </c>
      <c r="D576" s="11">
        <v>2</v>
      </c>
      <c r="E576" s="10" t="s">
        <v>4</v>
      </c>
      <c r="F576" s="20">
        <v>10</v>
      </c>
      <c r="G576" s="50" t="s">
        <v>1247</v>
      </c>
      <c r="H576" s="20" t="s">
        <v>268</v>
      </c>
      <c r="I576" s="11" t="s">
        <v>1248</v>
      </c>
      <c r="J576" s="11">
        <v>275</v>
      </c>
      <c r="K576" s="42" t="s">
        <v>5</v>
      </c>
      <c r="L576" s="20">
        <v>2</v>
      </c>
      <c r="M576" s="50" t="s">
        <v>1226</v>
      </c>
      <c r="N576" s="20" t="s">
        <v>1277</v>
      </c>
      <c r="O576" s="11" t="s">
        <v>1229</v>
      </c>
      <c r="P576" s="11">
        <v>525</v>
      </c>
      <c r="Q576" s="1" t="s">
        <v>84</v>
      </c>
      <c r="R576" s="11">
        <v>175</v>
      </c>
      <c r="S576" s="11">
        <v>150</v>
      </c>
      <c r="T576" s="11">
        <v>100</v>
      </c>
      <c r="U576" s="11">
        <v>50</v>
      </c>
      <c r="V576" s="1" t="s">
        <v>1315</v>
      </c>
      <c r="W576" s="13" t="s">
        <v>1315</v>
      </c>
      <c r="X576" s="11" t="s">
        <v>1312</v>
      </c>
      <c r="Y576" s="11" t="s">
        <v>1309</v>
      </c>
      <c r="Z576" s="11" t="s">
        <v>1306</v>
      </c>
      <c r="AA576" t="s">
        <v>1458</v>
      </c>
    </row>
    <row r="577" spans="1:27" x14ac:dyDescent="0.25">
      <c r="A577" s="11">
        <v>20</v>
      </c>
      <c r="B577" s="11" t="s">
        <v>951</v>
      </c>
      <c r="C577" s="11" t="s">
        <v>297</v>
      </c>
      <c r="D577" s="11">
        <v>2</v>
      </c>
      <c r="E577" s="10" t="s">
        <v>4</v>
      </c>
      <c r="F577" s="20">
        <v>10</v>
      </c>
      <c r="G577" s="50" t="s">
        <v>1247</v>
      </c>
      <c r="H577" s="20" t="s">
        <v>268</v>
      </c>
      <c r="I577" s="11" t="s">
        <v>1248</v>
      </c>
      <c r="J577" s="11">
        <v>525</v>
      </c>
      <c r="K577" s="11" t="s">
        <v>6</v>
      </c>
      <c r="L577" s="20">
        <v>15</v>
      </c>
      <c r="M577" s="20" t="s">
        <v>1254</v>
      </c>
      <c r="N577" s="20" t="s">
        <v>270</v>
      </c>
      <c r="O577" s="11" t="s">
        <v>1260</v>
      </c>
      <c r="P577" s="11">
        <v>275</v>
      </c>
      <c r="Q577" s="1" t="s">
        <v>85</v>
      </c>
      <c r="R577" s="11">
        <v>725</v>
      </c>
      <c r="S577" s="11">
        <v>150</v>
      </c>
      <c r="T577" s="11">
        <v>100</v>
      </c>
      <c r="U577" s="11">
        <v>50</v>
      </c>
      <c r="V577" s="1" t="s">
        <v>1312</v>
      </c>
      <c r="W577" s="11" t="s">
        <v>1287</v>
      </c>
      <c r="X577" s="11" t="s">
        <v>1290</v>
      </c>
      <c r="Y577" s="13" t="s">
        <v>1312</v>
      </c>
      <c r="Z577" s="11" t="s">
        <v>1315</v>
      </c>
      <c r="AA577" t="s">
        <v>1459</v>
      </c>
    </row>
    <row r="578" spans="1:27" x14ac:dyDescent="0.25">
      <c r="A578" s="11">
        <v>20</v>
      </c>
      <c r="B578" s="11" t="s">
        <v>952</v>
      </c>
      <c r="C578" s="11" t="s">
        <v>297</v>
      </c>
      <c r="D578" s="11">
        <v>2</v>
      </c>
      <c r="E578" s="10" t="s">
        <v>4</v>
      </c>
      <c r="F578" s="20">
        <v>10</v>
      </c>
      <c r="G578" s="50" t="s">
        <v>1247</v>
      </c>
      <c r="H578" s="20" t="s">
        <v>268</v>
      </c>
      <c r="I578" s="11" t="s">
        <v>1248</v>
      </c>
      <c r="J578" s="11">
        <v>275</v>
      </c>
      <c r="K578" s="11" t="s">
        <v>6</v>
      </c>
      <c r="L578" s="20">
        <v>15</v>
      </c>
      <c r="M578" s="20" t="s">
        <v>1254</v>
      </c>
      <c r="N578" s="20" t="s">
        <v>270</v>
      </c>
      <c r="O578" s="11" t="s">
        <v>1260</v>
      </c>
      <c r="P578" s="11">
        <v>525</v>
      </c>
      <c r="Q578" s="1" t="s">
        <v>212</v>
      </c>
      <c r="R578" s="11">
        <v>175</v>
      </c>
      <c r="S578" s="11">
        <v>250</v>
      </c>
      <c r="T578" s="11">
        <v>300</v>
      </c>
      <c r="U578" s="11">
        <v>350</v>
      </c>
      <c r="V578" s="1" t="s">
        <v>1312</v>
      </c>
      <c r="W578" s="11" t="s">
        <v>1315</v>
      </c>
      <c r="X578" s="13" t="s">
        <v>1312</v>
      </c>
      <c r="Y578" s="11" t="s">
        <v>1287</v>
      </c>
      <c r="Z578" s="11" t="s">
        <v>1290</v>
      </c>
      <c r="AA578" t="s">
        <v>1460</v>
      </c>
    </row>
    <row r="579" spans="1:27" x14ac:dyDescent="0.25">
      <c r="A579" s="11">
        <v>20</v>
      </c>
      <c r="B579" s="11" t="s">
        <v>953</v>
      </c>
      <c r="C579" s="11" t="s">
        <v>297</v>
      </c>
      <c r="D579" s="11">
        <v>2</v>
      </c>
      <c r="E579" s="10" t="s">
        <v>4</v>
      </c>
      <c r="F579" s="20">
        <v>10</v>
      </c>
      <c r="G579" s="50" t="s">
        <v>1247</v>
      </c>
      <c r="H579" s="20" t="s">
        <v>268</v>
      </c>
      <c r="I579" s="11" t="s">
        <v>1248</v>
      </c>
      <c r="J579" s="11">
        <v>525</v>
      </c>
      <c r="K579" s="11" t="s">
        <v>6</v>
      </c>
      <c r="L579" s="20">
        <v>15</v>
      </c>
      <c r="M579" s="20" t="s">
        <v>1254</v>
      </c>
      <c r="N579" s="20" t="s">
        <v>270</v>
      </c>
      <c r="O579" s="11" t="s">
        <v>1260</v>
      </c>
      <c r="P579" s="11">
        <v>275</v>
      </c>
      <c r="Q579" s="1" t="s">
        <v>112</v>
      </c>
      <c r="R579" s="11">
        <v>725</v>
      </c>
      <c r="S579" s="11">
        <v>250</v>
      </c>
      <c r="T579" s="11">
        <v>300</v>
      </c>
      <c r="U579" s="11">
        <v>350</v>
      </c>
      <c r="V579" s="1" t="s">
        <v>1315</v>
      </c>
      <c r="W579" s="11" t="s">
        <v>1287</v>
      </c>
      <c r="X579" s="11" t="s">
        <v>1290</v>
      </c>
      <c r="Y579" s="11" t="s">
        <v>1312</v>
      </c>
      <c r="Z579" s="13" t="s">
        <v>1315</v>
      </c>
      <c r="AA579" t="s">
        <v>1461</v>
      </c>
    </row>
    <row r="580" spans="1:27" x14ac:dyDescent="0.25">
      <c r="A580" s="11">
        <v>20</v>
      </c>
      <c r="B580" s="11" t="s">
        <v>954</v>
      </c>
      <c r="C580" s="11" t="s">
        <v>297</v>
      </c>
      <c r="D580" s="11">
        <v>2</v>
      </c>
      <c r="E580" s="10" t="s">
        <v>4</v>
      </c>
      <c r="F580" s="20">
        <v>10</v>
      </c>
      <c r="G580" s="50" t="s">
        <v>1247</v>
      </c>
      <c r="H580" s="20" t="s">
        <v>268</v>
      </c>
      <c r="I580" s="11" t="s">
        <v>1248</v>
      </c>
      <c r="J580" s="11">
        <v>275</v>
      </c>
      <c r="K580" s="11" t="s">
        <v>6</v>
      </c>
      <c r="L580" s="20">
        <v>15</v>
      </c>
      <c r="M580" s="20" t="s">
        <v>1254</v>
      </c>
      <c r="N580" s="20" t="s">
        <v>270</v>
      </c>
      <c r="O580" s="11" t="s">
        <v>1260</v>
      </c>
      <c r="P580" s="11">
        <v>525</v>
      </c>
      <c r="Q580" s="1" t="s">
        <v>210</v>
      </c>
      <c r="R580" s="11">
        <v>175</v>
      </c>
      <c r="S580" s="11">
        <v>150</v>
      </c>
      <c r="T580" s="11">
        <v>100</v>
      </c>
      <c r="U580" s="11">
        <v>50</v>
      </c>
      <c r="V580" s="1" t="s">
        <v>1315</v>
      </c>
      <c r="W580" s="13" t="s">
        <v>1315</v>
      </c>
      <c r="X580" s="11" t="s">
        <v>1312</v>
      </c>
      <c r="Y580" s="11" t="s">
        <v>1290</v>
      </c>
      <c r="Z580" s="11" t="s">
        <v>1287</v>
      </c>
      <c r="AA580" t="s">
        <v>1462</v>
      </c>
    </row>
    <row r="581" spans="1:27" x14ac:dyDescent="0.25">
      <c r="A581" s="11">
        <v>20</v>
      </c>
      <c r="B581" s="11" t="s">
        <v>955</v>
      </c>
      <c r="C581" s="11" t="s">
        <v>297</v>
      </c>
      <c r="D581" s="11">
        <v>2</v>
      </c>
      <c r="E581" s="10" t="s">
        <v>4</v>
      </c>
      <c r="F581" s="20">
        <v>10</v>
      </c>
      <c r="G581" s="50" t="s">
        <v>1247</v>
      </c>
      <c r="H581" s="20" t="s">
        <v>268</v>
      </c>
      <c r="I581" s="11" t="s">
        <v>1248</v>
      </c>
      <c r="J581" s="11">
        <v>525</v>
      </c>
      <c r="K581" s="11" t="s">
        <v>6</v>
      </c>
      <c r="L581" s="20">
        <v>15</v>
      </c>
      <c r="M581" s="20" t="s">
        <v>1254</v>
      </c>
      <c r="N581" s="20" t="s">
        <v>270</v>
      </c>
      <c r="O581" s="11" t="s">
        <v>1260</v>
      </c>
      <c r="P581" s="11">
        <v>275</v>
      </c>
      <c r="Q581" s="1" t="s">
        <v>86</v>
      </c>
      <c r="R581" s="11">
        <v>725</v>
      </c>
      <c r="S581" s="11">
        <v>150</v>
      </c>
      <c r="T581" s="11">
        <v>100</v>
      </c>
      <c r="U581" s="11">
        <v>50</v>
      </c>
      <c r="V581" s="1" t="s">
        <v>1312</v>
      </c>
      <c r="W581" s="11" t="s">
        <v>1290</v>
      </c>
      <c r="X581" s="11" t="s">
        <v>1287</v>
      </c>
      <c r="Y581" s="59" t="s">
        <v>1312</v>
      </c>
      <c r="Z581" s="11" t="s">
        <v>1315</v>
      </c>
      <c r="AA581" t="s">
        <v>1463</v>
      </c>
    </row>
    <row r="582" spans="1:27" x14ac:dyDescent="0.25">
      <c r="A582" s="11">
        <v>20</v>
      </c>
      <c r="B582" s="11" t="s">
        <v>956</v>
      </c>
      <c r="C582" s="11" t="s">
        <v>297</v>
      </c>
      <c r="D582" s="11">
        <v>2</v>
      </c>
      <c r="E582" s="15" t="s">
        <v>5</v>
      </c>
      <c r="F582" s="20">
        <v>2</v>
      </c>
      <c r="G582" s="50" t="s">
        <v>1226</v>
      </c>
      <c r="H582" s="20" t="s">
        <v>1277</v>
      </c>
      <c r="I582" s="11" t="s">
        <v>1229</v>
      </c>
      <c r="J582" s="11">
        <v>275</v>
      </c>
      <c r="K582" s="11" t="s">
        <v>4</v>
      </c>
      <c r="L582" s="20">
        <v>10</v>
      </c>
      <c r="M582" s="20" t="s">
        <v>1247</v>
      </c>
      <c r="N582" s="20" t="s">
        <v>268</v>
      </c>
      <c r="O582" s="11" t="s">
        <v>1248</v>
      </c>
      <c r="P582" s="11">
        <v>525</v>
      </c>
      <c r="Q582" s="1" t="s">
        <v>87</v>
      </c>
      <c r="R582" s="11">
        <v>175</v>
      </c>
      <c r="S582" s="11">
        <v>250</v>
      </c>
      <c r="T582" s="11">
        <v>300</v>
      </c>
      <c r="U582" s="11">
        <v>350</v>
      </c>
      <c r="V582" s="1" t="s">
        <v>1306</v>
      </c>
      <c r="W582" s="11" t="s">
        <v>1309</v>
      </c>
      <c r="X582" s="13" t="s">
        <v>1306</v>
      </c>
      <c r="Y582" s="11" t="s">
        <v>1312</v>
      </c>
      <c r="Z582" s="11" t="s">
        <v>1315</v>
      </c>
      <c r="AA582" t="s">
        <v>1434</v>
      </c>
    </row>
    <row r="583" spans="1:27" x14ac:dyDescent="0.25">
      <c r="A583" s="11">
        <v>20</v>
      </c>
      <c r="B583" s="11" t="s">
        <v>957</v>
      </c>
      <c r="C583" s="11" t="s">
        <v>297</v>
      </c>
      <c r="D583" s="11">
        <v>2</v>
      </c>
      <c r="E583" s="15" t="s">
        <v>5</v>
      </c>
      <c r="F583" s="20">
        <v>2</v>
      </c>
      <c r="G583" s="50" t="s">
        <v>1226</v>
      </c>
      <c r="H583" s="20" t="s">
        <v>1277</v>
      </c>
      <c r="I583" s="11" t="s">
        <v>1229</v>
      </c>
      <c r="J583" s="11">
        <v>525</v>
      </c>
      <c r="K583" s="11" t="s">
        <v>4</v>
      </c>
      <c r="L583" s="20">
        <v>10</v>
      </c>
      <c r="M583" s="20" t="s">
        <v>1247</v>
      </c>
      <c r="N583" s="20" t="s">
        <v>268</v>
      </c>
      <c r="O583" s="11" t="s">
        <v>1248</v>
      </c>
      <c r="P583" s="11">
        <v>275</v>
      </c>
      <c r="Q583" s="1" t="s">
        <v>88</v>
      </c>
      <c r="R583" s="11">
        <v>725</v>
      </c>
      <c r="S583" s="11">
        <v>250</v>
      </c>
      <c r="T583" s="11">
        <v>300</v>
      </c>
      <c r="U583" s="11">
        <v>350</v>
      </c>
      <c r="V583" s="1" t="s">
        <v>1309</v>
      </c>
      <c r="W583" s="11" t="s">
        <v>1312</v>
      </c>
      <c r="X583" s="11" t="s">
        <v>1315</v>
      </c>
      <c r="Y583" s="11" t="s">
        <v>1306</v>
      </c>
      <c r="Z583" s="13" t="s">
        <v>1309</v>
      </c>
      <c r="AA583" t="s">
        <v>1435</v>
      </c>
    </row>
    <row r="584" spans="1:27" x14ac:dyDescent="0.25">
      <c r="A584" s="11">
        <v>20</v>
      </c>
      <c r="B584" s="11" t="s">
        <v>958</v>
      </c>
      <c r="C584" s="11" t="s">
        <v>297</v>
      </c>
      <c r="D584" s="11">
        <v>2</v>
      </c>
      <c r="E584" s="15" t="s">
        <v>5</v>
      </c>
      <c r="F584" s="20">
        <v>2</v>
      </c>
      <c r="G584" s="50" t="s">
        <v>1226</v>
      </c>
      <c r="H584" s="20" t="s">
        <v>1277</v>
      </c>
      <c r="I584" s="11" t="s">
        <v>1229</v>
      </c>
      <c r="J584" s="11">
        <v>275</v>
      </c>
      <c r="K584" s="11" t="s">
        <v>4</v>
      </c>
      <c r="L584" s="20">
        <v>10</v>
      </c>
      <c r="M584" s="20" t="s">
        <v>1247</v>
      </c>
      <c r="N584" s="20" t="s">
        <v>268</v>
      </c>
      <c r="O584" s="11" t="s">
        <v>1248</v>
      </c>
      <c r="P584" s="11">
        <v>525</v>
      </c>
      <c r="Q584" s="1" t="s">
        <v>89</v>
      </c>
      <c r="R584" s="11">
        <v>175</v>
      </c>
      <c r="S584" s="11">
        <v>250</v>
      </c>
      <c r="T584" s="11">
        <v>300</v>
      </c>
      <c r="U584" s="11">
        <v>350</v>
      </c>
      <c r="V584" s="1" t="s">
        <v>1309</v>
      </c>
      <c r="W584" s="11" t="s">
        <v>1306</v>
      </c>
      <c r="X584" s="13" t="s">
        <v>1309</v>
      </c>
      <c r="Y584" s="11" t="s">
        <v>1315</v>
      </c>
      <c r="Z584" s="11" t="s">
        <v>1312</v>
      </c>
      <c r="AA584" t="s">
        <v>1436</v>
      </c>
    </row>
    <row r="585" spans="1:27" x14ac:dyDescent="0.25">
      <c r="A585" s="11">
        <v>20</v>
      </c>
      <c r="B585" s="11" t="s">
        <v>959</v>
      </c>
      <c r="C585" s="11" t="s">
        <v>297</v>
      </c>
      <c r="D585" s="11">
        <v>2</v>
      </c>
      <c r="E585" s="15" t="s">
        <v>5</v>
      </c>
      <c r="F585" s="20">
        <v>2</v>
      </c>
      <c r="G585" s="50" t="s">
        <v>1226</v>
      </c>
      <c r="H585" s="20" t="s">
        <v>1277</v>
      </c>
      <c r="I585" s="11" t="s">
        <v>1229</v>
      </c>
      <c r="J585" s="11">
        <v>525</v>
      </c>
      <c r="K585" s="11" t="s">
        <v>4</v>
      </c>
      <c r="L585" s="20">
        <v>10</v>
      </c>
      <c r="M585" s="20" t="s">
        <v>1247</v>
      </c>
      <c r="N585" s="20" t="s">
        <v>268</v>
      </c>
      <c r="O585" s="11" t="s">
        <v>1248</v>
      </c>
      <c r="P585" s="11">
        <v>275</v>
      </c>
      <c r="Q585" s="1" t="s">
        <v>103</v>
      </c>
      <c r="R585" s="11">
        <v>725</v>
      </c>
      <c r="S585" s="11">
        <v>150</v>
      </c>
      <c r="T585" s="11">
        <v>100</v>
      </c>
      <c r="U585" s="11">
        <v>50</v>
      </c>
      <c r="V585" s="1" t="s">
        <v>1306</v>
      </c>
      <c r="W585" s="11" t="s">
        <v>1315</v>
      </c>
      <c r="X585" s="11" t="s">
        <v>1312</v>
      </c>
      <c r="Y585" s="13" t="s">
        <v>1306</v>
      </c>
      <c r="Z585" s="11" t="s">
        <v>1309</v>
      </c>
      <c r="AA585" t="s">
        <v>1437</v>
      </c>
    </row>
    <row r="586" spans="1:27" x14ac:dyDescent="0.25">
      <c r="A586" s="11">
        <v>20</v>
      </c>
      <c r="B586" s="11" t="s">
        <v>960</v>
      </c>
      <c r="C586" s="11" t="s">
        <v>297</v>
      </c>
      <c r="D586" s="11">
        <v>2</v>
      </c>
      <c r="E586" s="15" t="s">
        <v>5</v>
      </c>
      <c r="F586" s="20">
        <v>2</v>
      </c>
      <c r="G586" s="50" t="s">
        <v>1226</v>
      </c>
      <c r="H586" s="20" t="s">
        <v>1277</v>
      </c>
      <c r="I586" s="11" t="s">
        <v>1229</v>
      </c>
      <c r="J586" s="11">
        <v>275</v>
      </c>
      <c r="K586" s="11" t="s">
        <v>4</v>
      </c>
      <c r="L586" s="20">
        <v>10</v>
      </c>
      <c r="M586" s="20" t="s">
        <v>1247</v>
      </c>
      <c r="N586" s="20" t="s">
        <v>268</v>
      </c>
      <c r="O586" s="11" t="s">
        <v>1248</v>
      </c>
      <c r="P586" s="11">
        <v>525</v>
      </c>
      <c r="Q586" s="1" t="s">
        <v>90</v>
      </c>
      <c r="R586" s="11">
        <v>175</v>
      </c>
      <c r="S586" s="11">
        <v>250</v>
      </c>
      <c r="T586" s="11">
        <v>300</v>
      </c>
      <c r="U586" s="11">
        <v>350</v>
      </c>
      <c r="V586" s="1" t="s">
        <v>1309</v>
      </c>
      <c r="W586" s="11" t="s">
        <v>1306</v>
      </c>
      <c r="X586" s="13" t="s">
        <v>1309</v>
      </c>
      <c r="Y586" s="11" t="s">
        <v>1312</v>
      </c>
      <c r="Z586" s="11" t="s">
        <v>1315</v>
      </c>
      <c r="AA586" t="s">
        <v>1438</v>
      </c>
    </row>
    <row r="587" spans="1:27" x14ac:dyDescent="0.25">
      <c r="A587" s="11">
        <v>20</v>
      </c>
      <c r="B587" s="11" t="s">
        <v>961</v>
      </c>
      <c r="C587" s="11" t="s">
        <v>297</v>
      </c>
      <c r="D587" s="11">
        <v>2</v>
      </c>
      <c r="E587" s="15" t="s">
        <v>5</v>
      </c>
      <c r="F587" s="20">
        <v>2</v>
      </c>
      <c r="G587" s="50" t="s">
        <v>1226</v>
      </c>
      <c r="H587" s="20" t="s">
        <v>1277</v>
      </c>
      <c r="I587" s="11" t="s">
        <v>1229</v>
      </c>
      <c r="J587" s="11">
        <v>525</v>
      </c>
      <c r="K587" s="11" t="s">
        <v>6</v>
      </c>
      <c r="L587" s="20">
        <v>15</v>
      </c>
      <c r="M587" s="20" t="s">
        <v>1254</v>
      </c>
      <c r="N587" s="20" t="s">
        <v>270</v>
      </c>
      <c r="O587" s="11" t="s">
        <v>1260</v>
      </c>
      <c r="P587" s="11">
        <v>275</v>
      </c>
      <c r="Q587" s="1" t="s">
        <v>91</v>
      </c>
      <c r="R587" s="11">
        <v>725</v>
      </c>
      <c r="S587" s="11">
        <v>250</v>
      </c>
      <c r="T587" s="11">
        <v>300</v>
      </c>
      <c r="U587" s="11">
        <v>350</v>
      </c>
      <c r="V587" s="1" t="s">
        <v>1306</v>
      </c>
      <c r="W587" s="11" t="s">
        <v>1290</v>
      </c>
      <c r="X587" s="11" t="s">
        <v>1287</v>
      </c>
      <c r="Y587" s="11" t="s">
        <v>1309</v>
      </c>
      <c r="Z587" s="13" t="s">
        <v>1306</v>
      </c>
      <c r="AA587" t="s">
        <v>1439</v>
      </c>
    </row>
    <row r="588" spans="1:27" x14ac:dyDescent="0.25">
      <c r="A588" s="11">
        <v>20</v>
      </c>
      <c r="B588" s="11" t="s">
        <v>962</v>
      </c>
      <c r="C588" s="11" t="s">
        <v>297</v>
      </c>
      <c r="D588" s="11">
        <v>2</v>
      </c>
      <c r="E588" s="15" t="s">
        <v>5</v>
      </c>
      <c r="F588" s="20">
        <v>2</v>
      </c>
      <c r="G588" s="50" t="s">
        <v>1226</v>
      </c>
      <c r="H588" s="20" t="s">
        <v>1277</v>
      </c>
      <c r="I588" s="11" t="s">
        <v>1229</v>
      </c>
      <c r="J588" s="11">
        <v>275</v>
      </c>
      <c r="K588" s="11" t="s">
        <v>6</v>
      </c>
      <c r="L588" s="20">
        <v>15</v>
      </c>
      <c r="M588" s="20" t="s">
        <v>1254</v>
      </c>
      <c r="N588" s="20" t="s">
        <v>270</v>
      </c>
      <c r="O588" s="11" t="s">
        <v>1260</v>
      </c>
      <c r="P588" s="11">
        <v>525</v>
      </c>
      <c r="Q588" s="1" t="s">
        <v>1399</v>
      </c>
      <c r="R588" s="11">
        <v>175</v>
      </c>
      <c r="S588" s="11">
        <v>150</v>
      </c>
      <c r="T588" s="11">
        <v>100</v>
      </c>
      <c r="U588" s="11">
        <v>50</v>
      </c>
      <c r="V588" s="1" t="s">
        <v>1306</v>
      </c>
      <c r="W588" s="13" t="s">
        <v>1306</v>
      </c>
      <c r="X588" s="11" t="s">
        <v>1309</v>
      </c>
      <c r="Y588" s="11" t="s">
        <v>1287</v>
      </c>
      <c r="Z588" s="11" t="s">
        <v>1290</v>
      </c>
      <c r="AA588" t="s">
        <v>1440</v>
      </c>
    </row>
    <row r="589" spans="1:27" x14ac:dyDescent="0.25">
      <c r="A589" s="11">
        <v>20</v>
      </c>
      <c r="B589" s="11" t="s">
        <v>963</v>
      </c>
      <c r="C589" s="11" t="s">
        <v>297</v>
      </c>
      <c r="D589" s="11">
        <v>2</v>
      </c>
      <c r="E589" s="15" t="s">
        <v>5</v>
      </c>
      <c r="F589" s="20">
        <v>2</v>
      </c>
      <c r="G589" s="50" t="s">
        <v>1226</v>
      </c>
      <c r="H589" s="20" t="s">
        <v>1277</v>
      </c>
      <c r="I589" s="11" t="s">
        <v>1229</v>
      </c>
      <c r="J589" s="11">
        <v>525</v>
      </c>
      <c r="K589" s="11" t="s">
        <v>6</v>
      </c>
      <c r="L589" s="20">
        <v>15</v>
      </c>
      <c r="M589" s="20" t="s">
        <v>1254</v>
      </c>
      <c r="N589" s="20" t="s">
        <v>270</v>
      </c>
      <c r="O589" s="11" t="s">
        <v>1260</v>
      </c>
      <c r="P589" s="11">
        <v>275</v>
      </c>
      <c r="Q589" s="1" t="s">
        <v>1394</v>
      </c>
      <c r="R589" s="11">
        <v>725</v>
      </c>
      <c r="S589" s="11">
        <v>150</v>
      </c>
      <c r="T589" s="11">
        <v>100</v>
      </c>
      <c r="U589" s="11">
        <v>50</v>
      </c>
      <c r="V589" s="1" t="s">
        <v>1309</v>
      </c>
      <c r="W589" s="11" t="s">
        <v>1287</v>
      </c>
      <c r="X589" s="11" t="s">
        <v>1290</v>
      </c>
      <c r="Y589" s="13" t="s">
        <v>1309</v>
      </c>
      <c r="Z589" s="11" t="s">
        <v>1306</v>
      </c>
      <c r="AA589" t="s">
        <v>1441</v>
      </c>
    </row>
    <row r="590" spans="1:27" x14ac:dyDescent="0.25">
      <c r="A590" s="11">
        <v>20</v>
      </c>
      <c r="B590" s="11" t="s">
        <v>964</v>
      </c>
      <c r="C590" s="11" t="s">
        <v>297</v>
      </c>
      <c r="D590" s="11">
        <v>2</v>
      </c>
      <c r="E590" s="15" t="s">
        <v>5</v>
      </c>
      <c r="F590" s="20">
        <v>2</v>
      </c>
      <c r="G590" s="50" t="s">
        <v>1226</v>
      </c>
      <c r="H590" s="20" t="s">
        <v>1277</v>
      </c>
      <c r="I590" s="11" t="s">
        <v>1229</v>
      </c>
      <c r="J590" s="11">
        <v>275</v>
      </c>
      <c r="K590" s="11" t="s">
        <v>6</v>
      </c>
      <c r="L590" s="20">
        <v>15</v>
      </c>
      <c r="M590" s="20" t="s">
        <v>1254</v>
      </c>
      <c r="N590" s="20" t="s">
        <v>270</v>
      </c>
      <c r="O590" s="11" t="s">
        <v>1260</v>
      </c>
      <c r="P590" s="11">
        <v>525</v>
      </c>
      <c r="Q590" s="1" t="s">
        <v>93</v>
      </c>
      <c r="R590" s="11">
        <v>175</v>
      </c>
      <c r="S590" s="11">
        <v>250</v>
      </c>
      <c r="T590" s="11">
        <v>300</v>
      </c>
      <c r="U590" s="11">
        <v>350</v>
      </c>
      <c r="V590" s="1" t="s">
        <v>1306</v>
      </c>
      <c r="W590" s="11" t="s">
        <v>1309</v>
      </c>
      <c r="X590" s="13" t="s">
        <v>1306</v>
      </c>
      <c r="Y590" s="11" t="s">
        <v>1290</v>
      </c>
      <c r="Z590" s="11" t="s">
        <v>1287</v>
      </c>
      <c r="AA590" t="s">
        <v>1442</v>
      </c>
    </row>
    <row r="591" spans="1:27" x14ac:dyDescent="0.25">
      <c r="A591" s="11">
        <v>20</v>
      </c>
      <c r="B591" s="11" t="s">
        <v>965</v>
      </c>
      <c r="C591" s="11" t="s">
        <v>297</v>
      </c>
      <c r="D591" s="11">
        <v>2</v>
      </c>
      <c r="E591" s="15" t="s">
        <v>5</v>
      </c>
      <c r="F591" s="20">
        <v>2</v>
      </c>
      <c r="G591" s="50" t="s">
        <v>1226</v>
      </c>
      <c r="H591" s="20" t="s">
        <v>1277</v>
      </c>
      <c r="I591" s="11" t="s">
        <v>1229</v>
      </c>
      <c r="J591" s="11">
        <v>525</v>
      </c>
      <c r="K591" s="11" t="s">
        <v>6</v>
      </c>
      <c r="L591" s="20">
        <v>15</v>
      </c>
      <c r="M591" s="20" t="s">
        <v>1254</v>
      </c>
      <c r="N591" s="20" t="s">
        <v>270</v>
      </c>
      <c r="O591" s="11" t="s">
        <v>1260</v>
      </c>
      <c r="P591" s="11">
        <v>275</v>
      </c>
      <c r="Q591" s="1" t="s">
        <v>94</v>
      </c>
      <c r="R591" s="11">
        <v>725</v>
      </c>
      <c r="S591" s="11">
        <v>250</v>
      </c>
      <c r="T591" s="11">
        <v>300</v>
      </c>
      <c r="U591" s="11">
        <v>350</v>
      </c>
      <c r="V591" s="1" t="s">
        <v>1309</v>
      </c>
      <c r="W591" s="11" t="s">
        <v>1290</v>
      </c>
      <c r="X591" s="11" t="s">
        <v>1287</v>
      </c>
      <c r="Y591" s="11" t="s">
        <v>1306</v>
      </c>
      <c r="Z591" s="13" t="s">
        <v>1309</v>
      </c>
      <c r="AA591" t="s">
        <v>1443</v>
      </c>
    </row>
    <row r="592" spans="1:27" x14ac:dyDescent="0.25">
      <c r="A592" s="11">
        <v>20</v>
      </c>
      <c r="B592" s="11" t="s">
        <v>966</v>
      </c>
      <c r="C592" s="11" t="s">
        <v>297</v>
      </c>
      <c r="D592" s="11">
        <v>2</v>
      </c>
      <c r="E592" s="42" t="s">
        <v>6</v>
      </c>
      <c r="F592" s="20">
        <v>15</v>
      </c>
      <c r="G592" s="50" t="s">
        <v>1254</v>
      </c>
      <c r="H592" s="20" t="s">
        <v>270</v>
      </c>
      <c r="I592" s="11" t="s">
        <v>1260</v>
      </c>
      <c r="J592" s="11">
        <v>275</v>
      </c>
      <c r="K592" s="11" t="s">
        <v>5</v>
      </c>
      <c r="L592" s="20">
        <v>2</v>
      </c>
      <c r="M592" s="50" t="s">
        <v>1226</v>
      </c>
      <c r="N592" s="20" t="s">
        <v>1277</v>
      </c>
      <c r="O592" s="11" t="s">
        <v>1229</v>
      </c>
      <c r="P592" s="11">
        <v>525</v>
      </c>
      <c r="Q592" s="1" t="s">
        <v>1400</v>
      </c>
      <c r="R592" s="11">
        <v>175</v>
      </c>
      <c r="S592" s="11">
        <v>150</v>
      </c>
      <c r="T592" s="11">
        <v>100</v>
      </c>
      <c r="U592" s="11">
        <v>50</v>
      </c>
      <c r="V592" s="1" t="s">
        <v>1287</v>
      </c>
      <c r="W592" s="13" t="s">
        <v>1287</v>
      </c>
      <c r="X592" s="11" t="s">
        <v>1290</v>
      </c>
      <c r="Y592" s="11" t="s">
        <v>1306</v>
      </c>
      <c r="Z592" s="11" t="s">
        <v>1309</v>
      </c>
      <c r="AA592" t="s">
        <v>1464</v>
      </c>
    </row>
    <row r="593" spans="1:27" x14ac:dyDescent="0.25">
      <c r="A593" s="11">
        <v>20</v>
      </c>
      <c r="B593" s="11" t="s">
        <v>967</v>
      </c>
      <c r="C593" s="11" t="s">
        <v>297</v>
      </c>
      <c r="D593" s="11">
        <v>2</v>
      </c>
      <c r="E593" s="42" t="s">
        <v>6</v>
      </c>
      <c r="F593" s="20">
        <v>15</v>
      </c>
      <c r="G593" s="50" t="s">
        <v>1254</v>
      </c>
      <c r="H593" s="20" t="s">
        <v>270</v>
      </c>
      <c r="I593" s="11" t="s">
        <v>1260</v>
      </c>
      <c r="J593" s="11">
        <v>525</v>
      </c>
      <c r="K593" s="11" t="s">
        <v>5</v>
      </c>
      <c r="L593" s="20">
        <v>2</v>
      </c>
      <c r="M593" s="50" t="s">
        <v>1226</v>
      </c>
      <c r="N593" s="20" t="s">
        <v>1277</v>
      </c>
      <c r="O593" s="11" t="s">
        <v>1229</v>
      </c>
      <c r="P593" s="11">
        <v>275</v>
      </c>
      <c r="Q593" s="1" t="s">
        <v>1395</v>
      </c>
      <c r="R593" s="11">
        <v>725</v>
      </c>
      <c r="S593" s="11">
        <v>150</v>
      </c>
      <c r="T593" s="11">
        <v>100</v>
      </c>
      <c r="U593" s="11">
        <v>50</v>
      </c>
      <c r="V593" s="1" t="s">
        <v>1290</v>
      </c>
      <c r="W593" s="11" t="s">
        <v>1306</v>
      </c>
      <c r="X593" s="11" t="s">
        <v>1309</v>
      </c>
      <c r="Y593" s="13" t="s">
        <v>1290</v>
      </c>
      <c r="Z593" s="11" t="s">
        <v>1287</v>
      </c>
      <c r="AA593" t="s">
        <v>1465</v>
      </c>
    </row>
    <row r="594" spans="1:27" x14ac:dyDescent="0.25">
      <c r="A594" s="11">
        <v>20</v>
      </c>
      <c r="B594" s="11" t="s">
        <v>968</v>
      </c>
      <c r="C594" s="11" t="s">
        <v>297</v>
      </c>
      <c r="D594" s="11">
        <v>2</v>
      </c>
      <c r="E594" s="42" t="s">
        <v>6</v>
      </c>
      <c r="F594" s="20">
        <v>15</v>
      </c>
      <c r="G594" s="50" t="s">
        <v>1254</v>
      </c>
      <c r="H594" s="20" t="s">
        <v>270</v>
      </c>
      <c r="I594" s="11" t="s">
        <v>1260</v>
      </c>
      <c r="J594" s="11">
        <v>275</v>
      </c>
      <c r="K594" s="11" t="s">
        <v>5</v>
      </c>
      <c r="L594" s="20">
        <v>2</v>
      </c>
      <c r="M594" s="50" t="s">
        <v>1226</v>
      </c>
      <c r="N594" s="20" t="s">
        <v>1277</v>
      </c>
      <c r="O594" s="11" t="s">
        <v>1229</v>
      </c>
      <c r="P594" s="11">
        <v>525</v>
      </c>
      <c r="Q594" s="41" t="s">
        <v>106</v>
      </c>
      <c r="R594" s="11">
        <v>175</v>
      </c>
      <c r="S594" s="11">
        <v>250</v>
      </c>
      <c r="T594" s="11">
        <v>300</v>
      </c>
      <c r="U594" s="11">
        <v>350</v>
      </c>
      <c r="V594" s="1" t="s">
        <v>1290</v>
      </c>
      <c r="W594" s="11" t="s">
        <v>1287</v>
      </c>
      <c r="X594" s="13" t="s">
        <v>1290</v>
      </c>
      <c r="Y594" s="11" t="s">
        <v>1309</v>
      </c>
      <c r="Z594" s="11" t="s">
        <v>1306</v>
      </c>
      <c r="AA594" t="s">
        <v>1466</v>
      </c>
    </row>
    <row r="595" spans="1:27" x14ac:dyDescent="0.25">
      <c r="A595" s="11">
        <v>20</v>
      </c>
      <c r="B595" s="11" t="s">
        <v>969</v>
      </c>
      <c r="C595" s="11" t="s">
        <v>297</v>
      </c>
      <c r="D595" s="11">
        <v>2</v>
      </c>
      <c r="E595" s="42" t="s">
        <v>6</v>
      </c>
      <c r="F595" s="20">
        <v>15</v>
      </c>
      <c r="G595" s="50" t="s">
        <v>1254</v>
      </c>
      <c r="H595" s="20" t="s">
        <v>270</v>
      </c>
      <c r="I595" s="11" t="s">
        <v>1260</v>
      </c>
      <c r="J595" s="11">
        <v>525</v>
      </c>
      <c r="K595" s="11" t="s">
        <v>5</v>
      </c>
      <c r="L595" s="20">
        <v>2</v>
      </c>
      <c r="M595" s="50" t="s">
        <v>1226</v>
      </c>
      <c r="N595" s="20" t="s">
        <v>1277</v>
      </c>
      <c r="O595" s="11" t="s">
        <v>1229</v>
      </c>
      <c r="P595" s="11">
        <v>275</v>
      </c>
      <c r="Q595" s="1" t="s">
        <v>97</v>
      </c>
      <c r="R595" s="11">
        <v>725</v>
      </c>
      <c r="S595" s="11">
        <v>250</v>
      </c>
      <c r="T595" s="11">
        <v>300</v>
      </c>
      <c r="U595" s="11">
        <v>350</v>
      </c>
      <c r="V595" s="1" t="s">
        <v>1287</v>
      </c>
      <c r="W595" s="11" t="s">
        <v>1309</v>
      </c>
      <c r="X595" s="11" t="s">
        <v>1306</v>
      </c>
      <c r="Y595" s="11" t="s">
        <v>1290</v>
      </c>
      <c r="Z595" s="13" t="s">
        <v>1287</v>
      </c>
      <c r="AA595" t="s">
        <v>1467</v>
      </c>
    </row>
    <row r="596" spans="1:27" x14ac:dyDescent="0.25">
      <c r="A596" s="11">
        <v>20</v>
      </c>
      <c r="B596" s="11" t="s">
        <v>970</v>
      </c>
      <c r="C596" s="11" t="s">
        <v>297</v>
      </c>
      <c r="D596" s="11">
        <v>2</v>
      </c>
      <c r="E596" s="42" t="s">
        <v>6</v>
      </c>
      <c r="F596" s="20">
        <v>15</v>
      </c>
      <c r="G596" s="50" t="s">
        <v>1254</v>
      </c>
      <c r="H596" s="20" t="s">
        <v>270</v>
      </c>
      <c r="I596" s="11" t="s">
        <v>1260</v>
      </c>
      <c r="J596" s="11">
        <v>275</v>
      </c>
      <c r="K596" s="11" t="s">
        <v>5</v>
      </c>
      <c r="L596" s="20">
        <v>2</v>
      </c>
      <c r="M596" s="50" t="s">
        <v>1226</v>
      </c>
      <c r="N596" s="20" t="s">
        <v>1277</v>
      </c>
      <c r="O596" s="11" t="s">
        <v>1229</v>
      </c>
      <c r="P596" s="11">
        <v>525</v>
      </c>
      <c r="Q596" s="1" t="s">
        <v>98</v>
      </c>
      <c r="R596" s="11">
        <v>175</v>
      </c>
      <c r="S596" s="11">
        <v>150</v>
      </c>
      <c r="T596" s="11">
        <v>100</v>
      </c>
      <c r="U596" s="11">
        <v>50</v>
      </c>
      <c r="V596" s="1" t="s">
        <v>1290</v>
      </c>
      <c r="W596" s="13" t="s">
        <v>1290</v>
      </c>
      <c r="X596" s="11" t="s">
        <v>1287</v>
      </c>
      <c r="Y596" s="11" t="s">
        <v>1306</v>
      </c>
      <c r="Z596" s="11" t="s">
        <v>1309</v>
      </c>
      <c r="AA596" t="s">
        <v>1468</v>
      </c>
    </row>
    <row r="597" spans="1:27" x14ac:dyDescent="0.25">
      <c r="A597" s="11">
        <v>20</v>
      </c>
      <c r="B597" s="11" t="s">
        <v>971</v>
      </c>
      <c r="C597" s="11" t="s">
        <v>297</v>
      </c>
      <c r="D597" s="11">
        <v>2</v>
      </c>
      <c r="E597" s="42" t="s">
        <v>6</v>
      </c>
      <c r="F597" s="20">
        <v>15</v>
      </c>
      <c r="G597" s="50" t="s">
        <v>1254</v>
      </c>
      <c r="H597" s="20" t="s">
        <v>270</v>
      </c>
      <c r="I597" s="11" t="s">
        <v>1260</v>
      </c>
      <c r="J597" s="11">
        <v>525</v>
      </c>
      <c r="K597" s="11" t="s">
        <v>4</v>
      </c>
      <c r="L597" s="20">
        <v>10</v>
      </c>
      <c r="M597" s="20" t="s">
        <v>1247</v>
      </c>
      <c r="N597" s="20" t="s">
        <v>268</v>
      </c>
      <c r="O597" s="11" t="s">
        <v>1248</v>
      </c>
      <c r="P597" s="11">
        <v>275</v>
      </c>
      <c r="Q597" s="1" t="s">
        <v>99</v>
      </c>
      <c r="R597" s="11">
        <v>725</v>
      </c>
      <c r="S597" s="11">
        <v>150</v>
      </c>
      <c r="T597" s="11">
        <v>100</v>
      </c>
      <c r="U597" s="11">
        <v>50</v>
      </c>
      <c r="V597" s="1" t="s">
        <v>1287</v>
      </c>
      <c r="W597" s="11" t="s">
        <v>1312</v>
      </c>
      <c r="X597" s="11" t="s">
        <v>1315</v>
      </c>
      <c r="Y597" s="13" t="s">
        <v>1287</v>
      </c>
      <c r="Z597" s="11" t="s">
        <v>1290</v>
      </c>
      <c r="AA597" t="s">
        <v>1469</v>
      </c>
    </row>
    <row r="598" spans="1:27" x14ac:dyDescent="0.25">
      <c r="A598" s="11">
        <v>20</v>
      </c>
      <c r="B598" s="11" t="s">
        <v>972</v>
      </c>
      <c r="C598" s="11" t="s">
        <v>297</v>
      </c>
      <c r="D598" s="11">
        <v>2</v>
      </c>
      <c r="E598" s="42" t="s">
        <v>6</v>
      </c>
      <c r="F598" s="20">
        <v>15</v>
      </c>
      <c r="G598" s="50" t="s">
        <v>1254</v>
      </c>
      <c r="H598" s="20" t="s">
        <v>270</v>
      </c>
      <c r="I598" s="11" t="s">
        <v>1260</v>
      </c>
      <c r="J598" s="11">
        <v>275</v>
      </c>
      <c r="K598" s="11" t="s">
        <v>4</v>
      </c>
      <c r="L598" s="20">
        <v>10</v>
      </c>
      <c r="M598" s="20" t="s">
        <v>1247</v>
      </c>
      <c r="N598" s="20" t="s">
        <v>268</v>
      </c>
      <c r="O598" s="11" t="s">
        <v>1248</v>
      </c>
      <c r="P598" s="11">
        <v>525</v>
      </c>
      <c r="Q598" s="1" t="s">
        <v>102</v>
      </c>
      <c r="R598" s="11">
        <v>175</v>
      </c>
      <c r="S598" s="11">
        <v>250</v>
      </c>
      <c r="T598" s="11">
        <v>300</v>
      </c>
      <c r="U598" s="11">
        <v>350</v>
      </c>
      <c r="V598" s="1" t="s">
        <v>1287</v>
      </c>
      <c r="W598" s="11" t="s">
        <v>1290</v>
      </c>
      <c r="X598" s="13" t="s">
        <v>1287</v>
      </c>
      <c r="Y598" s="11" t="s">
        <v>1315</v>
      </c>
      <c r="Z598" s="11" t="s">
        <v>1312</v>
      </c>
      <c r="AA598" t="s">
        <v>1470</v>
      </c>
    </row>
    <row r="599" spans="1:27" x14ac:dyDescent="0.25">
      <c r="A599" s="11">
        <v>20</v>
      </c>
      <c r="B599" s="11" t="s">
        <v>973</v>
      </c>
      <c r="C599" s="11" t="s">
        <v>297</v>
      </c>
      <c r="D599" s="11">
        <v>2</v>
      </c>
      <c r="E599" s="42" t="s">
        <v>6</v>
      </c>
      <c r="F599" s="20">
        <v>15</v>
      </c>
      <c r="G599" s="50" t="s">
        <v>1254</v>
      </c>
      <c r="H599" s="20" t="s">
        <v>270</v>
      </c>
      <c r="I599" s="11" t="s">
        <v>1260</v>
      </c>
      <c r="J599" s="11">
        <v>525</v>
      </c>
      <c r="K599" s="11" t="s">
        <v>4</v>
      </c>
      <c r="L599" s="20">
        <v>10</v>
      </c>
      <c r="M599" s="20" t="s">
        <v>1247</v>
      </c>
      <c r="N599" s="20" t="s">
        <v>268</v>
      </c>
      <c r="O599" s="11" t="s">
        <v>1248</v>
      </c>
      <c r="P599" s="11">
        <v>275</v>
      </c>
      <c r="Q599" s="1" t="s">
        <v>100</v>
      </c>
      <c r="R599" s="11">
        <v>725</v>
      </c>
      <c r="S599" s="11">
        <v>250</v>
      </c>
      <c r="T599" s="11">
        <v>300</v>
      </c>
      <c r="U599" s="11">
        <v>350</v>
      </c>
      <c r="V599" s="1" t="s">
        <v>1290</v>
      </c>
      <c r="W599" s="11" t="s">
        <v>1315</v>
      </c>
      <c r="X599" s="11" t="s">
        <v>1312</v>
      </c>
      <c r="Y599" s="11" t="s">
        <v>1287</v>
      </c>
      <c r="Z599" s="13" t="s">
        <v>1290</v>
      </c>
      <c r="AA599" t="s">
        <v>1471</v>
      </c>
    </row>
    <row r="600" spans="1:27" x14ac:dyDescent="0.25">
      <c r="A600" s="11">
        <v>20</v>
      </c>
      <c r="B600" s="11" t="s">
        <v>974</v>
      </c>
      <c r="C600" s="11" t="s">
        <v>297</v>
      </c>
      <c r="D600" s="11">
        <v>2</v>
      </c>
      <c r="E600" s="42" t="s">
        <v>6</v>
      </c>
      <c r="F600" s="20">
        <v>15</v>
      </c>
      <c r="G600" s="50" t="s">
        <v>1254</v>
      </c>
      <c r="H600" s="20" t="s">
        <v>270</v>
      </c>
      <c r="I600" s="11" t="s">
        <v>1260</v>
      </c>
      <c r="J600" s="11">
        <v>275</v>
      </c>
      <c r="K600" s="11" t="s">
        <v>4</v>
      </c>
      <c r="L600" s="20">
        <v>10</v>
      </c>
      <c r="M600" s="20" t="s">
        <v>1247</v>
      </c>
      <c r="N600" s="20" t="s">
        <v>268</v>
      </c>
      <c r="O600" s="11" t="s">
        <v>1248</v>
      </c>
      <c r="P600" s="11">
        <v>525</v>
      </c>
      <c r="Q600" s="1" t="s">
        <v>189</v>
      </c>
      <c r="R600" s="11">
        <v>175</v>
      </c>
      <c r="S600" s="11">
        <v>150</v>
      </c>
      <c r="T600" s="11">
        <v>100</v>
      </c>
      <c r="U600" s="11">
        <v>50</v>
      </c>
      <c r="V600" s="1" t="s">
        <v>1287</v>
      </c>
      <c r="W600" s="13" t="s">
        <v>1287</v>
      </c>
      <c r="X600" s="11" t="s">
        <v>1290</v>
      </c>
      <c r="Y600" s="11" t="s">
        <v>1312</v>
      </c>
      <c r="Z600" s="11" t="s">
        <v>1315</v>
      </c>
      <c r="AA600" t="s">
        <v>1472</v>
      </c>
    </row>
    <row r="601" spans="1:27" x14ac:dyDescent="0.25">
      <c r="A601" s="11">
        <v>20</v>
      </c>
      <c r="B601" s="11" t="s">
        <v>975</v>
      </c>
      <c r="C601" s="11" t="s">
        <v>297</v>
      </c>
      <c r="D601" s="11">
        <v>2</v>
      </c>
      <c r="E601" s="42" t="s">
        <v>6</v>
      </c>
      <c r="F601" s="20">
        <v>15</v>
      </c>
      <c r="G601" s="50" t="s">
        <v>1254</v>
      </c>
      <c r="H601" s="20" t="s">
        <v>270</v>
      </c>
      <c r="I601" s="11" t="s">
        <v>1260</v>
      </c>
      <c r="J601" s="11">
        <v>525</v>
      </c>
      <c r="K601" s="11" t="s">
        <v>4</v>
      </c>
      <c r="L601" s="20">
        <v>10</v>
      </c>
      <c r="M601" s="20" t="s">
        <v>1247</v>
      </c>
      <c r="N601" s="20" t="s">
        <v>268</v>
      </c>
      <c r="O601" s="11" t="s">
        <v>1248</v>
      </c>
      <c r="P601" s="11">
        <v>275</v>
      </c>
      <c r="Q601" s="1" t="s">
        <v>101</v>
      </c>
      <c r="R601" s="11">
        <v>725</v>
      </c>
      <c r="S601" s="11">
        <v>150</v>
      </c>
      <c r="T601" s="11">
        <v>100</v>
      </c>
      <c r="U601" s="11">
        <v>50</v>
      </c>
      <c r="V601" s="1" t="s">
        <v>1290</v>
      </c>
      <c r="W601" s="11" t="s">
        <v>1312</v>
      </c>
      <c r="X601" s="11" t="s">
        <v>1315</v>
      </c>
      <c r="Y601" s="13" t="s">
        <v>1290</v>
      </c>
      <c r="Z601" s="11" t="s">
        <v>1287</v>
      </c>
      <c r="AA601" t="s">
        <v>1473</v>
      </c>
    </row>
    <row r="602" spans="1:27" s="45" customFormat="1" x14ac:dyDescent="0.25">
      <c r="A602" s="45">
        <v>21</v>
      </c>
      <c r="B602" s="45" t="s">
        <v>976</v>
      </c>
      <c r="C602" s="45" t="s">
        <v>297</v>
      </c>
      <c r="D602" s="45">
        <v>3</v>
      </c>
      <c r="E602" s="46" t="s">
        <v>4</v>
      </c>
      <c r="F602" s="47">
        <v>11</v>
      </c>
      <c r="G602" s="47" t="s">
        <v>1247</v>
      </c>
      <c r="H602" s="47" t="s">
        <v>270</v>
      </c>
      <c r="I602" s="45" t="s">
        <v>1250</v>
      </c>
      <c r="J602" s="45">
        <v>275</v>
      </c>
      <c r="K602" s="48" t="s">
        <v>5</v>
      </c>
      <c r="L602" s="47">
        <v>7</v>
      </c>
      <c r="M602" s="47" t="s">
        <v>1240</v>
      </c>
      <c r="N602" s="47" t="s">
        <v>272</v>
      </c>
      <c r="O602" s="45" t="s">
        <v>1241</v>
      </c>
      <c r="P602" s="45">
        <v>525</v>
      </c>
      <c r="Q602" s="49" t="s">
        <v>81</v>
      </c>
      <c r="R602" s="45">
        <v>175</v>
      </c>
      <c r="S602" s="45">
        <v>250</v>
      </c>
      <c r="T602" s="45">
        <v>300</v>
      </c>
      <c r="U602" s="45">
        <v>350</v>
      </c>
      <c r="V602" s="47" t="s">
        <v>1288</v>
      </c>
      <c r="W602" s="47" t="s">
        <v>1291</v>
      </c>
      <c r="X602" s="62" t="s">
        <v>1288</v>
      </c>
      <c r="Y602" s="45" t="s">
        <v>1299</v>
      </c>
      <c r="Z602" s="45" t="s">
        <v>1302</v>
      </c>
      <c r="AA602" t="s">
        <v>1474</v>
      </c>
    </row>
    <row r="603" spans="1:27" x14ac:dyDescent="0.25">
      <c r="A603" s="11">
        <v>21</v>
      </c>
      <c r="B603" s="11" t="s">
        <v>977</v>
      </c>
      <c r="C603" s="11" t="s">
        <v>297</v>
      </c>
      <c r="D603" s="11">
        <v>3</v>
      </c>
      <c r="E603" s="10" t="s">
        <v>4</v>
      </c>
      <c r="F603" s="20">
        <v>11</v>
      </c>
      <c r="G603" s="50" t="s">
        <v>1247</v>
      </c>
      <c r="H603" s="20" t="s">
        <v>270</v>
      </c>
      <c r="I603" s="11" t="s">
        <v>1250</v>
      </c>
      <c r="J603" s="11">
        <v>525</v>
      </c>
      <c r="K603" s="42" t="s">
        <v>5</v>
      </c>
      <c r="L603" s="20">
        <v>7</v>
      </c>
      <c r="M603" s="20" t="s">
        <v>1240</v>
      </c>
      <c r="N603" s="20" t="s">
        <v>272</v>
      </c>
      <c r="O603" s="11" t="s">
        <v>1241</v>
      </c>
      <c r="P603" s="11">
        <v>275</v>
      </c>
      <c r="Q603" s="1" t="s">
        <v>82</v>
      </c>
      <c r="R603" s="11">
        <v>725</v>
      </c>
      <c r="S603" s="11">
        <v>250</v>
      </c>
      <c r="T603" s="11">
        <v>300</v>
      </c>
      <c r="U603" s="11">
        <v>350</v>
      </c>
      <c r="V603" s="1" t="s">
        <v>1291</v>
      </c>
      <c r="W603" s="11" t="s">
        <v>1299</v>
      </c>
      <c r="X603" s="11" t="s">
        <v>1302</v>
      </c>
      <c r="Y603" s="11" t="s">
        <v>1288</v>
      </c>
      <c r="Z603" s="13" t="s">
        <v>1291</v>
      </c>
      <c r="AA603" t="s">
        <v>1475</v>
      </c>
    </row>
    <row r="604" spans="1:27" x14ac:dyDescent="0.25">
      <c r="A604" s="11">
        <v>21</v>
      </c>
      <c r="B604" s="11" t="s">
        <v>978</v>
      </c>
      <c r="C604" s="11" t="s">
        <v>297</v>
      </c>
      <c r="D604" s="11">
        <v>3</v>
      </c>
      <c r="E604" s="10" t="s">
        <v>4</v>
      </c>
      <c r="F604" s="20">
        <v>11</v>
      </c>
      <c r="G604" s="50" t="s">
        <v>1247</v>
      </c>
      <c r="H604" s="20" t="s">
        <v>270</v>
      </c>
      <c r="I604" s="11" t="s">
        <v>1250</v>
      </c>
      <c r="J604" s="11">
        <v>275</v>
      </c>
      <c r="K604" s="42" t="s">
        <v>5</v>
      </c>
      <c r="L604" s="20">
        <v>7</v>
      </c>
      <c r="M604" s="20" t="s">
        <v>1240</v>
      </c>
      <c r="N604" s="20" t="s">
        <v>272</v>
      </c>
      <c r="O604" s="11" t="s">
        <v>1241</v>
      </c>
      <c r="P604" s="11">
        <v>525</v>
      </c>
      <c r="Q604" s="1" t="s">
        <v>83</v>
      </c>
      <c r="R604" s="11">
        <v>175</v>
      </c>
      <c r="S604" s="11">
        <v>250</v>
      </c>
      <c r="T604" s="11">
        <v>300</v>
      </c>
      <c r="U604" s="11">
        <v>350</v>
      </c>
      <c r="V604" s="1" t="s">
        <v>1291</v>
      </c>
      <c r="W604" s="11" t="s">
        <v>1288</v>
      </c>
      <c r="X604" s="13" t="s">
        <v>1291</v>
      </c>
      <c r="Y604" s="11" t="s">
        <v>1302</v>
      </c>
      <c r="Z604" s="11" t="s">
        <v>1299</v>
      </c>
      <c r="AA604" t="s">
        <v>1476</v>
      </c>
    </row>
    <row r="605" spans="1:27" x14ac:dyDescent="0.25">
      <c r="A605" s="11">
        <v>21</v>
      </c>
      <c r="B605" s="11" t="s">
        <v>979</v>
      </c>
      <c r="C605" s="11" t="s">
        <v>297</v>
      </c>
      <c r="D605" s="11">
        <v>3</v>
      </c>
      <c r="E605" s="10" t="s">
        <v>4</v>
      </c>
      <c r="F605" s="20">
        <v>11</v>
      </c>
      <c r="G605" s="50" t="s">
        <v>1247</v>
      </c>
      <c r="H605" s="20" t="s">
        <v>270</v>
      </c>
      <c r="I605" s="11" t="s">
        <v>1250</v>
      </c>
      <c r="J605" s="11">
        <v>525</v>
      </c>
      <c r="K605" s="42" t="s">
        <v>5</v>
      </c>
      <c r="L605" s="20">
        <v>7</v>
      </c>
      <c r="M605" s="20" t="s">
        <v>1240</v>
      </c>
      <c r="N605" s="20" t="s">
        <v>272</v>
      </c>
      <c r="O605" s="11" t="s">
        <v>1241</v>
      </c>
      <c r="P605" s="11">
        <v>275</v>
      </c>
      <c r="Q605" s="1" t="s">
        <v>214</v>
      </c>
      <c r="R605" s="11">
        <v>725</v>
      </c>
      <c r="S605" s="11">
        <v>250</v>
      </c>
      <c r="T605" s="11">
        <v>300</v>
      </c>
      <c r="U605" s="11">
        <v>350</v>
      </c>
      <c r="V605" s="1" t="s">
        <v>1288</v>
      </c>
      <c r="W605" s="11" t="s">
        <v>1302</v>
      </c>
      <c r="X605" s="11" t="s">
        <v>1299</v>
      </c>
      <c r="Y605" s="11" t="s">
        <v>1291</v>
      </c>
      <c r="Z605" s="13" t="s">
        <v>1288</v>
      </c>
      <c r="AA605" t="s">
        <v>1477</v>
      </c>
    </row>
    <row r="606" spans="1:27" x14ac:dyDescent="0.25">
      <c r="A606" s="11">
        <v>21</v>
      </c>
      <c r="B606" s="11" t="s">
        <v>980</v>
      </c>
      <c r="C606" s="11" t="s">
        <v>297</v>
      </c>
      <c r="D606" s="11">
        <v>3</v>
      </c>
      <c r="E606" s="10" t="s">
        <v>4</v>
      </c>
      <c r="F606" s="20">
        <v>11</v>
      </c>
      <c r="G606" s="50" t="s">
        <v>1247</v>
      </c>
      <c r="H606" s="20" t="s">
        <v>270</v>
      </c>
      <c r="I606" s="11" t="s">
        <v>1250</v>
      </c>
      <c r="J606" s="11">
        <v>275</v>
      </c>
      <c r="K606" s="42" t="s">
        <v>5</v>
      </c>
      <c r="L606" s="20">
        <v>7</v>
      </c>
      <c r="M606" s="20" t="s">
        <v>1240</v>
      </c>
      <c r="N606" s="20" t="s">
        <v>272</v>
      </c>
      <c r="O606" s="11" t="s">
        <v>1241</v>
      </c>
      <c r="P606" s="11">
        <v>525</v>
      </c>
      <c r="Q606" s="1" t="s">
        <v>84</v>
      </c>
      <c r="R606" s="11">
        <v>175</v>
      </c>
      <c r="S606" s="11">
        <v>150</v>
      </c>
      <c r="T606" s="11">
        <v>100</v>
      </c>
      <c r="U606" s="11">
        <v>50</v>
      </c>
      <c r="V606" s="1" t="s">
        <v>1291</v>
      </c>
      <c r="W606" s="13" t="s">
        <v>1291</v>
      </c>
      <c r="X606" s="11" t="s">
        <v>1288</v>
      </c>
      <c r="Y606" s="11" t="s">
        <v>1299</v>
      </c>
      <c r="Z606" s="11" t="s">
        <v>1302</v>
      </c>
      <c r="AA606" t="s">
        <v>1478</v>
      </c>
    </row>
    <row r="607" spans="1:27" x14ac:dyDescent="0.25">
      <c r="A607" s="11">
        <v>21</v>
      </c>
      <c r="B607" s="11" t="s">
        <v>981</v>
      </c>
      <c r="C607" s="11" t="s">
        <v>297</v>
      </c>
      <c r="D607" s="11">
        <v>3</v>
      </c>
      <c r="E607" s="10" t="s">
        <v>4</v>
      </c>
      <c r="F607" s="20">
        <v>11</v>
      </c>
      <c r="G607" s="50" t="s">
        <v>1247</v>
      </c>
      <c r="H607" s="20" t="s">
        <v>270</v>
      </c>
      <c r="I607" s="11" t="s">
        <v>1250</v>
      </c>
      <c r="J607" s="11">
        <v>525</v>
      </c>
      <c r="K607" s="11" t="s">
        <v>6</v>
      </c>
      <c r="L607" s="20">
        <v>18</v>
      </c>
      <c r="M607" s="20" t="s">
        <v>1262</v>
      </c>
      <c r="N607" s="20" t="s">
        <v>268</v>
      </c>
      <c r="O607" s="11" t="s">
        <v>1267</v>
      </c>
      <c r="P607" s="11">
        <v>275</v>
      </c>
      <c r="Q607" s="1" t="s">
        <v>85</v>
      </c>
      <c r="R607" s="11">
        <v>725</v>
      </c>
      <c r="S607" s="11">
        <v>150</v>
      </c>
      <c r="T607" s="11">
        <v>100</v>
      </c>
      <c r="U607" s="11">
        <v>50</v>
      </c>
      <c r="V607" s="1" t="s">
        <v>1288</v>
      </c>
      <c r="W607" s="11" t="s">
        <v>1313</v>
      </c>
      <c r="X607" s="11" t="s">
        <v>1316</v>
      </c>
      <c r="Y607" s="13" t="s">
        <v>1288</v>
      </c>
      <c r="Z607" s="11" t="s">
        <v>1291</v>
      </c>
      <c r="AA607" t="s">
        <v>1479</v>
      </c>
    </row>
    <row r="608" spans="1:27" x14ac:dyDescent="0.25">
      <c r="A608" s="11">
        <v>21</v>
      </c>
      <c r="B608" s="11" t="s">
        <v>982</v>
      </c>
      <c r="C608" s="11" t="s">
        <v>297</v>
      </c>
      <c r="D608" s="11">
        <v>3</v>
      </c>
      <c r="E608" s="10" t="s">
        <v>4</v>
      </c>
      <c r="F608" s="20">
        <v>11</v>
      </c>
      <c r="G608" s="50" t="s">
        <v>1247</v>
      </c>
      <c r="H608" s="20" t="s">
        <v>270</v>
      </c>
      <c r="I608" s="11" t="s">
        <v>1250</v>
      </c>
      <c r="J608" s="11">
        <v>275</v>
      </c>
      <c r="K608" s="11" t="s">
        <v>6</v>
      </c>
      <c r="L608" s="20">
        <v>18</v>
      </c>
      <c r="M608" s="20" t="s">
        <v>1262</v>
      </c>
      <c r="N608" s="20" t="s">
        <v>268</v>
      </c>
      <c r="O608" s="11" t="s">
        <v>1267</v>
      </c>
      <c r="P608" s="11">
        <v>525</v>
      </c>
      <c r="Q608" s="1" t="s">
        <v>212</v>
      </c>
      <c r="R608" s="11">
        <v>175</v>
      </c>
      <c r="S608" s="11">
        <v>150</v>
      </c>
      <c r="T608" s="11">
        <v>100</v>
      </c>
      <c r="U608" s="11">
        <v>50</v>
      </c>
      <c r="V608" s="1" t="s">
        <v>1288</v>
      </c>
      <c r="W608" s="13" t="s">
        <v>1288</v>
      </c>
      <c r="X608" s="11" t="s">
        <v>1291</v>
      </c>
      <c r="Y608" s="11" t="s">
        <v>1313</v>
      </c>
      <c r="Z608" s="11" t="s">
        <v>1316</v>
      </c>
      <c r="AA608" t="s">
        <v>1480</v>
      </c>
    </row>
    <row r="609" spans="1:27" x14ac:dyDescent="0.25">
      <c r="A609" s="11">
        <v>21</v>
      </c>
      <c r="B609" s="11" t="s">
        <v>983</v>
      </c>
      <c r="C609" s="11" t="s">
        <v>297</v>
      </c>
      <c r="D609" s="11">
        <v>3</v>
      </c>
      <c r="E609" s="10" t="s">
        <v>4</v>
      </c>
      <c r="F609" s="20">
        <v>11</v>
      </c>
      <c r="G609" s="50" t="s">
        <v>1247</v>
      </c>
      <c r="H609" s="20" t="s">
        <v>270</v>
      </c>
      <c r="I609" s="11" t="s">
        <v>1250</v>
      </c>
      <c r="J609" s="11">
        <v>525</v>
      </c>
      <c r="K609" s="11" t="s">
        <v>6</v>
      </c>
      <c r="L609" s="20">
        <v>18</v>
      </c>
      <c r="M609" s="20" t="s">
        <v>1262</v>
      </c>
      <c r="N609" s="20" t="s">
        <v>268</v>
      </c>
      <c r="O609" s="11" t="s">
        <v>1267</v>
      </c>
      <c r="P609" s="11">
        <v>275</v>
      </c>
      <c r="Q609" s="1" t="s">
        <v>112</v>
      </c>
      <c r="R609" s="11">
        <v>725</v>
      </c>
      <c r="S609" s="11">
        <v>250</v>
      </c>
      <c r="T609" s="11">
        <v>300</v>
      </c>
      <c r="U609" s="11">
        <v>350</v>
      </c>
      <c r="V609" s="1" t="s">
        <v>1291</v>
      </c>
      <c r="W609" s="11" t="s">
        <v>1313</v>
      </c>
      <c r="X609" s="11" t="s">
        <v>1316</v>
      </c>
      <c r="Y609" s="11" t="s">
        <v>1288</v>
      </c>
      <c r="Z609" s="13" t="s">
        <v>1291</v>
      </c>
      <c r="AA609" t="s">
        <v>1481</v>
      </c>
    </row>
    <row r="610" spans="1:27" x14ac:dyDescent="0.25">
      <c r="A610" s="11">
        <v>21</v>
      </c>
      <c r="B610" s="11" t="s">
        <v>984</v>
      </c>
      <c r="C610" s="11" t="s">
        <v>297</v>
      </c>
      <c r="D610" s="11">
        <v>3</v>
      </c>
      <c r="E610" s="10" t="s">
        <v>4</v>
      </c>
      <c r="F610" s="20">
        <v>11</v>
      </c>
      <c r="G610" s="50" t="s">
        <v>1247</v>
      </c>
      <c r="H610" s="20" t="s">
        <v>270</v>
      </c>
      <c r="I610" s="11" t="s">
        <v>1250</v>
      </c>
      <c r="J610" s="11">
        <v>275</v>
      </c>
      <c r="K610" s="11" t="s">
        <v>6</v>
      </c>
      <c r="L610" s="20">
        <v>18</v>
      </c>
      <c r="M610" s="20" t="s">
        <v>1262</v>
      </c>
      <c r="N610" s="20" t="s">
        <v>268</v>
      </c>
      <c r="O610" s="11" t="s">
        <v>1267</v>
      </c>
      <c r="P610" s="11">
        <v>525</v>
      </c>
      <c r="Q610" s="1" t="s">
        <v>210</v>
      </c>
      <c r="R610" s="11">
        <v>175</v>
      </c>
      <c r="S610" s="11">
        <v>150</v>
      </c>
      <c r="T610" s="11">
        <v>100</v>
      </c>
      <c r="U610" s="11">
        <v>50</v>
      </c>
      <c r="V610" s="1" t="s">
        <v>1291</v>
      </c>
      <c r="W610" s="13" t="s">
        <v>1291</v>
      </c>
      <c r="X610" s="11" t="s">
        <v>1288</v>
      </c>
      <c r="Y610" s="11" t="s">
        <v>1316</v>
      </c>
      <c r="Z610" s="11" t="s">
        <v>1313</v>
      </c>
      <c r="AA610" t="s">
        <v>1482</v>
      </c>
    </row>
    <row r="611" spans="1:27" x14ac:dyDescent="0.25">
      <c r="A611" s="11">
        <v>21</v>
      </c>
      <c r="B611" s="11" t="s">
        <v>985</v>
      </c>
      <c r="C611" s="11" t="s">
        <v>297</v>
      </c>
      <c r="D611" s="11">
        <v>3</v>
      </c>
      <c r="E611" s="10" t="s">
        <v>4</v>
      </c>
      <c r="F611" s="20">
        <v>11</v>
      </c>
      <c r="G611" s="50" t="s">
        <v>1247</v>
      </c>
      <c r="H611" s="20" t="s">
        <v>270</v>
      </c>
      <c r="I611" s="11" t="s">
        <v>1250</v>
      </c>
      <c r="J611" s="11">
        <v>525</v>
      </c>
      <c r="K611" s="11" t="s">
        <v>6</v>
      </c>
      <c r="L611" s="20">
        <v>18</v>
      </c>
      <c r="M611" s="20" t="s">
        <v>1262</v>
      </c>
      <c r="N611" s="20" t="s">
        <v>268</v>
      </c>
      <c r="O611" s="11" t="s">
        <v>1267</v>
      </c>
      <c r="P611" s="11">
        <v>275</v>
      </c>
      <c r="Q611" s="1" t="s">
        <v>86</v>
      </c>
      <c r="R611" s="11">
        <v>725</v>
      </c>
      <c r="S611" s="11">
        <v>150</v>
      </c>
      <c r="T611" s="11">
        <v>100</v>
      </c>
      <c r="U611" s="11">
        <v>50</v>
      </c>
      <c r="V611" s="1" t="s">
        <v>1288</v>
      </c>
      <c r="W611" s="11" t="s">
        <v>1316</v>
      </c>
      <c r="X611" s="11" t="s">
        <v>1313</v>
      </c>
      <c r="Y611" s="59" t="s">
        <v>1288</v>
      </c>
      <c r="Z611" s="11" t="s">
        <v>1291</v>
      </c>
      <c r="AA611" t="s">
        <v>1483</v>
      </c>
    </row>
    <row r="612" spans="1:27" x14ac:dyDescent="0.25">
      <c r="A612" s="11">
        <v>21</v>
      </c>
      <c r="B612" s="11" t="s">
        <v>986</v>
      </c>
      <c r="C612" s="11" t="s">
        <v>297</v>
      </c>
      <c r="D612" s="11">
        <v>3</v>
      </c>
      <c r="E612" s="15" t="s">
        <v>5</v>
      </c>
      <c r="F612" s="20">
        <v>7</v>
      </c>
      <c r="G612" s="50" t="s">
        <v>1240</v>
      </c>
      <c r="H612" s="20" t="s">
        <v>272</v>
      </c>
      <c r="I612" s="11" t="s">
        <v>1241</v>
      </c>
      <c r="J612" s="11">
        <v>275</v>
      </c>
      <c r="K612" s="11" t="s">
        <v>4</v>
      </c>
      <c r="L612" s="20">
        <v>11</v>
      </c>
      <c r="M612" s="20" t="s">
        <v>1247</v>
      </c>
      <c r="N612" s="20" t="s">
        <v>270</v>
      </c>
      <c r="O612" s="11" t="s">
        <v>1250</v>
      </c>
      <c r="P612" s="11">
        <v>525</v>
      </c>
      <c r="Q612" s="1" t="s">
        <v>87</v>
      </c>
      <c r="R612" s="11">
        <v>175</v>
      </c>
      <c r="S612" s="11">
        <v>250</v>
      </c>
      <c r="T612" s="11">
        <v>300</v>
      </c>
      <c r="U612" s="11">
        <v>350</v>
      </c>
      <c r="V612" s="1" t="s">
        <v>1302</v>
      </c>
      <c r="W612" s="11" t="s">
        <v>1299</v>
      </c>
      <c r="X612" s="13" t="s">
        <v>1302</v>
      </c>
      <c r="Y612" s="11" t="s">
        <v>1288</v>
      </c>
      <c r="Z612" s="11" t="s">
        <v>1291</v>
      </c>
      <c r="AA612" t="s">
        <v>1484</v>
      </c>
    </row>
    <row r="613" spans="1:27" x14ac:dyDescent="0.25">
      <c r="A613" s="11">
        <v>21</v>
      </c>
      <c r="B613" s="11" t="s">
        <v>987</v>
      </c>
      <c r="C613" s="11" t="s">
        <v>297</v>
      </c>
      <c r="D613" s="11">
        <v>3</v>
      </c>
      <c r="E613" s="15" t="s">
        <v>5</v>
      </c>
      <c r="F613" s="20">
        <v>7</v>
      </c>
      <c r="G613" s="50" t="s">
        <v>1240</v>
      </c>
      <c r="H613" s="20" t="s">
        <v>272</v>
      </c>
      <c r="I613" s="11" t="s">
        <v>1241</v>
      </c>
      <c r="J613" s="11">
        <v>525</v>
      </c>
      <c r="K613" s="11" t="s">
        <v>4</v>
      </c>
      <c r="L613" s="20">
        <v>11</v>
      </c>
      <c r="M613" s="20" t="s">
        <v>1247</v>
      </c>
      <c r="N613" s="20" t="s">
        <v>270</v>
      </c>
      <c r="O613" s="11" t="s">
        <v>1250</v>
      </c>
      <c r="P613" s="11">
        <v>275</v>
      </c>
      <c r="Q613" s="1" t="s">
        <v>88</v>
      </c>
      <c r="R613" s="11">
        <v>725</v>
      </c>
      <c r="S613" s="11">
        <v>250</v>
      </c>
      <c r="T613" s="11">
        <v>300</v>
      </c>
      <c r="U613" s="11">
        <v>350</v>
      </c>
      <c r="V613" s="1" t="s">
        <v>1299</v>
      </c>
      <c r="W613" s="11" t="s">
        <v>1288</v>
      </c>
      <c r="X613" s="11" t="s">
        <v>1291</v>
      </c>
      <c r="Y613" s="11" t="s">
        <v>1302</v>
      </c>
      <c r="Z613" s="13" t="s">
        <v>1299</v>
      </c>
      <c r="AA613" t="s">
        <v>1485</v>
      </c>
    </row>
    <row r="614" spans="1:27" x14ac:dyDescent="0.25">
      <c r="A614" s="11">
        <v>21</v>
      </c>
      <c r="B614" s="11" t="s">
        <v>988</v>
      </c>
      <c r="C614" s="11" t="s">
        <v>297</v>
      </c>
      <c r="D614" s="11">
        <v>3</v>
      </c>
      <c r="E614" s="15" t="s">
        <v>5</v>
      </c>
      <c r="F614" s="20">
        <v>7</v>
      </c>
      <c r="G614" s="50" t="s">
        <v>1240</v>
      </c>
      <c r="H614" s="20" t="s">
        <v>272</v>
      </c>
      <c r="I614" s="11" t="s">
        <v>1241</v>
      </c>
      <c r="J614" s="11">
        <v>275</v>
      </c>
      <c r="K614" s="11" t="s">
        <v>4</v>
      </c>
      <c r="L614" s="20">
        <v>11</v>
      </c>
      <c r="M614" s="20" t="s">
        <v>1247</v>
      </c>
      <c r="N614" s="20" t="s">
        <v>270</v>
      </c>
      <c r="O614" s="11" t="s">
        <v>1250</v>
      </c>
      <c r="P614" s="11">
        <v>525</v>
      </c>
      <c r="Q614" s="1" t="s">
        <v>89</v>
      </c>
      <c r="R614" s="11">
        <v>175</v>
      </c>
      <c r="S614" s="11">
        <v>150</v>
      </c>
      <c r="T614" s="11">
        <v>100</v>
      </c>
      <c r="U614" s="11">
        <v>50</v>
      </c>
      <c r="V614" s="1" t="s">
        <v>1299</v>
      </c>
      <c r="W614" s="13" t="s">
        <v>1299</v>
      </c>
      <c r="X614" s="11" t="s">
        <v>1302</v>
      </c>
      <c r="Y614" s="11" t="s">
        <v>1291</v>
      </c>
      <c r="Z614" s="11" t="s">
        <v>1288</v>
      </c>
      <c r="AA614" t="s">
        <v>1486</v>
      </c>
    </row>
    <row r="615" spans="1:27" x14ac:dyDescent="0.25">
      <c r="A615" s="11">
        <v>21</v>
      </c>
      <c r="B615" s="11" t="s">
        <v>989</v>
      </c>
      <c r="C615" s="11" t="s">
        <v>297</v>
      </c>
      <c r="D615" s="11">
        <v>3</v>
      </c>
      <c r="E615" s="15" t="s">
        <v>5</v>
      </c>
      <c r="F615" s="20">
        <v>7</v>
      </c>
      <c r="G615" s="50" t="s">
        <v>1240</v>
      </c>
      <c r="H615" s="20" t="s">
        <v>272</v>
      </c>
      <c r="I615" s="11" t="s">
        <v>1241</v>
      </c>
      <c r="J615" s="11">
        <v>525</v>
      </c>
      <c r="K615" s="11" t="s">
        <v>4</v>
      </c>
      <c r="L615" s="20">
        <v>11</v>
      </c>
      <c r="M615" s="20" t="s">
        <v>1247</v>
      </c>
      <c r="N615" s="20" t="s">
        <v>270</v>
      </c>
      <c r="O615" s="11" t="s">
        <v>1250</v>
      </c>
      <c r="P615" s="11">
        <v>275</v>
      </c>
      <c r="Q615" s="1" t="s">
        <v>103</v>
      </c>
      <c r="R615" s="11">
        <v>725</v>
      </c>
      <c r="S615" s="11">
        <v>150</v>
      </c>
      <c r="T615" s="11">
        <v>100</v>
      </c>
      <c r="U615" s="11">
        <v>50</v>
      </c>
      <c r="V615" s="1" t="s">
        <v>1302</v>
      </c>
      <c r="W615" s="11" t="s">
        <v>1291</v>
      </c>
      <c r="X615" s="11" t="s">
        <v>1288</v>
      </c>
      <c r="Y615" s="13" t="s">
        <v>1302</v>
      </c>
      <c r="Z615" s="11" t="s">
        <v>1299</v>
      </c>
      <c r="AA615" t="s">
        <v>1487</v>
      </c>
    </row>
    <row r="616" spans="1:27" x14ac:dyDescent="0.25">
      <c r="A616" s="11">
        <v>21</v>
      </c>
      <c r="B616" s="11" t="s">
        <v>990</v>
      </c>
      <c r="C616" s="11" t="s">
        <v>297</v>
      </c>
      <c r="D616" s="11">
        <v>3</v>
      </c>
      <c r="E616" s="15" t="s">
        <v>5</v>
      </c>
      <c r="F616" s="20">
        <v>7</v>
      </c>
      <c r="G616" s="50" t="s">
        <v>1240</v>
      </c>
      <c r="H616" s="20" t="s">
        <v>272</v>
      </c>
      <c r="I616" s="11" t="s">
        <v>1241</v>
      </c>
      <c r="J616" s="11">
        <v>275</v>
      </c>
      <c r="K616" s="11" t="s">
        <v>4</v>
      </c>
      <c r="L616" s="20">
        <v>11</v>
      </c>
      <c r="M616" s="20" t="s">
        <v>1247</v>
      </c>
      <c r="N616" s="20" t="s">
        <v>270</v>
      </c>
      <c r="O616" s="11" t="s">
        <v>1250</v>
      </c>
      <c r="P616" s="11">
        <v>525</v>
      </c>
      <c r="Q616" s="1" t="s">
        <v>90</v>
      </c>
      <c r="R616" s="11">
        <v>175</v>
      </c>
      <c r="S616" s="11">
        <v>250</v>
      </c>
      <c r="T616" s="11">
        <v>300</v>
      </c>
      <c r="U616" s="11">
        <v>350</v>
      </c>
      <c r="V616" s="1" t="s">
        <v>1299</v>
      </c>
      <c r="W616" s="11" t="s">
        <v>1302</v>
      </c>
      <c r="X616" s="13" t="s">
        <v>1299</v>
      </c>
      <c r="Y616" s="11" t="s">
        <v>1288</v>
      </c>
      <c r="Z616" s="11" t="s">
        <v>1291</v>
      </c>
      <c r="AA616" t="s">
        <v>1488</v>
      </c>
    </row>
    <row r="617" spans="1:27" x14ac:dyDescent="0.25">
      <c r="A617" s="11">
        <v>21</v>
      </c>
      <c r="B617" s="11" t="s">
        <v>991</v>
      </c>
      <c r="C617" s="11" t="s">
        <v>297</v>
      </c>
      <c r="D617" s="11">
        <v>3</v>
      </c>
      <c r="E617" s="15" t="s">
        <v>5</v>
      </c>
      <c r="F617" s="20">
        <v>7</v>
      </c>
      <c r="G617" s="50" t="s">
        <v>1240</v>
      </c>
      <c r="H617" s="20" t="s">
        <v>272</v>
      </c>
      <c r="I617" s="11" t="s">
        <v>1241</v>
      </c>
      <c r="J617" s="11">
        <v>525</v>
      </c>
      <c r="K617" s="11" t="s">
        <v>6</v>
      </c>
      <c r="L617" s="20">
        <v>18</v>
      </c>
      <c r="M617" s="20" t="s">
        <v>1262</v>
      </c>
      <c r="N617" s="20" t="s">
        <v>268</v>
      </c>
      <c r="O617" s="11" t="s">
        <v>1267</v>
      </c>
      <c r="P617" s="11">
        <v>275</v>
      </c>
      <c r="Q617" s="1" t="s">
        <v>91</v>
      </c>
      <c r="R617" s="11">
        <v>725</v>
      </c>
      <c r="S617" s="11">
        <v>250</v>
      </c>
      <c r="T617" s="11">
        <v>300</v>
      </c>
      <c r="U617" s="11">
        <v>350</v>
      </c>
      <c r="V617" s="1" t="s">
        <v>1302</v>
      </c>
      <c r="W617" s="11" t="s">
        <v>1316</v>
      </c>
      <c r="X617" s="11" t="s">
        <v>1313</v>
      </c>
      <c r="Y617" s="11" t="s">
        <v>1299</v>
      </c>
      <c r="Z617" s="13" t="s">
        <v>1302</v>
      </c>
      <c r="AA617" t="s">
        <v>1489</v>
      </c>
    </row>
    <row r="618" spans="1:27" x14ac:dyDescent="0.25">
      <c r="A618" s="11">
        <v>21</v>
      </c>
      <c r="B618" s="11" t="s">
        <v>992</v>
      </c>
      <c r="C618" s="11" t="s">
        <v>297</v>
      </c>
      <c r="D618" s="11">
        <v>3</v>
      </c>
      <c r="E618" s="15" t="s">
        <v>5</v>
      </c>
      <c r="F618" s="20">
        <v>7</v>
      </c>
      <c r="G618" s="50" t="s">
        <v>1240</v>
      </c>
      <c r="H618" s="20" t="s">
        <v>272</v>
      </c>
      <c r="I618" s="11" t="s">
        <v>1241</v>
      </c>
      <c r="J618" s="11">
        <v>275</v>
      </c>
      <c r="K618" s="11" t="s">
        <v>6</v>
      </c>
      <c r="L618" s="20">
        <v>18</v>
      </c>
      <c r="M618" s="20" t="s">
        <v>1262</v>
      </c>
      <c r="N618" s="20" t="s">
        <v>268</v>
      </c>
      <c r="O618" s="11" t="s">
        <v>1267</v>
      </c>
      <c r="P618" s="11">
        <v>525</v>
      </c>
      <c r="Q618" s="1" t="s">
        <v>1399</v>
      </c>
      <c r="R618" s="11">
        <v>175</v>
      </c>
      <c r="S618" s="11">
        <v>150</v>
      </c>
      <c r="T618" s="11">
        <v>100</v>
      </c>
      <c r="U618" s="11">
        <v>50</v>
      </c>
      <c r="V618" s="1" t="s">
        <v>1302</v>
      </c>
      <c r="W618" s="13" t="s">
        <v>1302</v>
      </c>
      <c r="X618" s="11" t="s">
        <v>1299</v>
      </c>
      <c r="Y618" s="11" t="s">
        <v>1313</v>
      </c>
      <c r="Z618" s="11" t="s">
        <v>1316</v>
      </c>
      <c r="AA618" t="s">
        <v>1490</v>
      </c>
    </row>
    <row r="619" spans="1:27" x14ac:dyDescent="0.25">
      <c r="A619" s="11">
        <v>21</v>
      </c>
      <c r="B619" s="11" t="s">
        <v>993</v>
      </c>
      <c r="C619" s="11" t="s">
        <v>297</v>
      </c>
      <c r="D619" s="11">
        <v>3</v>
      </c>
      <c r="E619" s="15" t="s">
        <v>5</v>
      </c>
      <c r="F619" s="20">
        <v>7</v>
      </c>
      <c r="G619" s="50" t="s">
        <v>1240</v>
      </c>
      <c r="H619" s="20" t="s">
        <v>272</v>
      </c>
      <c r="I619" s="11" t="s">
        <v>1241</v>
      </c>
      <c r="J619" s="11">
        <v>525</v>
      </c>
      <c r="K619" s="11" t="s">
        <v>6</v>
      </c>
      <c r="L619" s="20">
        <v>18</v>
      </c>
      <c r="M619" s="20" t="s">
        <v>1262</v>
      </c>
      <c r="N619" s="20" t="s">
        <v>268</v>
      </c>
      <c r="O619" s="11" t="s">
        <v>1267</v>
      </c>
      <c r="P619" s="11">
        <v>275</v>
      </c>
      <c r="Q619" s="1" t="s">
        <v>1394</v>
      </c>
      <c r="R619" s="11">
        <v>725</v>
      </c>
      <c r="S619" s="11">
        <v>150</v>
      </c>
      <c r="T619" s="11">
        <v>100</v>
      </c>
      <c r="U619" s="11">
        <v>50</v>
      </c>
      <c r="V619" s="1" t="s">
        <v>1299</v>
      </c>
      <c r="W619" s="11" t="s">
        <v>1313</v>
      </c>
      <c r="X619" s="11" t="s">
        <v>1316</v>
      </c>
      <c r="Y619" s="13" t="s">
        <v>1299</v>
      </c>
      <c r="Z619" s="11" t="s">
        <v>1302</v>
      </c>
      <c r="AA619" t="s">
        <v>1491</v>
      </c>
    </row>
    <row r="620" spans="1:27" x14ac:dyDescent="0.25">
      <c r="A620" s="11">
        <v>21</v>
      </c>
      <c r="B620" s="11" t="s">
        <v>994</v>
      </c>
      <c r="C620" s="11" t="s">
        <v>297</v>
      </c>
      <c r="D620" s="11">
        <v>3</v>
      </c>
      <c r="E620" s="15" t="s">
        <v>5</v>
      </c>
      <c r="F620" s="20">
        <v>7</v>
      </c>
      <c r="G620" s="50" t="s">
        <v>1240</v>
      </c>
      <c r="H620" s="20" t="s">
        <v>272</v>
      </c>
      <c r="I620" s="11" t="s">
        <v>1241</v>
      </c>
      <c r="J620" s="11">
        <v>275</v>
      </c>
      <c r="K620" s="11" t="s">
        <v>6</v>
      </c>
      <c r="L620" s="20">
        <v>18</v>
      </c>
      <c r="M620" s="20" t="s">
        <v>1262</v>
      </c>
      <c r="N620" s="20" t="s">
        <v>268</v>
      </c>
      <c r="O620" s="11" t="s">
        <v>1267</v>
      </c>
      <c r="P620" s="11">
        <v>525</v>
      </c>
      <c r="Q620" s="1" t="s">
        <v>93</v>
      </c>
      <c r="R620" s="11">
        <v>175</v>
      </c>
      <c r="S620" s="11">
        <v>250</v>
      </c>
      <c r="T620" s="11">
        <v>300</v>
      </c>
      <c r="U620" s="11">
        <v>350</v>
      </c>
      <c r="V620" s="1" t="s">
        <v>1302</v>
      </c>
      <c r="W620" s="11" t="s">
        <v>1299</v>
      </c>
      <c r="X620" s="13" t="s">
        <v>1302</v>
      </c>
      <c r="Y620" s="11" t="s">
        <v>1316</v>
      </c>
      <c r="Z620" s="11" t="s">
        <v>1313</v>
      </c>
      <c r="AA620" t="s">
        <v>1492</v>
      </c>
    </row>
    <row r="621" spans="1:27" x14ac:dyDescent="0.25">
      <c r="A621" s="11">
        <v>21</v>
      </c>
      <c r="B621" s="11" t="s">
        <v>995</v>
      </c>
      <c r="C621" s="11" t="s">
        <v>297</v>
      </c>
      <c r="D621" s="11">
        <v>3</v>
      </c>
      <c r="E621" s="15" t="s">
        <v>5</v>
      </c>
      <c r="F621" s="20">
        <v>7</v>
      </c>
      <c r="G621" s="50" t="s">
        <v>1240</v>
      </c>
      <c r="H621" s="20" t="s">
        <v>272</v>
      </c>
      <c r="I621" s="11" t="s">
        <v>1241</v>
      </c>
      <c r="J621" s="11">
        <v>525</v>
      </c>
      <c r="K621" s="11" t="s">
        <v>6</v>
      </c>
      <c r="L621" s="20">
        <v>18</v>
      </c>
      <c r="M621" s="20" t="s">
        <v>1262</v>
      </c>
      <c r="N621" s="20" t="s">
        <v>268</v>
      </c>
      <c r="O621" s="11" t="s">
        <v>1267</v>
      </c>
      <c r="P621" s="11">
        <v>275</v>
      </c>
      <c r="Q621" s="1" t="s">
        <v>94</v>
      </c>
      <c r="R621" s="11">
        <v>725</v>
      </c>
      <c r="S621" s="11">
        <v>250</v>
      </c>
      <c r="T621" s="11">
        <v>300</v>
      </c>
      <c r="U621" s="11">
        <v>350</v>
      </c>
      <c r="V621" s="1" t="s">
        <v>1299</v>
      </c>
      <c r="W621" s="11" t="s">
        <v>1316</v>
      </c>
      <c r="X621" s="11" t="s">
        <v>1313</v>
      </c>
      <c r="Y621" s="11" t="s">
        <v>1302</v>
      </c>
      <c r="Z621" s="13" t="s">
        <v>1299</v>
      </c>
      <c r="AA621" t="s">
        <v>1493</v>
      </c>
    </row>
    <row r="622" spans="1:27" x14ac:dyDescent="0.25">
      <c r="A622" s="11">
        <v>21</v>
      </c>
      <c r="B622" s="11" t="s">
        <v>996</v>
      </c>
      <c r="C622" s="11" t="s">
        <v>297</v>
      </c>
      <c r="D622" s="11">
        <v>3</v>
      </c>
      <c r="E622" s="42" t="s">
        <v>6</v>
      </c>
      <c r="F622" s="20">
        <v>18</v>
      </c>
      <c r="G622" s="50" t="s">
        <v>1262</v>
      </c>
      <c r="H622" s="20" t="s">
        <v>268</v>
      </c>
      <c r="I622" s="11" t="s">
        <v>1267</v>
      </c>
      <c r="J622" s="11">
        <v>275</v>
      </c>
      <c r="K622" s="11" t="s">
        <v>5</v>
      </c>
      <c r="L622" s="20">
        <v>7</v>
      </c>
      <c r="M622" s="20" t="s">
        <v>1240</v>
      </c>
      <c r="N622" s="20" t="s">
        <v>272</v>
      </c>
      <c r="O622" s="11" t="s">
        <v>1241</v>
      </c>
      <c r="P622" s="11">
        <v>525</v>
      </c>
      <c r="Q622" s="1" t="s">
        <v>1400</v>
      </c>
      <c r="R622" s="11">
        <v>175</v>
      </c>
      <c r="S622" s="11">
        <v>150</v>
      </c>
      <c r="T622" s="11">
        <v>100</v>
      </c>
      <c r="U622" s="11">
        <v>50</v>
      </c>
      <c r="V622" s="1" t="s">
        <v>1313</v>
      </c>
      <c r="W622" s="13" t="s">
        <v>1313</v>
      </c>
      <c r="X622" s="11" t="s">
        <v>1316</v>
      </c>
      <c r="Y622" s="11" t="s">
        <v>1302</v>
      </c>
      <c r="Z622" s="11" t="s">
        <v>1299</v>
      </c>
      <c r="AA622" t="s">
        <v>1494</v>
      </c>
    </row>
    <row r="623" spans="1:27" x14ac:dyDescent="0.25">
      <c r="A623" s="11">
        <v>21</v>
      </c>
      <c r="B623" s="11" t="s">
        <v>997</v>
      </c>
      <c r="C623" s="11" t="s">
        <v>297</v>
      </c>
      <c r="D623" s="11">
        <v>3</v>
      </c>
      <c r="E623" s="42" t="s">
        <v>6</v>
      </c>
      <c r="F623" s="20">
        <v>18</v>
      </c>
      <c r="G623" s="50" t="s">
        <v>1262</v>
      </c>
      <c r="H623" s="20" t="s">
        <v>268</v>
      </c>
      <c r="I623" s="11" t="s">
        <v>1267</v>
      </c>
      <c r="J623" s="11">
        <v>525</v>
      </c>
      <c r="K623" s="11" t="s">
        <v>5</v>
      </c>
      <c r="L623" s="20">
        <v>7</v>
      </c>
      <c r="M623" s="20" t="s">
        <v>1240</v>
      </c>
      <c r="N623" s="20" t="s">
        <v>272</v>
      </c>
      <c r="O623" s="11" t="s">
        <v>1241</v>
      </c>
      <c r="P623" s="11">
        <v>275</v>
      </c>
      <c r="Q623" s="1" t="s">
        <v>1395</v>
      </c>
      <c r="R623" s="11">
        <v>725</v>
      </c>
      <c r="S623" s="11">
        <v>150</v>
      </c>
      <c r="T623" s="11">
        <v>100</v>
      </c>
      <c r="U623" s="11">
        <v>50</v>
      </c>
      <c r="V623" s="1" t="s">
        <v>1316</v>
      </c>
      <c r="W623" s="11" t="s">
        <v>1302</v>
      </c>
      <c r="X623" s="11" t="s">
        <v>1299</v>
      </c>
      <c r="Y623" s="13" t="s">
        <v>1316</v>
      </c>
      <c r="Z623" s="11" t="s">
        <v>1313</v>
      </c>
      <c r="AA623" t="s">
        <v>1495</v>
      </c>
    </row>
    <row r="624" spans="1:27" x14ac:dyDescent="0.25">
      <c r="A624" s="11">
        <v>21</v>
      </c>
      <c r="B624" s="11" t="s">
        <v>998</v>
      </c>
      <c r="C624" s="11" t="s">
        <v>297</v>
      </c>
      <c r="D624" s="11">
        <v>3</v>
      </c>
      <c r="E624" s="42" t="s">
        <v>6</v>
      </c>
      <c r="F624" s="20">
        <v>18</v>
      </c>
      <c r="G624" s="50" t="s">
        <v>1262</v>
      </c>
      <c r="H624" s="20" t="s">
        <v>268</v>
      </c>
      <c r="I624" s="11" t="s">
        <v>1267</v>
      </c>
      <c r="J624" s="11">
        <v>275</v>
      </c>
      <c r="K624" s="11" t="s">
        <v>5</v>
      </c>
      <c r="L624" s="20">
        <v>7</v>
      </c>
      <c r="M624" s="20" t="s">
        <v>1240</v>
      </c>
      <c r="N624" s="20" t="s">
        <v>272</v>
      </c>
      <c r="O624" s="11" t="s">
        <v>1241</v>
      </c>
      <c r="P624" s="11">
        <v>525</v>
      </c>
      <c r="Q624" s="41" t="s">
        <v>106</v>
      </c>
      <c r="R624" s="11">
        <v>175</v>
      </c>
      <c r="S624" s="11">
        <v>250</v>
      </c>
      <c r="T624" s="11">
        <v>300</v>
      </c>
      <c r="U624" s="11">
        <v>350</v>
      </c>
      <c r="V624" s="1" t="s">
        <v>1316</v>
      </c>
      <c r="W624" s="11" t="s">
        <v>1313</v>
      </c>
      <c r="X624" s="13" t="s">
        <v>1316</v>
      </c>
      <c r="Y624" s="11" t="s">
        <v>1299</v>
      </c>
      <c r="Z624" s="11" t="s">
        <v>1302</v>
      </c>
      <c r="AA624" t="s">
        <v>1496</v>
      </c>
    </row>
    <row r="625" spans="1:27" x14ac:dyDescent="0.25">
      <c r="A625" s="11">
        <v>21</v>
      </c>
      <c r="B625" s="11" t="s">
        <v>999</v>
      </c>
      <c r="C625" s="11" t="s">
        <v>297</v>
      </c>
      <c r="D625" s="11">
        <v>3</v>
      </c>
      <c r="E625" s="42" t="s">
        <v>6</v>
      </c>
      <c r="F625" s="20">
        <v>18</v>
      </c>
      <c r="G625" s="50" t="s">
        <v>1262</v>
      </c>
      <c r="H625" s="20" t="s">
        <v>268</v>
      </c>
      <c r="I625" s="11" t="s">
        <v>1267</v>
      </c>
      <c r="J625" s="11">
        <v>525</v>
      </c>
      <c r="K625" s="11" t="s">
        <v>5</v>
      </c>
      <c r="L625" s="20">
        <v>7</v>
      </c>
      <c r="M625" s="20" t="s">
        <v>1240</v>
      </c>
      <c r="N625" s="20" t="s">
        <v>272</v>
      </c>
      <c r="O625" s="11" t="s">
        <v>1241</v>
      </c>
      <c r="P625" s="11">
        <v>275</v>
      </c>
      <c r="Q625" s="1" t="s">
        <v>97</v>
      </c>
      <c r="R625" s="11">
        <v>725</v>
      </c>
      <c r="S625" s="11">
        <v>250</v>
      </c>
      <c r="T625" s="11">
        <v>300</v>
      </c>
      <c r="U625" s="11">
        <v>350</v>
      </c>
      <c r="V625" s="1" t="s">
        <v>1313</v>
      </c>
      <c r="W625" s="11" t="s">
        <v>1299</v>
      </c>
      <c r="X625" s="11" t="s">
        <v>1302</v>
      </c>
      <c r="Y625" s="11" t="s">
        <v>1316</v>
      </c>
      <c r="Z625" s="13" t="s">
        <v>1313</v>
      </c>
      <c r="AA625" t="s">
        <v>1497</v>
      </c>
    </row>
    <row r="626" spans="1:27" x14ac:dyDescent="0.25">
      <c r="A626" s="11">
        <v>21</v>
      </c>
      <c r="B626" s="11" t="s">
        <v>1000</v>
      </c>
      <c r="C626" s="11" t="s">
        <v>297</v>
      </c>
      <c r="D626" s="11">
        <v>3</v>
      </c>
      <c r="E626" s="42" t="s">
        <v>6</v>
      </c>
      <c r="F626" s="20">
        <v>18</v>
      </c>
      <c r="G626" s="50" t="s">
        <v>1262</v>
      </c>
      <c r="H626" s="20" t="s">
        <v>268</v>
      </c>
      <c r="I626" s="11" t="s">
        <v>1267</v>
      </c>
      <c r="J626" s="11">
        <v>275</v>
      </c>
      <c r="K626" s="11" t="s">
        <v>5</v>
      </c>
      <c r="L626" s="20">
        <v>7</v>
      </c>
      <c r="M626" s="20" t="s">
        <v>1240</v>
      </c>
      <c r="N626" s="20" t="s">
        <v>272</v>
      </c>
      <c r="O626" s="11" t="s">
        <v>1241</v>
      </c>
      <c r="P626" s="11">
        <v>525</v>
      </c>
      <c r="Q626" s="1" t="s">
        <v>98</v>
      </c>
      <c r="R626" s="11">
        <v>175</v>
      </c>
      <c r="S626" s="11">
        <v>150</v>
      </c>
      <c r="T626" s="11">
        <v>100</v>
      </c>
      <c r="U626" s="11">
        <v>50</v>
      </c>
      <c r="V626" s="1" t="s">
        <v>1316</v>
      </c>
      <c r="W626" s="13" t="s">
        <v>1316</v>
      </c>
      <c r="X626" s="11" t="s">
        <v>1313</v>
      </c>
      <c r="Y626" s="11" t="s">
        <v>1302</v>
      </c>
      <c r="Z626" s="11" t="s">
        <v>1299</v>
      </c>
      <c r="AA626" t="s">
        <v>1498</v>
      </c>
    </row>
    <row r="627" spans="1:27" x14ac:dyDescent="0.25">
      <c r="A627" s="11">
        <v>21</v>
      </c>
      <c r="B627" s="11" t="s">
        <v>1001</v>
      </c>
      <c r="C627" s="11" t="s">
        <v>297</v>
      </c>
      <c r="D627" s="11">
        <v>3</v>
      </c>
      <c r="E627" s="42" t="s">
        <v>6</v>
      </c>
      <c r="F627" s="20">
        <v>18</v>
      </c>
      <c r="G627" s="50" t="s">
        <v>1262</v>
      </c>
      <c r="H627" s="20" t="s">
        <v>268</v>
      </c>
      <c r="I627" s="11" t="s">
        <v>1267</v>
      </c>
      <c r="J627" s="11">
        <v>525</v>
      </c>
      <c r="K627" s="11" t="s">
        <v>4</v>
      </c>
      <c r="L627" s="20">
        <v>11</v>
      </c>
      <c r="M627" s="20" t="s">
        <v>1247</v>
      </c>
      <c r="N627" s="20" t="s">
        <v>270</v>
      </c>
      <c r="O627" s="11" t="s">
        <v>1250</v>
      </c>
      <c r="P627" s="11">
        <v>275</v>
      </c>
      <c r="Q627" s="1" t="s">
        <v>99</v>
      </c>
      <c r="R627" s="11">
        <v>725</v>
      </c>
      <c r="S627" s="11">
        <v>150</v>
      </c>
      <c r="T627" s="11">
        <v>100</v>
      </c>
      <c r="U627" s="11">
        <v>50</v>
      </c>
      <c r="V627" s="1" t="s">
        <v>1313</v>
      </c>
      <c r="W627" s="11" t="s">
        <v>1288</v>
      </c>
      <c r="X627" s="11" t="s">
        <v>1291</v>
      </c>
      <c r="Y627" s="13" t="s">
        <v>1313</v>
      </c>
      <c r="Z627" s="11" t="s">
        <v>1316</v>
      </c>
      <c r="AA627" t="s">
        <v>1499</v>
      </c>
    </row>
    <row r="628" spans="1:27" x14ac:dyDescent="0.25">
      <c r="A628" s="11">
        <v>21</v>
      </c>
      <c r="B628" s="11" t="s">
        <v>1002</v>
      </c>
      <c r="C628" s="11" t="s">
        <v>297</v>
      </c>
      <c r="D628" s="11">
        <v>3</v>
      </c>
      <c r="E628" s="42" t="s">
        <v>6</v>
      </c>
      <c r="F628" s="20">
        <v>18</v>
      </c>
      <c r="G628" s="50" t="s">
        <v>1262</v>
      </c>
      <c r="H628" s="20" t="s">
        <v>268</v>
      </c>
      <c r="I628" s="11" t="s">
        <v>1267</v>
      </c>
      <c r="J628" s="11">
        <v>275</v>
      </c>
      <c r="K628" s="11" t="s">
        <v>4</v>
      </c>
      <c r="L628" s="20">
        <v>11</v>
      </c>
      <c r="M628" s="20" t="s">
        <v>1247</v>
      </c>
      <c r="N628" s="20" t="s">
        <v>270</v>
      </c>
      <c r="O628" s="11" t="s">
        <v>1250</v>
      </c>
      <c r="P628" s="11">
        <v>525</v>
      </c>
      <c r="Q628" s="1" t="s">
        <v>102</v>
      </c>
      <c r="R628" s="11">
        <v>175</v>
      </c>
      <c r="S628" s="11">
        <v>250</v>
      </c>
      <c r="T628" s="11">
        <v>300</v>
      </c>
      <c r="U628" s="11">
        <v>350</v>
      </c>
      <c r="V628" s="1" t="s">
        <v>1313</v>
      </c>
      <c r="W628" s="11" t="s">
        <v>1316</v>
      </c>
      <c r="X628" s="13" t="s">
        <v>1313</v>
      </c>
      <c r="Y628" s="11" t="s">
        <v>1291</v>
      </c>
      <c r="Z628" s="11" t="s">
        <v>1288</v>
      </c>
      <c r="AA628" t="s">
        <v>1500</v>
      </c>
    </row>
    <row r="629" spans="1:27" x14ac:dyDescent="0.25">
      <c r="A629" s="11">
        <v>21</v>
      </c>
      <c r="B629" s="11" t="s">
        <v>1003</v>
      </c>
      <c r="C629" s="11" t="s">
        <v>297</v>
      </c>
      <c r="D629" s="11">
        <v>3</v>
      </c>
      <c r="E629" s="42" t="s">
        <v>6</v>
      </c>
      <c r="F629" s="20">
        <v>18</v>
      </c>
      <c r="G629" s="50" t="s">
        <v>1262</v>
      </c>
      <c r="H629" s="20" t="s">
        <v>268</v>
      </c>
      <c r="I629" s="11" t="s">
        <v>1267</v>
      </c>
      <c r="J629" s="11">
        <v>525</v>
      </c>
      <c r="K629" s="11" t="s">
        <v>4</v>
      </c>
      <c r="L629" s="20">
        <v>11</v>
      </c>
      <c r="M629" s="20" t="s">
        <v>1247</v>
      </c>
      <c r="N629" s="20" t="s">
        <v>270</v>
      </c>
      <c r="O629" s="11" t="s">
        <v>1250</v>
      </c>
      <c r="P629" s="11">
        <v>275</v>
      </c>
      <c r="Q629" s="1" t="s">
        <v>100</v>
      </c>
      <c r="R629" s="11">
        <v>725</v>
      </c>
      <c r="S629" s="11">
        <v>250</v>
      </c>
      <c r="T629" s="11">
        <v>300</v>
      </c>
      <c r="U629" s="11">
        <v>350</v>
      </c>
      <c r="V629" s="1" t="s">
        <v>1316</v>
      </c>
      <c r="W629" s="11" t="s">
        <v>1291</v>
      </c>
      <c r="X629" s="11" t="s">
        <v>1288</v>
      </c>
      <c r="Y629" s="11" t="s">
        <v>1313</v>
      </c>
      <c r="Z629" s="13" t="s">
        <v>1316</v>
      </c>
      <c r="AA629" t="s">
        <v>1501</v>
      </c>
    </row>
    <row r="630" spans="1:27" x14ac:dyDescent="0.25">
      <c r="A630" s="11">
        <v>21</v>
      </c>
      <c r="B630" s="11" t="s">
        <v>1004</v>
      </c>
      <c r="C630" s="11" t="s">
        <v>297</v>
      </c>
      <c r="D630" s="11">
        <v>3</v>
      </c>
      <c r="E630" s="42" t="s">
        <v>6</v>
      </c>
      <c r="F630" s="20">
        <v>18</v>
      </c>
      <c r="G630" s="50" t="s">
        <v>1262</v>
      </c>
      <c r="H630" s="20" t="s">
        <v>268</v>
      </c>
      <c r="I630" s="11" t="s">
        <v>1267</v>
      </c>
      <c r="J630" s="11">
        <v>275</v>
      </c>
      <c r="K630" s="11" t="s">
        <v>4</v>
      </c>
      <c r="L630" s="20">
        <v>11</v>
      </c>
      <c r="M630" s="20" t="s">
        <v>1247</v>
      </c>
      <c r="N630" s="20" t="s">
        <v>270</v>
      </c>
      <c r="O630" s="11" t="s">
        <v>1250</v>
      </c>
      <c r="P630" s="11">
        <v>525</v>
      </c>
      <c r="Q630" s="1" t="s">
        <v>189</v>
      </c>
      <c r="R630" s="11">
        <v>175</v>
      </c>
      <c r="S630" s="11">
        <v>150</v>
      </c>
      <c r="T630" s="11">
        <v>100</v>
      </c>
      <c r="U630" s="11">
        <v>50</v>
      </c>
      <c r="V630" s="1" t="s">
        <v>1313</v>
      </c>
      <c r="W630" s="13" t="s">
        <v>1313</v>
      </c>
      <c r="X630" s="11" t="s">
        <v>1316</v>
      </c>
      <c r="Y630" s="11" t="s">
        <v>1288</v>
      </c>
      <c r="Z630" s="11" t="s">
        <v>1291</v>
      </c>
      <c r="AA630" t="s">
        <v>1502</v>
      </c>
    </row>
    <row r="631" spans="1:27" x14ac:dyDescent="0.25">
      <c r="A631" s="11">
        <v>21</v>
      </c>
      <c r="B631" s="11" t="s">
        <v>1005</v>
      </c>
      <c r="C631" s="11" t="s">
        <v>297</v>
      </c>
      <c r="D631" s="11">
        <v>3</v>
      </c>
      <c r="E631" s="42" t="s">
        <v>6</v>
      </c>
      <c r="F631" s="20">
        <v>18</v>
      </c>
      <c r="G631" s="50" t="s">
        <v>1262</v>
      </c>
      <c r="H631" s="20" t="s">
        <v>268</v>
      </c>
      <c r="I631" s="11" t="s">
        <v>1267</v>
      </c>
      <c r="J631" s="11">
        <v>525</v>
      </c>
      <c r="K631" s="11" t="s">
        <v>4</v>
      </c>
      <c r="L631" s="20">
        <v>11</v>
      </c>
      <c r="M631" s="20" t="s">
        <v>1247</v>
      </c>
      <c r="N631" s="20" t="s">
        <v>270</v>
      </c>
      <c r="O631" s="11" t="s">
        <v>1250</v>
      </c>
      <c r="P631" s="11">
        <v>275</v>
      </c>
      <c r="Q631" s="1" t="s">
        <v>101</v>
      </c>
      <c r="R631" s="11">
        <v>725</v>
      </c>
      <c r="S631" s="11">
        <v>150</v>
      </c>
      <c r="T631" s="11">
        <v>100</v>
      </c>
      <c r="U631" s="11">
        <v>50</v>
      </c>
      <c r="V631" s="1" t="s">
        <v>1316</v>
      </c>
      <c r="W631" s="11" t="s">
        <v>1288</v>
      </c>
      <c r="X631" s="11" t="s">
        <v>1291</v>
      </c>
      <c r="Y631" s="13" t="s">
        <v>1316</v>
      </c>
      <c r="Z631" s="11" t="s">
        <v>1313</v>
      </c>
      <c r="AA631" t="s">
        <v>1503</v>
      </c>
    </row>
    <row r="632" spans="1:27" s="45" customFormat="1" x14ac:dyDescent="0.25">
      <c r="A632" s="45">
        <v>22</v>
      </c>
      <c r="B632" s="45" t="s">
        <v>1006</v>
      </c>
      <c r="C632" s="45" t="s">
        <v>297</v>
      </c>
      <c r="D632" s="45">
        <v>4</v>
      </c>
      <c r="E632" s="46" t="s">
        <v>4</v>
      </c>
      <c r="F632" s="47">
        <v>13</v>
      </c>
      <c r="G632" s="47" t="s">
        <v>1254</v>
      </c>
      <c r="H632" s="47" t="s">
        <v>266</v>
      </c>
      <c r="I632" s="45" t="s">
        <v>1255</v>
      </c>
      <c r="J632" s="45">
        <v>275</v>
      </c>
      <c r="K632" s="48" t="s">
        <v>5</v>
      </c>
      <c r="L632" s="47">
        <v>5</v>
      </c>
      <c r="M632" s="47" t="s">
        <v>1233</v>
      </c>
      <c r="N632" s="47" t="s">
        <v>268</v>
      </c>
      <c r="O632" s="45" t="s">
        <v>1236</v>
      </c>
      <c r="P632" s="45">
        <v>525</v>
      </c>
      <c r="Q632" s="49" t="s">
        <v>81</v>
      </c>
      <c r="R632" s="45">
        <v>175</v>
      </c>
      <c r="S632" s="45">
        <v>150</v>
      </c>
      <c r="T632" s="45">
        <v>100</v>
      </c>
      <c r="U632" s="45">
        <v>50</v>
      </c>
      <c r="V632" s="49" t="s">
        <v>1297</v>
      </c>
      <c r="W632" s="62" t="s">
        <v>1297</v>
      </c>
      <c r="X632" s="45" t="s">
        <v>1294</v>
      </c>
      <c r="Y632" s="45" t="s">
        <v>1314</v>
      </c>
      <c r="Z632" s="45" t="s">
        <v>1317</v>
      </c>
      <c r="AA632" t="s">
        <v>1504</v>
      </c>
    </row>
    <row r="633" spans="1:27" x14ac:dyDescent="0.25">
      <c r="A633" s="11">
        <v>22</v>
      </c>
      <c r="B633" s="11" t="s">
        <v>1007</v>
      </c>
      <c r="C633" s="11" t="s">
        <v>297</v>
      </c>
      <c r="D633" s="11">
        <v>4</v>
      </c>
      <c r="E633" s="10" t="s">
        <v>4</v>
      </c>
      <c r="F633" s="20">
        <v>13</v>
      </c>
      <c r="G633" s="50" t="s">
        <v>1254</v>
      </c>
      <c r="H633" s="20" t="s">
        <v>266</v>
      </c>
      <c r="I633" s="11" t="s">
        <v>1255</v>
      </c>
      <c r="J633" s="11">
        <v>525</v>
      </c>
      <c r="K633" s="42" t="s">
        <v>5</v>
      </c>
      <c r="L633" s="20">
        <v>5</v>
      </c>
      <c r="M633" s="20" t="s">
        <v>1233</v>
      </c>
      <c r="N633" s="20" t="s">
        <v>268</v>
      </c>
      <c r="O633" s="11" t="s">
        <v>1236</v>
      </c>
      <c r="P633" s="11">
        <v>275</v>
      </c>
      <c r="Q633" s="1" t="s">
        <v>82</v>
      </c>
      <c r="R633" s="11">
        <v>725</v>
      </c>
      <c r="S633" s="11">
        <v>150</v>
      </c>
      <c r="T633" s="11">
        <v>100</v>
      </c>
      <c r="U633" s="11">
        <v>50</v>
      </c>
      <c r="V633" s="1" t="s">
        <v>1294</v>
      </c>
      <c r="W633" s="11" t="s">
        <v>1314</v>
      </c>
      <c r="X633" s="11" t="s">
        <v>1317</v>
      </c>
      <c r="Y633" s="13" t="s">
        <v>1294</v>
      </c>
      <c r="Z633" s="11" t="s">
        <v>1297</v>
      </c>
      <c r="AA633" t="s">
        <v>1505</v>
      </c>
    </row>
    <row r="634" spans="1:27" x14ac:dyDescent="0.25">
      <c r="A634" s="11">
        <v>22</v>
      </c>
      <c r="B634" s="11" t="s">
        <v>1008</v>
      </c>
      <c r="C634" s="11" t="s">
        <v>297</v>
      </c>
      <c r="D634" s="11">
        <v>4</v>
      </c>
      <c r="E634" s="10" t="s">
        <v>4</v>
      </c>
      <c r="F634" s="20">
        <v>13</v>
      </c>
      <c r="G634" s="50" t="s">
        <v>1254</v>
      </c>
      <c r="H634" s="20" t="s">
        <v>266</v>
      </c>
      <c r="I634" s="11" t="s">
        <v>1255</v>
      </c>
      <c r="J634" s="11">
        <v>275</v>
      </c>
      <c r="K634" s="42" t="s">
        <v>5</v>
      </c>
      <c r="L634" s="20">
        <v>5</v>
      </c>
      <c r="M634" s="20" t="s">
        <v>1233</v>
      </c>
      <c r="N634" s="20" t="s">
        <v>268</v>
      </c>
      <c r="O634" s="11" t="s">
        <v>1236</v>
      </c>
      <c r="P634" s="11">
        <v>525</v>
      </c>
      <c r="Q634" s="1" t="s">
        <v>83</v>
      </c>
      <c r="R634" s="11">
        <v>175</v>
      </c>
      <c r="S634" s="11">
        <v>250</v>
      </c>
      <c r="T634" s="11">
        <v>300</v>
      </c>
      <c r="U634" s="11">
        <v>350</v>
      </c>
      <c r="V634" s="1" t="s">
        <v>1294</v>
      </c>
      <c r="W634" s="11" t="s">
        <v>1297</v>
      </c>
      <c r="X634" s="13" t="s">
        <v>1294</v>
      </c>
      <c r="Y634" s="11" t="s">
        <v>1317</v>
      </c>
      <c r="Z634" s="11" t="s">
        <v>1314</v>
      </c>
      <c r="AA634" t="s">
        <v>1506</v>
      </c>
    </row>
    <row r="635" spans="1:27" x14ac:dyDescent="0.25">
      <c r="A635" s="11">
        <v>22</v>
      </c>
      <c r="B635" s="11" t="s">
        <v>1009</v>
      </c>
      <c r="C635" s="11" t="s">
        <v>297</v>
      </c>
      <c r="D635" s="11">
        <v>4</v>
      </c>
      <c r="E635" s="10" t="s">
        <v>4</v>
      </c>
      <c r="F635" s="20">
        <v>13</v>
      </c>
      <c r="G635" s="50" t="s">
        <v>1254</v>
      </c>
      <c r="H635" s="20" t="s">
        <v>266</v>
      </c>
      <c r="I635" s="11" t="s">
        <v>1255</v>
      </c>
      <c r="J635" s="11">
        <v>525</v>
      </c>
      <c r="K635" s="42" t="s">
        <v>5</v>
      </c>
      <c r="L635" s="20">
        <v>5</v>
      </c>
      <c r="M635" s="20" t="s">
        <v>1233</v>
      </c>
      <c r="N635" s="20" t="s">
        <v>268</v>
      </c>
      <c r="O635" s="11" t="s">
        <v>1236</v>
      </c>
      <c r="P635" s="11">
        <v>275</v>
      </c>
      <c r="Q635" s="1" t="s">
        <v>214</v>
      </c>
      <c r="R635" s="11">
        <v>725</v>
      </c>
      <c r="S635" s="11">
        <v>250</v>
      </c>
      <c r="T635" s="11">
        <v>300</v>
      </c>
      <c r="U635" s="11">
        <v>350</v>
      </c>
      <c r="V635" s="1" t="s">
        <v>1297</v>
      </c>
      <c r="W635" s="11" t="s">
        <v>1317</v>
      </c>
      <c r="X635" s="11" t="s">
        <v>1314</v>
      </c>
      <c r="Y635" s="11" t="s">
        <v>1294</v>
      </c>
      <c r="Z635" s="13" t="s">
        <v>1297</v>
      </c>
      <c r="AA635" t="s">
        <v>1507</v>
      </c>
    </row>
    <row r="636" spans="1:27" x14ac:dyDescent="0.25">
      <c r="A636" s="11">
        <v>22</v>
      </c>
      <c r="B636" s="11" t="s">
        <v>1010</v>
      </c>
      <c r="C636" s="11" t="s">
        <v>297</v>
      </c>
      <c r="D636" s="11">
        <v>4</v>
      </c>
      <c r="E636" s="10" t="s">
        <v>4</v>
      </c>
      <c r="F636" s="20">
        <v>13</v>
      </c>
      <c r="G636" s="50" t="s">
        <v>1254</v>
      </c>
      <c r="H636" s="20" t="s">
        <v>266</v>
      </c>
      <c r="I636" s="11" t="s">
        <v>1255</v>
      </c>
      <c r="J636" s="11">
        <v>275</v>
      </c>
      <c r="K636" s="42" t="s">
        <v>5</v>
      </c>
      <c r="L636" s="20">
        <v>5</v>
      </c>
      <c r="M636" s="20" t="s">
        <v>1233</v>
      </c>
      <c r="N636" s="20" t="s">
        <v>268</v>
      </c>
      <c r="O636" s="11" t="s">
        <v>1236</v>
      </c>
      <c r="P636" s="11">
        <v>525</v>
      </c>
      <c r="Q636" s="1" t="s">
        <v>84</v>
      </c>
      <c r="R636" s="11">
        <v>175</v>
      </c>
      <c r="S636" s="11">
        <v>150</v>
      </c>
      <c r="T636" s="11">
        <v>100</v>
      </c>
      <c r="U636" s="11">
        <v>50</v>
      </c>
      <c r="V636" s="1" t="s">
        <v>1294</v>
      </c>
      <c r="W636" s="13" t="s">
        <v>1294</v>
      </c>
      <c r="X636" s="11" t="s">
        <v>1297</v>
      </c>
      <c r="Y636" s="11" t="s">
        <v>1314</v>
      </c>
      <c r="Z636" s="11" t="s">
        <v>1317</v>
      </c>
      <c r="AA636" t="s">
        <v>1508</v>
      </c>
    </row>
    <row r="637" spans="1:27" x14ac:dyDescent="0.25">
      <c r="A637" s="11">
        <v>22</v>
      </c>
      <c r="B637" s="11" t="s">
        <v>1011</v>
      </c>
      <c r="C637" s="11" t="s">
        <v>297</v>
      </c>
      <c r="D637" s="11">
        <v>4</v>
      </c>
      <c r="E637" s="10" t="s">
        <v>4</v>
      </c>
      <c r="F637" s="20">
        <v>13</v>
      </c>
      <c r="G637" s="50" t="s">
        <v>1254</v>
      </c>
      <c r="H637" s="20" t="s">
        <v>266</v>
      </c>
      <c r="I637" s="11" t="s">
        <v>1255</v>
      </c>
      <c r="J637" s="11">
        <v>525</v>
      </c>
      <c r="K637" s="11" t="s">
        <v>6</v>
      </c>
      <c r="L637" s="20">
        <v>3</v>
      </c>
      <c r="M637" s="50" t="s">
        <v>1226</v>
      </c>
      <c r="N637" s="20" t="s">
        <v>272</v>
      </c>
      <c r="O637" s="11" t="s">
        <v>1231</v>
      </c>
      <c r="P637" s="11">
        <v>275</v>
      </c>
      <c r="Q637" s="1" t="s">
        <v>85</v>
      </c>
      <c r="R637" s="11">
        <v>725</v>
      </c>
      <c r="S637" s="11">
        <v>150</v>
      </c>
      <c r="T637" s="11">
        <v>100</v>
      </c>
      <c r="U637" s="11">
        <v>50</v>
      </c>
      <c r="V637" s="1" t="s">
        <v>1297</v>
      </c>
      <c r="W637" s="11" t="s">
        <v>1300</v>
      </c>
      <c r="X637" s="11" t="s">
        <v>1303</v>
      </c>
      <c r="Y637" s="13" t="s">
        <v>1297</v>
      </c>
      <c r="Z637" s="11" t="s">
        <v>1294</v>
      </c>
      <c r="AA637" t="s">
        <v>1509</v>
      </c>
    </row>
    <row r="638" spans="1:27" x14ac:dyDescent="0.25">
      <c r="A638" s="11">
        <v>22</v>
      </c>
      <c r="B638" s="11" t="s">
        <v>1012</v>
      </c>
      <c r="C638" s="11" t="s">
        <v>297</v>
      </c>
      <c r="D638" s="11">
        <v>4</v>
      </c>
      <c r="E638" s="10" t="s">
        <v>4</v>
      </c>
      <c r="F638" s="20">
        <v>13</v>
      </c>
      <c r="G638" s="50" t="s">
        <v>1254</v>
      </c>
      <c r="H638" s="20" t="s">
        <v>266</v>
      </c>
      <c r="I638" s="11" t="s">
        <v>1255</v>
      </c>
      <c r="J638" s="11">
        <v>275</v>
      </c>
      <c r="K638" s="11" t="s">
        <v>6</v>
      </c>
      <c r="L638" s="20">
        <v>3</v>
      </c>
      <c r="M638" s="50" t="s">
        <v>1226</v>
      </c>
      <c r="N638" s="20" t="s">
        <v>272</v>
      </c>
      <c r="O638" s="11" t="s">
        <v>1231</v>
      </c>
      <c r="P638" s="11">
        <v>525</v>
      </c>
      <c r="Q638" s="1" t="s">
        <v>212</v>
      </c>
      <c r="R638" s="11">
        <v>175</v>
      </c>
      <c r="S638" s="11">
        <v>250</v>
      </c>
      <c r="T638" s="11">
        <v>300</v>
      </c>
      <c r="U638" s="11">
        <v>350</v>
      </c>
      <c r="V638" s="1" t="s">
        <v>1297</v>
      </c>
      <c r="W638" s="11" t="s">
        <v>1294</v>
      </c>
      <c r="X638" s="13" t="s">
        <v>1297</v>
      </c>
      <c r="Y638" s="11" t="s">
        <v>1300</v>
      </c>
      <c r="Z638" s="11" t="s">
        <v>1303</v>
      </c>
      <c r="AA638" t="s">
        <v>1510</v>
      </c>
    </row>
    <row r="639" spans="1:27" x14ac:dyDescent="0.25">
      <c r="A639" s="11">
        <v>22</v>
      </c>
      <c r="B639" s="11" t="s">
        <v>1013</v>
      </c>
      <c r="C639" s="11" t="s">
        <v>297</v>
      </c>
      <c r="D639" s="11">
        <v>4</v>
      </c>
      <c r="E639" s="10" t="s">
        <v>4</v>
      </c>
      <c r="F639" s="20">
        <v>13</v>
      </c>
      <c r="G639" s="50" t="s">
        <v>1254</v>
      </c>
      <c r="H639" s="20" t="s">
        <v>266</v>
      </c>
      <c r="I639" s="11" t="s">
        <v>1255</v>
      </c>
      <c r="J639" s="11">
        <v>525</v>
      </c>
      <c r="K639" s="11" t="s">
        <v>6</v>
      </c>
      <c r="L639" s="20">
        <v>3</v>
      </c>
      <c r="M639" s="50" t="s">
        <v>1226</v>
      </c>
      <c r="N639" s="20" t="s">
        <v>272</v>
      </c>
      <c r="O639" s="11" t="s">
        <v>1231</v>
      </c>
      <c r="P639" s="11">
        <v>275</v>
      </c>
      <c r="Q639" s="1" t="s">
        <v>112</v>
      </c>
      <c r="R639" s="11">
        <v>725</v>
      </c>
      <c r="S639" s="11">
        <v>250</v>
      </c>
      <c r="T639" s="11">
        <v>300</v>
      </c>
      <c r="U639" s="11">
        <v>350</v>
      </c>
      <c r="V639" s="1" t="s">
        <v>1294</v>
      </c>
      <c r="W639" s="11" t="s">
        <v>1300</v>
      </c>
      <c r="X639" s="11" t="s">
        <v>1303</v>
      </c>
      <c r="Y639" s="11" t="s">
        <v>1297</v>
      </c>
      <c r="Z639" s="13" t="s">
        <v>1294</v>
      </c>
      <c r="AA639" t="s">
        <v>1511</v>
      </c>
    </row>
    <row r="640" spans="1:27" x14ac:dyDescent="0.25">
      <c r="A640" s="11">
        <v>22</v>
      </c>
      <c r="B640" s="11" t="s">
        <v>1014</v>
      </c>
      <c r="C640" s="11" t="s">
        <v>297</v>
      </c>
      <c r="D640" s="11">
        <v>4</v>
      </c>
      <c r="E640" s="10" t="s">
        <v>4</v>
      </c>
      <c r="F640" s="20">
        <v>13</v>
      </c>
      <c r="G640" s="50" t="s">
        <v>1254</v>
      </c>
      <c r="H640" s="20" t="s">
        <v>266</v>
      </c>
      <c r="I640" s="11" t="s">
        <v>1255</v>
      </c>
      <c r="J640" s="11">
        <v>275</v>
      </c>
      <c r="K640" s="11" t="s">
        <v>6</v>
      </c>
      <c r="L640" s="20">
        <v>3</v>
      </c>
      <c r="M640" s="50" t="s">
        <v>1226</v>
      </c>
      <c r="N640" s="20" t="s">
        <v>272</v>
      </c>
      <c r="O640" s="11" t="s">
        <v>1231</v>
      </c>
      <c r="P640" s="11">
        <v>525</v>
      </c>
      <c r="Q640" s="1" t="s">
        <v>210</v>
      </c>
      <c r="R640" s="11">
        <v>175</v>
      </c>
      <c r="S640" s="11">
        <v>150</v>
      </c>
      <c r="T640" s="11">
        <v>100</v>
      </c>
      <c r="U640" s="11">
        <v>50</v>
      </c>
      <c r="V640" s="1" t="s">
        <v>1294</v>
      </c>
      <c r="W640" s="13" t="s">
        <v>1294</v>
      </c>
      <c r="X640" s="11" t="s">
        <v>1297</v>
      </c>
      <c r="Y640" s="11" t="s">
        <v>1303</v>
      </c>
      <c r="Z640" s="11" t="s">
        <v>1300</v>
      </c>
      <c r="AA640" t="s">
        <v>1512</v>
      </c>
    </row>
    <row r="641" spans="1:27" x14ac:dyDescent="0.25">
      <c r="A641" s="11">
        <v>22</v>
      </c>
      <c r="B641" s="11" t="s">
        <v>1015</v>
      </c>
      <c r="C641" s="11" t="s">
        <v>297</v>
      </c>
      <c r="D641" s="11">
        <v>4</v>
      </c>
      <c r="E641" s="10" t="s">
        <v>4</v>
      </c>
      <c r="F641" s="20">
        <v>13</v>
      </c>
      <c r="G641" s="50" t="s">
        <v>1254</v>
      </c>
      <c r="H641" s="20" t="s">
        <v>266</v>
      </c>
      <c r="I641" s="11" t="s">
        <v>1255</v>
      </c>
      <c r="J641" s="11">
        <v>525</v>
      </c>
      <c r="K641" s="11" t="s">
        <v>6</v>
      </c>
      <c r="L641" s="20">
        <v>3</v>
      </c>
      <c r="M641" s="50" t="s">
        <v>1226</v>
      </c>
      <c r="N641" s="20" t="s">
        <v>272</v>
      </c>
      <c r="O641" s="11" t="s">
        <v>1231</v>
      </c>
      <c r="P641" s="11">
        <v>275</v>
      </c>
      <c r="Q641" s="1" t="s">
        <v>86</v>
      </c>
      <c r="R641" s="11">
        <v>725</v>
      </c>
      <c r="S641" s="11">
        <v>150</v>
      </c>
      <c r="T641" s="11">
        <v>100</v>
      </c>
      <c r="U641" s="11">
        <v>50</v>
      </c>
      <c r="V641" s="1" t="s">
        <v>1297</v>
      </c>
      <c r="W641" s="11" t="s">
        <v>1303</v>
      </c>
      <c r="X641" s="11" t="s">
        <v>1300</v>
      </c>
      <c r="Y641" s="59" t="s">
        <v>1297</v>
      </c>
      <c r="Z641" s="11" t="s">
        <v>1294</v>
      </c>
      <c r="AA641" t="s">
        <v>1513</v>
      </c>
    </row>
    <row r="642" spans="1:27" x14ac:dyDescent="0.25">
      <c r="A642" s="11">
        <v>22</v>
      </c>
      <c r="B642" s="11" t="s">
        <v>1016</v>
      </c>
      <c r="C642" s="11" t="s">
        <v>297</v>
      </c>
      <c r="D642" s="11">
        <v>4</v>
      </c>
      <c r="E642" s="15" t="s">
        <v>5</v>
      </c>
      <c r="F642" s="20">
        <v>5</v>
      </c>
      <c r="G642" s="50" t="s">
        <v>1233</v>
      </c>
      <c r="H642" s="20" t="s">
        <v>268</v>
      </c>
      <c r="I642" s="11" t="s">
        <v>1236</v>
      </c>
      <c r="J642" s="11">
        <v>275</v>
      </c>
      <c r="K642" s="11" t="s">
        <v>4</v>
      </c>
      <c r="L642" s="20">
        <v>13</v>
      </c>
      <c r="M642" s="20" t="s">
        <v>1254</v>
      </c>
      <c r="N642" s="20" t="s">
        <v>266</v>
      </c>
      <c r="O642" s="11" t="s">
        <v>1255</v>
      </c>
      <c r="P642" s="11">
        <v>525</v>
      </c>
      <c r="Q642" s="1" t="s">
        <v>87</v>
      </c>
      <c r="R642" s="11">
        <v>175</v>
      </c>
      <c r="S642" s="11">
        <v>150</v>
      </c>
      <c r="T642" s="11">
        <v>100</v>
      </c>
      <c r="U642" s="11">
        <v>50</v>
      </c>
      <c r="V642" s="1" t="s">
        <v>1317</v>
      </c>
      <c r="W642" s="13" t="s">
        <v>1317</v>
      </c>
      <c r="X642" s="11" t="s">
        <v>1314</v>
      </c>
      <c r="Y642" s="11" t="s">
        <v>1297</v>
      </c>
      <c r="Z642" s="11" t="s">
        <v>1294</v>
      </c>
      <c r="AA642" t="s">
        <v>1514</v>
      </c>
    </row>
    <row r="643" spans="1:27" x14ac:dyDescent="0.25">
      <c r="A643" s="11">
        <v>22</v>
      </c>
      <c r="B643" s="11" t="s">
        <v>1017</v>
      </c>
      <c r="C643" s="11" t="s">
        <v>297</v>
      </c>
      <c r="D643" s="11">
        <v>4</v>
      </c>
      <c r="E643" s="15" t="s">
        <v>5</v>
      </c>
      <c r="F643" s="20">
        <v>5</v>
      </c>
      <c r="G643" s="50" t="s">
        <v>1233</v>
      </c>
      <c r="H643" s="20" t="s">
        <v>268</v>
      </c>
      <c r="I643" s="11" t="s">
        <v>1236</v>
      </c>
      <c r="J643" s="11">
        <v>525</v>
      </c>
      <c r="K643" s="11" t="s">
        <v>4</v>
      </c>
      <c r="L643" s="20">
        <v>13</v>
      </c>
      <c r="M643" s="20" t="s">
        <v>1254</v>
      </c>
      <c r="N643" s="20" t="s">
        <v>266</v>
      </c>
      <c r="O643" s="11" t="s">
        <v>1255</v>
      </c>
      <c r="P643" s="11">
        <v>275</v>
      </c>
      <c r="Q643" s="1" t="s">
        <v>88</v>
      </c>
      <c r="R643" s="11">
        <v>725</v>
      </c>
      <c r="S643" s="11">
        <v>250</v>
      </c>
      <c r="T643" s="11">
        <v>300</v>
      </c>
      <c r="U643" s="11">
        <v>350</v>
      </c>
      <c r="V643" s="1" t="s">
        <v>1314</v>
      </c>
      <c r="W643" s="11" t="s">
        <v>1297</v>
      </c>
      <c r="X643" s="11" t="s">
        <v>1294</v>
      </c>
      <c r="Y643" s="11" t="s">
        <v>1317</v>
      </c>
      <c r="Z643" s="13" t="s">
        <v>1314</v>
      </c>
      <c r="AA643" t="s">
        <v>1515</v>
      </c>
    </row>
    <row r="644" spans="1:27" x14ac:dyDescent="0.25">
      <c r="A644" s="11">
        <v>22</v>
      </c>
      <c r="B644" s="11" t="s">
        <v>1018</v>
      </c>
      <c r="C644" s="11" t="s">
        <v>297</v>
      </c>
      <c r="D644" s="11">
        <v>4</v>
      </c>
      <c r="E644" s="15" t="s">
        <v>5</v>
      </c>
      <c r="F644" s="20">
        <v>5</v>
      </c>
      <c r="G644" s="50" t="s">
        <v>1233</v>
      </c>
      <c r="H644" s="20" t="s">
        <v>268</v>
      </c>
      <c r="I644" s="11" t="s">
        <v>1236</v>
      </c>
      <c r="J644" s="11">
        <v>275</v>
      </c>
      <c r="K644" s="11" t="s">
        <v>4</v>
      </c>
      <c r="L644" s="20">
        <v>13</v>
      </c>
      <c r="M644" s="20" t="s">
        <v>1254</v>
      </c>
      <c r="N644" s="20" t="s">
        <v>266</v>
      </c>
      <c r="O644" s="11" t="s">
        <v>1255</v>
      </c>
      <c r="P644" s="11">
        <v>525</v>
      </c>
      <c r="Q644" s="1" t="s">
        <v>89</v>
      </c>
      <c r="R644" s="11">
        <v>175</v>
      </c>
      <c r="S644" s="11">
        <v>150</v>
      </c>
      <c r="T644" s="11">
        <v>100</v>
      </c>
      <c r="U644" s="11">
        <v>50</v>
      </c>
      <c r="V644" s="1" t="s">
        <v>1314</v>
      </c>
      <c r="W644" s="13" t="s">
        <v>1314</v>
      </c>
      <c r="X644" s="11" t="s">
        <v>1317</v>
      </c>
      <c r="Y644" s="11" t="s">
        <v>1294</v>
      </c>
      <c r="Z644" s="11" t="s">
        <v>1297</v>
      </c>
      <c r="AA644" t="s">
        <v>1516</v>
      </c>
    </row>
    <row r="645" spans="1:27" x14ac:dyDescent="0.25">
      <c r="A645" s="11">
        <v>22</v>
      </c>
      <c r="B645" s="11" t="s">
        <v>1019</v>
      </c>
      <c r="C645" s="11" t="s">
        <v>297</v>
      </c>
      <c r="D645" s="11">
        <v>4</v>
      </c>
      <c r="E645" s="15" t="s">
        <v>5</v>
      </c>
      <c r="F645" s="20">
        <v>5</v>
      </c>
      <c r="G645" s="50" t="s">
        <v>1233</v>
      </c>
      <c r="H645" s="20" t="s">
        <v>268</v>
      </c>
      <c r="I645" s="11" t="s">
        <v>1236</v>
      </c>
      <c r="J645" s="11">
        <v>525</v>
      </c>
      <c r="K645" s="11" t="s">
        <v>4</v>
      </c>
      <c r="L645" s="20">
        <v>13</v>
      </c>
      <c r="M645" s="20" t="s">
        <v>1254</v>
      </c>
      <c r="N645" s="20" t="s">
        <v>266</v>
      </c>
      <c r="O645" s="11" t="s">
        <v>1255</v>
      </c>
      <c r="P645" s="11">
        <v>275</v>
      </c>
      <c r="Q645" s="1" t="s">
        <v>103</v>
      </c>
      <c r="R645" s="11">
        <v>725</v>
      </c>
      <c r="S645" s="11">
        <v>150</v>
      </c>
      <c r="T645" s="11">
        <v>100</v>
      </c>
      <c r="U645" s="11">
        <v>50</v>
      </c>
      <c r="V645" s="1" t="s">
        <v>1317</v>
      </c>
      <c r="W645" s="11" t="s">
        <v>1294</v>
      </c>
      <c r="X645" s="11" t="s">
        <v>1297</v>
      </c>
      <c r="Y645" s="13" t="s">
        <v>1317</v>
      </c>
      <c r="Z645" s="11" t="s">
        <v>1314</v>
      </c>
      <c r="AA645" t="s">
        <v>1517</v>
      </c>
    </row>
    <row r="646" spans="1:27" x14ac:dyDescent="0.25">
      <c r="A646" s="11">
        <v>22</v>
      </c>
      <c r="B646" s="11" t="s">
        <v>1020</v>
      </c>
      <c r="C646" s="11" t="s">
        <v>297</v>
      </c>
      <c r="D646" s="11">
        <v>4</v>
      </c>
      <c r="E646" s="15" t="s">
        <v>5</v>
      </c>
      <c r="F646" s="20">
        <v>5</v>
      </c>
      <c r="G646" s="50" t="s">
        <v>1233</v>
      </c>
      <c r="H646" s="20" t="s">
        <v>268</v>
      </c>
      <c r="I646" s="11" t="s">
        <v>1236</v>
      </c>
      <c r="J646" s="11">
        <v>275</v>
      </c>
      <c r="K646" s="11" t="s">
        <v>4</v>
      </c>
      <c r="L646" s="20">
        <v>13</v>
      </c>
      <c r="M646" s="20" t="s">
        <v>1254</v>
      </c>
      <c r="N646" s="20" t="s">
        <v>266</v>
      </c>
      <c r="O646" s="11" t="s">
        <v>1255</v>
      </c>
      <c r="P646" s="11">
        <v>525</v>
      </c>
      <c r="Q646" s="1" t="s">
        <v>90</v>
      </c>
      <c r="R646" s="11">
        <v>175</v>
      </c>
      <c r="S646" s="11">
        <v>250</v>
      </c>
      <c r="T646" s="11">
        <v>300</v>
      </c>
      <c r="U646" s="11">
        <v>350</v>
      </c>
      <c r="V646" s="1" t="s">
        <v>1314</v>
      </c>
      <c r="W646" s="11" t="s">
        <v>1317</v>
      </c>
      <c r="X646" s="13" t="s">
        <v>1314</v>
      </c>
      <c r="Y646" s="11" t="s">
        <v>1297</v>
      </c>
      <c r="Z646" s="11" t="s">
        <v>1294</v>
      </c>
      <c r="AA646" t="s">
        <v>1518</v>
      </c>
    </row>
    <row r="647" spans="1:27" x14ac:dyDescent="0.25">
      <c r="A647" s="11">
        <v>22</v>
      </c>
      <c r="B647" s="11" t="s">
        <v>1021</v>
      </c>
      <c r="C647" s="11" t="s">
        <v>297</v>
      </c>
      <c r="D647" s="11">
        <v>4</v>
      </c>
      <c r="E647" s="15" t="s">
        <v>5</v>
      </c>
      <c r="F647" s="20">
        <v>5</v>
      </c>
      <c r="G647" s="50" t="s">
        <v>1233</v>
      </c>
      <c r="H647" s="20" t="s">
        <v>268</v>
      </c>
      <c r="I647" s="11" t="s">
        <v>1236</v>
      </c>
      <c r="J647" s="11">
        <v>525</v>
      </c>
      <c r="K647" s="11" t="s">
        <v>6</v>
      </c>
      <c r="L647" s="20">
        <v>3</v>
      </c>
      <c r="M647" s="50" t="s">
        <v>1226</v>
      </c>
      <c r="N647" s="20" t="s">
        <v>272</v>
      </c>
      <c r="O647" s="11" t="s">
        <v>1231</v>
      </c>
      <c r="P647" s="11">
        <v>275</v>
      </c>
      <c r="Q647" s="1" t="s">
        <v>91</v>
      </c>
      <c r="R647" s="11">
        <v>725</v>
      </c>
      <c r="S647" s="11">
        <v>250</v>
      </c>
      <c r="T647" s="11">
        <v>300</v>
      </c>
      <c r="U647" s="11">
        <v>350</v>
      </c>
      <c r="V647" s="1" t="s">
        <v>1317</v>
      </c>
      <c r="W647" s="11" t="s">
        <v>1303</v>
      </c>
      <c r="X647" s="11" t="s">
        <v>1300</v>
      </c>
      <c r="Y647" s="11" t="s">
        <v>1314</v>
      </c>
      <c r="Z647" s="13" t="s">
        <v>1317</v>
      </c>
      <c r="AA647" t="s">
        <v>1519</v>
      </c>
    </row>
    <row r="648" spans="1:27" x14ac:dyDescent="0.25">
      <c r="A648" s="11">
        <v>22</v>
      </c>
      <c r="B648" s="11" t="s">
        <v>1022</v>
      </c>
      <c r="C648" s="11" t="s">
        <v>297</v>
      </c>
      <c r="D648" s="11">
        <v>4</v>
      </c>
      <c r="E648" s="15" t="s">
        <v>5</v>
      </c>
      <c r="F648" s="20">
        <v>5</v>
      </c>
      <c r="G648" s="50" t="s">
        <v>1233</v>
      </c>
      <c r="H648" s="20" t="s">
        <v>268</v>
      </c>
      <c r="I648" s="11" t="s">
        <v>1236</v>
      </c>
      <c r="J648" s="11">
        <v>275</v>
      </c>
      <c r="K648" s="11" t="s">
        <v>6</v>
      </c>
      <c r="L648" s="20">
        <v>3</v>
      </c>
      <c r="M648" s="50" t="s">
        <v>1226</v>
      </c>
      <c r="N648" s="20" t="s">
        <v>272</v>
      </c>
      <c r="O648" s="11" t="s">
        <v>1231</v>
      </c>
      <c r="P648" s="11">
        <v>525</v>
      </c>
      <c r="Q648" s="1" t="s">
        <v>1399</v>
      </c>
      <c r="R648" s="11">
        <v>175</v>
      </c>
      <c r="S648" s="11">
        <v>150</v>
      </c>
      <c r="T648" s="11">
        <v>100</v>
      </c>
      <c r="U648" s="11">
        <v>50</v>
      </c>
      <c r="V648" s="1" t="s">
        <v>1317</v>
      </c>
      <c r="W648" s="13" t="s">
        <v>1317</v>
      </c>
      <c r="X648" s="11" t="s">
        <v>1314</v>
      </c>
      <c r="Y648" s="11" t="s">
        <v>1300</v>
      </c>
      <c r="Z648" s="11" t="s">
        <v>1303</v>
      </c>
      <c r="AA648" t="s">
        <v>1520</v>
      </c>
    </row>
    <row r="649" spans="1:27" x14ac:dyDescent="0.25">
      <c r="A649" s="11">
        <v>22</v>
      </c>
      <c r="B649" s="11" t="s">
        <v>1023</v>
      </c>
      <c r="C649" s="11" t="s">
        <v>297</v>
      </c>
      <c r="D649" s="11">
        <v>4</v>
      </c>
      <c r="E649" s="15" t="s">
        <v>5</v>
      </c>
      <c r="F649" s="20">
        <v>5</v>
      </c>
      <c r="G649" s="50" t="s">
        <v>1233</v>
      </c>
      <c r="H649" s="20" t="s">
        <v>268</v>
      </c>
      <c r="I649" s="11" t="s">
        <v>1236</v>
      </c>
      <c r="J649" s="11">
        <v>525</v>
      </c>
      <c r="K649" s="11" t="s">
        <v>6</v>
      </c>
      <c r="L649" s="20">
        <v>3</v>
      </c>
      <c r="M649" s="50" t="s">
        <v>1226</v>
      </c>
      <c r="N649" s="20" t="s">
        <v>272</v>
      </c>
      <c r="O649" s="11" t="s">
        <v>1231</v>
      </c>
      <c r="P649" s="11">
        <v>275</v>
      </c>
      <c r="Q649" s="1" t="s">
        <v>1394</v>
      </c>
      <c r="R649" s="11">
        <v>725</v>
      </c>
      <c r="S649" s="11">
        <v>150</v>
      </c>
      <c r="T649" s="11">
        <v>100</v>
      </c>
      <c r="U649" s="11">
        <v>50</v>
      </c>
      <c r="V649" s="1" t="s">
        <v>1314</v>
      </c>
      <c r="W649" s="11" t="s">
        <v>1300</v>
      </c>
      <c r="X649" s="11" t="s">
        <v>1303</v>
      </c>
      <c r="Y649" s="13" t="s">
        <v>1314</v>
      </c>
      <c r="Z649" s="11" t="s">
        <v>1317</v>
      </c>
      <c r="AA649" t="s">
        <v>1521</v>
      </c>
    </row>
    <row r="650" spans="1:27" x14ac:dyDescent="0.25">
      <c r="A650" s="11">
        <v>22</v>
      </c>
      <c r="B650" s="11" t="s">
        <v>1024</v>
      </c>
      <c r="C650" s="11" t="s">
        <v>297</v>
      </c>
      <c r="D650" s="11">
        <v>4</v>
      </c>
      <c r="E650" s="15" t="s">
        <v>5</v>
      </c>
      <c r="F650" s="20">
        <v>5</v>
      </c>
      <c r="G650" s="50" t="s">
        <v>1233</v>
      </c>
      <c r="H650" s="20" t="s">
        <v>268</v>
      </c>
      <c r="I650" s="11" t="s">
        <v>1236</v>
      </c>
      <c r="J650" s="11">
        <v>275</v>
      </c>
      <c r="K650" s="11" t="s">
        <v>6</v>
      </c>
      <c r="L650" s="20">
        <v>3</v>
      </c>
      <c r="M650" s="50" t="s">
        <v>1226</v>
      </c>
      <c r="N650" s="20" t="s">
        <v>272</v>
      </c>
      <c r="O650" s="11" t="s">
        <v>1231</v>
      </c>
      <c r="P650" s="11">
        <v>525</v>
      </c>
      <c r="Q650" s="1" t="s">
        <v>93</v>
      </c>
      <c r="R650" s="11">
        <v>175</v>
      </c>
      <c r="S650" s="11">
        <v>250</v>
      </c>
      <c r="T650" s="11">
        <v>300</v>
      </c>
      <c r="U650" s="11">
        <v>350</v>
      </c>
      <c r="V650" s="1" t="s">
        <v>1317</v>
      </c>
      <c r="W650" s="11" t="s">
        <v>1314</v>
      </c>
      <c r="X650" s="13" t="s">
        <v>1317</v>
      </c>
      <c r="Y650" s="11" t="s">
        <v>1303</v>
      </c>
      <c r="Z650" s="11" t="s">
        <v>1300</v>
      </c>
      <c r="AA650" t="s">
        <v>1522</v>
      </c>
    </row>
    <row r="651" spans="1:27" x14ac:dyDescent="0.25">
      <c r="A651" s="11">
        <v>22</v>
      </c>
      <c r="B651" s="11" t="s">
        <v>1025</v>
      </c>
      <c r="C651" s="11" t="s">
        <v>297</v>
      </c>
      <c r="D651" s="11">
        <v>4</v>
      </c>
      <c r="E651" s="15" t="s">
        <v>5</v>
      </c>
      <c r="F651" s="20">
        <v>5</v>
      </c>
      <c r="G651" s="50" t="s">
        <v>1233</v>
      </c>
      <c r="H651" s="20" t="s">
        <v>268</v>
      </c>
      <c r="I651" s="11" t="s">
        <v>1236</v>
      </c>
      <c r="J651" s="11">
        <v>525</v>
      </c>
      <c r="K651" s="11" t="s">
        <v>6</v>
      </c>
      <c r="L651" s="20">
        <v>3</v>
      </c>
      <c r="M651" s="50" t="s">
        <v>1226</v>
      </c>
      <c r="N651" s="20" t="s">
        <v>272</v>
      </c>
      <c r="O651" s="11" t="s">
        <v>1231</v>
      </c>
      <c r="P651" s="11">
        <v>275</v>
      </c>
      <c r="Q651" s="1" t="s">
        <v>94</v>
      </c>
      <c r="R651" s="11">
        <v>725</v>
      </c>
      <c r="S651" s="11">
        <v>250</v>
      </c>
      <c r="T651" s="11">
        <v>300</v>
      </c>
      <c r="U651" s="11">
        <v>350</v>
      </c>
      <c r="V651" s="1" t="s">
        <v>1314</v>
      </c>
      <c r="W651" s="11" t="s">
        <v>1303</v>
      </c>
      <c r="X651" s="11" t="s">
        <v>1300</v>
      </c>
      <c r="Y651" s="11" t="s">
        <v>1317</v>
      </c>
      <c r="Z651" s="13" t="s">
        <v>1314</v>
      </c>
      <c r="AA651" t="s">
        <v>1523</v>
      </c>
    </row>
    <row r="652" spans="1:27" x14ac:dyDescent="0.25">
      <c r="A652" s="11">
        <v>22</v>
      </c>
      <c r="B652" s="11" t="s">
        <v>1026</v>
      </c>
      <c r="C652" s="11" t="s">
        <v>297</v>
      </c>
      <c r="D652" s="11">
        <v>4</v>
      </c>
      <c r="E652" s="42" t="s">
        <v>6</v>
      </c>
      <c r="F652" s="20">
        <v>3</v>
      </c>
      <c r="G652" s="50" t="s">
        <v>1226</v>
      </c>
      <c r="H652" s="20" t="s">
        <v>272</v>
      </c>
      <c r="I652" s="11" t="s">
        <v>1231</v>
      </c>
      <c r="J652" s="11">
        <v>275</v>
      </c>
      <c r="K652" s="11" t="s">
        <v>5</v>
      </c>
      <c r="L652" s="20">
        <v>5</v>
      </c>
      <c r="M652" s="20" t="s">
        <v>1233</v>
      </c>
      <c r="N652" s="20" t="s">
        <v>268</v>
      </c>
      <c r="O652" s="11" t="s">
        <v>1236</v>
      </c>
      <c r="P652" s="11">
        <v>525</v>
      </c>
      <c r="Q652" s="1" t="s">
        <v>1400</v>
      </c>
      <c r="R652" s="11">
        <v>175</v>
      </c>
      <c r="S652" s="11">
        <v>250</v>
      </c>
      <c r="T652" s="11">
        <v>300</v>
      </c>
      <c r="U652" s="11">
        <v>350</v>
      </c>
      <c r="V652" s="1" t="s">
        <v>1300</v>
      </c>
      <c r="W652" s="11" t="s">
        <v>1303</v>
      </c>
      <c r="X652" s="13" t="s">
        <v>1300</v>
      </c>
      <c r="Y652" s="11" t="s">
        <v>1317</v>
      </c>
      <c r="Z652" s="11" t="s">
        <v>1314</v>
      </c>
      <c r="AA652" t="s">
        <v>1524</v>
      </c>
    </row>
    <row r="653" spans="1:27" x14ac:dyDescent="0.25">
      <c r="A653" s="11">
        <v>22</v>
      </c>
      <c r="B653" s="11" t="s">
        <v>1027</v>
      </c>
      <c r="C653" s="11" t="s">
        <v>297</v>
      </c>
      <c r="D653" s="11">
        <v>4</v>
      </c>
      <c r="E653" s="42" t="s">
        <v>6</v>
      </c>
      <c r="F653" s="20">
        <v>3</v>
      </c>
      <c r="G653" s="50" t="s">
        <v>1226</v>
      </c>
      <c r="H653" s="20" t="s">
        <v>272</v>
      </c>
      <c r="I653" s="11" t="s">
        <v>1231</v>
      </c>
      <c r="J653" s="11">
        <v>525</v>
      </c>
      <c r="K653" s="11" t="s">
        <v>5</v>
      </c>
      <c r="L653" s="20">
        <v>5</v>
      </c>
      <c r="M653" s="20" t="s">
        <v>1233</v>
      </c>
      <c r="N653" s="20" t="s">
        <v>268</v>
      </c>
      <c r="O653" s="11" t="s">
        <v>1236</v>
      </c>
      <c r="P653" s="11">
        <v>275</v>
      </c>
      <c r="Q653" s="1" t="s">
        <v>1395</v>
      </c>
      <c r="R653" s="11">
        <v>725</v>
      </c>
      <c r="S653" s="11">
        <v>150</v>
      </c>
      <c r="T653" s="11">
        <v>100</v>
      </c>
      <c r="U653" s="11">
        <v>50</v>
      </c>
      <c r="V653" s="1" t="s">
        <v>1303</v>
      </c>
      <c r="W653" s="11" t="s">
        <v>1317</v>
      </c>
      <c r="X653" s="11" t="s">
        <v>1314</v>
      </c>
      <c r="Y653" s="13" t="s">
        <v>1303</v>
      </c>
      <c r="Z653" s="11" t="s">
        <v>1300</v>
      </c>
      <c r="AA653" t="s">
        <v>1525</v>
      </c>
    </row>
    <row r="654" spans="1:27" x14ac:dyDescent="0.25">
      <c r="A654" s="11">
        <v>22</v>
      </c>
      <c r="B654" s="11" t="s">
        <v>1028</v>
      </c>
      <c r="C654" s="11" t="s">
        <v>297</v>
      </c>
      <c r="D654" s="11">
        <v>4</v>
      </c>
      <c r="E654" s="42" t="s">
        <v>6</v>
      </c>
      <c r="F654" s="20">
        <v>3</v>
      </c>
      <c r="G654" s="50" t="s">
        <v>1226</v>
      </c>
      <c r="H654" s="20" t="s">
        <v>272</v>
      </c>
      <c r="I654" s="11" t="s">
        <v>1231</v>
      </c>
      <c r="J654" s="11">
        <v>275</v>
      </c>
      <c r="K654" s="11" t="s">
        <v>5</v>
      </c>
      <c r="L654" s="20">
        <v>5</v>
      </c>
      <c r="M654" s="20" t="s">
        <v>1233</v>
      </c>
      <c r="N654" s="20" t="s">
        <v>268</v>
      </c>
      <c r="O654" s="11" t="s">
        <v>1236</v>
      </c>
      <c r="P654" s="11">
        <v>525</v>
      </c>
      <c r="Q654" s="41" t="s">
        <v>106</v>
      </c>
      <c r="R654" s="11">
        <v>175</v>
      </c>
      <c r="S654" s="11">
        <v>250</v>
      </c>
      <c r="T654" s="11">
        <v>300</v>
      </c>
      <c r="U654" s="11">
        <v>350</v>
      </c>
      <c r="V654" s="1" t="s">
        <v>1303</v>
      </c>
      <c r="W654" s="11" t="s">
        <v>1300</v>
      </c>
      <c r="X654" s="13" t="s">
        <v>1303</v>
      </c>
      <c r="Y654" s="11" t="s">
        <v>1314</v>
      </c>
      <c r="Z654" s="11" t="s">
        <v>1317</v>
      </c>
      <c r="AA654" t="s">
        <v>1526</v>
      </c>
    </row>
    <row r="655" spans="1:27" x14ac:dyDescent="0.25">
      <c r="A655" s="11">
        <v>22</v>
      </c>
      <c r="B655" s="11" t="s">
        <v>1029</v>
      </c>
      <c r="C655" s="11" t="s">
        <v>297</v>
      </c>
      <c r="D655" s="11">
        <v>4</v>
      </c>
      <c r="E655" s="42" t="s">
        <v>6</v>
      </c>
      <c r="F655" s="20">
        <v>3</v>
      </c>
      <c r="G655" s="50" t="s">
        <v>1226</v>
      </c>
      <c r="H655" s="20" t="s">
        <v>272</v>
      </c>
      <c r="I655" s="11" t="s">
        <v>1231</v>
      </c>
      <c r="J655" s="11">
        <v>525</v>
      </c>
      <c r="K655" s="11" t="s">
        <v>5</v>
      </c>
      <c r="L655" s="20">
        <v>5</v>
      </c>
      <c r="M655" s="20" t="s">
        <v>1233</v>
      </c>
      <c r="N655" s="20" t="s">
        <v>268</v>
      </c>
      <c r="O655" s="11" t="s">
        <v>1236</v>
      </c>
      <c r="P655" s="11">
        <v>275</v>
      </c>
      <c r="Q655" s="1" t="s">
        <v>97</v>
      </c>
      <c r="R655" s="11">
        <v>725</v>
      </c>
      <c r="S655" s="11">
        <v>250</v>
      </c>
      <c r="T655" s="11">
        <v>300</v>
      </c>
      <c r="U655" s="11">
        <v>350</v>
      </c>
      <c r="V655" s="1" t="s">
        <v>1300</v>
      </c>
      <c r="W655" s="11" t="s">
        <v>1314</v>
      </c>
      <c r="X655" s="11" t="s">
        <v>1317</v>
      </c>
      <c r="Y655" s="11" t="s">
        <v>1303</v>
      </c>
      <c r="Z655" s="13" t="s">
        <v>1300</v>
      </c>
      <c r="AA655" t="s">
        <v>1527</v>
      </c>
    </row>
    <row r="656" spans="1:27" x14ac:dyDescent="0.25">
      <c r="A656" s="11">
        <v>22</v>
      </c>
      <c r="B656" s="11" t="s">
        <v>1030</v>
      </c>
      <c r="C656" s="11" t="s">
        <v>297</v>
      </c>
      <c r="D656" s="11">
        <v>4</v>
      </c>
      <c r="E656" s="42" t="s">
        <v>6</v>
      </c>
      <c r="F656" s="20">
        <v>3</v>
      </c>
      <c r="G656" s="50" t="s">
        <v>1226</v>
      </c>
      <c r="H656" s="20" t="s">
        <v>272</v>
      </c>
      <c r="I656" s="11" t="s">
        <v>1231</v>
      </c>
      <c r="J656" s="11">
        <v>275</v>
      </c>
      <c r="K656" s="11" t="s">
        <v>5</v>
      </c>
      <c r="L656" s="20">
        <v>5</v>
      </c>
      <c r="M656" s="20" t="s">
        <v>1233</v>
      </c>
      <c r="N656" s="20" t="s">
        <v>268</v>
      </c>
      <c r="O656" s="11" t="s">
        <v>1236</v>
      </c>
      <c r="P656" s="11">
        <v>525</v>
      </c>
      <c r="Q656" s="1" t="s">
        <v>98</v>
      </c>
      <c r="R656" s="11">
        <v>175</v>
      </c>
      <c r="S656" s="11">
        <v>150</v>
      </c>
      <c r="T656" s="11">
        <v>100</v>
      </c>
      <c r="U656" s="11">
        <v>50</v>
      </c>
      <c r="V656" s="1" t="s">
        <v>1303</v>
      </c>
      <c r="W656" s="13" t="s">
        <v>1303</v>
      </c>
      <c r="X656" s="11" t="s">
        <v>1300</v>
      </c>
      <c r="Y656" s="11" t="s">
        <v>1317</v>
      </c>
      <c r="Z656" s="11" t="s">
        <v>1314</v>
      </c>
      <c r="AA656" t="s">
        <v>1528</v>
      </c>
    </row>
    <row r="657" spans="1:27" x14ac:dyDescent="0.25">
      <c r="A657" s="11">
        <v>22</v>
      </c>
      <c r="B657" s="11" t="s">
        <v>1031</v>
      </c>
      <c r="C657" s="11" t="s">
        <v>297</v>
      </c>
      <c r="D657" s="11">
        <v>4</v>
      </c>
      <c r="E657" s="42" t="s">
        <v>6</v>
      </c>
      <c r="F657" s="20">
        <v>3</v>
      </c>
      <c r="G657" s="50" t="s">
        <v>1226</v>
      </c>
      <c r="H657" s="20" t="s">
        <v>272</v>
      </c>
      <c r="I657" s="11" t="s">
        <v>1231</v>
      </c>
      <c r="J657" s="11">
        <v>525</v>
      </c>
      <c r="K657" s="11" t="s">
        <v>4</v>
      </c>
      <c r="L657" s="20">
        <v>13</v>
      </c>
      <c r="M657" s="20" t="s">
        <v>1254</v>
      </c>
      <c r="N657" s="20" t="s">
        <v>266</v>
      </c>
      <c r="O657" s="11" t="s">
        <v>1255</v>
      </c>
      <c r="P657" s="11">
        <v>275</v>
      </c>
      <c r="Q657" s="1" t="s">
        <v>99</v>
      </c>
      <c r="R657" s="11">
        <v>725</v>
      </c>
      <c r="S657" s="11">
        <v>150</v>
      </c>
      <c r="T657" s="11">
        <v>100</v>
      </c>
      <c r="U657" s="11">
        <v>50</v>
      </c>
      <c r="V657" s="1" t="s">
        <v>1300</v>
      </c>
      <c r="W657" s="11" t="s">
        <v>1297</v>
      </c>
      <c r="X657" s="11" t="s">
        <v>1294</v>
      </c>
      <c r="Y657" s="13" t="s">
        <v>1300</v>
      </c>
      <c r="Z657" s="11" t="s">
        <v>1303</v>
      </c>
      <c r="AA657" t="s">
        <v>1529</v>
      </c>
    </row>
    <row r="658" spans="1:27" x14ac:dyDescent="0.25">
      <c r="A658" s="11">
        <v>22</v>
      </c>
      <c r="B658" s="11" t="s">
        <v>1032</v>
      </c>
      <c r="C658" s="11" t="s">
        <v>297</v>
      </c>
      <c r="D658" s="11">
        <v>4</v>
      </c>
      <c r="E658" s="42" t="s">
        <v>6</v>
      </c>
      <c r="F658" s="20">
        <v>3</v>
      </c>
      <c r="G658" s="50" t="s">
        <v>1226</v>
      </c>
      <c r="H658" s="20" t="s">
        <v>272</v>
      </c>
      <c r="I658" s="11" t="s">
        <v>1231</v>
      </c>
      <c r="J658" s="11">
        <v>275</v>
      </c>
      <c r="K658" s="11" t="s">
        <v>4</v>
      </c>
      <c r="L658" s="20">
        <v>13</v>
      </c>
      <c r="M658" s="20" t="s">
        <v>1254</v>
      </c>
      <c r="N658" s="20" t="s">
        <v>266</v>
      </c>
      <c r="O658" s="11" t="s">
        <v>1255</v>
      </c>
      <c r="P658" s="11">
        <v>525</v>
      </c>
      <c r="Q658" s="1" t="s">
        <v>102</v>
      </c>
      <c r="R658" s="11">
        <v>175</v>
      </c>
      <c r="S658" s="11">
        <v>250</v>
      </c>
      <c r="T658" s="11">
        <v>300</v>
      </c>
      <c r="U658" s="11">
        <v>350</v>
      </c>
      <c r="V658" s="1" t="s">
        <v>1300</v>
      </c>
      <c r="W658" s="11" t="s">
        <v>1303</v>
      </c>
      <c r="X658" s="13" t="s">
        <v>1300</v>
      </c>
      <c r="Y658" s="11" t="s">
        <v>1294</v>
      </c>
      <c r="Z658" s="11" t="s">
        <v>1297</v>
      </c>
      <c r="AA658" t="s">
        <v>1530</v>
      </c>
    </row>
    <row r="659" spans="1:27" x14ac:dyDescent="0.25">
      <c r="A659" s="11">
        <v>22</v>
      </c>
      <c r="B659" s="11" t="s">
        <v>1033</v>
      </c>
      <c r="C659" s="11" t="s">
        <v>297</v>
      </c>
      <c r="D659" s="11">
        <v>4</v>
      </c>
      <c r="E659" s="42" t="s">
        <v>6</v>
      </c>
      <c r="F659" s="20">
        <v>3</v>
      </c>
      <c r="G659" s="50" t="s">
        <v>1226</v>
      </c>
      <c r="H659" s="20" t="s">
        <v>272</v>
      </c>
      <c r="I659" s="11" t="s">
        <v>1231</v>
      </c>
      <c r="J659" s="11">
        <v>525</v>
      </c>
      <c r="K659" s="11" t="s">
        <v>4</v>
      </c>
      <c r="L659" s="20">
        <v>13</v>
      </c>
      <c r="M659" s="20" t="s">
        <v>1254</v>
      </c>
      <c r="N659" s="20" t="s">
        <v>266</v>
      </c>
      <c r="O659" s="11" t="s">
        <v>1255</v>
      </c>
      <c r="P659" s="11">
        <v>275</v>
      </c>
      <c r="Q659" s="1" t="s">
        <v>100</v>
      </c>
      <c r="R659" s="11">
        <v>725</v>
      </c>
      <c r="S659" s="11">
        <v>250</v>
      </c>
      <c r="T659" s="11">
        <v>300</v>
      </c>
      <c r="U659" s="11">
        <v>350</v>
      </c>
      <c r="V659" s="1" t="s">
        <v>1303</v>
      </c>
      <c r="W659" s="11" t="s">
        <v>1294</v>
      </c>
      <c r="X659" s="11" t="s">
        <v>1297</v>
      </c>
      <c r="Y659" s="11" t="s">
        <v>1300</v>
      </c>
      <c r="Z659" s="13" t="s">
        <v>1303</v>
      </c>
      <c r="AA659" t="s">
        <v>1531</v>
      </c>
    </row>
    <row r="660" spans="1:27" x14ac:dyDescent="0.25">
      <c r="A660" s="11">
        <v>22</v>
      </c>
      <c r="B660" s="11" t="s">
        <v>1034</v>
      </c>
      <c r="C660" s="11" t="s">
        <v>297</v>
      </c>
      <c r="D660" s="11">
        <v>4</v>
      </c>
      <c r="E660" s="42" t="s">
        <v>6</v>
      </c>
      <c r="F660" s="20">
        <v>3</v>
      </c>
      <c r="G660" s="50" t="s">
        <v>1226</v>
      </c>
      <c r="H660" s="20" t="s">
        <v>272</v>
      </c>
      <c r="I660" s="11" t="s">
        <v>1231</v>
      </c>
      <c r="J660" s="11">
        <v>275</v>
      </c>
      <c r="K660" s="11" t="s">
        <v>4</v>
      </c>
      <c r="L660" s="20">
        <v>13</v>
      </c>
      <c r="M660" s="20" t="s">
        <v>1254</v>
      </c>
      <c r="N660" s="20" t="s">
        <v>266</v>
      </c>
      <c r="O660" s="11" t="s">
        <v>1255</v>
      </c>
      <c r="P660" s="11">
        <v>525</v>
      </c>
      <c r="Q660" s="1" t="s">
        <v>189</v>
      </c>
      <c r="R660" s="11">
        <v>175</v>
      </c>
      <c r="S660" s="11">
        <v>150</v>
      </c>
      <c r="T660" s="11">
        <v>100</v>
      </c>
      <c r="U660" s="11">
        <v>50</v>
      </c>
      <c r="V660" s="1" t="s">
        <v>1300</v>
      </c>
      <c r="W660" s="13" t="s">
        <v>1300</v>
      </c>
      <c r="X660" s="11" t="s">
        <v>1303</v>
      </c>
      <c r="Y660" s="11" t="s">
        <v>1297</v>
      </c>
      <c r="Z660" s="11" t="s">
        <v>1294</v>
      </c>
      <c r="AA660" t="s">
        <v>1532</v>
      </c>
    </row>
    <row r="661" spans="1:27" x14ac:dyDescent="0.25">
      <c r="A661" s="11">
        <v>22</v>
      </c>
      <c r="B661" s="11" t="s">
        <v>1035</v>
      </c>
      <c r="C661" s="11" t="s">
        <v>297</v>
      </c>
      <c r="D661" s="11">
        <v>4</v>
      </c>
      <c r="E661" s="42" t="s">
        <v>6</v>
      </c>
      <c r="F661" s="20">
        <v>3</v>
      </c>
      <c r="G661" s="50" t="s">
        <v>1226</v>
      </c>
      <c r="H661" s="20" t="s">
        <v>272</v>
      </c>
      <c r="I661" s="11" t="s">
        <v>1231</v>
      </c>
      <c r="J661" s="11">
        <v>525</v>
      </c>
      <c r="K661" s="11" t="s">
        <v>4</v>
      </c>
      <c r="L661" s="20">
        <v>13</v>
      </c>
      <c r="M661" s="20" t="s">
        <v>1254</v>
      </c>
      <c r="N661" s="20" t="s">
        <v>266</v>
      </c>
      <c r="O661" s="11" t="s">
        <v>1255</v>
      </c>
      <c r="P661" s="11">
        <v>275</v>
      </c>
      <c r="Q661" s="1" t="s">
        <v>101</v>
      </c>
      <c r="R661" s="11">
        <v>725</v>
      </c>
      <c r="S661" s="11">
        <v>250</v>
      </c>
      <c r="T661" s="11">
        <v>300</v>
      </c>
      <c r="U661" s="11">
        <v>350</v>
      </c>
      <c r="V661" s="1" t="s">
        <v>1303</v>
      </c>
      <c r="W661" s="11" t="s">
        <v>1297</v>
      </c>
      <c r="X661" s="11" t="s">
        <v>1294</v>
      </c>
      <c r="Y661" s="11" t="s">
        <v>1300</v>
      </c>
      <c r="Z661" s="13" t="s">
        <v>1303</v>
      </c>
      <c r="AA661" t="s">
        <v>1533</v>
      </c>
    </row>
    <row r="662" spans="1:27" s="45" customFormat="1" x14ac:dyDescent="0.25">
      <c r="A662" s="45">
        <v>23</v>
      </c>
      <c r="B662" s="45" t="s">
        <v>1036</v>
      </c>
      <c r="C662" s="45" t="s">
        <v>297</v>
      </c>
      <c r="D662" s="45">
        <v>5</v>
      </c>
      <c r="E662" s="46" t="s">
        <v>4</v>
      </c>
      <c r="F662" s="47">
        <v>16</v>
      </c>
      <c r="G662" s="47" t="s">
        <v>1262</v>
      </c>
      <c r="H662" s="47" t="s">
        <v>266</v>
      </c>
      <c r="I662" s="45" t="s">
        <v>1263</v>
      </c>
      <c r="J662" s="45">
        <v>275</v>
      </c>
      <c r="K662" s="48" t="s">
        <v>5</v>
      </c>
      <c r="L662" s="47">
        <v>1</v>
      </c>
      <c r="M662" s="47" t="s">
        <v>1226</v>
      </c>
      <c r="N662" s="47" t="s">
        <v>262</v>
      </c>
      <c r="O662" s="45" t="s">
        <v>1227</v>
      </c>
      <c r="P662" s="45">
        <v>525</v>
      </c>
      <c r="Q662" s="49" t="s">
        <v>81</v>
      </c>
      <c r="R662" s="45">
        <v>175</v>
      </c>
      <c r="S662" s="45">
        <v>250</v>
      </c>
      <c r="T662" s="45">
        <v>300</v>
      </c>
      <c r="U662" s="45">
        <v>350</v>
      </c>
      <c r="V662" s="49" t="s">
        <v>1298</v>
      </c>
      <c r="W662" s="45" t="s">
        <v>1295</v>
      </c>
      <c r="X662" s="62" t="s">
        <v>1298</v>
      </c>
      <c r="Y662" s="45" t="s">
        <v>1283</v>
      </c>
      <c r="Z662" s="45" t="s">
        <v>1284</v>
      </c>
      <c r="AA662" t="s">
        <v>1504</v>
      </c>
    </row>
    <row r="663" spans="1:27" x14ac:dyDescent="0.25">
      <c r="A663" s="11">
        <v>23</v>
      </c>
      <c r="B663" s="11" t="s">
        <v>1037</v>
      </c>
      <c r="C663" s="11" t="s">
        <v>297</v>
      </c>
      <c r="D663" s="11">
        <v>5</v>
      </c>
      <c r="E663" s="10" t="s">
        <v>4</v>
      </c>
      <c r="F663" s="20">
        <v>16</v>
      </c>
      <c r="G663" s="50" t="s">
        <v>1262</v>
      </c>
      <c r="H663" s="20" t="s">
        <v>266</v>
      </c>
      <c r="I663" s="11" t="s">
        <v>1263</v>
      </c>
      <c r="J663" s="11">
        <v>525</v>
      </c>
      <c r="K663" s="42" t="s">
        <v>5</v>
      </c>
      <c r="L663" s="20">
        <v>1</v>
      </c>
      <c r="M663" s="50" t="s">
        <v>1226</v>
      </c>
      <c r="N663" s="20" t="s">
        <v>262</v>
      </c>
      <c r="O663" s="11" t="s">
        <v>1227</v>
      </c>
      <c r="P663" s="11">
        <v>275</v>
      </c>
      <c r="Q663" s="1" t="s">
        <v>82</v>
      </c>
      <c r="R663" s="11">
        <v>725</v>
      </c>
      <c r="S663" s="11">
        <v>150</v>
      </c>
      <c r="T663" s="11">
        <v>100</v>
      </c>
      <c r="U663" s="11">
        <v>50</v>
      </c>
      <c r="V663" s="1" t="s">
        <v>1295</v>
      </c>
      <c r="W663" s="11" t="s">
        <v>1283</v>
      </c>
      <c r="X663" s="11" t="s">
        <v>1284</v>
      </c>
      <c r="Y663" s="13" t="s">
        <v>1295</v>
      </c>
      <c r="Z663" s="11" t="s">
        <v>1298</v>
      </c>
      <c r="AA663" t="s">
        <v>1505</v>
      </c>
    </row>
    <row r="664" spans="1:27" x14ac:dyDescent="0.25">
      <c r="A664" s="11">
        <v>23</v>
      </c>
      <c r="B664" s="11" t="s">
        <v>1038</v>
      </c>
      <c r="C664" s="11" t="s">
        <v>297</v>
      </c>
      <c r="D664" s="11">
        <v>5</v>
      </c>
      <c r="E664" s="10" t="s">
        <v>4</v>
      </c>
      <c r="F664" s="20">
        <v>16</v>
      </c>
      <c r="G664" s="50" t="s">
        <v>1262</v>
      </c>
      <c r="H664" s="20" t="s">
        <v>266</v>
      </c>
      <c r="I664" s="11" t="s">
        <v>1263</v>
      </c>
      <c r="J664" s="11">
        <v>275</v>
      </c>
      <c r="K664" s="42" t="s">
        <v>5</v>
      </c>
      <c r="L664" s="20">
        <v>1</v>
      </c>
      <c r="M664" s="50" t="s">
        <v>1226</v>
      </c>
      <c r="N664" s="20" t="s">
        <v>262</v>
      </c>
      <c r="O664" s="11" t="s">
        <v>1227</v>
      </c>
      <c r="P664" s="11">
        <v>525</v>
      </c>
      <c r="Q664" s="1" t="s">
        <v>83</v>
      </c>
      <c r="R664" s="11">
        <v>175</v>
      </c>
      <c r="S664" s="11">
        <v>250</v>
      </c>
      <c r="T664" s="11">
        <v>300</v>
      </c>
      <c r="U664" s="11">
        <v>350</v>
      </c>
      <c r="V664" s="1" t="s">
        <v>1295</v>
      </c>
      <c r="W664" s="11" t="s">
        <v>1298</v>
      </c>
      <c r="X664" s="13" t="s">
        <v>1295</v>
      </c>
      <c r="Y664" s="11" t="s">
        <v>1284</v>
      </c>
      <c r="Z664" s="11" t="s">
        <v>1283</v>
      </c>
      <c r="AA664" t="s">
        <v>1506</v>
      </c>
    </row>
    <row r="665" spans="1:27" x14ac:dyDescent="0.25">
      <c r="A665" s="11">
        <v>23</v>
      </c>
      <c r="B665" s="11" t="s">
        <v>1039</v>
      </c>
      <c r="C665" s="11" t="s">
        <v>297</v>
      </c>
      <c r="D665" s="11">
        <v>5</v>
      </c>
      <c r="E665" s="10" t="s">
        <v>4</v>
      </c>
      <c r="F665" s="20">
        <v>16</v>
      </c>
      <c r="G665" s="50" t="s">
        <v>1262</v>
      </c>
      <c r="H665" s="20" t="s">
        <v>266</v>
      </c>
      <c r="I665" s="11" t="s">
        <v>1263</v>
      </c>
      <c r="J665" s="11">
        <v>525</v>
      </c>
      <c r="K665" s="42" t="s">
        <v>5</v>
      </c>
      <c r="L665" s="20">
        <v>1</v>
      </c>
      <c r="M665" s="50" t="s">
        <v>1226</v>
      </c>
      <c r="N665" s="20" t="s">
        <v>262</v>
      </c>
      <c r="O665" s="11" t="s">
        <v>1227</v>
      </c>
      <c r="P665" s="11">
        <v>275</v>
      </c>
      <c r="Q665" s="1" t="s">
        <v>214</v>
      </c>
      <c r="R665" s="11">
        <v>725</v>
      </c>
      <c r="S665" s="11">
        <v>250</v>
      </c>
      <c r="T665" s="11">
        <v>300</v>
      </c>
      <c r="U665" s="11">
        <v>350</v>
      </c>
      <c r="V665" s="1" t="s">
        <v>1298</v>
      </c>
      <c r="W665" s="11" t="s">
        <v>1284</v>
      </c>
      <c r="X665" s="11" t="s">
        <v>1283</v>
      </c>
      <c r="Y665" s="11" t="s">
        <v>1295</v>
      </c>
      <c r="Z665" s="13" t="s">
        <v>1298</v>
      </c>
      <c r="AA665" t="s">
        <v>1507</v>
      </c>
    </row>
    <row r="666" spans="1:27" x14ac:dyDescent="0.25">
      <c r="A666" s="11">
        <v>23</v>
      </c>
      <c r="B666" s="11" t="s">
        <v>1040</v>
      </c>
      <c r="C666" s="11" t="s">
        <v>297</v>
      </c>
      <c r="D666" s="11">
        <v>5</v>
      </c>
      <c r="E666" s="10" t="s">
        <v>4</v>
      </c>
      <c r="F666" s="20">
        <v>16</v>
      </c>
      <c r="G666" s="50" t="s">
        <v>1262</v>
      </c>
      <c r="H666" s="20" t="s">
        <v>266</v>
      </c>
      <c r="I666" s="11" t="s">
        <v>1263</v>
      </c>
      <c r="J666" s="11">
        <v>275</v>
      </c>
      <c r="K666" s="42" t="s">
        <v>5</v>
      </c>
      <c r="L666" s="20">
        <v>1</v>
      </c>
      <c r="M666" s="50" t="s">
        <v>1226</v>
      </c>
      <c r="N666" s="20" t="s">
        <v>262</v>
      </c>
      <c r="O666" s="11" t="s">
        <v>1227</v>
      </c>
      <c r="P666" s="11">
        <v>525</v>
      </c>
      <c r="Q666" s="1" t="s">
        <v>84</v>
      </c>
      <c r="R666" s="11">
        <v>175</v>
      </c>
      <c r="S666" s="11">
        <v>150</v>
      </c>
      <c r="T666" s="11">
        <v>100</v>
      </c>
      <c r="U666" s="11">
        <v>50</v>
      </c>
      <c r="V666" s="1" t="s">
        <v>1295</v>
      </c>
      <c r="W666" s="13" t="s">
        <v>1295</v>
      </c>
      <c r="X666" s="11" t="s">
        <v>1298</v>
      </c>
      <c r="Y666" s="11" t="s">
        <v>1283</v>
      </c>
      <c r="Z666" s="11" t="s">
        <v>1284</v>
      </c>
      <c r="AA666" t="s">
        <v>1508</v>
      </c>
    </row>
    <row r="667" spans="1:27" x14ac:dyDescent="0.25">
      <c r="A667" s="11">
        <v>23</v>
      </c>
      <c r="B667" s="11" t="s">
        <v>1041</v>
      </c>
      <c r="C667" s="11" t="s">
        <v>297</v>
      </c>
      <c r="D667" s="11">
        <v>5</v>
      </c>
      <c r="E667" s="10" t="s">
        <v>4</v>
      </c>
      <c r="F667" s="20">
        <v>16</v>
      </c>
      <c r="G667" s="50" t="s">
        <v>1262</v>
      </c>
      <c r="H667" s="20" t="s">
        <v>266</v>
      </c>
      <c r="I667" s="11" t="s">
        <v>1263</v>
      </c>
      <c r="J667" s="11">
        <v>525</v>
      </c>
      <c r="K667" s="11" t="s">
        <v>6</v>
      </c>
      <c r="L667" s="20">
        <v>6</v>
      </c>
      <c r="M667" s="20" t="s">
        <v>1233</v>
      </c>
      <c r="N667" s="20" t="s">
        <v>1277</v>
      </c>
      <c r="O667" s="11" t="s">
        <v>1238</v>
      </c>
      <c r="P667" s="11">
        <v>275</v>
      </c>
      <c r="Q667" s="1" t="s">
        <v>85</v>
      </c>
      <c r="R667" s="11">
        <v>725</v>
      </c>
      <c r="S667" s="11">
        <v>150</v>
      </c>
      <c r="T667" s="11">
        <v>100</v>
      </c>
      <c r="U667" s="11">
        <v>50</v>
      </c>
      <c r="V667" s="1" t="s">
        <v>1298</v>
      </c>
      <c r="W667" s="11" t="s">
        <v>1310</v>
      </c>
      <c r="X667" s="11" t="s">
        <v>1307</v>
      </c>
      <c r="Y667" s="13" t="s">
        <v>1298</v>
      </c>
      <c r="Z667" s="11" t="s">
        <v>1295</v>
      </c>
      <c r="AA667" t="s">
        <v>1509</v>
      </c>
    </row>
    <row r="668" spans="1:27" x14ac:dyDescent="0.25">
      <c r="A668" s="11">
        <v>23</v>
      </c>
      <c r="B668" s="11" t="s">
        <v>1042</v>
      </c>
      <c r="C668" s="11" t="s">
        <v>297</v>
      </c>
      <c r="D668" s="11">
        <v>5</v>
      </c>
      <c r="E668" s="10" t="s">
        <v>4</v>
      </c>
      <c r="F668" s="20">
        <v>16</v>
      </c>
      <c r="G668" s="50" t="s">
        <v>1262</v>
      </c>
      <c r="H668" s="20" t="s">
        <v>266</v>
      </c>
      <c r="I668" s="11" t="s">
        <v>1263</v>
      </c>
      <c r="J668" s="11">
        <v>275</v>
      </c>
      <c r="K668" s="11" t="s">
        <v>6</v>
      </c>
      <c r="L668" s="20">
        <v>6</v>
      </c>
      <c r="M668" s="20" t="s">
        <v>1233</v>
      </c>
      <c r="N668" s="20" t="s">
        <v>1277</v>
      </c>
      <c r="O668" s="11" t="s">
        <v>1238</v>
      </c>
      <c r="P668" s="11">
        <v>525</v>
      </c>
      <c r="Q668" s="1" t="s">
        <v>212</v>
      </c>
      <c r="R668" s="11">
        <v>175</v>
      </c>
      <c r="S668" s="11">
        <v>250</v>
      </c>
      <c r="T668" s="11">
        <v>300</v>
      </c>
      <c r="U668" s="11">
        <v>350</v>
      </c>
      <c r="V668" s="1" t="s">
        <v>1298</v>
      </c>
      <c r="W668" s="11" t="s">
        <v>1295</v>
      </c>
      <c r="X668" s="13" t="s">
        <v>1298</v>
      </c>
      <c r="Y668" s="11" t="s">
        <v>1310</v>
      </c>
      <c r="Z668" s="11" t="s">
        <v>1307</v>
      </c>
      <c r="AA668" t="s">
        <v>1510</v>
      </c>
    </row>
    <row r="669" spans="1:27" x14ac:dyDescent="0.25">
      <c r="A669" s="11">
        <v>23</v>
      </c>
      <c r="B669" s="11" t="s">
        <v>1043</v>
      </c>
      <c r="C669" s="11" t="s">
        <v>297</v>
      </c>
      <c r="D669" s="11">
        <v>5</v>
      </c>
      <c r="E669" s="10" t="s">
        <v>4</v>
      </c>
      <c r="F669" s="20">
        <v>16</v>
      </c>
      <c r="G669" s="50" t="s">
        <v>1262</v>
      </c>
      <c r="H669" s="20" t="s">
        <v>266</v>
      </c>
      <c r="I669" s="11" t="s">
        <v>1263</v>
      </c>
      <c r="J669" s="11">
        <v>525</v>
      </c>
      <c r="K669" s="11" t="s">
        <v>6</v>
      </c>
      <c r="L669" s="20">
        <v>6</v>
      </c>
      <c r="M669" s="20" t="s">
        <v>1233</v>
      </c>
      <c r="N669" s="20" t="s">
        <v>1277</v>
      </c>
      <c r="O669" s="11" t="s">
        <v>1238</v>
      </c>
      <c r="P669" s="11">
        <v>275</v>
      </c>
      <c r="Q669" s="1" t="s">
        <v>112</v>
      </c>
      <c r="R669" s="11">
        <v>725</v>
      </c>
      <c r="S669" s="11">
        <v>250</v>
      </c>
      <c r="T669" s="11">
        <v>300</v>
      </c>
      <c r="U669" s="11">
        <v>350</v>
      </c>
      <c r="V669" s="1" t="s">
        <v>1295</v>
      </c>
      <c r="W669" s="11" t="s">
        <v>1310</v>
      </c>
      <c r="X669" s="11" t="s">
        <v>1307</v>
      </c>
      <c r="Y669" s="11" t="s">
        <v>1298</v>
      </c>
      <c r="Z669" s="13" t="s">
        <v>1295</v>
      </c>
      <c r="AA669" t="s">
        <v>1511</v>
      </c>
    </row>
    <row r="670" spans="1:27" x14ac:dyDescent="0.25">
      <c r="A670" s="11">
        <v>23</v>
      </c>
      <c r="B670" s="11" t="s">
        <v>1044</v>
      </c>
      <c r="C670" s="11" t="s">
        <v>297</v>
      </c>
      <c r="D670" s="11">
        <v>5</v>
      </c>
      <c r="E670" s="10" t="s">
        <v>4</v>
      </c>
      <c r="F670" s="20">
        <v>16</v>
      </c>
      <c r="G670" s="50" t="s">
        <v>1262</v>
      </c>
      <c r="H670" s="20" t="s">
        <v>266</v>
      </c>
      <c r="I670" s="11" t="s">
        <v>1263</v>
      </c>
      <c r="J670" s="11">
        <v>275</v>
      </c>
      <c r="K670" s="11" t="s">
        <v>6</v>
      </c>
      <c r="L670" s="20">
        <v>6</v>
      </c>
      <c r="M670" s="20" t="s">
        <v>1233</v>
      </c>
      <c r="N670" s="20" t="s">
        <v>1277</v>
      </c>
      <c r="O670" s="11" t="s">
        <v>1238</v>
      </c>
      <c r="P670" s="11">
        <v>525</v>
      </c>
      <c r="Q670" s="1" t="s">
        <v>210</v>
      </c>
      <c r="R670" s="11">
        <v>175</v>
      </c>
      <c r="S670" s="11">
        <v>150</v>
      </c>
      <c r="T670" s="11">
        <v>100</v>
      </c>
      <c r="U670" s="11">
        <v>50</v>
      </c>
      <c r="V670" s="1" t="s">
        <v>1295</v>
      </c>
      <c r="W670" s="13" t="s">
        <v>1295</v>
      </c>
      <c r="X670" s="11" t="s">
        <v>1298</v>
      </c>
      <c r="Y670" s="11" t="s">
        <v>1307</v>
      </c>
      <c r="Z670" s="11" t="s">
        <v>1310</v>
      </c>
      <c r="AA670" t="s">
        <v>1512</v>
      </c>
    </row>
    <row r="671" spans="1:27" x14ac:dyDescent="0.25">
      <c r="A671" s="11">
        <v>23</v>
      </c>
      <c r="B671" s="11" t="s">
        <v>1045</v>
      </c>
      <c r="C671" s="11" t="s">
        <v>297</v>
      </c>
      <c r="D671" s="11">
        <v>5</v>
      </c>
      <c r="E671" s="10" t="s">
        <v>4</v>
      </c>
      <c r="F671" s="20">
        <v>16</v>
      </c>
      <c r="G671" s="50" t="s">
        <v>1262</v>
      </c>
      <c r="H671" s="20" t="s">
        <v>266</v>
      </c>
      <c r="I671" s="11" t="s">
        <v>1263</v>
      </c>
      <c r="J671" s="11">
        <v>525</v>
      </c>
      <c r="K671" s="11" t="s">
        <v>6</v>
      </c>
      <c r="L671" s="20">
        <v>6</v>
      </c>
      <c r="M671" s="20" t="s">
        <v>1233</v>
      </c>
      <c r="N671" s="20" t="s">
        <v>1277</v>
      </c>
      <c r="O671" s="11" t="s">
        <v>1238</v>
      </c>
      <c r="P671" s="11">
        <v>275</v>
      </c>
      <c r="Q671" s="1" t="s">
        <v>86</v>
      </c>
      <c r="R671" s="11">
        <v>725</v>
      </c>
      <c r="S671" s="11">
        <v>150</v>
      </c>
      <c r="T671" s="11">
        <v>100</v>
      </c>
      <c r="U671" s="11">
        <v>50</v>
      </c>
      <c r="V671" s="1" t="s">
        <v>1298</v>
      </c>
      <c r="W671" s="11" t="s">
        <v>1307</v>
      </c>
      <c r="X671" s="11" t="s">
        <v>1310</v>
      </c>
      <c r="Y671" s="59" t="s">
        <v>1298</v>
      </c>
      <c r="Z671" s="11" t="s">
        <v>1295</v>
      </c>
      <c r="AA671" t="s">
        <v>1513</v>
      </c>
    </row>
    <row r="672" spans="1:27" x14ac:dyDescent="0.25">
      <c r="A672" s="11">
        <v>23</v>
      </c>
      <c r="B672" s="11" t="s">
        <v>1046</v>
      </c>
      <c r="C672" s="11" t="s">
        <v>297</v>
      </c>
      <c r="D672" s="11">
        <v>5</v>
      </c>
      <c r="E672" s="15" t="s">
        <v>5</v>
      </c>
      <c r="F672" s="20">
        <v>1</v>
      </c>
      <c r="G672" s="50" t="s">
        <v>1226</v>
      </c>
      <c r="H672" s="20" t="s">
        <v>262</v>
      </c>
      <c r="I672" s="11" t="s">
        <v>1227</v>
      </c>
      <c r="J672" s="11">
        <v>275</v>
      </c>
      <c r="K672" s="11" t="s">
        <v>4</v>
      </c>
      <c r="L672" s="20">
        <v>16</v>
      </c>
      <c r="M672" s="20" t="s">
        <v>1262</v>
      </c>
      <c r="N672" s="20" t="s">
        <v>266</v>
      </c>
      <c r="O672" s="11" t="s">
        <v>1263</v>
      </c>
      <c r="P672" s="11">
        <v>525</v>
      </c>
      <c r="Q672" s="1" t="s">
        <v>87</v>
      </c>
      <c r="R672" s="11">
        <v>175</v>
      </c>
      <c r="S672" s="11">
        <v>250</v>
      </c>
      <c r="T672" s="11">
        <v>300</v>
      </c>
      <c r="U672" s="11">
        <v>350</v>
      </c>
      <c r="V672" s="1" t="s">
        <v>1284</v>
      </c>
      <c r="W672" s="11" t="s">
        <v>1283</v>
      </c>
      <c r="X672" s="13" t="s">
        <v>1284</v>
      </c>
      <c r="Y672" s="11" t="s">
        <v>1298</v>
      </c>
      <c r="Z672" s="11" t="s">
        <v>1295</v>
      </c>
      <c r="AA672" t="s">
        <v>1534</v>
      </c>
    </row>
    <row r="673" spans="1:27" x14ac:dyDescent="0.25">
      <c r="A673" s="11">
        <v>23</v>
      </c>
      <c r="B673" s="11" t="s">
        <v>1047</v>
      </c>
      <c r="C673" s="11" t="s">
        <v>297</v>
      </c>
      <c r="D673" s="11">
        <v>5</v>
      </c>
      <c r="E673" s="15" t="s">
        <v>5</v>
      </c>
      <c r="F673" s="20">
        <v>1</v>
      </c>
      <c r="G673" s="50" t="s">
        <v>1226</v>
      </c>
      <c r="H673" s="20" t="s">
        <v>262</v>
      </c>
      <c r="I673" s="11" t="s">
        <v>1227</v>
      </c>
      <c r="J673" s="11">
        <v>525</v>
      </c>
      <c r="K673" s="11" t="s">
        <v>4</v>
      </c>
      <c r="L673" s="20">
        <v>16</v>
      </c>
      <c r="M673" s="20" t="s">
        <v>1262</v>
      </c>
      <c r="N673" s="20" t="s">
        <v>266</v>
      </c>
      <c r="O673" s="11" t="s">
        <v>1263</v>
      </c>
      <c r="P673" s="11">
        <v>275</v>
      </c>
      <c r="Q673" s="1" t="s">
        <v>88</v>
      </c>
      <c r="R673" s="11">
        <v>725</v>
      </c>
      <c r="S673" s="11">
        <v>250</v>
      </c>
      <c r="T673" s="11">
        <v>300</v>
      </c>
      <c r="U673" s="11">
        <v>350</v>
      </c>
      <c r="V673" s="1" t="s">
        <v>1283</v>
      </c>
      <c r="W673" s="11" t="s">
        <v>1298</v>
      </c>
      <c r="X673" s="11" t="s">
        <v>1295</v>
      </c>
      <c r="Y673" s="11" t="s">
        <v>1284</v>
      </c>
      <c r="Z673" s="13" t="s">
        <v>1283</v>
      </c>
      <c r="AA673" t="s">
        <v>1535</v>
      </c>
    </row>
    <row r="674" spans="1:27" x14ac:dyDescent="0.25">
      <c r="A674" s="11">
        <v>23</v>
      </c>
      <c r="B674" s="11" t="s">
        <v>1048</v>
      </c>
      <c r="C674" s="11" t="s">
        <v>297</v>
      </c>
      <c r="D674" s="11">
        <v>5</v>
      </c>
      <c r="E674" s="15" t="s">
        <v>5</v>
      </c>
      <c r="F674" s="20">
        <v>1</v>
      </c>
      <c r="G674" s="50" t="s">
        <v>1226</v>
      </c>
      <c r="H674" s="20" t="s">
        <v>262</v>
      </c>
      <c r="I674" s="11" t="s">
        <v>1227</v>
      </c>
      <c r="J674" s="11">
        <v>275</v>
      </c>
      <c r="K674" s="11" t="s">
        <v>4</v>
      </c>
      <c r="L674" s="20">
        <v>16</v>
      </c>
      <c r="M674" s="20" t="s">
        <v>1262</v>
      </c>
      <c r="N674" s="20" t="s">
        <v>266</v>
      </c>
      <c r="O674" s="11" t="s">
        <v>1263</v>
      </c>
      <c r="P674" s="11">
        <v>525</v>
      </c>
      <c r="Q674" s="1" t="s">
        <v>89</v>
      </c>
      <c r="R674" s="11">
        <v>175</v>
      </c>
      <c r="S674" s="11">
        <v>150</v>
      </c>
      <c r="T674" s="11">
        <v>100</v>
      </c>
      <c r="U674" s="11">
        <v>50</v>
      </c>
      <c r="V674" s="1" t="s">
        <v>1283</v>
      </c>
      <c r="W674" s="13" t="s">
        <v>1283</v>
      </c>
      <c r="X674" s="11" t="s">
        <v>1284</v>
      </c>
      <c r="Y674" s="11" t="s">
        <v>1295</v>
      </c>
      <c r="Z674" s="11" t="s">
        <v>1298</v>
      </c>
      <c r="AA674" t="s">
        <v>1536</v>
      </c>
    </row>
    <row r="675" spans="1:27" x14ac:dyDescent="0.25">
      <c r="A675" s="11">
        <v>23</v>
      </c>
      <c r="B675" s="11" t="s">
        <v>1049</v>
      </c>
      <c r="C675" s="11" t="s">
        <v>297</v>
      </c>
      <c r="D675" s="11">
        <v>5</v>
      </c>
      <c r="E675" s="15" t="s">
        <v>5</v>
      </c>
      <c r="F675" s="20">
        <v>1</v>
      </c>
      <c r="G675" s="50" t="s">
        <v>1226</v>
      </c>
      <c r="H675" s="20" t="s">
        <v>262</v>
      </c>
      <c r="I675" s="11" t="s">
        <v>1227</v>
      </c>
      <c r="J675" s="11">
        <v>525</v>
      </c>
      <c r="K675" s="11" t="s">
        <v>4</v>
      </c>
      <c r="L675" s="20">
        <v>16</v>
      </c>
      <c r="M675" s="20" t="s">
        <v>1262</v>
      </c>
      <c r="N675" s="20" t="s">
        <v>266</v>
      </c>
      <c r="O675" s="11" t="s">
        <v>1263</v>
      </c>
      <c r="P675" s="11">
        <v>275</v>
      </c>
      <c r="Q675" s="1" t="s">
        <v>103</v>
      </c>
      <c r="R675" s="11">
        <v>725</v>
      </c>
      <c r="S675" s="11">
        <v>150</v>
      </c>
      <c r="T675" s="11">
        <v>100</v>
      </c>
      <c r="U675" s="11">
        <v>50</v>
      </c>
      <c r="V675" s="1" t="s">
        <v>1284</v>
      </c>
      <c r="W675" s="11" t="s">
        <v>1295</v>
      </c>
      <c r="X675" s="11" t="s">
        <v>1298</v>
      </c>
      <c r="Y675" s="13" t="s">
        <v>1284</v>
      </c>
      <c r="Z675" s="11" t="s">
        <v>1283</v>
      </c>
      <c r="AA675" t="s">
        <v>1537</v>
      </c>
    </row>
    <row r="676" spans="1:27" x14ac:dyDescent="0.25">
      <c r="A676" s="11">
        <v>23</v>
      </c>
      <c r="B676" s="11" t="s">
        <v>1050</v>
      </c>
      <c r="C676" s="11" t="s">
        <v>297</v>
      </c>
      <c r="D676" s="11">
        <v>5</v>
      </c>
      <c r="E676" s="15" t="s">
        <v>5</v>
      </c>
      <c r="F676" s="20">
        <v>1</v>
      </c>
      <c r="G676" s="50" t="s">
        <v>1226</v>
      </c>
      <c r="H676" s="20" t="s">
        <v>262</v>
      </c>
      <c r="I676" s="11" t="s">
        <v>1227</v>
      </c>
      <c r="J676" s="11">
        <v>275</v>
      </c>
      <c r="K676" s="11" t="s">
        <v>4</v>
      </c>
      <c r="L676" s="20">
        <v>16</v>
      </c>
      <c r="M676" s="20" t="s">
        <v>1262</v>
      </c>
      <c r="N676" s="20" t="s">
        <v>266</v>
      </c>
      <c r="O676" s="11" t="s">
        <v>1263</v>
      </c>
      <c r="P676" s="11">
        <v>525</v>
      </c>
      <c r="Q676" s="1" t="s">
        <v>90</v>
      </c>
      <c r="R676" s="11">
        <v>175</v>
      </c>
      <c r="S676" s="11">
        <v>250</v>
      </c>
      <c r="T676" s="11">
        <v>300</v>
      </c>
      <c r="U676" s="11">
        <v>350</v>
      </c>
      <c r="V676" s="1" t="s">
        <v>1283</v>
      </c>
      <c r="W676" s="11" t="s">
        <v>1284</v>
      </c>
      <c r="X676" s="13" t="s">
        <v>1283</v>
      </c>
      <c r="Y676" s="11" t="s">
        <v>1298</v>
      </c>
      <c r="Z676" s="11" t="s">
        <v>1295</v>
      </c>
      <c r="AA676" t="s">
        <v>1538</v>
      </c>
    </row>
    <row r="677" spans="1:27" x14ac:dyDescent="0.25">
      <c r="A677" s="11">
        <v>23</v>
      </c>
      <c r="B677" s="11" t="s">
        <v>1051</v>
      </c>
      <c r="C677" s="11" t="s">
        <v>297</v>
      </c>
      <c r="D677" s="11">
        <v>5</v>
      </c>
      <c r="E677" s="15" t="s">
        <v>5</v>
      </c>
      <c r="F677" s="20">
        <v>1</v>
      </c>
      <c r="G677" s="50" t="s">
        <v>1226</v>
      </c>
      <c r="H677" s="20" t="s">
        <v>262</v>
      </c>
      <c r="I677" s="11" t="s">
        <v>1227</v>
      </c>
      <c r="J677" s="11">
        <v>525</v>
      </c>
      <c r="K677" s="11" t="s">
        <v>6</v>
      </c>
      <c r="L677" s="20">
        <v>6</v>
      </c>
      <c r="M677" s="20" t="s">
        <v>1233</v>
      </c>
      <c r="N677" s="20" t="s">
        <v>1277</v>
      </c>
      <c r="O677" s="11" t="s">
        <v>1238</v>
      </c>
      <c r="P677" s="11">
        <v>275</v>
      </c>
      <c r="Q677" s="1" t="s">
        <v>91</v>
      </c>
      <c r="R677" s="11">
        <v>725</v>
      </c>
      <c r="S677" s="11">
        <v>250</v>
      </c>
      <c r="T677" s="11">
        <v>300</v>
      </c>
      <c r="U677" s="11">
        <v>350</v>
      </c>
      <c r="V677" s="1" t="s">
        <v>1284</v>
      </c>
      <c r="W677" s="11" t="s">
        <v>1307</v>
      </c>
      <c r="X677" s="11" t="s">
        <v>1310</v>
      </c>
      <c r="Y677" s="11" t="s">
        <v>1283</v>
      </c>
      <c r="Z677" s="13" t="s">
        <v>1284</v>
      </c>
      <c r="AA677" t="s">
        <v>1539</v>
      </c>
    </row>
    <row r="678" spans="1:27" x14ac:dyDescent="0.25">
      <c r="A678" s="11">
        <v>23</v>
      </c>
      <c r="B678" s="11" t="s">
        <v>1052</v>
      </c>
      <c r="C678" s="11" t="s">
        <v>297</v>
      </c>
      <c r="D678" s="11">
        <v>5</v>
      </c>
      <c r="E678" s="15" t="s">
        <v>5</v>
      </c>
      <c r="F678" s="20">
        <v>1</v>
      </c>
      <c r="G678" s="50" t="s">
        <v>1226</v>
      </c>
      <c r="H678" s="20" t="s">
        <v>262</v>
      </c>
      <c r="I678" s="11" t="s">
        <v>1227</v>
      </c>
      <c r="J678" s="11">
        <v>275</v>
      </c>
      <c r="K678" s="11" t="s">
        <v>6</v>
      </c>
      <c r="L678" s="20">
        <v>6</v>
      </c>
      <c r="M678" s="20" t="s">
        <v>1233</v>
      </c>
      <c r="N678" s="20" t="s">
        <v>1277</v>
      </c>
      <c r="O678" s="11" t="s">
        <v>1238</v>
      </c>
      <c r="P678" s="11">
        <v>525</v>
      </c>
      <c r="Q678" s="1" t="s">
        <v>1399</v>
      </c>
      <c r="R678" s="11">
        <v>175</v>
      </c>
      <c r="S678" s="11">
        <v>150</v>
      </c>
      <c r="T678" s="11">
        <v>100</v>
      </c>
      <c r="U678" s="11">
        <v>50</v>
      </c>
      <c r="V678" s="1" t="s">
        <v>1284</v>
      </c>
      <c r="W678" s="13" t="s">
        <v>1284</v>
      </c>
      <c r="X678" s="11" t="s">
        <v>1283</v>
      </c>
      <c r="Y678" s="11" t="s">
        <v>1310</v>
      </c>
      <c r="Z678" s="11" t="s">
        <v>1307</v>
      </c>
      <c r="AA678" t="s">
        <v>1540</v>
      </c>
    </row>
    <row r="679" spans="1:27" x14ac:dyDescent="0.25">
      <c r="A679" s="11">
        <v>23</v>
      </c>
      <c r="B679" s="11" t="s">
        <v>1053</v>
      </c>
      <c r="C679" s="11" t="s">
        <v>297</v>
      </c>
      <c r="D679" s="11">
        <v>5</v>
      </c>
      <c r="E679" s="15" t="s">
        <v>5</v>
      </c>
      <c r="F679" s="20">
        <v>1</v>
      </c>
      <c r="G679" s="50" t="s">
        <v>1226</v>
      </c>
      <c r="H679" s="20" t="s">
        <v>262</v>
      </c>
      <c r="I679" s="11" t="s">
        <v>1227</v>
      </c>
      <c r="J679" s="11">
        <v>525</v>
      </c>
      <c r="K679" s="11" t="s">
        <v>6</v>
      </c>
      <c r="L679" s="20">
        <v>6</v>
      </c>
      <c r="M679" s="20" t="s">
        <v>1233</v>
      </c>
      <c r="N679" s="20" t="s">
        <v>1277</v>
      </c>
      <c r="O679" s="11" t="s">
        <v>1238</v>
      </c>
      <c r="P679" s="11">
        <v>275</v>
      </c>
      <c r="Q679" s="1" t="s">
        <v>1394</v>
      </c>
      <c r="R679" s="11">
        <v>725</v>
      </c>
      <c r="S679" s="11">
        <v>150</v>
      </c>
      <c r="T679" s="11">
        <v>100</v>
      </c>
      <c r="U679" s="11">
        <v>50</v>
      </c>
      <c r="V679" s="1" t="s">
        <v>1283</v>
      </c>
      <c r="W679" s="11" t="s">
        <v>1310</v>
      </c>
      <c r="X679" s="11" t="s">
        <v>1307</v>
      </c>
      <c r="Y679" s="13" t="s">
        <v>1283</v>
      </c>
      <c r="Z679" s="11" t="s">
        <v>1284</v>
      </c>
      <c r="AA679" t="s">
        <v>1541</v>
      </c>
    </row>
    <row r="680" spans="1:27" x14ac:dyDescent="0.25">
      <c r="A680" s="11">
        <v>23</v>
      </c>
      <c r="B680" s="11" t="s">
        <v>1054</v>
      </c>
      <c r="C680" s="11" t="s">
        <v>297</v>
      </c>
      <c r="D680" s="11">
        <v>5</v>
      </c>
      <c r="E680" s="15" t="s">
        <v>5</v>
      </c>
      <c r="F680" s="20">
        <v>1</v>
      </c>
      <c r="G680" s="50" t="s">
        <v>1226</v>
      </c>
      <c r="H680" s="20" t="s">
        <v>262</v>
      </c>
      <c r="I680" s="11" t="s">
        <v>1227</v>
      </c>
      <c r="J680" s="11">
        <v>275</v>
      </c>
      <c r="K680" s="11" t="s">
        <v>6</v>
      </c>
      <c r="L680" s="20">
        <v>6</v>
      </c>
      <c r="M680" s="20" t="s">
        <v>1233</v>
      </c>
      <c r="N680" s="20" t="s">
        <v>1277</v>
      </c>
      <c r="O680" s="11" t="s">
        <v>1238</v>
      </c>
      <c r="P680" s="11">
        <v>525</v>
      </c>
      <c r="Q680" s="1" t="s">
        <v>93</v>
      </c>
      <c r="R680" s="11">
        <v>175</v>
      </c>
      <c r="S680" s="11">
        <v>250</v>
      </c>
      <c r="T680" s="11">
        <v>300</v>
      </c>
      <c r="U680" s="11">
        <v>350</v>
      </c>
      <c r="V680" s="1" t="s">
        <v>1284</v>
      </c>
      <c r="W680" s="11" t="s">
        <v>1283</v>
      </c>
      <c r="X680" s="13" t="s">
        <v>1284</v>
      </c>
      <c r="Y680" s="11" t="s">
        <v>1307</v>
      </c>
      <c r="Z680" s="11" t="s">
        <v>1310</v>
      </c>
      <c r="AA680" t="s">
        <v>1542</v>
      </c>
    </row>
    <row r="681" spans="1:27" x14ac:dyDescent="0.25">
      <c r="A681" s="11">
        <v>23</v>
      </c>
      <c r="B681" s="11" t="s">
        <v>1055</v>
      </c>
      <c r="C681" s="11" t="s">
        <v>297</v>
      </c>
      <c r="D681" s="11">
        <v>5</v>
      </c>
      <c r="E681" s="15" t="s">
        <v>5</v>
      </c>
      <c r="F681" s="20">
        <v>1</v>
      </c>
      <c r="G681" s="50" t="s">
        <v>1226</v>
      </c>
      <c r="H681" s="20" t="s">
        <v>262</v>
      </c>
      <c r="I681" s="11" t="s">
        <v>1227</v>
      </c>
      <c r="J681" s="11">
        <v>525</v>
      </c>
      <c r="K681" s="11" t="s">
        <v>6</v>
      </c>
      <c r="L681" s="20">
        <v>6</v>
      </c>
      <c r="M681" s="20" t="s">
        <v>1233</v>
      </c>
      <c r="N681" s="20" t="s">
        <v>1277</v>
      </c>
      <c r="O681" s="11" t="s">
        <v>1238</v>
      </c>
      <c r="P681" s="11">
        <v>275</v>
      </c>
      <c r="Q681" s="1" t="s">
        <v>94</v>
      </c>
      <c r="R681" s="11">
        <v>725</v>
      </c>
      <c r="S681" s="11">
        <v>250</v>
      </c>
      <c r="T681" s="11">
        <v>300</v>
      </c>
      <c r="U681" s="11">
        <v>350</v>
      </c>
      <c r="V681" s="1" t="s">
        <v>1283</v>
      </c>
      <c r="W681" s="11" t="s">
        <v>1307</v>
      </c>
      <c r="X681" s="11" t="s">
        <v>1310</v>
      </c>
      <c r="Y681" s="11" t="s">
        <v>1284</v>
      </c>
      <c r="Z681" s="13" t="s">
        <v>1283</v>
      </c>
      <c r="AA681" t="s">
        <v>1543</v>
      </c>
    </row>
    <row r="682" spans="1:27" x14ac:dyDescent="0.25">
      <c r="A682" s="11">
        <v>23</v>
      </c>
      <c r="B682" s="11" t="s">
        <v>1056</v>
      </c>
      <c r="C682" s="11" t="s">
        <v>297</v>
      </c>
      <c r="D682" s="11">
        <v>5</v>
      </c>
      <c r="E682" s="42" t="s">
        <v>6</v>
      </c>
      <c r="F682" s="20">
        <v>6</v>
      </c>
      <c r="G682" s="50" t="s">
        <v>1233</v>
      </c>
      <c r="H682" s="20" t="s">
        <v>1277</v>
      </c>
      <c r="I682" s="11" t="s">
        <v>1238</v>
      </c>
      <c r="J682" s="11">
        <v>275</v>
      </c>
      <c r="K682" s="11" t="s">
        <v>5</v>
      </c>
      <c r="L682" s="20">
        <v>1</v>
      </c>
      <c r="M682" s="50" t="s">
        <v>1226</v>
      </c>
      <c r="N682" s="20" t="s">
        <v>262</v>
      </c>
      <c r="O682" s="11" t="s">
        <v>1227</v>
      </c>
      <c r="P682" s="11">
        <v>525</v>
      </c>
      <c r="Q682" s="1" t="s">
        <v>1400</v>
      </c>
      <c r="R682" s="11">
        <v>175</v>
      </c>
      <c r="S682" s="11">
        <v>150</v>
      </c>
      <c r="T682" s="11">
        <v>100</v>
      </c>
      <c r="U682" s="11">
        <v>50</v>
      </c>
      <c r="V682" s="1" t="s">
        <v>1310</v>
      </c>
      <c r="W682" s="13" t="s">
        <v>1310</v>
      </c>
      <c r="X682" s="11" t="s">
        <v>1307</v>
      </c>
      <c r="Y682" s="11" t="s">
        <v>1284</v>
      </c>
      <c r="Z682" s="11" t="s">
        <v>1283</v>
      </c>
      <c r="AA682" t="s">
        <v>1544</v>
      </c>
    </row>
    <row r="683" spans="1:27" x14ac:dyDescent="0.25">
      <c r="A683" s="11">
        <v>23</v>
      </c>
      <c r="B683" s="11" t="s">
        <v>1057</v>
      </c>
      <c r="C683" s="11" t="s">
        <v>297</v>
      </c>
      <c r="D683" s="11">
        <v>5</v>
      </c>
      <c r="E683" s="42" t="s">
        <v>6</v>
      </c>
      <c r="F683" s="20">
        <v>6</v>
      </c>
      <c r="G683" s="50" t="s">
        <v>1233</v>
      </c>
      <c r="H683" s="20" t="s">
        <v>1277</v>
      </c>
      <c r="I683" s="11" t="s">
        <v>1238</v>
      </c>
      <c r="J683" s="11">
        <v>525</v>
      </c>
      <c r="K683" s="11" t="s">
        <v>5</v>
      </c>
      <c r="L683" s="20">
        <v>1</v>
      </c>
      <c r="M683" s="50" t="s">
        <v>1226</v>
      </c>
      <c r="N683" s="20" t="s">
        <v>262</v>
      </c>
      <c r="O683" s="11" t="s">
        <v>1227</v>
      </c>
      <c r="P683" s="11">
        <v>275</v>
      </c>
      <c r="Q683" s="1" t="s">
        <v>1395</v>
      </c>
      <c r="R683" s="11">
        <v>725</v>
      </c>
      <c r="S683" s="11">
        <v>150</v>
      </c>
      <c r="T683" s="11">
        <v>100</v>
      </c>
      <c r="U683" s="11">
        <v>50</v>
      </c>
      <c r="V683" s="1" t="s">
        <v>1307</v>
      </c>
      <c r="W683" s="11" t="s">
        <v>1284</v>
      </c>
      <c r="X683" s="11" t="s">
        <v>1283</v>
      </c>
      <c r="Y683" s="13" t="s">
        <v>1307</v>
      </c>
      <c r="Z683" s="11" t="s">
        <v>1310</v>
      </c>
      <c r="AA683" t="s">
        <v>1545</v>
      </c>
    </row>
    <row r="684" spans="1:27" x14ac:dyDescent="0.25">
      <c r="A684" s="11">
        <v>23</v>
      </c>
      <c r="B684" s="11" t="s">
        <v>1058</v>
      </c>
      <c r="C684" s="11" t="s">
        <v>297</v>
      </c>
      <c r="D684" s="11">
        <v>5</v>
      </c>
      <c r="E684" s="42" t="s">
        <v>6</v>
      </c>
      <c r="F684" s="20">
        <v>6</v>
      </c>
      <c r="G684" s="50" t="s">
        <v>1233</v>
      </c>
      <c r="H684" s="20" t="s">
        <v>1277</v>
      </c>
      <c r="I684" s="11" t="s">
        <v>1238</v>
      </c>
      <c r="J684" s="11">
        <v>275</v>
      </c>
      <c r="K684" s="11" t="s">
        <v>5</v>
      </c>
      <c r="L684" s="20">
        <v>1</v>
      </c>
      <c r="M684" s="50" t="s">
        <v>1226</v>
      </c>
      <c r="N684" s="20" t="s">
        <v>262</v>
      </c>
      <c r="O684" s="11" t="s">
        <v>1227</v>
      </c>
      <c r="P684" s="11">
        <v>525</v>
      </c>
      <c r="Q684" s="41" t="s">
        <v>106</v>
      </c>
      <c r="R684" s="11">
        <v>175</v>
      </c>
      <c r="S684" s="11">
        <v>250</v>
      </c>
      <c r="T684" s="11">
        <v>300</v>
      </c>
      <c r="U684" s="11">
        <v>350</v>
      </c>
      <c r="V684" s="1" t="s">
        <v>1307</v>
      </c>
      <c r="W684" s="11" t="s">
        <v>1310</v>
      </c>
      <c r="X684" s="13" t="s">
        <v>1307</v>
      </c>
      <c r="Y684" s="11" t="s">
        <v>1283</v>
      </c>
      <c r="Z684" s="11" t="s">
        <v>1284</v>
      </c>
      <c r="AA684" t="s">
        <v>1546</v>
      </c>
    </row>
    <row r="685" spans="1:27" x14ac:dyDescent="0.25">
      <c r="A685" s="11">
        <v>23</v>
      </c>
      <c r="B685" s="11" t="s">
        <v>1059</v>
      </c>
      <c r="C685" s="11" t="s">
        <v>297</v>
      </c>
      <c r="D685" s="11">
        <v>5</v>
      </c>
      <c r="E685" s="42" t="s">
        <v>6</v>
      </c>
      <c r="F685" s="20">
        <v>6</v>
      </c>
      <c r="G685" s="50" t="s">
        <v>1233</v>
      </c>
      <c r="H685" s="20" t="s">
        <v>1277</v>
      </c>
      <c r="I685" s="11" t="s">
        <v>1238</v>
      </c>
      <c r="J685" s="11">
        <v>525</v>
      </c>
      <c r="K685" s="11" t="s">
        <v>5</v>
      </c>
      <c r="L685" s="20">
        <v>1</v>
      </c>
      <c r="M685" s="50" t="s">
        <v>1226</v>
      </c>
      <c r="N685" s="20" t="s">
        <v>262</v>
      </c>
      <c r="O685" s="11" t="s">
        <v>1227</v>
      </c>
      <c r="P685" s="11">
        <v>275</v>
      </c>
      <c r="Q685" s="1" t="s">
        <v>97</v>
      </c>
      <c r="R685" s="11">
        <v>725</v>
      </c>
      <c r="S685" s="11">
        <v>250</v>
      </c>
      <c r="T685" s="11">
        <v>300</v>
      </c>
      <c r="U685" s="11">
        <v>350</v>
      </c>
      <c r="V685" s="1" t="s">
        <v>1310</v>
      </c>
      <c r="W685" s="11" t="s">
        <v>1283</v>
      </c>
      <c r="X685" s="11" t="s">
        <v>1284</v>
      </c>
      <c r="Y685" s="11" t="s">
        <v>1307</v>
      </c>
      <c r="Z685" s="13" t="s">
        <v>1310</v>
      </c>
      <c r="AA685" t="s">
        <v>1547</v>
      </c>
    </row>
    <row r="686" spans="1:27" x14ac:dyDescent="0.25">
      <c r="A686" s="11">
        <v>23</v>
      </c>
      <c r="B686" s="11" t="s">
        <v>1060</v>
      </c>
      <c r="C686" s="11" t="s">
        <v>297</v>
      </c>
      <c r="D686" s="11">
        <v>5</v>
      </c>
      <c r="E686" s="42" t="s">
        <v>6</v>
      </c>
      <c r="F686" s="20">
        <v>6</v>
      </c>
      <c r="G686" s="50" t="s">
        <v>1233</v>
      </c>
      <c r="H686" s="20" t="s">
        <v>1277</v>
      </c>
      <c r="I686" s="11" t="s">
        <v>1238</v>
      </c>
      <c r="J686" s="11">
        <v>275</v>
      </c>
      <c r="K686" s="11" t="s">
        <v>5</v>
      </c>
      <c r="L686" s="20">
        <v>1</v>
      </c>
      <c r="M686" s="50" t="s">
        <v>1226</v>
      </c>
      <c r="N686" s="20" t="s">
        <v>262</v>
      </c>
      <c r="O686" s="11" t="s">
        <v>1227</v>
      </c>
      <c r="P686" s="11">
        <v>525</v>
      </c>
      <c r="Q686" s="1" t="s">
        <v>98</v>
      </c>
      <c r="R686" s="11">
        <v>175</v>
      </c>
      <c r="S686" s="11">
        <v>150</v>
      </c>
      <c r="T686" s="11">
        <v>100</v>
      </c>
      <c r="U686" s="11">
        <v>50</v>
      </c>
      <c r="V686" s="1" t="s">
        <v>1307</v>
      </c>
      <c r="W686" s="13" t="s">
        <v>1307</v>
      </c>
      <c r="X686" s="11" t="s">
        <v>1310</v>
      </c>
      <c r="Y686" s="11" t="s">
        <v>1284</v>
      </c>
      <c r="Z686" s="11" t="s">
        <v>1283</v>
      </c>
      <c r="AA686" t="s">
        <v>1548</v>
      </c>
    </row>
    <row r="687" spans="1:27" x14ac:dyDescent="0.25">
      <c r="A687" s="11">
        <v>23</v>
      </c>
      <c r="B687" s="11" t="s">
        <v>1061</v>
      </c>
      <c r="C687" s="11" t="s">
        <v>297</v>
      </c>
      <c r="D687" s="11">
        <v>5</v>
      </c>
      <c r="E687" s="42" t="s">
        <v>6</v>
      </c>
      <c r="F687" s="20">
        <v>6</v>
      </c>
      <c r="G687" s="50" t="s">
        <v>1233</v>
      </c>
      <c r="H687" s="20" t="s">
        <v>1277</v>
      </c>
      <c r="I687" s="11" t="s">
        <v>1238</v>
      </c>
      <c r="J687" s="11">
        <v>525</v>
      </c>
      <c r="K687" s="11" t="s">
        <v>4</v>
      </c>
      <c r="L687" s="20">
        <v>16</v>
      </c>
      <c r="M687" s="20" t="s">
        <v>1262</v>
      </c>
      <c r="N687" s="20" t="s">
        <v>266</v>
      </c>
      <c r="O687" s="11" t="s">
        <v>1263</v>
      </c>
      <c r="P687" s="11">
        <v>275</v>
      </c>
      <c r="Q687" s="1" t="s">
        <v>99</v>
      </c>
      <c r="R687" s="11">
        <v>725</v>
      </c>
      <c r="S687" s="11">
        <v>150</v>
      </c>
      <c r="T687" s="11">
        <v>100</v>
      </c>
      <c r="U687" s="11">
        <v>50</v>
      </c>
      <c r="V687" s="1" t="s">
        <v>1310</v>
      </c>
      <c r="W687" s="11" t="s">
        <v>1298</v>
      </c>
      <c r="X687" s="11" t="s">
        <v>1295</v>
      </c>
      <c r="Y687" s="13" t="s">
        <v>1310</v>
      </c>
      <c r="Z687" s="11" t="s">
        <v>1307</v>
      </c>
      <c r="AA687" t="s">
        <v>1549</v>
      </c>
    </row>
    <row r="688" spans="1:27" x14ac:dyDescent="0.25">
      <c r="A688" s="11">
        <v>23</v>
      </c>
      <c r="B688" s="11" t="s">
        <v>1062</v>
      </c>
      <c r="C688" s="11" t="s">
        <v>297</v>
      </c>
      <c r="D688" s="11">
        <v>5</v>
      </c>
      <c r="E688" s="42" t="s">
        <v>6</v>
      </c>
      <c r="F688" s="20">
        <v>6</v>
      </c>
      <c r="G688" s="50" t="s">
        <v>1233</v>
      </c>
      <c r="H688" s="20" t="s">
        <v>1277</v>
      </c>
      <c r="I688" s="11" t="s">
        <v>1238</v>
      </c>
      <c r="J688" s="11">
        <v>275</v>
      </c>
      <c r="K688" s="11" t="s">
        <v>4</v>
      </c>
      <c r="L688" s="20">
        <v>16</v>
      </c>
      <c r="M688" s="20" t="s">
        <v>1262</v>
      </c>
      <c r="N688" s="20" t="s">
        <v>266</v>
      </c>
      <c r="O688" s="11" t="s">
        <v>1263</v>
      </c>
      <c r="P688" s="11">
        <v>525</v>
      </c>
      <c r="Q688" s="1" t="s">
        <v>102</v>
      </c>
      <c r="R688" s="11">
        <v>175</v>
      </c>
      <c r="S688" s="11">
        <v>250</v>
      </c>
      <c r="T688" s="11">
        <v>300</v>
      </c>
      <c r="U688" s="11">
        <v>350</v>
      </c>
      <c r="V688" s="1" t="s">
        <v>1310</v>
      </c>
      <c r="W688" s="11" t="s">
        <v>1307</v>
      </c>
      <c r="X688" s="13" t="s">
        <v>1310</v>
      </c>
      <c r="Y688" s="11" t="s">
        <v>1295</v>
      </c>
      <c r="Z688" s="11" t="s">
        <v>1298</v>
      </c>
      <c r="AA688" t="s">
        <v>1550</v>
      </c>
    </row>
    <row r="689" spans="1:27" x14ac:dyDescent="0.25">
      <c r="A689" s="11">
        <v>23</v>
      </c>
      <c r="B689" s="11" t="s">
        <v>1063</v>
      </c>
      <c r="C689" s="11" t="s">
        <v>297</v>
      </c>
      <c r="D689" s="11">
        <v>5</v>
      </c>
      <c r="E689" s="42" t="s">
        <v>6</v>
      </c>
      <c r="F689" s="20">
        <v>6</v>
      </c>
      <c r="G689" s="50" t="s">
        <v>1233</v>
      </c>
      <c r="H689" s="20" t="s">
        <v>1277</v>
      </c>
      <c r="I689" s="11" t="s">
        <v>1238</v>
      </c>
      <c r="J689" s="11">
        <v>525</v>
      </c>
      <c r="K689" s="11" t="s">
        <v>4</v>
      </c>
      <c r="L689" s="20">
        <v>16</v>
      </c>
      <c r="M689" s="20" t="s">
        <v>1262</v>
      </c>
      <c r="N689" s="20" t="s">
        <v>266</v>
      </c>
      <c r="O689" s="11" t="s">
        <v>1263</v>
      </c>
      <c r="P689" s="11">
        <v>275</v>
      </c>
      <c r="Q689" s="1" t="s">
        <v>100</v>
      </c>
      <c r="R689" s="11">
        <v>725</v>
      </c>
      <c r="S689" s="11">
        <v>250</v>
      </c>
      <c r="T689" s="11">
        <v>300</v>
      </c>
      <c r="U689" s="11">
        <v>350</v>
      </c>
      <c r="V689" s="1" t="s">
        <v>1307</v>
      </c>
      <c r="W689" s="11" t="s">
        <v>1295</v>
      </c>
      <c r="X689" s="11" t="s">
        <v>1298</v>
      </c>
      <c r="Y689" s="11" t="s">
        <v>1310</v>
      </c>
      <c r="Z689" s="13" t="s">
        <v>1307</v>
      </c>
      <c r="AA689" t="s">
        <v>1551</v>
      </c>
    </row>
    <row r="690" spans="1:27" x14ac:dyDescent="0.25">
      <c r="A690" s="11">
        <v>23</v>
      </c>
      <c r="B690" s="11" t="s">
        <v>1064</v>
      </c>
      <c r="C690" s="11" t="s">
        <v>297</v>
      </c>
      <c r="D690" s="11">
        <v>5</v>
      </c>
      <c r="E690" s="42" t="s">
        <v>6</v>
      </c>
      <c r="F690" s="20">
        <v>6</v>
      </c>
      <c r="G690" s="50" t="s">
        <v>1233</v>
      </c>
      <c r="H690" s="20" t="s">
        <v>1277</v>
      </c>
      <c r="I690" s="11" t="s">
        <v>1238</v>
      </c>
      <c r="J690" s="11">
        <v>275</v>
      </c>
      <c r="K690" s="11" t="s">
        <v>4</v>
      </c>
      <c r="L690" s="20">
        <v>16</v>
      </c>
      <c r="M690" s="20" t="s">
        <v>1262</v>
      </c>
      <c r="N690" s="20" t="s">
        <v>266</v>
      </c>
      <c r="O690" s="11" t="s">
        <v>1263</v>
      </c>
      <c r="P690" s="11">
        <v>525</v>
      </c>
      <c r="Q690" s="1" t="s">
        <v>189</v>
      </c>
      <c r="R690" s="11">
        <v>175</v>
      </c>
      <c r="S690" s="11">
        <v>150</v>
      </c>
      <c r="T690" s="11">
        <v>100</v>
      </c>
      <c r="U690" s="11">
        <v>50</v>
      </c>
      <c r="V690" s="1" t="s">
        <v>1310</v>
      </c>
      <c r="W690" s="13" t="s">
        <v>1310</v>
      </c>
      <c r="X690" s="11" t="s">
        <v>1307</v>
      </c>
      <c r="Y690" s="11" t="s">
        <v>1298</v>
      </c>
      <c r="Z690" s="11" t="s">
        <v>1295</v>
      </c>
      <c r="AA690" t="s">
        <v>1552</v>
      </c>
    </row>
    <row r="691" spans="1:27" x14ac:dyDescent="0.25">
      <c r="A691" s="11">
        <v>23</v>
      </c>
      <c r="B691" s="11" t="s">
        <v>1065</v>
      </c>
      <c r="C691" s="11" t="s">
        <v>297</v>
      </c>
      <c r="D691" s="11">
        <v>5</v>
      </c>
      <c r="E691" s="42" t="s">
        <v>6</v>
      </c>
      <c r="F691" s="20">
        <v>6</v>
      </c>
      <c r="G691" s="50" t="s">
        <v>1233</v>
      </c>
      <c r="H691" s="20" t="s">
        <v>1277</v>
      </c>
      <c r="I691" s="11" t="s">
        <v>1238</v>
      </c>
      <c r="J691" s="11">
        <v>525</v>
      </c>
      <c r="K691" s="11" t="s">
        <v>4</v>
      </c>
      <c r="L691" s="20">
        <v>16</v>
      </c>
      <c r="M691" s="20" t="s">
        <v>1262</v>
      </c>
      <c r="N691" s="20" t="s">
        <v>266</v>
      </c>
      <c r="O691" s="11" t="s">
        <v>1263</v>
      </c>
      <c r="P691" s="11">
        <v>275</v>
      </c>
      <c r="Q691" s="1" t="s">
        <v>101</v>
      </c>
      <c r="R691" s="11">
        <v>725</v>
      </c>
      <c r="S691" s="11">
        <v>150</v>
      </c>
      <c r="T691" s="11">
        <v>100</v>
      </c>
      <c r="U691" s="11">
        <v>50</v>
      </c>
      <c r="V691" s="1" t="s">
        <v>1307</v>
      </c>
      <c r="W691" s="11" t="s">
        <v>1298</v>
      </c>
      <c r="X691" s="11" t="s">
        <v>1295</v>
      </c>
      <c r="Y691" s="13" t="s">
        <v>1307</v>
      </c>
      <c r="Z691" s="11" t="s">
        <v>1310</v>
      </c>
      <c r="AA691" t="s">
        <v>1553</v>
      </c>
    </row>
    <row r="692" spans="1:27" s="45" customFormat="1" x14ac:dyDescent="0.25">
      <c r="A692" s="45">
        <v>24</v>
      </c>
      <c r="B692" s="45" t="s">
        <v>1066</v>
      </c>
      <c r="C692" s="45" t="s">
        <v>297</v>
      </c>
      <c r="D692" s="45">
        <v>6</v>
      </c>
      <c r="E692" s="46" t="s">
        <v>4</v>
      </c>
      <c r="F692" s="47">
        <v>17</v>
      </c>
      <c r="G692" s="47" t="s">
        <v>1262</v>
      </c>
      <c r="H692" s="47" t="s">
        <v>270</v>
      </c>
      <c r="I692" s="45" t="s">
        <v>1265</v>
      </c>
      <c r="J692" s="45">
        <v>275</v>
      </c>
      <c r="K692" s="48" t="s">
        <v>5</v>
      </c>
      <c r="L692" s="47">
        <v>4</v>
      </c>
      <c r="M692" s="47" t="s">
        <v>1233</v>
      </c>
      <c r="N692" s="47" t="s">
        <v>272</v>
      </c>
      <c r="O692" s="45" t="s">
        <v>1234</v>
      </c>
      <c r="P692" s="45">
        <v>525</v>
      </c>
      <c r="Q692" s="49" t="s">
        <v>81</v>
      </c>
      <c r="R692" s="45">
        <v>175</v>
      </c>
      <c r="S692" s="45">
        <v>150</v>
      </c>
      <c r="T692" s="45">
        <v>100</v>
      </c>
      <c r="U692" s="45">
        <v>50</v>
      </c>
      <c r="V692" s="49" t="s">
        <v>1289</v>
      </c>
      <c r="W692" s="62" t="s">
        <v>1289</v>
      </c>
      <c r="X692" s="45" t="s">
        <v>1292</v>
      </c>
      <c r="Y692" s="45" t="s">
        <v>1301</v>
      </c>
      <c r="Z692" s="45" t="s">
        <v>1304</v>
      </c>
      <c r="AA692" t="s">
        <v>1474</v>
      </c>
    </row>
    <row r="693" spans="1:27" x14ac:dyDescent="0.25">
      <c r="A693" s="11">
        <v>24</v>
      </c>
      <c r="B693" s="11" t="s">
        <v>1067</v>
      </c>
      <c r="C693" s="11" t="s">
        <v>297</v>
      </c>
      <c r="D693" s="11">
        <v>6</v>
      </c>
      <c r="E693" s="10" t="s">
        <v>4</v>
      </c>
      <c r="F693" s="20">
        <v>17</v>
      </c>
      <c r="G693" s="50" t="s">
        <v>1262</v>
      </c>
      <c r="H693" s="20" t="s">
        <v>270</v>
      </c>
      <c r="I693" s="11" t="s">
        <v>1265</v>
      </c>
      <c r="J693" s="11">
        <v>525</v>
      </c>
      <c r="K693" s="42" t="s">
        <v>5</v>
      </c>
      <c r="L693" s="20">
        <v>4</v>
      </c>
      <c r="M693" s="20" t="s">
        <v>1233</v>
      </c>
      <c r="N693" s="20" t="s">
        <v>272</v>
      </c>
      <c r="O693" s="11" t="s">
        <v>1234</v>
      </c>
      <c r="P693" s="11">
        <v>275</v>
      </c>
      <c r="Q693" s="1" t="s">
        <v>82</v>
      </c>
      <c r="R693" s="11">
        <v>725</v>
      </c>
      <c r="S693" s="11">
        <v>150</v>
      </c>
      <c r="T693" s="11">
        <v>100</v>
      </c>
      <c r="U693" s="11">
        <v>50</v>
      </c>
      <c r="V693" s="1" t="s">
        <v>1292</v>
      </c>
      <c r="W693" s="11" t="s">
        <v>1301</v>
      </c>
      <c r="X693" s="11" t="s">
        <v>1304</v>
      </c>
      <c r="Y693" s="13" t="s">
        <v>1292</v>
      </c>
      <c r="Z693" s="11" t="s">
        <v>1289</v>
      </c>
      <c r="AA693" t="s">
        <v>1475</v>
      </c>
    </row>
    <row r="694" spans="1:27" x14ac:dyDescent="0.25">
      <c r="A694" s="11">
        <v>24</v>
      </c>
      <c r="B694" s="11" t="s">
        <v>1068</v>
      </c>
      <c r="C694" s="11" t="s">
        <v>297</v>
      </c>
      <c r="D694" s="11">
        <v>6</v>
      </c>
      <c r="E694" s="10" t="s">
        <v>4</v>
      </c>
      <c r="F694" s="20">
        <v>17</v>
      </c>
      <c r="G694" s="50" t="s">
        <v>1262</v>
      </c>
      <c r="H694" s="20" t="s">
        <v>270</v>
      </c>
      <c r="I694" s="11" t="s">
        <v>1265</v>
      </c>
      <c r="J694" s="11">
        <v>275</v>
      </c>
      <c r="K694" s="42" t="s">
        <v>5</v>
      </c>
      <c r="L694" s="20">
        <v>4</v>
      </c>
      <c r="M694" s="20" t="s">
        <v>1233</v>
      </c>
      <c r="N694" s="20" t="s">
        <v>272</v>
      </c>
      <c r="O694" s="11" t="s">
        <v>1234</v>
      </c>
      <c r="P694" s="11">
        <v>525</v>
      </c>
      <c r="Q694" s="1" t="s">
        <v>83</v>
      </c>
      <c r="R694" s="11">
        <v>175</v>
      </c>
      <c r="S694" s="11">
        <v>250</v>
      </c>
      <c r="T694" s="11">
        <v>300</v>
      </c>
      <c r="U694" s="11">
        <v>350</v>
      </c>
      <c r="V694" s="1" t="s">
        <v>1292</v>
      </c>
      <c r="W694" s="11" t="s">
        <v>1289</v>
      </c>
      <c r="X694" s="13" t="s">
        <v>1292</v>
      </c>
      <c r="Y694" s="11" t="s">
        <v>1304</v>
      </c>
      <c r="Z694" s="11" t="s">
        <v>1301</v>
      </c>
      <c r="AA694" t="s">
        <v>1476</v>
      </c>
    </row>
    <row r="695" spans="1:27" x14ac:dyDescent="0.25">
      <c r="A695" s="11">
        <v>24</v>
      </c>
      <c r="B695" s="11" t="s">
        <v>1069</v>
      </c>
      <c r="C695" s="11" t="s">
        <v>297</v>
      </c>
      <c r="D695" s="11">
        <v>6</v>
      </c>
      <c r="E695" s="10" t="s">
        <v>4</v>
      </c>
      <c r="F695" s="20">
        <v>17</v>
      </c>
      <c r="G695" s="50" t="s">
        <v>1262</v>
      </c>
      <c r="H695" s="20" t="s">
        <v>270</v>
      </c>
      <c r="I695" s="11" t="s">
        <v>1265</v>
      </c>
      <c r="J695" s="11">
        <v>525</v>
      </c>
      <c r="K695" s="42" t="s">
        <v>5</v>
      </c>
      <c r="L695" s="20">
        <v>4</v>
      </c>
      <c r="M695" s="20" t="s">
        <v>1233</v>
      </c>
      <c r="N695" s="20" t="s">
        <v>272</v>
      </c>
      <c r="O695" s="11" t="s">
        <v>1234</v>
      </c>
      <c r="P695" s="11">
        <v>275</v>
      </c>
      <c r="Q695" s="1" t="s">
        <v>214</v>
      </c>
      <c r="R695" s="11">
        <v>725</v>
      </c>
      <c r="S695" s="11">
        <v>250</v>
      </c>
      <c r="T695" s="11">
        <v>300</v>
      </c>
      <c r="U695" s="11">
        <v>350</v>
      </c>
      <c r="V695" s="1" t="s">
        <v>1289</v>
      </c>
      <c r="W695" s="11" t="s">
        <v>1304</v>
      </c>
      <c r="X695" s="11" t="s">
        <v>1301</v>
      </c>
      <c r="Y695" s="11" t="s">
        <v>1292</v>
      </c>
      <c r="Z695" s="13" t="s">
        <v>1289</v>
      </c>
      <c r="AA695" t="s">
        <v>1477</v>
      </c>
    </row>
    <row r="696" spans="1:27" x14ac:dyDescent="0.25">
      <c r="A696" s="11">
        <v>24</v>
      </c>
      <c r="B696" s="11" t="s">
        <v>1070</v>
      </c>
      <c r="C696" s="11" t="s">
        <v>297</v>
      </c>
      <c r="D696" s="11">
        <v>6</v>
      </c>
      <c r="E696" s="10" t="s">
        <v>4</v>
      </c>
      <c r="F696" s="20">
        <v>17</v>
      </c>
      <c r="G696" s="50" t="s">
        <v>1262</v>
      </c>
      <c r="H696" s="20" t="s">
        <v>270</v>
      </c>
      <c r="I696" s="11" t="s">
        <v>1265</v>
      </c>
      <c r="J696" s="11">
        <v>275</v>
      </c>
      <c r="K696" s="42" t="s">
        <v>5</v>
      </c>
      <c r="L696" s="20">
        <v>4</v>
      </c>
      <c r="M696" s="20" t="s">
        <v>1233</v>
      </c>
      <c r="N696" s="20" t="s">
        <v>272</v>
      </c>
      <c r="O696" s="11" t="s">
        <v>1234</v>
      </c>
      <c r="P696" s="11">
        <v>525</v>
      </c>
      <c r="Q696" s="1" t="s">
        <v>84</v>
      </c>
      <c r="R696" s="11">
        <v>175</v>
      </c>
      <c r="S696" s="11">
        <v>150</v>
      </c>
      <c r="T696" s="11">
        <v>100</v>
      </c>
      <c r="U696" s="11">
        <v>50</v>
      </c>
      <c r="V696" s="1" t="s">
        <v>1292</v>
      </c>
      <c r="W696" s="13" t="s">
        <v>1292</v>
      </c>
      <c r="X696" s="11" t="s">
        <v>1289</v>
      </c>
      <c r="Y696" s="11" t="s">
        <v>1301</v>
      </c>
      <c r="Z696" s="11" t="s">
        <v>1304</v>
      </c>
      <c r="AA696" t="s">
        <v>1478</v>
      </c>
    </row>
    <row r="697" spans="1:27" x14ac:dyDescent="0.25">
      <c r="A697" s="11">
        <v>24</v>
      </c>
      <c r="B697" s="11" t="s">
        <v>1071</v>
      </c>
      <c r="C697" s="11" t="s">
        <v>297</v>
      </c>
      <c r="D697" s="11">
        <v>6</v>
      </c>
      <c r="E697" s="10" t="s">
        <v>4</v>
      </c>
      <c r="F697" s="20">
        <v>17</v>
      </c>
      <c r="G697" s="50" t="s">
        <v>1262</v>
      </c>
      <c r="H697" s="20" t="s">
        <v>270</v>
      </c>
      <c r="I697" s="11" t="s">
        <v>1265</v>
      </c>
      <c r="J697" s="11">
        <v>525</v>
      </c>
      <c r="K697" s="11" t="s">
        <v>6</v>
      </c>
      <c r="L697" s="20">
        <v>9</v>
      </c>
      <c r="M697" s="20" t="s">
        <v>1240</v>
      </c>
      <c r="N697" s="20" t="s">
        <v>262</v>
      </c>
      <c r="O697" s="11" t="s">
        <v>1245</v>
      </c>
      <c r="P697" s="11">
        <v>275</v>
      </c>
      <c r="Q697" s="1" t="s">
        <v>85</v>
      </c>
      <c r="R697" s="11">
        <v>725</v>
      </c>
      <c r="S697" s="11">
        <v>150</v>
      </c>
      <c r="T697" s="11">
        <v>100</v>
      </c>
      <c r="U697" s="11">
        <v>50</v>
      </c>
      <c r="V697" s="1" t="s">
        <v>1289</v>
      </c>
      <c r="W697" s="11" t="s">
        <v>1285</v>
      </c>
      <c r="X697" s="11" t="s">
        <v>1286</v>
      </c>
      <c r="Y697" s="13" t="s">
        <v>1289</v>
      </c>
      <c r="Z697" s="11" t="s">
        <v>1292</v>
      </c>
      <c r="AA697" t="s">
        <v>1479</v>
      </c>
    </row>
    <row r="698" spans="1:27" x14ac:dyDescent="0.25">
      <c r="A698" s="11">
        <v>24</v>
      </c>
      <c r="B698" s="11" t="s">
        <v>1072</v>
      </c>
      <c r="C698" s="11" t="s">
        <v>297</v>
      </c>
      <c r="D698" s="11">
        <v>6</v>
      </c>
      <c r="E698" s="10" t="s">
        <v>4</v>
      </c>
      <c r="F698" s="20">
        <v>17</v>
      </c>
      <c r="G698" s="50" t="s">
        <v>1262</v>
      </c>
      <c r="H698" s="20" t="s">
        <v>270</v>
      </c>
      <c r="I698" s="11" t="s">
        <v>1265</v>
      </c>
      <c r="J698" s="11">
        <v>275</v>
      </c>
      <c r="K698" s="11" t="s">
        <v>6</v>
      </c>
      <c r="L698" s="20">
        <v>9</v>
      </c>
      <c r="M698" s="20" t="s">
        <v>1240</v>
      </c>
      <c r="N698" s="20" t="s">
        <v>262</v>
      </c>
      <c r="O698" s="11" t="s">
        <v>1245</v>
      </c>
      <c r="P698" s="11">
        <v>525</v>
      </c>
      <c r="Q698" s="1" t="s">
        <v>212</v>
      </c>
      <c r="R698" s="11">
        <v>175</v>
      </c>
      <c r="S698" s="11">
        <v>150</v>
      </c>
      <c r="T698" s="11">
        <v>100</v>
      </c>
      <c r="U698" s="11">
        <v>50</v>
      </c>
      <c r="V698" s="1" t="s">
        <v>1289</v>
      </c>
      <c r="W698" s="13" t="s">
        <v>1289</v>
      </c>
      <c r="X698" s="11" t="s">
        <v>1292</v>
      </c>
      <c r="Y698" s="11" t="s">
        <v>1285</v>
      </c>
      <c r="Z698" s="11" t="s">
        <v>1286</v>
      </c>
      <c r="AA698" t="s">
        <v>1480</v>
      </c>
    </row>
    <row r="699" spans="1:27" x14ac:dyDescent="0.25">
      <c r="A699" s="11">
        <v>24</v>
      </c>
      <c r="B699" s="11" t="s">
        <v>1073</v>
      </c>
      <c r="C699" s="11" t="s">
        <v>297</v>
      </c>
      <c r="D699" s="11">
        <v>6</v>
      </c>
      <c r="E699" s="10" t="s">
        <v>4</v>
      </c>
      <c r="F699" s="20">
        <v>17</v>
      </c>
      <c r="G699" s="50" t="s">
        <v>1262</v>
      </c>
      <c r="H699" s="20" t="s">
        <v>270</v>
      </c>
      <c r="I699" s="11" t="s">
        <v>1265</v>
      </c>
      <c r="J699" s="11">
        <v>525</v>
      </c>
      <c r="K699" s="11" t="s">
        <v>6</v>
      </c>
      <c r="L699" s="20">
        <v>9</v>
      </c>
      <c r="M699" s="20" t="s">
        <v>1240</v>
      </c>
      <c r="N699" s="20" t="s">
        <v>262</v>
      </c>
      <c r="O699" s="11" t="s">
        <v>1245</v>
      </c>
      <c r="P699" s="11">
        <v>275</v>
      </c>
      <c r="Q699" s="1" t="s">
        <v>112</v>
      </c>
      <c r="R699" s="11">
        <v>725</v>
      </c>
      <c r="S699" s="11">
        <v>250</v>
      </c>
      <c r="T699" s="11">
        <v>300</v>
      </c>
      <c r="U699" s="11">
        <v>350</v>
      </c>
      <c r="V699" s="1" t="s">
        <v>1292</v>
      </c>
      <c r="W699" s="11" t="s">
        <v>1285</v>
      </c>
      <c r="X699" s="11" t="s">
        <v>1286</v>
      </c>
      <c r="Y699" s="11" t="s">
        <v>1289</v>
      </c>
      <c r="Z699" s="13" t="s">
        <v>1292</v>
      </c>
      <c r="AA699" t="s">
        <v>1481</v>
      </c>
    </row>
    <row r="700" spans="1:27" x14ac:dyDescent="0.25">
      <c r="A700" s="11">
        <v>24</v>
      </c>
      <c r="B700" s="11" t="s">
        <v>1074</v>
      </c>
      <c r="C700" s="11" t="s">
        <v>297</v>
      </c>
      <c r="D700" s="11">
        <v>6</v>
      </c>
      <c r="E700" s="10" t="s">
        <v>4</v>
      </c>
      <c r="F700" s="20">
        <v>17</v>
      </c>
      <c r="G700" s="50" t="s">
        <v>1262</v>
      </c>
      <c r="H700" s="20" t="s">
        <v>270</v>
      </c>
      <c r="I700" s="11" t="s">
        <v>1265</v>
      </c>
      <c r="J700" s="11">
        <v>275</v>
      </c>
      <c r="K700" s="11" t="s">
        <v>6</v>
      </c>
      <c r="L700" s="20">
        <v>9</v>
      </c>
      <c r="M700" s="20" t="s">
        <v>1240</v>
      </c>
      <c r="N700" s="20" t="s">
        <v>262</v>
      </c>
      <c r="O700" s="11" t="s">
        <v>1245</v>
      </c>
      <c r="P700" s="11">
        <v>525</v>
      </c>
      <c r="Q700" s="1" t="s">
        <v>210</v>
      </c>
      <c r="R700" s="11">
        <v>175</v>
      </c>
      <c r="S700" s="11">
        <v>150</v>
      </c>
      <c r="T700" s="11">
        <v>100</v>
      </c>
      <c r="U700" s="11">
        <v>50</v>
      </c>
      <c r="V700" s="1" t="s">
        <v>1292</v>
      </c>
      <c r="W700" s="13" t="s">
        <v>1292</v>
      </c>
      <c r="X700" s="11" t="s">
        <v>1289</v>
      </c>
      <c r="Y700" s="11" t="s">
        <v>1286</v>
      </c>
      <c r="Z700" s="11" t="s">
        <v>1285</v>
      </c>
      <c r="AA700" t="s">
        <v>1482</v>
      </c>
    </row>
    <row r="701" spans="1:27" x14ac:dyDescent="0.25">
      <c r="A701" s="11">
        <v>24</v>
      </c>
      <c r="B701" s="11" t="s">
        <v>1075</v>
      </c>
      <c r="C701" s="11" t="s">
        <v>297</v>
      </c>
      <c r="D701" s="11">
        <v>6</v>
      </c>
      <c r="E701" s="10" t="s">
        <v>4</v>
      </c>
      <c r="F701" s="20">
        <v>17</v>
      </c>
      <c r="G701" s="50" t="s">
        <v>1262</v>
      </c>
      <c r="H701" s="20" t="s">
        <v>270</v>
      </c>
      <c r="I701" s="11" t="s">
        <v>1265</v>
      </c>
      <c r="J701" s="11">
        <v>525</v>
      </c>
      <c r="K701" s="11" t="s">
        <v>6</v>
      </c>
      <c r="L701" s="20">
        <v>9</v>
      </c>
      <c r="M701" s="20" t="s">
        <v>1240</v>
      </c>
      <c r="N701" s="20" t="s">
        <v>262</v>
      </c>
      <c r="O701" s="11" t="s">
        <v>1245</v>
      </c>
      <c r="P701" s="11">
        <v>275</v>
      </c>
      <c r="Q701" s="1" t="s">
        <v>86</v>
      </c>
      <c r="R701" s="11">
        <v>725</v>
      </c>
      <c r="S701" s="11">
        <v>150</v>
      </c>
      <c r="T701" s="11">
        <v>100</v>
      </c>
      <c r="U701" s="11">
        <v>50</v>
      </c>
      <c r="V701" s="1" t="s">
        <v>1289</v>
      </c>
      <c r="W701" s="11" t="s">
        <v>1286</v>
      </c>
      <c r="X701" s="11" t="s">
        <v>1285</v>
      </c>
      <c r="Y701" s="59" t="s">
        <v>1289</v>
      </c>
      <c r="Z701" s="11" t="s">
        <v>1292</v>
      </c>
      <c r="AA701" t="s">
        <v>1483</v>
      </c>
    </row>
    <row r="702" spans="1:27" x14ac:dyDescent="0.25">
      <c r="A702" s="11">
        <v>24</v>
      </c>
      <c r="B702" s="11" t="s">
        <v>1076</v>
      </c>
      <c r="C702" s="11" t="s">
        <v>297</v>
      </c>
      <c r="D702" s="11">
        <v>6</v>
      </c>
      <c r="E702" s="15" t="s">
        <v>5</v>
      </c>
      <c r="F702" s="20">
        <v>4</v>
      </c>
      <c r="G702" s="50" t="s">
        <v>1233</v>
      </c>
      <c r="H702" s="20" t="s">
        <v>272</v>
      </c>
      <c r="I702" s="11" t="s">
        <v>1234</v>
      </c>
      <c r="J702" s="11">
        <v>275</v>
      </c>
      <c r="K702" s="11" t="s">
        <v>4</v>
      </c>
      <c r="L702" s="20">
        <v>17</v>
      </c>
      <c r="M702" s="20" t="s">
        <v>1262</v>
      </c>
      <c r="N702" s="20" t="s">
        <v>270</v>
      </c>
      <c r="O702" s="11" t="s">
        <v>1265</v>
      </c>
      <c r="P702" s="11">
        <v>525</v>
      </c>
      <c r="Q702" s="1" t="s">
        <v>87</v>
      </c>
      <c r="R702" s="11">
        <v>175</v>
      </c>
      <c r="S702" s="11">
        <v>250</v>
      </c>
      <c r="T702" s="11">
        <v>300</v>
      </c>
      <c r="U702" s="11">
        <v>350</v>
      </c>
      <c r="V702" s="1" t="s">
        <v>1304</v>
      </c>
      <c r="W702" s="11" t="s">
        <v>1301</v>
      </c>
      <c r="X702" s="13" t="s">
        <v>1304</v>
      </c>
      <c r="Y702" s="11" t="s">
        <v>1289</v>
      </c>
      <c r="Z702" s="11" t="s">
        <v>1292</v>
      </c>
      <c r="AA702" t="s">
        <v>1484</v>
      </c>
    </row>
    <row r="703" spans="1:27" x14ac:dyDescent="0.25">
      <c r="A703" s="11">
        <v>24</v>
      </c>
      <c r="B703" s="11" t="s">
        <v>1077</v>
      </c>
      <c r="C703" s="11" t="s">
        <v>297</v>
      </c>
      <c r="D703" s="11">
        <v>6</v>
      </c>
      <c r="E703" s="15" t="s">
        <v>5</v>
      </c>
      <c r="F703" s="20">
        <v>4</v>
      </c>
      <c r="G703" s="50" t="s">
        <v>1233</v>
      </c>
      <c r="H703" s="20" t="s">
        <v>272</v>
      </c>
      <c r="I703" s="11" t="s">
        <v>1234</v>
      </c>
      <c r="J703" s="11">
        <v>525</v>
      </c>
      <c r="K703" s="11" t="s">
        <v>4</v>
      </c>
      <c r="L703" s="20">
        <v>17</v>
      </c>
      <c r="M703" s="20" t="s">
        <v>1262</v>
      </c>
      <c r="N703" s="20" t="s">
        <v>270</v>
      </c>
      <c r="O703" s="11" t="s">
        <v>1265</v>
      </c>
      <c r="P703" s="11">
        <v>275</v>
      </c>
      <c r="Q703" s="1" t="s">
        <v>88</v>
      </c>
      <c r="R703" s="11">
        <v>725</v>
      </c>
      <c r="S703" s="11">
        <v>150</v>
      </c>
      <c r="T703" s="11">
        <v>100</v>
      </c>
      <c r="U703" s="11">
        <v>50</v>
      </c>
      <c r="V703" s="1" t="s">
        <v>1301</v>
      </c>
      <c r="W703" s="11" t="s">
        <v>1289</v>
      </c>
      <c r="X703" s="11" t="s">
        <v>1292</v>
      </c>
      <c r="Y703" s="13" t="s">
        <v>1301</v>
      </c>
      <c r="Z703" s="11" t="s">
        <v>1304</v>
      </c>
      <c r="AA703" t="s">
        <v>1485</v>
      </c>
    </row>
    <row r="704" spans="1:27" x14ac:dyDescent="0.25">
      <c r="A704" s="11">
        <v>24</v>
      </c>
      <c r="B704" s="11" t="s">
        <v>1078</v>
      </c>
      <c r="C704" s="11" t="s">
        <v>297</v>
      </c>
      <c r="D704" s="11">
        <v>6</v>
      </c>
      <c r="E704" s="15" t="s">
        <v>5</v>
      </c>
      <c r="F704" s="20">
        <v>4</v>
      </c>
      <c r="G704" s="50" t="s">
        <v>1233</v>
      </c>
      <c r="H704" s="20" t="s">
        <v>272</v>
      </c>
      <c r="I704" s="11" t="s">
        <v>1234</v>
      </c>
      <c r="J704" s="11">
        <v>275</v>
      </c>
      <c r="K704" s="11" t="s">
        <v>4</v>
      </c>
      <c r="L704" s="20">
        <v>17</v>
      </c>
      <c r="M704" s="20" t="s">
        <v>1262</v>
      </c>
      <c r="N704" s="20" t="s">
        <v>270</v>
      </c>
      <c r="O704" s="11" t="s">
        <v>1265</v>
      </c>
      <c r="P704" s="11">
        <v>525</v>
      </c>
      <c r="Q704" s="1" t="s">
        <v>89</v>
      </c>
      <c r="R704" s="11">
        <v>175</v>
      </c>
      <c r="S704" s="11">
        <v>150</v>
      </c>
      <c r="T704" s="11">
        <v>100</v>
      </c>
      <c r="U704" s="11">
        <v>50</v>
      </c>
      <c r="V704" s="1" t="s">
        <v>1301</v>
      </c>
      <c r="W704" s="13" t="s">
        <v>1301</v>
      </c>
      <c r="X704" s="11" t="s">
        <v>1304</v>
      </c>
      <c r="Y704" s="11" t="s">
        <v>1292</v>
      </c>
      <c r="Z704" s="11" t="s">
        <v>1289</v>
      </c>
      <c r="AA704" t="s">
        <v>1486</v>
      </c>
    </row>
    <row r="705" spans="1:27" x14ac:dyDescent="0.25">
      <c r="A705" s="11">
        <v>24</v>
      </c>
      <c r="B705" s="11" t="s">
        <v>1079</v>
      </c>
      <c r="C705" s="11" t="s">
        <v>297</v>
      </c>
      <c r="D705" s="11">
        <v>6</v>
      </c>
      <c r="E705" s="15" t="s">
        <v>5</v>
      </c>
      <c r="F705" s="20">
        <v>4</v>
      </c>
      <c r="G705" s="50" t="s">
        <v>1233</v>
      </c>
      <c r="H705" s="20" t="s">
        <v>272</v>
      </c>
      <c r="I705" s="11" t="s">
        <v>1234</v>
      </c>
      <c r="J705" s="11">
        <v>525</v>
      </c>
      <c r="K705" s="11" t="s">
        <v>4</v>
      </c>
      <c r="L705" s="20">
        <v>17</v>
      </c>
      <c r="M705" s="20" t="s">
        <v>1262</v>
      </c>
      <c r="N705" s="20" t="s">
        <v>270</v>
      </c>
      <c r="O705" s="11" t="s">
        <v>1265</v>
      </c>
      <c r="P705" s="11">
        <v>275</v>
      </c>
      <c r="Q705" s="1" t="s">
        <v>103</v>
      </c>
      <c r="R705" s="11">
        <v>725</v>
      </c>
      <c r="S705" s="11">
        <v>150</v>
      </c>
      <c r="T705" s="11">
        <v>100</v>
      </c>
      <c r="U705" s="11">
        <v>50</v>
      </c>
      <c r="V705" s="1" t="s">
        <v>1304</v>
      </c>
      <c r="W705" s="11" t="s">
        <v>1292</v>
      </c>
      <c r="X705" s="11" t="s">
        <v>1289</v>
      </c>
      <c r="Y705" s="13" t="s">
        <v>1304</v>
      </c>
      <c r="Z705" s="11" t="s">
        <v>1301</v>
      </c>
      <c r="AA705" t="s">
        <v>1487</v>
      </c>
    </row>
    <row r="706" spans="1:27" x14ac:dyDescent="0.25">
      <c r="A706" s="11">
        <v>24</v>
      </c>
      <c r="B706" s="11" t="s">
        <v>1080</v>
      </c>
      <c r="C706" s="11" t="s">
        <v>297</v>
      </c>
      <c r="D706" s="11">
        <v>6</v>
      </c>
      <c r="E706" s="15" t="s">
        <v>5</v>
      </c>
      <c r="F706" s="20">
        <v>4</v>
      </c>
      <c r="G706" s="50" t="s">
        <v>1233</v>
      </c>
      <c r="H706" s="20" t="s">
        <v>272</v>
      </c>
      <c r="I706" s="11" t="s">
        <v>1234</v>
      </c>
      <c r="J706" s="11">
        <v>275</v>
      </c>
      <c r="K706" s="11" t="s">
        <v>4</v>
      </c>
      <c r="L706" s="20">
        <v>17</v>
      </c>
      <c r="M706" s="20" t="s">
        <v>1262</v>
      </c>
      <c r="N706" s="20" t="s">
        <v>270</v>
      </c>
      <c r="O706" s="11" t="s">
        <v>1265</v>
      </c>
      <c r="P706" s="11">
        <v>525</v>
      </c>
      <c r="Q706" s="1" t="s">
        <v>90</v>
      </c>
      <c r="R706" s="11">
        <v>175</v>
      </c>
      <c r="S706" s="11">
        <v>250</v>
      </c>
      <c r="T706" s="11">
        <v>300</v>
      </c>
      <c r="U706" s="11">
        <v>350</v>
      </c>
      <c r="V706" s="1" t="s">
        <v>1301</v>
      </c>
      <c r="W706" s="11" t="s">
        <v>1304</v>
      </c>
      <c r="X706" s="13" t="s">
        <v>1301</v>
      </c>
      <c r="Y706" s="11" t="s">
        <v>1289</v>
      </c>
      <c r="Z706" s="11" t="s">
        <v>1292</v>
      </c>
      <c r="AA706" t="s">
        <v>1488</v>
      </c>
    </row>
    <row r="707" spans="1:27" x14ac:dyDescent="0.25">
      <c r="A707" s="11">
        <v>24</v>
      </c>
      <c r="B707" s="11" t="s">
        <v>1081</v>
      </c>
      <c r="C707" s="11" t="s">
        <v>297</v>
      </c>
      <c r="D707" s="11">
        <v>6</v>
      </c>
      <c r="E707" s="15" t="s">
        <v>5</v>
      </c>
      <c r="F707" s="20">
        <v>4</v>
      </c>
      <c r="G707" s="50" t="s">
        <v>1233</v>
      </c>
      <c r="H707" s="20" t="s">
        <v>272</v>
      </c>
      <c r="I707" s="11" t="s">
        <v>1234</v>
      </c>
      <c r="J707" s="11">
        <v>525</v>
      </c>
      <c r="K707" s="11" t="s">
        <v>6</v>
      </c>
      <c r="L707" s="20">
        <v>9</v>
      </c>
      <c r="M707" s="20" t="s">
        <v>1240</v>
      </c>
      <c r="N707" s="20" t="s">
        <v>262</v>
      </c>
      <c r="O707" s="11" t="s">
        <v>1245</v>
      </c>
      <c r="P707" s="11">
        <v>275</v>
      </c>
      <c r="Q707" s="1" t="s">
        <v>91</v>
      </c>
      <c r="R707" s="11">
        <v>725</v>
      </c>
      <c r="S707" s="11">
        <v>250</v>
      </c>
      <c r="T707" s="11">
        <v>300</v>
      </c>
      <c r="U707" s="11">
        <v>350</v>
      </c>
      <c r="V707" s="1" t="s">
        <v>1304</v>
      </c>
      <c r="W707" s="11" t="s">
        <v>1286</v>
      </c>
      <c r="X707" s="11" t="s">
        <v>1285</v>
      </c>
      <c r="Y707" s="11" t="s">
        <v>1301</v>
      </c>
      <c r="Z707" s="13" t="s">
        <v>1304</v>
      </c>
      <c r="AA707" t="s">
        <v>1489</v>
      </c>
    </row>
    <row r="708" spans="1:27" x14ac:dyDescent="0.25">
      <c r="A708" s="11">
        <v>24</v>
      </c>
      <c r="B708" s="11" t="s">
        <v>1082</v>
      </c>
      <c r="C708" s="11" t="s">
        <v>297</v>
      </c>
      <c r="D708" s="11">
        <v>6</v>
      </c>
      <c r="E708" s="15" t="s">
        <v>5</v>
      </c>
      <c r="F708" s="20">
        <v>4</v>
      </c>
      <c r="G708" s="50" t="s">
        <v>1233</v>
      </c>
      <c r="H708" s="20" t="s">
        <v>272</v>
      </c>
      <c r="I708" s="11" t="s">
        <v>1234</v>
      </c>
      <c r="J708" s="11">
        <v>275</v>
      </c>
      <c r="K708" s="11" t="s">
        <v>6</v>
      </c>
      <c r="L708" s="20">
        <v>9</v>
      </c>
      <c r="M708" s="20" t="s">
        <v>1240</v>
      </c>
      <c r="N708" s="20" t="s">
        <v>262</v>
      </c>
      <c r="O708" s="11" t="s">
        <v>1245</v>
      </c>
      <c r="P708" s="11">
        <v>525</v>
      </c>
      <c r="Q708" s="1" t="s">
        <v>1399</v>
      </c>
      <c r="R708" s="11">
        <v>175</v>
      </c>
      <c r="S708" s="11">
        <v>150</v>
      </c>
      <c r="T708" s="11">
        <v>100</v>
      </c>
      <c r="U708" s="11">
        <v>50</v>
      </c>
      <c r="V708" s="1" t="s">
        <v>1304</v>
      </c>
      <c r="W708" s="13" t="s">
        <v>1304</v>
      </c>
      <c r="X708" s="11" t="s">
        <v>1301</v>
      </c>
      <c r="Y708" s="11" t="s">
        <v>1285</v>
      </c>
      <c r="Z708" s="11" t="s">
        <v>1286</v>
      </c>
      <c r="AA708" t="s">
        <v>1490</v>
      </c>
    </row>
    <row r="709" spans="1:27" x14ac:dyDescent="0.25">
      <c r="A709" s="11">
        <v>24</v>
      </c>
      <c r="B709" s="11" t="s">
        <v>1083</v>
      </c>
      <c r="C709" s="11" t="s">
        <v>297</v>
      </c>
      <c r="D709" s="11">
        <v>6</v>
      </c>
      <c r="E709" s="15" t="s">
        <v>5</v>
      </c>
      <c r="F709" s="20">
        <v>4</v>
      </c>
      <c r="G709" s="50" t="s">
        <v>1233</v>
      </c>
      <c r="H709" s="20" t="s">
        <v>272</v>
      </c>
      <c r="I709" s="11" t="s">
        <v>1234</v>
      </c>
      <c r="J709" s="11">
        <v>525</v>
      </c>
      <c r="K709" s="11" t="s">
        <v>6</v>
      </c>
      <c r="L709" s="20">
        <v>9</v>
      </c>
      <c r="M709" s="20" t="s">
        <v>1240</v>
      </c>
      <c r="N709" s="20" t="s">
        <v>262</v>
      </c>
      <c r="O709" s="11" t="s">
        <v>1245</v>
      </c>
      <c r="P709" s="11">
        <v>275</v>
      </c>
      <c r="Q709" s="1" t="s">
        <v>1394</v>
      </c>
      <c r="R709" s="11">
        <v>725</v>
      </c>
      <c r="S709" s="11">
        <v>150</v>
      </c>
      <c r="T709" s="11">
        <v>100</v>
      </c>
      <c r="U709" s="11">
        <v>50</v>
      </c>
      <c r="V709" s="1" t="s">
        <v>1301</v>
      </c>
      <c r="W709" s="11" t="s">
        <v>1285</v>
      </c>
      <c r="X709" s="11" t="s">
        <v>1286</v>
      </c>
      <c r="Y709" s="13" t="s">
        <v>1301</v>
      </c>
      <c r="Z709" s="11" t="s">
        <v>1304</v>
      </c>
      <c r="AA709" t="s">
        <v>1491</v>
      </c>
    </row>
    <row r="710" spans="1:27" x14ac:dyDescent="0.25">
      <c r="A710" s="11">
        <v>24</v>
      </c>
      <c r="B710" s="11" t="s">
        <v>1084</v>
      </c>
      <c r="C710" s="11" t="s">
        <v>297</v>
      </c>
      <c r="D710" s="11">
        <v>6</v>
      </c>
      <c r="E710" s="15" t="s">
        <v>5</v>
      </c>
      <c r="F710" s="20">
        <v>4</v>
      </c>
      <c r="G710" s="50" t="s">
        <v>1233</v>
      </c>
      <c r="H710" s="20" t="s">
        <v>272</v>
      </c>
      <c r="I710" s="11" t="s">
        <v>1234</v>
      </c>
      <c r="J710" s="11">
        <v>275</v>
      </c>
      <c r="K710" s="11" t="s">
        <v>6</v>
      </c>
      <c r="L710" s="20">
        <v>9</v>
      </c>
      <c r="M710" s="20" t="s">
        <v>1240</v>
      </c>
      <c r="N710" s="20" t="s">
        <v>262</v>
      </c>
      <c r="O710" s="11" t="s">
        <v>1245</v>
      </c>
      <c r="P710" s="11">
        <v>525</v>
      </c>
      <c r="Q710" s="1" t="s">
        <v>93</v>
      </c>
      <c r="R710" s="11">
        <v>175</v>
      </c>
      <c r="S710" s="11">
        <v>250</v>
      </c>
      <c r="T710" s="11">
        <v>300</v>
      </c>
      <c r="U710" s="11">
        <v>350</v>
      </c>
      <c r="V710" s="1" t="s">
        <v>1304</v>
      </c>
      <c r="W710" s="11" t="s">
        <v>1301</v>
      </c>
      <c r="X710" s="13" t="s">
        <v>1304</v>
      </c>
      <c r="Y710" s="11" t="s">
        <v>1286</v>
      </c>
      <c r="Z710" s="11" t="s">
        <v>1285</v>
      </c>
      <c r="AA710" t="s">
        <v>1492</v>
      </c>
    </row>
    <row r="711" spans="1:27" x14ac:dyDescent="0.25">
      <c r="A711" s="11">
        <v>24</v>
      </c>
      <c r="B711" s="11" t="s">
        <v>1085</v>
      </c>
      <c r="C711" s="11" t="s">
        <v>297</v>
      </c>
      <c r="D711" s="11">
        <v>6</v>
      </c>
      <c r="E711" s="15" t="s">
        <v>5</v>
      </c>
      <c r="F711" s="20">
        <v>4</v>
      </c>
      <c r="G711" s="50" t="s">
        <v>1233</v>
      </c>
      <c r="H711" s="20" t="s">
        <v>272</v>
      </c>
      <c r="I711" s="11" t="s">
        <v>1234</v>
      </c>
      <c r="J711" s="11">
        <v>525</v>
      </c>
      <c r="K711" s="11" t="s">
        <v>6</v>
      </c>
      <c r="L711" s="20">
        <v>9</v>
      </c>
      <c r="M711" s="20" t="s">
        <v>1240</v>
      </c>
      <c r="N711" s="20" t="s">
        <v>262</v>
      </c>
      <c r="O711" s="11" t="s">
        <v>1245</v>
      </c>
      <c r="P711" s="11">
        <v>275</v>
      </c>
      <c r="Q711" s="1" t="s">
        <v>94</v>
      </c>
      <c r="R711" s="11">
        <v>725</v>
      </c>
      <c r="S711" s="11">
        <v>250</v>
      </c>
      <c r="T711" s="11">
        <v>300</v>
      </c>
      <c r="U711" s="11">
        <v>350</v>
      </c>
      <c r="V711" s="1" t="s">
        <v>1301</v>
      </c>
      <c r="W711" s="11" t="s">
        <v>1286</v>
      </c>
      <c r="X711" s="11" t="s">
        <v>1285</v>
      </c>
      <c r="Y711" s="11" t="s">
        <v>1304</v>
      </c>
      <c r="Z711" s="13" t="s">
        <v>1301</v>
      </c>
      <c r="AA711" t="s">
        <v>1493</v>
      </c>
    </row>
    <row r="712" spans="1:27" x14ac:dyDescent="0.25">
      <c r="A712" s="11">
        <v>24</v>
      </c>
      <c r="B712" s="11" t="s">
        <v>1086</v>
      </c>
      <c r="C712" s="11" t="s">
        <v>297</v>
      </c>
      <c r="D712" s="11">
        <v>6</v>
      </c>
      <c r="E712" s="42" t="s">
        <v>6</v>
      </c>
      <c r="F712" s="20">
        <v>9</v>
      </c>
      <c r="G712" s="50" t="s">
        <v>1240</v>
      </c>
      <c r="H712" s="20" t="s">
        <v>262</v>
      </c>
      <c r="I712" s="11" t="s">
        <v>1245</v>
      </c>
      <c r="J712" s="11">
        <v>275</v>
      </c>
      <c r="K712" s="11" t="s">
        <v>5</v>
      </c>
      <c r="L712" s="20">
        <v>4</v>
      </c>
      <c r="M712" s="20" t="s">
        <v>1233</v>
      </c>
      <c r="N712" s="20" t="s">
        <v>272</v>
      </c>
      <c r="O712" s="11" t="s">
        <v>1234</v>
      </c>
      <c r="P712" s="11">
        <v>525</v>
      </c>
      <c r="Q712" s="1" t="s">
        <v>1400</v>
      </c>
      <c r="R712" s="11">
        <v>175</v>
      </c>
      <c r="S712" s="11">
        <v>250</v>
      </c>
      <c r="T712" s="11">
        <v>300</v>
      </c>
      <c r="U712" s="11">
        <v>350</v>
      </c>
      <c r="V712" s="1" t="s">
        <v>1285</v>
      </c>
      <c r="W712" s="11" t="s">
        <v>1286</v>
      </c>
      <c r="X712" s="13" t="s">
        <v>1285</v>
      </c>
      <c r="Y712" s="11" t="s">
        <v>1304</v>
      </c>
      <c r="Z712" s="11" t="s">
        <v>1301</v>
      </c>
      <c r="AA712" t="s">
        <v>1554</v>
      </c>
    </row>
    <row r="713" spans="1:27" x14ac:dyDescent="0.25">
      <c r="A713" s="11">
        <v>24</v>
      </c>
      <c r="B713" s="11" t="s">
        <v>1087</v>
      </c>
      <c r="C713" s="11" t="s">
        <v>297</v>
      </c>
      <c r="D713" s="11">
        <v>6</v>
      </c>
      <c r="E713" s="42" t="s">
        <v>6</v>
      </c>
      <c r="F713" s="20">
        <v>9</v>
      </c>
      <c r="G713" s="50" t="s">
        <v>1240</v>
      </c>
      <c r="H713" s="20" t="s">
        <v>262</v>
      </c>
      <c r="I713" s="11" t="s">
        <v>1245</v>
      </c>
      <c r="J713" s="11">
        <v>525</v>
      </c>
      <c r="K713" s="11" t="s">
        <v>5</v>
      </c>
      <c r="L713" s="20">
        <v>4</v>
      </c>
      <c r="M713" s="20" t="s">
        <v>1233</v>
      </c>
      <c r="N713" s="20" t="s">
        <v>272</v>
      </c>
      <c r="O713" s="11" t="s">
        <v>1234</v>
      </c>
      <c r="P713" s="11">
        <v>275</v>
      </c>
      <c r="Q713" s="1" t="s">
        <v>1395</v>
      </c>
      <c r="R713" s="11">
        <v>725</v>
      </c>
      <c r="S713" s="11">
        <v>250</v>
      </c>
      <c r="T713" s="11">
        <v>300</v>
      </c>
      <c r="U713" s="11">
        <v>350</v>
      </c>
      <c r="V713" s="1" t="s">
        <v>1286</v>
      </c>
      <c r="W713" s="11" t="s">
        <v>1304</v>
      </c>
      <c r="X713" s="11" t="s">
        <v>1301</v>
      </c>
      <c r="Y713" s="11" t="s">
        <v>1285</v>
      </c>
      <c r="Z713" s="13" t="s">
        <v>1286</v>
      </c>
      <c r="AA713" t="s">
        <v>1555</v>
      </c>
    </row>
    <row r="714" spans="1:27" x14ac:dyDescent="0.25">
      <c r="A714" s="11">
        <v>24</v>
      </c>
      <c r="B714" s="11" t="s">
        <v>1088</v>
      </c>
      <c r="C714" s="11" t="s">
        <v>297</v>
      </c>
      <c r="D714" s="11">
        <v>6</v>
      </c>
      <c r="E714" s="42" t="s">
        <v>6</v>
      </c>
      <c r="F714" s="20">
        <v>9</v>
      </c>
      <c r="G714" s="50" t="s">
        <v>1240</v>
      </c>
      <c r="H714" s="20" t="s">
        <v>262</v>
      </c>
      <c r="I714" s="11" t="s">
        <v>1245</v>
      </c>
      <c r="J714" s="11">
        <v>275</v>
      </c>
      <c r="K714" s="11" t="s">
        <v>5</v>
      </c>
      <c r="L714" s="20">
        <v>4</v>
      </c>
      <c r="M714" s="20" t="s">
        <v>1233</v>
      </c>
      <c r="N714" s="20" t="s">
        <v>272</v>
      </c>
      <c r="O714" s="11" t="s">
        <v>1234</v>
      </c>
      <c r="P714" s="11">
        <v>525</v>
      </c>
      <c r="Q714" s="41" t="s">
        <v>106</v>
      </c>
      <c r="R714" s="11">
        <v>175</v>
      </c>
      <c r="S714" s="11">
        <v>250</v>
      </c>
      <c r="T714" s="11">
        <v>300</v>
      </c>
      <c r="U714" s="11">
        <v>350</v>
      </c>
      <c r="V714" s="1" t="s">
        <v>1286</v>
      </c>
      <c r="W714" s="11" t="s">
        <v>1285</v>
      </c>
      <c r="X714" s="13" t="s">
        <v>1286</v>
      </c>
      <c r="Y714" s="11" t="s">
        <v>1301</v>
      </c>
      <c r="Z714" s="11" t="s">
        <v>1304</v>
      </c>
      <c r="AA714" t="s">
        <v>1556</v>
      </c>
    </row>
    <row r="715" spans="1:27" x14ac:dyDescent="0.25">
      <c r="A715" s="11">
        <v>24</v>
      </c>
      <c r="B715" s="11" t="s">
        <v>1089</v>
      </c>
      <c r="C715" s="11" t="s">
        <v>297</v>
      </c>
      <c r="D715" s="11">
        <v>6</v>
      </c>
      <c r="E715" s="42" t="s">
        <v>6</v>
      </c>
      <c r="F715" s="20">
        <v>9</v>
      </c>
      <c r="G715" s="50" t="s">
        <v>1240</v>
      </c>
      <c r="H715" s="20" t="s">
        <v>262</v>
      </c>
      <c r="I715" s="11" t="s">
        <v>1245</v>
      </c>
      <c r="J715" s="11">
        <v>525</v>
      </c>
      <c r="K715" s="11" t="s">
        <v>5</v>
      </c>
      <c r="L715" s="20">
        <v>4</v>
      </c>
      <c r="M715" s="20" t="s">
        <v>1233</v>
      </c>
      <c r="N715" s="20" t="s">
        <v>272</v>
      </c>
      <c r="O715" s="11" t="s">
        <v>1234</v>
      </c>
      <c r="P715" s="11">
        <v>275</v>
      </c>
      <c r="Q715" s="1" t="s">
        <v>97</v>
      </c>
      <c r="R715" s="11">
        <v>725</v>
      </c>
      <c r="S715" s="11">
        <v>250</v>
      </c>
      <c r="T715" s="11">
        <v>300</v>
      </c>
      <c r="U715" s="11">
        <v>350</v>
      </c>
      <c r="V715" s="1" t="s">
        <v>1285</v>
      </c>
      <c r="W715" s="11" t="s">
        <v>1301</v>
      </c>
      <c r="X715" s="11" t="s">
        <v>1304</v>
      </c>
      <c r="Y715" s="11" t="s">
        <v>1286</v>
      </c>
      <c r="Z715" s="13" t="s">
        <v>1285</v>
      </c>
      <c r="AA715" t="s">
        <v>1557</v>
      </c>
    </row>
    <row r="716" spans="1:27" x14ac:dyDescent="0.25">
      <c r="A716" s="11">
        <v>24</v>
      </c>
      <c r="B716" s="11" t="s">
        <v>1090</v>
      </c>
      <c r="C716" s="11" t="s">
        <v>297</v>
      </c>
      <c r="D716" s="11">
        <v>6</v>
      </c>
      <c r="E716" s="42" t="s">
        <v>6</v>
      </c>
      <c r="F716" s="20">
        <v>9</v>
      </c>
      <c r="G716" s="50" t="s">
        <v>1240</v>
      </c>
      <c r="H716" s="20" t="s">
        <v>262</v>
      </c>
      <c r="I716" s="11" t="s">
        <v>1245</v>
      </c>
      <c r="J716" s="11">
        <v>275</v>
      </c>
      <c r="K716" s="11" t="s">
        <v>5</v>
      </c>
      <c r="L716" s="20">
        <v>4</v>
      </c>
      <c r="M716" s="20" t="s">
        <v>1233</v>
      </c>
      <c r="N716" s="20" t="s">
        <v>272</v>
      </c>
      <c r="O716" s="11" t="s">
        <v>1234</v>
      </c>
      <c r="P716" s="11">
        <v>525</v>
      </c>
      <c r="Q716" s="1" t="s">
        <v>98</v>
      </c>
      <c r="R716" s="11">
        <v>175</v>
      </c>
      <c r="S716" s="11">
        <v>150</v>
      </c>
      <c r="T716" s="11">
        <v>100</v>
      </c>
      <c r="U716" s="11">
        <v>50</v>
      </c>
      <c r="V716" s="1" t="s">
        <v>1286</v>
      </c>
      <c r="W716" s="13" t="s">
        <v>1286</v>
      </c>
      <c r="X716" s="11" t="s">
        <v>1285</v>
      </c>
      <c r="Y716" s="11" t="s">
        <v>1304</v>
      </c>
      <c r="Z716" s="11" t="s">
        <v>1301</v>
      </c>
      <c r="AA716" t="s">
        <v>1558</v>
      </c>
    </row>
    <row r="717" spans="1:27" x14ac:dyDescent="0.25">
      <c r="A717" s="11">
        <v>24</v>
      </c>
      <c r="B717" s="11" t="s">
        <v>1091</v>
      </c>
      <c r="C717" s="11" t="s">
        <v>297</v>
      </c>
      <c r="D717" s="11">
        <v>6</v>
      </c>
      <c r="E717" s="42" t="s">
        <v>6</v>
      </c>
      <c r="F717" s="20">
        <v>9</v>
      </c>
      <c r="G717" s="50" t="s">
        <v>1240</v>
      </c>
      <c r="H717" s="20" t="s">
        <v>262</v>
      </c>
      <c r="I717" s="11" t="s">
        <v>1245</v>
      </c>
      <c r="J717" s="11">
        <v>525</v>
      </c>
      <c r="K717" s="11" t="s">
        <v>4</v>
      </c>
      <c r="L717" s="20">
        <v>17</v>
      </c>
      <c r="M717" s="20" t="s">
        <v>1262</v>
      </c>
      <c r="N717" s="20" t="s">
        <v>270</v>
      </c>
      <c r="O717" s="11" t="s">
        <v>1265</v>
      </c>
      <c r="P717" s="11">
        <v>275</v>
      </c>
      <c r="Q717" s="1" t="s">
        <v>99</v>
      </c>
      <c r="R717" s="11">
        <v>725</v>
      </c>
      <c r="S717" s="11">
        <v>150</v>
      </c>
      <c r="T717" s="11">
        <v>100</v>
      </c>
      <c r="U717" s="11">
        <v>50</v>
      </c>
      <c r="V717" s="1" t="s">
        <v>1285</v>
      </c>
      <c r="W717" s="11" t="s">
        <v>1289</v>
      </c>
      <c r="X717" s="11" t="s">
        <v>1292</v>
      </c>
      <c r="Y717" s="13" t="s">
        <v>1285</v>
      </c>
      <c r="Z717" s="11" t="s">
        <v>1286</v>
      </c>
      <c r="AA717" t="s">
        <v>1559</v>
      </c>
    </row>
    <row r="718" spans="1:27" x14ac:dyDescent="0.25">
      <c r="A718" s="11">
        <v>24</v>
      </c>
      <c r="B718" s="11" t="s">
        <v>1092</v>
      </c>
      <c r="C718" s="11" t="s">
        <v>297</v>
      </c>
      <c r="D718" s="11">
        <v>6</v>
      </c>
      <c r="E718" s="42" t="s">
        <v>6</v>
      </c>
      <c r="F718" s="20">
        <v>9</v>
      </c>
      <c r="G718" s="50" t="s">
        <v>1240</v>
      </c>
      <c r="H718" s="20" t="s">
        <v>262</v>
      </c>
      <c r="I718" s="11" t="s">
        <v>1245</v>
      </c>
      <c r="J718" s="11">
        <v>275</v>
      </c>
      <c r="K718" s="11" t="s">
        <v>4</v>
      </c>
      <c r="L718" s="20">
        <v>17</v>
      </c>
      <c r="M718" s="20" t="s">
        <v>1262</v>
      </c>
      <c r="N718" s="20" t="s">
        <v>270</v>
      </c>
      <c r="O718" s="11" t="s">
        <v>1265</v>
      </c>
      <c r="P718" s="11">
        <v>525</v>
      </c>
      <c r="Q718" s="1" t="s">
        <v>102</v>
      </c>
      <c r="R718" s="11">
        <v>175</v>
      </c>
      <c r="S718" s="11">
        <v>250</v>
      </c>
      <c r="T718" s="11">
        <v>300</v>
      </c>
      <c r="U718" s="11">
        <v>350</v>
      </c>
      <c r="V718" s="1" t="s">
        <v>1285</v>
      </c>
      <c r="W718" s="11" t="s">
        <v>1286</v>
      </c>
      <c r="X718" s="13" t="s">
        <v>1285</v>
      </c>
      <c r="Y718" s="11" t="s">
        <v>1292</v>
      </c>
      <c r="Z718" s="11" t="s">
        <v>1289</v>
      </c>
      <c r="AA718" t="s">
        <v>1560</v>
      </c>
    </row>
    <row r="719" spans="1:27" x14ac:dyDescent="0.25">
      <c r="A719" s="11">
        <v>24</v>
      </c>
      <c r="B719" s="11" t="s">
        <v>1093</v>
      </c>
      <c r="C719" s="11" t="s">
        <v>297</v>
      </c>
      <c r="D719" s="11">
        <v>6</v>
      </c>
      <c r="E719" s="42" t="s">
        <v>6</v>
      </c>
      <c r="F719" s="20">
        <v>9</v>
      </c>
      <c r="G719" s="50" t="s">
        <v>1240</v>
      </c>
      <c r="H719" s="20" t="s">
        <v>262</v>
      </c>
      <c r="I719" s="11" t="s">
        <v>1245</v>
      </c>
      <c r="J719" s="11">
        <v>525</v>
      </c>
      <c r="K719" s="11" t="s">
        <v>4</v>
      </c>
      <c r="L719" s="20">
        <v>17</v>
      </c>
      <c r="M719" s="20" t="s">
        <v>1262</v>
      </c>
      <c r="N719" s="20" t="s">
        <v>270</v>
      </c>
      <c r="O719" s="11" t="s">
        <v>1265</v>
      </c>
      <c r="P719" s="11">
        <v>275</v>
      </c>
      <c r="Q719" s="1" t="s">
        <v>100</v>
      </c>
      <c r="R719" s="11">
        <v>725</v>
      </c>
      <c r="S719" s="11">
        <v>250</v>
      </c>
      <c r="T719" s="11">
        <v>300</v>
      </c>
      <c r="U719" s="11">
        <v>350</v>
      </c>
      <c r="V719" s="1" t="s">
        <v>1286</v>
      </c>
      <c r="W719" s="11" t="s">
        <v>1292</v>
      </c>
      <c r="X719" s="11" t="s">
        <v>1289</v>
      </c>
      <c r="Y719" s="11" t="s">
        <v>1285</v>
      </c>
      <c r="Z719" s="13" t="s">
        <v>1286</v>
      </c>
      <c r="AA719" t="s">
        <v>1561</v>
      </c>
    </row>
    <row r="720" spans="1:27" x14ac:dyDescent="0.25">
      <c r="A720" s="11">
        <v>24</v>
      </c>
      <c r="B720" s="11" t="s">
        <v>1094</v>
      </c>
      <c r="C720" s="11" t="s">
        <v>297</v>
      </c>
      <c r="D720" s="11">
        <v>6</v>
      </c>
      <c r="E720" s="42" t="s">
        <v>6</v>
      </c>
      <c r="F720" s="20">
        <v>9</v>
      </c>
      <c r="G720" s="50" t="s">
        <v>1240</v>
      </c>
      <c r="H720" s="20" t="s">
        <v>262</v>
      </c>
      <c r="I720" s="11" t="s">
        <v>1245</v>
      </c>
      <c r="J720" s="11">
        <v>275</v>
      </c>
      <c r="K720" s="11" t="s">
        <v>4</v>
      </c>
      <c r="L720" s="20">
        <v>17</v>
      </c>
      <c r="M720" s="20" t="s">
        <v>1262</v>
      </c>
      <c r="N720" s="20" t="s">
        <v>270</v>
      </c>
      <c r="O720" s="11" t="s">
        <v>1265</v>
      </c>
      <c r="P720" s="11">
        <v>525</v>
      </c>
      <c r="Q720" s="1" t="s">
        <v>189</v>
      </c>
      <c r="R720" s="11">
        <v>175</v>
      </c>
      <c r="S720" s="11">
        <v>150</v>
      </c>
      <c r="T720" s="11">
        <v>100</v>
      </c>
      <c r="U720" s="11">
        <v>50</v>
      </c>
      <c r="V720" s="1" t="s">
        <v>1285</v>
      </c>
      <c r="W720" s="13" t="s">
        <v>1285</v>
      </c>
      <c r="X720" s="11" t="s">
        <v>1286</v>
      </c>
      <c r="Y720" s="11" t="s">
        <v>1289</v>
      </c>
      <c r="Z720" s="11" t="s">
        <v>1292</v>
      </c>
      <c r="AA720" t="s">
        <v>1562</v>
      </c>
    </row>
    <row r="721" spans="1:27" x14ac:dyDescent="0.25">
      <c r="A721" s="11">
        <v>24</v>
      </c>
      <c r="B721" s="11" t="s">
        <v>1095</v>
      </c>
      <c r="C721" s="11" t="s">
        <v>297</v>
      </c>
      <c r="D721" s="11">
        <v>6</v>
      </c>
      <c r="E721" s="42" t="s">
        <v>6</v>
      </c>
      <c r="F721" s="20">
        <v>9</v>
      </c>
      <c r="G721" s="50" t="s">
        <v>1240</v>
      </c>
      <c r="H721" s="20" t="s">
        <v>262</v>
      </c>
      <c r="I721" s="11" t="s">
        <v>1245</v>
      </c>
      <c r="J721" s="11">
        <v>525</v>
      </c>
      <c r="K721" s="11" t="s">
        <v>4</v>
      </c>
      <c r="L721" s="20">
        <v>17</v>
      </c>
      <c r="M721" s="20" t="s">
        <v>1262</v>
      </c>
      <c r="N721" s="20" t="s">
        <v>270</v>
      </c>
      <c r="O721" s="11" t="s">
        <v>1265</v>
      </c>
      <c r="P721" s="11">
        <v>275</v>
      </c>
      <c r="Q721" s="1" t="s">
        <v>101</v>
      </c>
      <c r="R721" s="11">
        <v>725</v>
      </c>
      <c r="S721" s="11">
        <v>150</v>
      </c>
      <c r="T721" s="11">
        <v>100</v>
      </c>
      <c r="U721" s="11">
        <v>50</v>
      </c>
      <c r="V721" s="1" t="s">
        <v>1286</v>
      </c>
      <c r="W721" s="11" t="s">
        <v>1289</v>
      </c>
      <c r="X721" s="11" t="s">
        <v>1292</v>
      </c>
      <c r="Y721" s="13" t="s">
        <v>1286</v>
      </c>
      <c r="Z721" s="11" t="s">
        <v>1285</v>
      </c>
      <c r="AA721" t="s">
        <v>1563</v>
      </c>
    </row>
    <row r="722" spans="1:27" s="45" customFormat="1" x14ac:dyDescent="0.25">
      <c r="F722" s="47"/>
      <c r="G722" s="47"/>
      <c r="H722" s="47"/>
      <c r="L722" s="47"/>
      <c r="M722" s="47"/>
      <c r="N722" s="47"/>
    </row>
  </sheetData>
  <autoFilter ref="B1:AA721" xr:uid="{61EFE6EB-3886-4351-8BFC-81F44F20AECD}"/>
  <phoneticPr fontId="6" type="noConversion"/>
  <conditionalFormatting sqref="E2:P31 N102:N106 N117:N121 N132:N136 N147:N151 N187:N191 N197:N201 N282:N286 N297:N301 N312:N316 N327:N331 N367:N371 N377:N381 N462:N466 N477:N481 N492:N496 N507:N511 N547:N551 N557:N561 N642:N646 N657:N661 N672:N676 N687:N691 W3:AA5 W2 Y2:AA2 W9:AA10 Y8:AA8 W7:AA7 Y6:AA6 W11:X11 Z11:AA11 W12:AA20 W21:Y21 AA21 W22:AA26 W28:AA31 W27:Y27 AA27">
    <cfRule type="cellIs" dxfId="1165" priority="4324" operator="equal">
      <formula>"she/her"</formula>
    </cfRule>
    <cfRule type="cellIs" dxfId="1164" priority="4325" operator="equal">
      <formula>"he/him"</formula>
    </cfRule>
    <cfRule type="cellIs" dxfId="1163" priority="4326" operator="equal">
      <formula>"they/them"</formula>
    </cfRule>
  </conditionalFormatting>
  <conditionalFormatting sqref="E2:P31 N102:N106 N117:N121 N132:N136 N147:N151 N187:N191 N197:N201 N282:N286 N297:N301 N312:N316 N327:N331 N367:N371 N377:N381 N462:N466 N477:N481 N492:N496 N507:N511 N547:N551 N557:N561 N642:N646 N657:N661 N672:N676 N687:N691 W3:AA5 W2 Y2:AA2 W9:AA10 Y8:AA8 W7:AA7 Y6:AA6 W11:X11 Z11:AA11 W12:AA20 W21:Y21 AA21 W22:AA26 W28:AA31 W27:Y27 AA27">
    <cfRule type="cellIs" dxfId="1162" priority="4320" operator="equal">
      <formula>"bottom"</formula>
    </cfRule>
    <cfRule type="cellIs" dxfId="1161" priority="4321" operator="equal">
      <formula>"top"</formula>
    </cfRule>
    <cfRule type="cellIs" dxfId="1160" priority="4322" operator="equal">
      <formula>"right"</formula>
    </cfRule>
    <cfRule type="cellIs" dxfId="1159" priority="4323" operator="equal">
      <formula>"left"</formula>
    </cfRule>
  </conditionalFormatting>
  <conditionalFormatting sqref="Q2:Q721">
    <cfRule type="cellIs" dxfId="1158" priority="4191" operator="equal">
      <formula>"she/her"</formula>
    </cfRule>
    <cfRule type="cellIs" dxfId="1157" priority="4192" operator="equal">
      <formula>"he/him"</formula>
    </cfRule>
    <cfRule type="cellIs" dxfId="1156" priority="4193" operator="equal">
      <formula>"they/them"</formula>
    </cfRule>
  </conditionalFormatting>
  <conditionalFormatting sqref="Q2:Q721">
    <cfRule type="cellIs" dxfId="1155" priority="4187" operator="equal">
      <formula>"bottom"</formula>
    </cfRule>
    <cfRule type="cellIs" dxfId="1154" priority="4188" operator="equal">
      <formula>"top"</formula>
    </cfRule>
    <cfRule type="cellIs" dxfId="1153" priority="4189" operator="equal">
      <formula>"right"</formula>
    </cfRule>
    <cfRule type="cellIs" dxfId="1152" priority="4190" operator="equal">
      <formula>"left"</formula>
    </cfRule>
  </conditionalFormatting>
  <conditionalFormatting sqref="E32:M32 O32:P32 N127:N131 N137:N141 N202:N206 N307:N311 N317:N321 N382:N386 N487:N491 N497:N501 N562:N566 N667:N671 N677:N681 N112:N116 N292:N296 N472:N476 N652:N656 E33:P61 N67:N81 N87:N96 N162:N166 N177:N186 N212:N241 N247:N261 N267:N276 N342:N346 N357:N366 N392:N421 N427:N441 N447:N456 N522:N526 N537:N546 N572:N601 N607:N621 N627:N636 N702:N706 N717:N721 W41:X41 Z41:AA41 W32:AA32 W34:AA40 W33:X33 AA33 W42:AA43 W45:AA61 X44:AA44">
    <cfRule type="cellIs" dxfId="1151" priority="4184" operator="equal">
      <formula>"she/her"</formula>
    </cfRule>
    <cfRule type="cellIs" dxfId="1150" priority="4185" operator="equal">
      <formula>"he/him"</formula>
    </cfRule>
    <cfRule type="cellIs" dxfId="1149" priority="4186" operator="equal">
      <formula>"they/them"</formula>
    </cfRule>
  </conditionalFormatting>
  <conditionalFormatting sqref="E32:M32 O32:P32 N127:N131 N137:N141 N202:N206 N307:N311 N317:N321 N382:N386 N487:N491 N497:N501 N562:N566 N667:N671 N677:N681 N112:N116 N292:N296 N472:N476 N652:N656 E33:P61 N67:N81 N87:N96 N162:N166 N177:N186 N212:N241 N247:N261 N267:N276 N342:N346 N357:N366 N392:N421 N427:N441 N447:N456 N522:N526 N537:N546 N572:N601 N607:N621 N627:N636 N702:N706 N717:N721 W41:X41 Z41:AA41 W32:AA32 W34:AA40 W33:X33 AA33 W42:AA43 W45:AA61 X44:AA44">
    <cfRule type="cellIs" dxfId="1148" priority="4180" operator="equal">
      <formula>"bottom"</formula>
    </cfRule>
    <cfRule type="cellIs" dxfId="1147" priority="4181" operator="equal">
      <formula>"top"</formula>
    </cfRule>
    <cfRule type="cellIs" dxfId="1146" priority="4182" operator="equal">
      <formula>"right"</formula>
    </cfRule>
    <cfRule type="cellIs" dxfId="1145" priority="4183" operator="equal">
      <formula>"left"</formula>
    </cfRule>
  </conditionalFormatting>
  <conditionalFormatting sqref="E62:P66 N97:N101 N107:N111 N152:N156 N172:N176 N242:N246 N262:N266 N277:N281 N287:N291 N332:N336 N352:N356 N422:N426 N442:N446 N457:N461 N467:N471 N512:N516 N532:N536 N602:N606 N622:N626 N637:N641 N647:N651 N692:N696 N712:N716 E82:P86 E67:M81 O67:P81 E87:M91 O87:P91 W72:AA91 W71:X71 Z71:AA71 W63:X63 AA63 W64:AA67 W69:AA70 W68 Y68:AA68 V62:AA62">
    <cfRule type="cellIs" dxfId="1144" priority="4051" operator="equal">
      <formula>"she/her"</formula>
    </cfRule>
    <cfRule type="cellIs" dxfId="1143" priority="4052" operator="equal">
      <formula>"he/him"</formula>
    </cfRule>
    <cfRule type="cellIs" dxfId="1142" priority="4053" operator="equal">
      <formula>"they/them"</formula>
    </cfRule>
  </conditionalFormatting>
  <conditionalFormatting sqref="E62:P66 N97:N101 N107:N111 N152:N156 N172:N176 N242:N246 N262:N266 N277:N281 N287:N291 N332:N336 N352:N356 N422:N426 N442:N446 N457:N461 N467:N471 N512:N516 N532:N536 N602:N606 N622:N626 N637:N641 N647:N651 N692:N696 N712:N716 E82:P86 E67:M81 O67:P81 E87:M91 O87:P91 W72:AA91 W71:X71 Z71:AA71 W63:X63 AA63 W64:AA67 W69:AA70 W68 Y68:AA68 V62:AA62">
    <cfRule type="cellIs" dxfId="1141" priority="4047" operator="equal">
      <formula>"bottom"</formula>
    </cfRule>
    <cfRule type="cellIs" dxfId="1140" priority="4048" operator="equal">
      <formula>"top"</formula>
    </cfRule>
    <cfRule type="cellIs" dxfId="1139" priority="4049" operator="equal">
      <formula>"right"</formula>
    </cfRule>
    <cfRule type="cellIs" dxfId="1138" priority="4050" operator="equal">
      <formula>"left"</formula>
    </cfRule>
  </conditionalFormatting>
  <conditionalFormatting sqref="W92:AA100 E92:M121 O92:P121 W101:X101 Z101:AA101 W102 Y102:AA102 W121:Y121 AA121 W103:AA111 W113:AA120 X112:AA112">
    <cfRule type="cellIs" dxfId="1137" priority="3918" operator="equal">
      <formula>"she/her"</formula>
    </cfRule>
    <cfRule type="cellIs" dxfId="1136" priority="3919" operator="equal">
      <formula>"he/him"</formula>
    </cfRule>
    <cfRule type="cellIs" dxfId="1135" priority="3920" operator="equal">
      <formula>"they/them"</formula>
    </cfRule>
  </conditionalFormatting>
  <conditionalFormatting sqref="W92:AA100 E92:M121 O92:P121 W101:X101 Z101:AA101 W102 Y102:AA102 W121:Y121 AA121 W103:AA111 W113:AA120 X112:AA112">
    <cfRule type="cellIs" dxfId="1134" priority="3914" operator="equal">
      <formula>"bottom"</formula>
    </cfRule>
    <cfRule type="cellIs" dxfId="1133" priority="3915" operator="equal">
      <formula>"top"</formula>
    </cfRule>
    <cfRule type="cellIs" dxfId="1132" priority="3916" operator="equal">
      <formula>"right"</formula>
    </cfRule>
    <cfRule type="cellIs" dxfId="1131" priority="3917" operator="equal">
      <formula>"left"</formula>
    </cfRule>
  </conditionalFormatting>
  <conditionalFormatting sqref="E122:P126 E142:P146 E127:M141 O127:P141 E147:M151 O147:P151 X122:AA122 W132:AA151 W131:X131 Z131:AA131 W123:AA129 X130:AA130">
    <cfRule type="cellIs" dxfId="1130" priority="3785" operator="equal">
      <formula>"she/her"</formula>
    </cfRule>
    <cfRule type="cellIs" dxfId="1129" priority="3786" operator="equal">
      <formula>"he/him"</formula>
    </cfRule>
    <cfRule type="cellIs" dxfId="1128" priority="3787" operator="equal">
      <formula>"they/them"</formula>
    </cfRule>
  </conditionalFormatting>
  <conditionalFormatting sqref="E122:P126 E142:P146 E127:M141 O127:P141 E147:M151 O147:P151 X122:AA122 W132:AA151 W131:X131 Z131:AA131 W123:AA129 X130:AA130">
    <cfRule type="cellIs" dxfId="1127" priority="3781" operator="equal">
      <formula>"bottom"</formula>
    </cfRule>
    <cfRule type="cellIs" dxfId="1126" priority="3782" operator="equal">
      <formula>"top"</formula>
    </cfRule>
    <cfRule type="cellIs" dxfId="1125" priority="3783" operator="equal">
      <formula>"right"</formula>
    </cfRule>
    <cfRule type="cellIs" dxfId="1124" priority="3784" operator="equal">
      <formula>"left"</formula>
    </cfRule>
  </conditionalFormatting>
  <conditionalFormatting sqref="E152:M181 O152:P181 W161:X161 Z161:AA161 X172:AA172 W152:AA160 W162:AA162 W164:AA171 W163:Y163 AA163 W174:AA181 W173:X173 Z173:AA173">
    <cfRule type="cellIs" dxfId="1123" priority="3652" operator="equal">
      <formula>"she/her"</formula>
    </cfRule>
    <cfRule type="cellIs" dxfId="1122" priority="3653" operator="equal">
      <formula>"he/him"</formula>
    </cfRule>
    <cfRule type="cellIs" dxfId="1121" priority="3654" operator="equal">
      <formula>"they/them"</formula>
    </cfRule>
  </conditionalFormatting>
  <conditionalFormatting sqref="E152:M181 O152:P181 W161:X161 Z161:AA161 X172:AA172 W152:AA160 W162:AA162 W164:AA171 W163:Y163 AA163 W174:AA181 W173:X173 Z173:AA173">
    <cfRule type="cellIs" dxfId="1120" priority="3648" operator="equal">
      <formula>"bottom"</formula>
    </cfRule>
    <cfRule type="cellIs" dxfId="1119" priority="3649" operator="equal">
      <formula>"top"</formula>
    </cfRule>
    <cfRule type="cellIs" dxfId="1118" priority="3650" operator="equal">
      <formula>"right"</formula>
    </cfRule>
    <cfRule type="cellIs" dxfId="1117" priority="3651" operator="equal">
      <formula>"left"</formula>
    </cfRule>
  </conditionalFormatting>
  <conditionalFormatting sqref="W183:AA185 E182:M211 O182:P211 Y182:AA182 W189:AA190 Y188:AA188 W187:AA187 Y186:AA186 W192:AA200 W191:X191 Z191:AA191 W202:AA206 W201:X201 AA201 W208:AA211 W207:X207 AA207">
    <cfRule type="cellIs" dxfId="1116" priority="3519" operator="equal">
      <formula>"she/her"</formula>
    </cfRule>
    <cfRule type="cellIs" dxfId="1115" priority="3520" operator="equal">
      <formula>"he/him"</formula>
    </cfRule>
    <cfRule type="cellIs" dxfId="1114" priority="3521" operator="equal">
      <formula>"they/them"</formula>
    </cfRule>
  </conditionalFormatting>
  <conditionalFormatting sqref="W183:AA185 E182:M211 O182:P211 Y182:AA182 W189:AA190 Y188:AA188 W187:AA187 Y186:AA186 W192:AA200 W191:X191 Z191:AA191 W202:AA206 W201:X201 AA201 W208:AA211 W207:X207 AA207">
    <cfRule type="cellIs" dxfId="1113" priority="3515" operator="equal">
      <formula>"bottom"</formula>
    </cfRule>
    <cfRule type="cellIs" dxfId="1112" priority="3516" operator="equal">
      <formula>"top"</formula>
    </cfRule>
    <cfRule type="cellIs" dxfId="1111" priority="3517" operator="equal">
      <formula>"right"</formula>
    </cfRule>
    <cfRule type="cellIs" dxfId="1110" priority="3518" operator="equal">
      <formula>"left"</formula>
    </cfRule>
  </conditionalFormatting>
  <conditionalFormatting sqref="W212:AA212 E212:M241 O212:P241 W222:AA223 W221:X221 Z221:AA221 W214:AA220 W213:X213 AA213 W225:AA241 Y224:AA224">
    <cfRule type="cellIs" dxfId="1109" priority="3386" operator="equal">
      <formula>"she/her"</formula>
    </cfRule>
    <cfRule type="cellIs" dxfId="1108" priority="3387" operator="equal">
      <formula>"he/him"</formula>
    </cfRule>
    <cfRule type="cellIs" dxfId="1107" priority="3388" operator="equal">
      <formula>"they/them"</formula>
    </cfRule>
  </conditionalFormatting>
  <conditionalFormatting sqref="W212:AA212 E212:M241 O212:P241 W222:AA223 W221:X221 Z221:AA221 W214:AA220 W213:X213 AA213 W225:AA241 Y224:AA224">
    <cfRule type="cellIs" dxfId="1106" priority="3382" operator="equal">
      <formula>"bottom"</formula>
    </cfRule>
    <cfRule type="cellIs" dxfId="1105" priority="3383" operator="equal">
      <formula>"top"</formula>
    </cfRule>
    <cfRule type="cellIs" dxfId="1104" priority="3384" operator="equal">
      <formula>"right"</formula>
    </cfRule>
    <cfRule type="cellIs" dxfId="1103" priority="3385" operator="equal">
      <formula>"left"</formula>
    </cfRule>
  </conditionalFormatting>
  <conditionalFormatting sqref="E242:M271 O242:P271 W252:AA271 W251:X251 Z251:AA251 W244:AA247 W243:X243 AA243 W249:AA250 Y248:AA248 Y242:AA242">
    <cfRule type="cellIs" dxfId="1102" priority="3253" operator="equal">
      <formula>"she/her"</formula>
    </cfRule>
    <cfRule type="cellIs" dxfId="1101" priority="3254" operator="equal">
      <formula>"he/him"</formula>
    </cfRule>
    <cfRule type="cellIs" dxfId="1100" priority="3255" operator="equal">
      <formula>"they/them"</formula>
    </cfRule>
  </conditionalFormatting>
  <conditionalFormatting sqref="E242:M271 O242:P271 W252:AA271 W251:X251 Z251:AA251 W244:AA247 W243:X243 AA243 W249:AA250 Y248:AA248 Y242:AA242">
    <cfRule type="cellIs" dxfId="1099" priority="3249" operator="equal">
      <formula>"bottom"</formula>
    </cfRule>
    <cfRule type="cellIs" dxfId="1098" priority="3250" operator="equal">
      <formula>"top"</formula>
    </cfRule>
    <cfRule type="cellIs" dxfId="1097" priority="3251" operator="equal">
      <formula>"right"</formula>
    </cfRule>
    <cfRule type="cellIs" dxfId="1096" priority="3252" operator="equal">
      <formula>"left"</formula>
    </cfRule>
  </conditionalFormatting>
  <conditionalFormatting sqref="W272:AA280 E272:M301 O272:P301 W283:AA291 W281:X281 Z281:AA281 Y282:AA282 W301:X301 AA301 W293:AA300 Y292:AA292">
    <cfRule type="cellIs" dxfId="1095" priority="3120" operator="equal">
      <formula>"she/her"</formula>
    </cfRule>
    <cfRule type="cellIs" dxfId="1094" priority="3121" operator="equal">
      <formula>"he/him"</formula>
    </cfRule>
    <cfRule type="cellIs" dxfId="1093" priority="3122" operator="equal">
      <formula>"they/them"</formula>
    </cfRule>
  </conditionalFormatting>
  <conditionalFormatting sqref="W272:AA280 E272:M301 O272:P301 W283:AA291 W281:X281 Z281:AA281 Y282:AA282 W301:X301 AA301 W293:AA300 Y292:AA292">
    <cfRule type="cellIs" dxfId="1092" priority="3116" operator="equal">
      <formula>"bottom"</formula>
    </cfRule>
    <cfRule type="cellIs" dxfId="1091" priority="3117" operator="equal">
      <formula>"top"</formula>
    </cfRule>
    <cfRule type="cellIs" dxfId="1090" priority="3118" operator="equal">
      <formula>"right"</formula>
    </cfRule>
    <cfRule type="cellIs" dxfId="1089" priority="3119" operator="equal">
      <formula>"left"</formula>
    </cfRule>
  </conditionalFormatting>
  <conditionalFormatting sqref="W303:AA309 E302:M331 O302:P331 Y302:AA302 W312:AA331 Y310:AA310 W311:X311 Z311:AA311">
    <cfRule type="cellIs" dxfId="1088" priority="2987" operator="equal">
      <formula>"she/her"</formula>
    </cfRule>
    <cfRule type="cellIs" dxfId="1087" priority="2988" operator="equal">
      <formula>"he/him"</formula>
    </cfRule>
    <cfRule type="cellIs" dxfId="1086" priority="2989" operator="equal">
      <formula>"they/them"</formula>
    </cfRule>
  </conditionalFormatting>
  <conditionalFormatting sqref="W303:AA309 E302:M331 O302:P331 Y302:AA302 W312:AA331 Y310:AA310 W311:X311 Z311:AA311">
    <cfRule type="cellIs" dxfId="1085" priority="2983" operator="equal">
      <formula>"bottom"</formula>
    </cfRule>
    <cfRule type="cellIs" dxfId="1084" priority="2984" operator="equal">
      <formula>"top"</formula>
    </cfRule>
    <cfRule type="cellIs" dxfId="1083" priority="2985" operator="equal">
      <formula>"right"</formula>
    </cfRule>
    <cfRule type="cellIs" dxfId="1082" priority="2986" operator="equal">
      <formula>"left"</formula>
    </cfRule>
  </conditionalFormatting>
  <conditionalFormatting sqref="W332:AA337 E332:M361 O332:P361 W342:AA342 W341:X341 Z341:AA341 W354:AA361 Y352:AA352 W339:AA340 Y338:AA338 W344:AA351 W343:X343 AA343 W353:X353 AA353">
    <cfRule type="cellIs" dxfId="1081" priority="2854" operator="equal">
      <formula>"she/her"</formula>
    </cfRule>
    <cfRule type="cellIs" dxfId="1080" priority="2855" operator="equal">
      <formula>"he/him"</formula>
    </cfRule>
    <cfRule type="cellIs" dxfId="1079" priority="2856" operator="equal">
      <formula>"they/them"</formula>
    </cfRule>
  </conditionalFormatting>
  <conditionalFormatting sqref="W332:AA337 E332:M361 O332:P361 W342:AA342 W341:X341 Z341:AA341 W354:AA361 Y352:AA352 W339:AA340 Y338:AA338 W344:AA351 W343:X343 AA343 W353:X353 AA353">
    <cfRule type="cellIs" dxfId="1078" priority="2850" operator="equal">
      <formula>"bottom"</formula>
    </cfRule>
    <cfRule type="cellIs" dxfId="1077" priority="2851" operator="equal">
      <formula>"top"</formula>
    </cfRule>
    <cfRule type="cellIs" dxfId="1076" priority="2852" operator="equal">
      <formula>"right"</formula>
    </cfRule>
    <cfRule type="cellIs" dxfId="1075" priority="2853" operator="equal">
      <formula>"left"</formula>
    </cfRule>
  </conditionalFormatting>
  <conditionalFormatting sqref="W363:AA365 E362:M391 O362:P391 Y362:AA362 W369:AA370 Y368:AA368 W367:AA367 Y366:AA366 W372:AA380 W371:X371 Z371:AA371 W382:AA386 W381:X381 AA381 W388:AA391 W387:X387 AA387">
    <cfRule type="cellIs" dxfId="1074" priority="2721" operator="equal">
      <formula>"she/her"</formula>
    </cfRule>
    <cfRule type="cellIs" dxfId="1073" priority="2722" operator="equal">
      <formula>"he/him"</formula>
    </cfRule>
    <cfRule type="cellIs" dxfId="1072" priority="2723" operator="equal">
      <formula>"they/them"</formula>
    </cfRule>
  </conditionalFormatting>
  <conditionalFormatting sqref="W363:AA365 E362:M391 O362:P391 Y362:AA362 W369:AA370 Y368:AA368 W367:AA367 Y366:AA366 W372:AA380 W371:X371 Z371:AA371 W382:AA386 W381:X381 AA381 W388:AA391 W387:X387 AA387">
    <cfRule type="cellIs" dxfId="1071" priority="2717" operator="equal">
      <formula>"bottom"</formula>
    </cfRule>
    <cfRule type="cellIs" dxfId="1070" priority="2718" operator="equal">
      <formula>"top"</formula>
    </cfRule>
    <cfRule type="cellIs" dxfId="1069" priority="2719" operator="equal">
      <formula>"right"</formula>
    </cfRule>
    <cfRule type="cellIs" dxfId="1068" priority="2720" operator="equal">
      <formula>"left"</formula>
    </cfRule>
  </conditionalFormatting>
  <conditionalFormatting sqref="W392:AA392 E413:G421 H413:H431 I413:M421 E392:M412 O392:P421 W402:AA403 W401:X401 Z401:AA401 W394:AA400 W393:X393 AA393 W405:AA421 Y404:AA404">
    <cfRule type="cellIs" dxfId="1067" priority="2588" operator="equal">
      <formula>"she/her"</formula>
    </cfRule>
    <cfRule type="cellIs" dxfId="1066" priority="2589" operator="equal">
      <formula>"he/him"</formula>
    </cfRule>
    <cfRule type="cellIs" dxfId="1065" priority="2590" operator="equal">
      <formula>"they/them"</formula>
    </cfRule>
  </conditionalFormatting>
  <conditionalFormatting sqref="W392:AA392 E413:G421 H413:H431 I413:M421 E392:M412 O392:P421 W402:AA403 W401:X401 Z401:AA401 W394:AA400 W393:X393 AA393 W405:AA421 Y404:AA404">
    <cfRule type="cellIs" dxfId="1064" priority="2584" operator="equal">
      <formula>"bottom"</formula>
    </cfRule>
    <cfRule type="cellIs" dxfId="1063" priority="2585" operator="equal">
      <formula>"top"</formula>
    </cfRule>
    <cfRule type="cellIs" dxfId="1062" priority="2586" operator="equal">
      <formula>"right"</formula>
    </cfRule>
    <cfRule type="cellIs" dxfId="1061" priority="2587" operator="equal">
      <formula>"left"</formula>
    </cfRule>
  </conditionalFormatting>
  <conditionalFormatting sqref="E422:G431 I422:M431 E432:M451 O422:P451 W432:AA451 W431:X431 Z431:AA431 W424:AA427 W423:X423 AA423 W429:AA430 Y428:AA428 Y422:AA422">
    <cfRule type="cellIs" dxfId="1060" priority="2455" operator="equal">
      <formula>"she/her"</formula>
    </cfRule>
    <cfRule type="cellIs" dxfId="1059" priority="2456" operator="equal">
      <formula>"he/him"</formula>
    </cfRule>
    <cfRule type="cellIs" dxfId="1058" priority="2457" operator="equal">
      <formula>"they/them"</formula>
    </cfRule>
  </conditionalFormatting>
  <conditionalFormatting sqref="E422:G431 I422:M431 E432:M451 O422:P451 W432:AA451 W431:X431 Z431:AA431 W424:AA427 W423:X423 AA423 W429:AA430 Y428:AA428 Y422:AA422">
    <cfRule type="cellIs" dxfId="1057" priority="2451" operator="equal">
      <formula>"bottom"</formula>
    </cfRule>
    <cfRule type="cellIs" dxfId="1056" priority="2452" operator="equal">
      <formula>"top"</formula>
    </cfRule>
    <cfRule type="cellIs" dxfId="1055" priority="2453" operator="equal">
      <formula>"right"</formula>
    </cfRule>
    <cfRule type="cellIs" dxfId="1054" priority="2454" operator="equal">
      <formula>"left"</formula>
    </cfRule>
  </conditionalFormatting>
  <conditionalFormatting sqref="W452:AA460 E452:M481 O452:P481 W463:AA471 W461:X461 Z461:AA461 Y462:AA462 W481:X481 AA481 W473:AA480 Y472:AA472">
    <cfRule type="cellIs" dxfId="1053" priority="2322" operator="equal">
      <formula>"she/her"</formula>
    </cfRule>
    <cfRule type="cellIs" dxfId="1052" priority="2323" operator="equal">
      <formula>"he/him"</formula>
    </cfRule>
    <cfRule type="cellIs" dxfId="1051" priority="2324" operator="equal">
      <formula>"they/them"</formula>
    </cfRule>
  </conditionalFormatting>
  <conditionalFormatting sqref="W452:AA460 E452:M481 O452:P481 W463:AA471 W461:X461 Z461:AA461 Y462:AA462 W481:X481 AA481 W473:AA480 Y472:AA472">
    <cfRule type="cellIs" dxfId="1050" priority="2318" operator="equal">
      <formula>"bottom"</formula>
    </cfRule>
    <cfRule type="cellIs" dxfId="1049" priority="2319" operator="equal">
      <formula>"top"</formula>
    </cfRule>
    <cfRule type="cellIs" dxfId="1048" priority="2320" operator="equal">
      <formula>"right"</formula>
    </cfRule>
    <cfRule type="cellIs" dxfId="1047" priority="2321" operator="equal">
      <formula>"left"</formula>
    </cfRule>
  </conditionalFormatting>
  <conditionalFormatting sqref="W483:AA489 E482:M511 O482:P511 Y482:AA482 W492:AA511 Y490:AA490 W491:X491 Z491:AA491">
    <cfRule type="cellIs" dxfId="1046" priority="2189" operator="equal">
      <formula>"she/her"</formula>
    </cfRule>
    <cfRule type="cellIs" dxfId="1045" priority="2190" operator="equal">
      <formula>"he/him"</formula>
    </cfRule>
    <cfRule type="cellIs" dxfId="1044" priority="2191" operator="equal">
      <formula>"they/them"</formula>
    </cfRule>
  </conditionalFormatting>
  <conditionalFormatting sqref="W483:AA489 E482:M511 O482:P511 Y482:AA482 W492:AA511 Y490:AA490 W491:X491 Z491:AA491">
    <cfRule type="cellIs" dxfId="1043" priority="2185" operator="equal">
      <formula>"bottom"</formula>
    </cfRule>
    <cfRule type="cellIs" dxfId="1042" priority="2186" operator="equal">
      <formula>"top"</formula>
    </cfRule>
    <cfRule type="cellIs" dxfId="1041" priority="2187" operator="equal">
      <formula>"right"</formula>
    </cfRule>
    <cfRule type="cellIs" dxfId="1040" priority="2188" operator="equal">
      <formula>"left"</formula>
    </cfRule>
  </conditionalFormatting>
  <conditionalFormatting sqref="W512:AA517 H542:H551 E512:M541 O512:P541 W522:AA522 W521:X521 Z521:AA521 W534:AA541 Y532:AA532 W519:AA520 Y518:AA518 W524:AA531 W523:X523 AA523 W533:X533 AA533">
    <cfRule type="cellIs" dxfId="1039" priority="2056" operator="equal">
      <formula>"she/her"</formula>
    </cfRule>
    <cfRule type="cellIs" dxfId="1038" priority="2057" operator="equal">
      <formula>"he/him"</formula>
    </cfRule>
    <cfRule type="cellIs" dxfId="1037" priority="2058" operator="equal">
      <formula>"they/them"</formula>
    </cfRule>
  </conditionalFormatting>
  <conditionalFormatting sqref="W512:AA517 H542:H551 E512:M541 O512:P541 W522:AA522 W521:X521 Z521:AA521 W534:AA541 Y532:AA532 W519:AA520 Y518:AA518 W524:AA531 W523:X523 AA523 W533:X533 AA533">
    <cfRule type="cellIs" dxfId="1036" priority="2052" operator="equal">
      <formula>"bottom"</formula>
    </cfRule>
    <cfRule type="cellIs" dxfId="1035" priority="2053" operator="equal">
      <formula>"top"</formula>
    </cfRule>
    <cfRule type="cellIs" dxfId="1034" priority="2054" operator="equal">
      <formula>"right"</formula>
    </cfRule>
    <cfRule type="cellIs" dxfId="1033" priority="2055" operator="equal">
      <formula>"left"</formula>
    </cfRule>
  </conditionalFormatting>
  <conditionalFormatting sqref="W543:AA545 E542:G551 I542:M551 E552:M571 O542:P571 Y542:AA542 W549:AA550 Y548:AA548 W547:AA547 Y546:AA546 W552:AA560 W551:X551 Z551:AA551 W562:AA566 W561:X561 AA561 W568:AA571 W567:X567 AA567">
    <cfRule type="cellIs" dxfId="1032" priority="1923" operator="equal">
      <formula>"she/her"</formula>
    </cfRule>
    <cfRule type="cellIs" dxfId="1031" priority="1924" operator="equal">
      <formula>"he/him"</formula>
    </cfRule>
    <cfRule type="cellIs" dxfId="1030" priority="1925" operator="equal">
      <formula>"they/them"</formula>
    </cfRule>
  </conditionalFormatting>
  <conditionalFormatting sqref="W543:AA545 E542:G551 I542:M551 E552:M571 O542:P571 Y542:AA542 W549:AA550 Y548:AA548 W547:AA547 Y546:AA546 W552:AA560 W551:X551 Z551:AA551 W562:AA566 W561:X561 AA561 W568:AA571 W567:X567 AA567">
    <cfRule type="cellIs" dxfId="1029" priority="1919" operator="equal">
      <formula>"bottom"</formula>
    </cfRule>
    <cfRule type="cellIs" dxfId="1028" priority="1920" operator="equal">
      <formula>"top"</formula>
    </cfRule>
    <cfRule type="cellIs" dxfId="1027" priority="1921" operator="equal">
      <formula>"right"</formula>
    </cfRule>
    <cfRule type="cellIs" dxfId="1026" priority="1922" operator="equal">
      <formula>"left"</formula>
    </cfRule>
  </conditionalFormatting>
  <conditionalFormatting sqref="W572:AA572 H602:H611 E572:M601 O572:P601 W582:AA583 W581:X581 Z581:AA581 W574:AA580 W573:X573 AA573 W585:AA601 Y584:AA584">
    <cfRule type="cellIs" dxfId="1025" priority="1790" operator="equal">
      <formula>"she/her"</formula>
    </cfRule>
    <cfRule type="cellIs" dxfId="1024" priority="1791" operator="equal">
      <formula>"he/him"</formula>
    </cfRule>
    <cfRule type="cellIs" dxfId="1023" priority="1792" operator="equal">
      <formula>"they/them"</formula>
    </cfRule>
  </conditionalFormatting>
  <conditionalFormatting sqref="W572:AA572 H602:H611 E572:M601 O572:P601 W582:AA583 W581:X581 Z581:AA581 W574:AA580 W573:X573 AA573 W585:AA601 Y584:AA584">
    <cfRule type="cellIs" dxfId="1022" priority="1786" operator="equal">
      <formula>"bottom"</formula>
    </cfRule>
    <cfRule type="cellIs" dxfId="1021" priority="1787" operator="equal">
      <formula>"top"</formula>
    </cfRule>
    <cfRule type="cellIs" dxfId="1020" priority="1788" operator="equal">
      <formula>"right"</formula>
    </cfRule>
    <cfRule type="cellIs" dxfId="1019" priority="1789" operator="equal">
      <formula>"left"</formula>
    </cfRule>
  </conditionalFormatting>
  <conditionalFormatting sqref="E602:G611 I602:M611 E612:M631 O602:P631 W612:AA631 W611:X611 Z611:AA611 W604:AA607 W603:X603 AA603 W609:AA610 Y608:AA608 Y602:AA602">
    <cfRule type="cellIs" dxfId="1018" priority="1657" operator="equal">
      <formula>"she/her"</formula>
    </cfRule>
    <cfRule type="cellIs" dxfId="1017" priority="1658" operator="equal">
      <formula>"he/him"</formula>
    </cfRule>
    <cfRule type="cellIs" dxfId="1016" priority="1659" operator="equal">
      <formula>"they/them"</formula>
    </cfRule>
  </conditionalFormatting>
  <conditionalFormatting sqref="E602:G611 I602:M611 E612:M631 O602:P631 W612:AA631 W611:X611 Z611:AA611 W604:AA607 W603:X603 AA603 W609:AA610 Y608:AA608 Y602:AA602">
    <cfRule type="cellIs" dxfId="1015" priority="1653" operator="equal">
      <formula>"bottom"</formula>
    </cfRule>
    <cfRule type="cellIs" dxfId="1014" priority="1654" operator="equal">
      <formula>"top"</formula>
    </cfRule>
    <cfRule type="cellIs" dxfId="1013" priority="1655" operator="equal">
      <formula>"right"</formula>
    </cfRule>
    <cfRule type="cellIs" dxfId="1012" priority="1656" operator="equal">
      <formula>"left"</formula>
    </cfRule>
  </conditionalFormatting>
  <conditionalFormatting sqref="W632:AA640 E632:M661 O632:P661 W643:AA651 W641:X641 Z641:AA641 Y642:AA642 W661:X661 AA661 W653:AA660 Y652:AA652">
    <cfRule type="cellIs" dxfId="1011" priority="1524" operator="equal">
      <formula>"she/her"</formula>
    </cfRule>
    <cfRule type="cellIs" dxfId="1010" priority="1525" operator="equal">
      <formula>"he/him"</formula>
    </cfRule>
    <cfRule type="cellIs" dxfId="1009" priority="1526" operator="equal">
      <formula>"they/them"</formula>
    </cfRule>
  </conditionalFormatting>
  <conditionalFormatting sqref="W632:AA640 E632:M661 O632:P661 W643:AA651 W641:X641 Z641:AA641 Y642:AA642 W661:X661 AA661 W653:AA660 Y652:AA652">
    <cfRule type="cellIs" dxfId="1008" priority="1520" operator="equal">
      <formula>"bottom"</formula>
    </cfRule>
    <cfRule type="cellIs" dxfId="1007" priority="1521" operator="equal">
      <formula>"top"</formula>
    </cfRule>
    <cfRule type="cellIs" dxfId="1006" priority="1522" operator="equal">
      <formula>"right"</formula>
    </cfRule>
    <cfRule type="cellIs" dxfId="1005" priority="1523" operator="equal">
      <formula>"left"</formula>
    </cfRule>
  </conditionalFormatting>
  <conditionalFormatting sqref="W663:AA669 E662:M691 O662:P691 Y662:AA662 W672:AA691 Y670:AA670 W671:X671 Z671:AA671">
    <cfRule type="cellIs" dxfId="1004" priority="1391" operator="equal">
      <formula>"she/her"</formula>
    </cfRule>
    <cfRule type="cellIs" dxfId="1003" priority="1392" operator="equal">
      <formula>"he/him"</formula>
    </cfRule>
    <cfRule type="cellIs" dxfId="1002" priority="1393" operator="equal">
      <formula>"they/them"</formula>
    </cfRule>
  </conditionalFormatting>
  <conditionalFormatting sqref="W663:AA669 E662:M691 O662:P691 Y662:AA662 W672:AA691 Y670:AA670 W671:X671 Z671:AA671">
    <cfRule type="cellIs" dxfId="1001" priority="1387" operator="equal">
      <formula>"bottom"</formula>
    </cfRule>
    <cfRule type="cellIs" dxfId="1000" priority="1388" operator="equal">
      <formula>"top"</formula>
    </cfRule>
    <cfRule type="cellIs" dxfId="999" priority="1389" operator="equal">
      <formula>"right"</formula>
    </cfRule>
    <cfRule type="cellIs" dxfId="998" priority="1390" operator="equal">
      <formula>"left"</formula>
    </cfRule>
  </conditionalFormatting>
  <conditionalFormatting sqref="W692:AA697 E692:M721 O692:P721 W702:AA702 W701:X701 Z701:AA701 W714:AA721 Y712:AA712 W699:AA700 Y698:AA698 W704:AA711 W703:X703 AA703 W713:X713 AA713">
    <cfRule type="cellIs" dxfId="997" priority="1258" operator="equal">
      <formula>"she/her"</formula>
    </cfRule>
    <cfRule type="cellIs" dxfId="996" priority="1259" operator="equal">
      <formula>"he/him"</formula>
    </cfRule>
    <cfRule type="cellIs" dxfId="995" priority="1260" operator="equal">
      <formula>"they/them"</formula>
    </cfRule>
  </conditionalFormatting>
  <conditionalFormatting sqref="W692:AA697 E692:M721 O692:P721 W702:AA702 W701:X701 Z701:AA701 W714:AA721 Y712:AA712 W699:AA700 Y698:AA698 W704:AA711 W703:X703 AA703 W713:X713 AA713">
    <cfRule type="cellIs" dxfId="994" priority="1254" operator="equal">
      <formula>"bottom"</formula>
    </cfRule>
    <cfRule type="cellIs" dxfId="993" priority="1255" operator="equal">
      <formula>"top"</formula>
    </cfRule>
    <cfRule type="cellIs" dxfId="992" priority="1256" operator="equal">
      <formula>"right"</formula>
    </cfRule>
    <cfRule type="cellIs" dxfId="991" priority="1257" operator="equal">
      <formula>"left"</formula>
    </cfRule>
  </conditionalFormatting>
  <conditionalFormatting sqref="N707:N711 N697:N701 N682:N686 N662:N666 N567:N571 N552:N556 N527:N531 N517:N521 N502:N506 N482:N486 N387:N391 N372:N376 N347:N351 N337:N341 N322:N326 N302:N306 N207:N211 N192:N196 N167:N171 N157:N161">
    <cfRule type="cellIs" dxfId="990" priority="1125" operator="equal">
      <formula>"she/her"</formula>
    </cfRule>
    <cfRule type="cellIs" dxfId="989" priority="1126" operator="equal">
      <formula>"he/him"</formula>
    </cfRule>
    <cfRule type="cellIs" dxfId="988" priority="1127" operator="equal">
      <formula>"they/them"</formula>
    </cfRule>
  </conditionalFormatting>
  <conditionalFormatting sqref="N707:N711 N697:N701 N682:N686 N662:N666 N567:N571 N552:N556 N527:N531 N517:N521 N502:N506 N482:N486 N387:N391 N372:N376 N347:N351 N337:N341 N322:N326 N302:N306 N207:N211 N192:N196 N167:N171 N157:N161">
    <cfRule type="cellIs" dxfId="987" priority="1121" operator="equal">
      <formula>"bottom"</formula>
    </cfRule>
    <cfRule type="cellIs" dxfId="986" priority="1122" operator="equal">
      <formula>"top"</formula>
    </cfRule>
    <cfRule type="cellIs" dxfId="985" priority="1123" operator="equal">
      <formula>"right"</formula>
    </cfRule>
    <cfRule type="cellIs" dxfId="984" priority="1124" operator="equal">
      <formula>"left"</formula>
    </cfRule>
  </conditionalFormatting>
  <conditionalFormatting sqref="N32">
    <cfRule type="cellIs" dxfId="983" priority="1118" operator="equal">
      <formula>"she/her"</formula>
    </cfRule>
    <cfRule type="cellIs" dxfId="982" priority="1119" operator="equal">
      <formula>"he/him"</formula>
    </cfRule>
    <cfRule type="cellIs" dxfId="981" priority="1120" operator="equal">
      <formula>"they/them"</formula>
    </cfRule>
  </conditionalFormatting>
  <conditionalFormatting sqref="N32">
    <cfRule type="cellIs" dxfId="980" priority="1114" operator="equal">
      <formula>"bottom"</formula>
    </cfRule>
    <cfRule type="cellIs" dxfId="979" priority="1115" operator="equal">
      <formula>"top"</formula>
    </cfRule>
    <cfRule type="cellIs" dxfId="978" priority="1116" operator="equal">
      <formula>"right"</formula>
    </cfRule>
    <cfRule type="cellIs" dxfId="977" priority="1117" operator="equal">
      <formula>"left"</formula>
    </cfRule>
  </conditionalFormatting>
  <conditionalFormatting sqref="X2">
    <cfRule type="cellIs" dxfId="976" priority="1111" operator="equal">
      <formula>"she/her"</formula>
    </cfRule>
    <cfRule type="cellIs" dxfId="975" priority="1112" operator="equal">
      <formula>"he/him"</formula>
    </cfRule>
    <cfRule type="cellIs" dxfId="974" priority="1113" operator="equal">
      <formula>"they/them"</formula>
    </cfRule>
  </conditionalFormatting>
  <conditionalFormatting sqref="X2">
    <cfRule type="cellIs" dxfId="973" priority="1107" operator="equal">
      <formula>"bottom"</formula>
    </cfRule>
    <cfRule type="cellIs" dxfId="972" priority="1108" operator="equal">
      <formula>"top"</formula>
    </cfRule>
    <cfRule type="cellIs" dxfId="971" priority="1109" operator="equal">
      <formula>"right"</formula>
    </cfRule>
    <cfRule type="cellIs" dxfId="970" priority="1110" operator="equal">
      <formula>"left"</formula>
    </cfRule>
  </conditionalFormatting>
  <conditionalFormatting sqref="W8">
    <cfRule type="cellIs" dxfId="969" priority="1104" operator="equal">
      <formula>"she/her"</formula>
    </cfRule>
    <cfRule type="cellIs" dxfId="968" priority="1105" operator="equal">
      <formula>"he/him"</formula>
    </cfRule>
    <cfRule type="cellIs" dxfId="967" priority="1106" operator="equal">
      <formula>"they/them"</formula>
    </cfRule>
  </conditionalFormatting>
  <conditionalFormatting sqref="W8">
    <cfRule type="cellIs" dxfId="966" priority="1100" operator="equal">
      <formula>"bottom"</formula>
    </cfRule>
    <cfRule type="cellIs" dxfId="965" priority="1101" operator="equal">
      <formula>"top"</formula>
    </cfRule>
    <cfRule type="cellIs" dxfId="964" priority="1102" operator="equal">
      <formula>"right"</formula>
    </cfRule>
    <cfRule type="cellIs" dxfId="963" priority="1103" operator="equal">
      <formula>"left"</formula>
    </cfRule>
  </conditionalFormatting>
  <conditionalFormatting sqref="W182">
    <cfRule type="cellIs" dxfId="962" priority="1097" operator="equal">
      <formula>"she/her"</formula>
    </cfRule>
    <cfRule type="cellIs" dxfId="961" priority="1098" operator="equal">
      <formula>"he/him"</formula>
    </cfRule>
    <cfRule type="cellIs" dxfId="960" priority="1099" operator="equal">
      <formula>"they/them"</formula>
    </cfRule>
  </conditionalFormatting>
  <conditionalFormatting sqref="W182">
    <cfRule type="cellIs" dxfId="959" priority="1093" operator="equal">
      <formula>"bottom"</formula>
    </cfRule>
    <cfRule type="cellIs" dxfId="958" priority="1094" operator="equal">
      <formula>"top"</formula>
    </cfRule>
    <cfRule type="cellIs" dxfId="957" priority="1095" operator="equal">
      <formula>"right"</formula>
    </cfRule>
    <cfRule type="cellIs" dxfId="956" priority="1096" operator="equal">
      <formula>"left"</formula>
    </cfRule>
  </conditionalFormatting>
  <conditionalFormatting sqref="X182">
    <cfRule type="cellIs" dxfId="955" priority="1090" operator="equal">
      <formula>"she/her"</formula>
    </cfRule>
    <cfRule type="cellIs" dxfId="954" priority="1091" operator="equal">
      <formula>"he/him"</formula>
    </cfRule>
    <cfRule type="cellIs" dxfId="953" priority="1092" operator="equal">
      <formula>"they/them"</formula>
    </cfRule>
  </conditionalFormatting>
  <conditionalFormatting sqref="X182">
    <cfRule type="cellIs" dxfId="952" priority="1086" operator="equal">
      <formula>"bottom"</formula>
    </cfRule>
    <cfRule type="cellIs" dxfId="951" priority="1087" operator="equal">
      <formula>"top"</formula>
    </cfRule>
    <cfRule type="cellIs" dxfId="950" priority="1088" operator="equal">
      <formula>"right"</formula>
    </cfRule>
    <cfRule type="cellIs" dxfId="949" priority="1089" operator="equal">
      <formula>"left"</formula>
    </cfRule>
  </conditionalFormatting>
  <conditionalFormatting sqref="W362">
    <cfRule type="cellIs" dxfId="948" priority="1069" operator="equal">
      <formula>"she/her"</formula>
    </cfRule>
    <cfRule type="cellIs" dxfId="947" priority="1070" operator="equal">
      <formula>"he/him"</formula>
    </cfRule>
    <cfRule type="cellIs" dxfId="946" priority="1071" operator="equal">
      <formula>"they/them"</formula>
    </cfRule>
  </conditionalFormatting>
  <conditionalFormatting sqref="W362">
    <cfRule type="cellIs" dxfId="945" priority="1065" operator="equal">
      <formula>"bottom"</formula>
    </cfRule>
    <cfRule type="cellIs" dxfId="944" priority="1066" operator="equal">
      <formula>"top"</formula>
    </cfRule>
    <cfRule type="cellIs" dxfId="943" priority="1067" operator="equal">
      <formula>"right"</formula>
    </cfRule>
    <cfRule type="cellIs" dxfId="942" priority="1068" operator="equal">
      <formula>"left"</formula>
    </cfRule>
  </conditionalFormatting>
  <conditionalFormatting sqref="X362">
    <cfRule type="cellIs" dxfId="941" priority="1062" operator="equal">
      <formula>"she/her"</formula>
    </cfRule>
    <cfRule type="cellIs" dxfId="940" priority="1063" operator="equal">
      <formula>"he/him"</formula>
    </cfRule>
    <cfRule type="cellIs" dxfId="939" priority="1064" operator="equal">
      <formula>"they/them"</formula>
    </cfRule>
  </conditionalFormatting>
  <conditionalFormatting sqref="X362">
    <cfRule type="cellIs" dxfId="938" priority="1058" operator="equal">
      <formula>"bottom"</formula>
    </cfRule>
    <cfRule type="cellIs" dxfId="937" priority="1059" operator="equal">
      <formula>"top"</formula>
    </cfRule>
    <cfRule type="cellIs" dxfId="936" priority="1060" operator="equal">
      <formula>"right"</formula>
    </cfRule>
    <cfRule type="cellIs" dxfId="935" priority="1061" operator="equal">
      <formula>"left"</formula>
    </cfRule>
  </conditionalFormatting>
  <conditionalFormatting sqref="W542">
    <cfRule type="cellIs" dxfId="934" priority="1041" operator="equal">
      <formula>"she/her"</formula>
    </cfRule>
    <cfRule type="cellIs" dxfId="933" priority="1042" operator="equal">
      <formula>"he/him"</formula>
    </cfRule>
    <cfRule type="cellIs" dxfId="932" priority="1043" operator="equal">
      <formula>"they/them"</formula>
    </cfRule>
  </conditionalFormatting>
  <conditionalFormatting sqref="W542">
    <cfRule type="cellIs" dxfId="931" priority="1037" operator="equal">
      <formula>"bottom"</formula>
    </cfRule>
    <cfRule type="cellIs" dxfId="930" priority="1038" operator="equal">
      <formula>"top"</formula>
    </cfRule>
    <cfRule type="cellIs" dxfId="929" priority="1039" operator="equal">
      <formula>"right"</formula>
    </cfRule>
    <cfRule type="cellIs" dxfId="928" priority="1040" operator="equal">
      <formula>"left"</formula>
    </cfRule>
  </conditionalFormatting>
  <conditionalFormatting sqref="X542">
    <cfRule type="cellIs" dxfId="927" priority="1034" operator="equal">
      <formula>"she/her"</formula>
    </cfRule>
    <cfRule type="cellIs" dxfId="926" priority="1035" operator="equal">
      <formula>"he/him"</formula>
    </cfRule>
    <cfRule type="cellIs" dxfId="925" priority="1036" operator="equal">
      <formula>"they/them"</formula>
    </cfRule>
  </conditionalFormatting>
  <conditionalFormatting sqref="X542">
    <cfRule type="cellIs" dxfId="924" priority="1030" operator="equal">
      <formula>"bottom"</formula>
    </cfRule>
    <cfRule type="cellIs" dxfId="923" priority="1031" operator="equal">
      <formula>"top"</formula>
    </cfRule>
    <cfRule type="cellIs" dxfId="922" priority="1032" operator="equal">
      <formula>"right"</formula>
    </cfRule>
    <cfRule type="cellIs" dxfId="921" priority="1033" operator="equal">
      <formula>"left"</formula>
    </cfRule>
  </conditionalFormatting>
  <conditionalFormatting sqref="W122">
    <cfRule type="cellIs" dxfId="920" priority="1013" operator="equal">
      <formula>"she/her"</formula>
    </cfRule>
    <cfRule type="cellIs" dxfId="919" priority="1014" operator="equal">
      <formula>"he/him"</formula>
    </cfRule>
    <cfRule type="cellIs" dxfId="918" priority="1015" operator="equal">
      <formula>"they/them"</formula>
    </cfRule>
  </conditionalFormatting>
  <conditionalFormatting sqref="W122">
    <cfRule type="cellIs" dxfId="917" priority="1009" operator="equal">
      <formula>"bottom"</formula>
    </cfRule>
    <cfRule type="cellIs" dxfId="916" priority="1010" operator="equal">
      <formula>"top"</formula>
    </cfRule>
    <cfRule type="cellIs" dxfId="915" priority="1011" operator="equal">
      <formula>"right"</formula>
    </cfRule>
    <cfRule type="cellIs" dxfId="914" priority="1012" operator="equal">
      <formula>"left"</formula>
    </cfRule>
  </conditionalFormatting>
  <conditionalFormatting sqref="X302">
    <cfRule type="cellIs" dxfId="913" priority="1006" operator="equal">
      <formula>"she/her"</formula>
    </cfRule>
    <cfRule type="cellIs" dxfId="912" priority="1007" operator="equal">
      <formula>"he/him"</formula>
    </cfRule>
    <cfRule type="cellIs" dxfId="911" priority="1008" operator="equal">
      <formula>"they/them"</formula>
    </cfRule>
  </conditionalFormatting>
  <conditionalFormatting sqref="X302">
    <cfRule type="cellIs" dxfId="910" priority="1002" operator="equal">
      <formula>"bottom"</formula>
    </cfRule>
    <cfRule type="cellIs" dxfId="909" priority="1003" operator="equal">
      <formula>"top"</formula>
    </cfRule>
    <cfRule type="cellIs" dxfId="908" priority="1004" operator="equal">
      <formula>"right"</formula>
    </cfRule>
    <cfRule type="cellIs" dxfId="907" priority="1005" operator="equal">
      <formula>"left"</formula>
    </cfRule>
  </conditionalFormatting>
  <conditionalFormatting sqref="W302">
    <cfRule type="cellIs" dxfId="906" priority="999" operator="equal">
      <formula>"she/her"</formula>
    </cfRule>
    <cfRule type="cellIs" dxfId="905" priority="1000" operator="equal">
      <formula>"he/him"</formula>
    </cfRule>
    <cfRule type="cellIs" dxfId="904" priority="1001" operator="equal">
      <formula>"they/them"</formula>
    </cfRule>
  </conditionalFormatting>
  <conditionalFormatting sqref="W302">
    <cfRule type="cellIs" dxfId="903" priority="995" operator="equal">
      <formula>"bottom"</formula>
    </cfRule>
    <cfRule type="cellIs" dxfId="902" priority="996" operator="equal">
      <formula>"top"</formula>
    </cfRule>
    <cfRule type="cellIs" dxfId="901" priority="997" operator="equal">
      <formula>"right"</formula>
    </cfRule>
    <cfRule type="cellIs" dxfId="900" priority="998" operator="equal">
      <formula>"left"</formula>
    </cfRule>
  </conditionalFormatting>
  <conditionalFormatting sqref="X482">
    <cfRule type="cellIs" dxfId="899" priority="992" operator="equal">
      <formula>"she/her"</formula>
    </cfRule>
    <cfRule type="cellIs" dxfId="898" priority="993" operator="equal">
      <formula>"he/him"</formula>
    </cfRule>
    <cfRule type="cellIs" dxfId="897" priority="994" operator="equal">
      <formula>"they/them"</formula>
    </cfRule>
  </conditionalFormatting>
  <conditionalFormatting sqref="X482">
    <cfRule type="cellIs" dxfId="896" priority="988" operator="equal">
      <formula>"bottom"</formula>
    </cfRule>
    <cfRule type="cellIs" dxfId="895" priority="989" operator="equal">
      <formula>"top"</formula>
    </cfRule>
    <cfRule type="cellIs" dxfId="894" priority="990" operator="equal">
      <formula>"right"</formula>
    </cfRule>
    <cfRule type="cellIs" dxfId="893" priority="991" operator="equal">
      <formula>"left"</formula>
    </cfRule>
  </conditionalFormatting>
  <conditionalFormatting sqref="W482">
    <cfRule type="cellIs" dxfId="892" priority="985" operator="equal">
      <formula>"she/her"</formula>
    </cfRule>
    <cfRule type="cellIs" dxfId="891" priority="986" operator="equal">
      <formula>"he/him"</formula>
    </cfRule>
    <cfRule type="cellIs" dxfId="890" priority="987" operator="equal">
      <formula>"they/them"</formula>
    </cfRule>
  </conditionalFormatting>
  <conditionalFormatting sqref="W482">
    <cfRule type="cellIs" dxfId="889" priority="981" operator="equal">
      <formula>"bottom"</formula>
    </cfRule>
    <cfRule type="cellIs" dxfId="888" priority="982" operator="equal">
      <formula>"top"</formula>
    </cfRule>
    <cfRule type="cellIs" dxfId="887" priority="983" operator="equal">
      <formula>"right"</formula>
    </cfRule>
    <cfRule type="cellIs" dxfId="886" priority="984" operator="equal">
      <formula>"left"</formula>
    </cfRule>
  </conditionalFormatting>
  <conditionalFormatting sqref="X662">
    <cfRule type="cellIs" dxfId="885" priority="978" operator="equal">
      <formula>"she/her"</formula>
    </cfRule>
    <cfRule type="cellIs" dxfId="884" priority="979" operator="equal">
      <formula>"he/him"</formula>
    </cfRule>
    <cfRule type="cellIs" dxfId="883" priority="980" operator="equal">
      <formula>"they/them"</formula>
    </cfRule>
  </conditionalFormatting>
  <conditionalFormatting sqref="X662">
    <cfRule type="cellIs" dxfId="882" priority="974" operator="equal">
      <formula>"bottom"</formula>
    </cfRule>
    <cfRule type="cellIs" dxfId="881" priority="975" operator="equal">
      <formula>"top"</formula>
    </cfRule>
    <cfRule type="cellIs" dxfId="880" priority="976" operator="equal">
      <formula>"right"</formula>
    </cfRule>
    <cfRule type="cellIs" dxfId="879" priority="977" operator="equal">
      <formula>"left"</formula>
    </cfRule>
  </conditionalFormatting>
  <conditionalFormatting sqref="W662">
    <cfRule type="cellIs" dxfId="878" priority="971" operator="equal">
      <formula>"she/her"</formula>
    </cfRule>
    <cfRule type="cellIs" dxfId="877" priority="972" operator="equal">
      <formula>"he/him"</formula>
    </cfRule>
    <cfRule type="cellIs" dxfId="876" priority="973" operator="equal">
      <formula>"they/them"</formula>
    </cfRule>
  </conditionalFormatting>
  <conditionalFormatting sqref="W662">
    <cfRule type="cellIs" dxfId="875" priority="967" operator="equal">
      <formula>"bottom"</formula>
    </cfRule>
    <cfRule type="cellIs" dxfId="874" priority="968" operator="equal">
      <formula>"top"</formula>
    </cfRule>
    <cfRule type="cellIs" dxfId="873" priority="969" operator="equal">
      <formula>"right"</formula>
    </cfRule>
    <cfRule type="cellIs" dxfId="872" priority="970" operator="equal">
      <formula>"left"</formula>
    </cfRule>
  </conditionalFormatting>
  <conditionalFormatting sqref="X6">
    <cfRule type="cellIs" dxfId="871" priority="915" operator="equal">
      <formula>"she/her"</formula>
    </cfRule>
    <cfRule type="cellIs" dxfId="870" priority="916" operator="equal">
      <formula>"he/him"</formula>
    </cfRule>
    <cfRule type="cellIs" dxfId="869" priority="917" operator="equal">
      <formula>"they/them"</formula>
    </cfRule>
  </conditionalFormatting>
  <conditionalFormatting sqref="X6">
    <cfRule type="cellIs" dxfId="868" priority="911" operator="equal">
      <formula>"bottom"</formula>
    </cfRule>
    <cfRule type="cellIs" dxfId="867" priority="912" operator="equal">
      <formula>"top"</formula>
    </cfRule>
    <cfRule type="cellIs" dxfId="866" priority="913" operator="equal">
      <formula>"right"</formula>
    </cfRule>
    <cfRule type="cellIs" dxfId="865" priority="914" operator="equal">
      <formula>"left"</formula>
    </cfRule>
  </conditionalFormatting>
  <conditionalFormatting sqref="W6">
    <cfRule type="cellIs" dxfId="864" priority="908" operator="equal">
      <formula>"she/her"</formula>
    </cfRule>
    <cfRule type="cellIs" dxfId="863" priority="909" operator="equal">
      <formula>"he/him"</formula>
    </cfRule>
    <cfRule type="cellIs" dxfId="862" priority="910" operator="equal">
      <formula>"they/them"</formula>
    </cfRule>
  </conditionalFormatting>
  <conditionalFormatting sqref="W6">
    <cfRule type="cellIs" dxfId="861" priority="904" operator="equal">
      <formula>"bottom"</formula>
    </cfRule>
    <cfRule type="cellIs" dxfId="860" priority="905" operator="equal">
      <formula>"top"</formula>
    </cfRule>
    <cfRule type="cellIs" dxfId="859" priority="906" operator="equal">
      <formula>"right"</formula>
    </cfRule>
    <cfRule type="cellIs" dxfId="858" priority="907" operator="equal">
      <formula>"left"</formula>
    </cfRule>
  </conditionalFormatting>
  <conditionalFormatting sqref="X186">
    <cfRule type="cellIs" dxfId="857" priority="901" operator="equal">
      <formula>"she/her"</formula>
    </cfRule>
    <cfRule type="cellIs" dxfId="856" priority="902" operator="equal">
      <formula>"he/him"</formula>
    </cfRule>
    <cfRule type="cellIs" dxfId="855" priority="903" operator="equal">
      <formula>"they/them"</formula>
    </cfRule>
  </conditionalFormatting>
  <conditionalFormatting sqref="X186">
    <cfRule type="cellIs" dxfId="854" priority="897" operator="equal">
      <formula>"bottom"</formula>
    </cfRule>
    <cfRule type="cellIs" dxfId="853" priority="898" operator="equal">
      <formula>"top"</formula>
    </cfRule>
    <cfRule type="cellIs" dxfId="852" priority="899" operator="equal">
      <formula>"right"</formula>
    </cfRule>
    <cfRule type="cellIs" dxfId="851" priority="900" operator="equal">
      <formula>"left"</formula>
    </cfRule>
  </conditionalFormatting>
  <conditionalFormatting sqref="W186">
    <cfRule type="cellIs" dxfId="850" priority="894" operator="equal">
      <formula>"she/her"</formula>
    </cfRule>
    <cfRule type="cellIs" dxfId="849" priority="895" operator="equal">
      <formula>"he/him"</formula>
    </cfRule>
    <cfRule type="cellIs" dxfId="848" priority="896" operator="equal">
      <formula>"they/them"</formula>
    </cfRule>
  </conditionalFormatting>
  <conditionalFormatting sqref="W186">
    <cfRule type="cellIs" dxfId="847" priority="890" operator="equal">
      <formula>"bottom"</formula>
    </cfRule>
    <cfRule type="cellIs" dxfId="846" priority="891" operator="equal">
      <formula>"top"</formula>
    </cfRule>
    <cfRule type="cellIs" dxfId="845" priority="892" operator="equal">
      <formula>"right"</formula>
    </cfRule>
    <cfRule type="cellIs" dxfId="844" priority="893" operator="equal">
      <formula>"left"</formula>
    </cfRule>
  </conditionalFormatting>
  <conditionalFormatting sqref="X366">
    <cfRule type="cellIs" dxfId="843" priority="887" operator="equal">
      <formula>"she/her"</formula>
    </cfRule>
    <cfRule type="cellIs" dxfId="842" priority="888" operator="equal">
      <formula>"he/him"</formula>
    </cfRule>
    <cfRule type="cellIs" dxfId="841" priority="889" operator="equal">
      <formula>"they/them"</formula>
    </cfRule>
  </conditionalFormatting>
  <conditionalFormatting sqref="X366">
    <cfRule type="cellIs" dxfId="840" priority="883" operator="equal">
      <formula>"bottom"</formula>
    </cfRule>
    <cfRule type="cellIs" dxfId="839" priority="884" operator="equal">
      <formula>"top"</formula>
    </cfRule>
    <cfRule type="cellIs" dxfId="838" priority="885" operator="equal">
      <formula>"right"</formula>
    </cfRule>
    <cfRule type="cellIs" dxfId="837" priority="886" operator="equal">
      <formula>"left"</formula>
    </cfRule>
  </conditionalFormatting>
  <conditionalFormatting sqref="W366">
    <cfRule type="cellIs" dxfId="836" priority="880" operator="equal">
      <formula>"she/her"</formula>
    </cfRule>
    <cfRule type="cellIs" dxfId="835" priority="881" operator="equal">
      <formula>"he/him"</formula>
    </cfRule>
    <cfRule type="cellIs" dxfId="834" priority="882" operator="equal">
      <formula>"they/them"</formula>
    </cfRule>
  </conditionalFormatting>
  <conditionalFormatting sqref="W366">
    <cfRule type="cellIs" dxfId="833" priority="876" operator="equal">
      <formula>"bottom"</formula>
    </cfRule>
    <cfRule type="cellIs" dxfId="832" priority="877" operator="equal">
      <formula>"top"</formula>
    </cfRule>
    <cfRule type="cellIs" dxfId="831" priority="878" operator="equal">
      <formula>"right"</formula>
    </cfRule>
    <cfRule type="cellIs" dxfId="830" priority="879" operator="equal">
      <formula>"left"</formula>
    </cfRule>
  </conditionalFormatting>
  <conditionalFormatting sqref="X546">
    <cfRule type="cellIs" dxfId="829" priority="873" operator="equal">
      <formula>"she/her"</formula>
    </cfRule>
    <cfRule type="cellIs" dxfId="828" priority="874" operator="equal">
      <formula>"he/him"</formula>
    </cfRule>
    <cfRule type="cellIs" dxfId="827" priority="875" operator="equal">
      <formula>"they/them"</formula>
    </cfRule>
  </conditionalFormatting>
  <conditionalFormatting sqref="X546">
    <cfRule type="cellIs" dxfId="826" priority="869" operator="equal">
      <formula>"bottom"</formula>
    </cfRule>
    <cfRule type="cellIs" dxfId="825" priority="870" operator="equal">
      <formula>"top"</formula>
    </cfRule>
    <cfRule type="cellIs" dxfId="824" priority="871" operator="equal">
      <formula>"right"</formula>
    </cfRule>
    <cfRule type="cellIs" dxfId="823" priority="872" operator="equal">
      <formula>"left"</formula>
    </cfRule>
  </conditionalFormatting>
  <conditionalFormatting sqref="W546">
    <cfRule type="cellIs" dxfId="822" priority="866" operator="equal">
      <formula>"she/her"</formula>
    </cfRule>
    <cfRule type="cellIs" dxfId="821" priority="867" operator="equal">
      <formula>"he/him"</formula>
    </cfRule>
    <cfRule type="cellIs" dxfId="820" priority="868" operator="equal">
      <formula>"they/them"</formula>
    </cfRule>
  </conditionalFormatting>
  <conditionalFormatting sqref="W546">
    <cfRule type="cellIs" dxfId="819" priority="862" operator="equal">
      <formula>"bottom"</formula>
    </cfRule>
    <cfRule type="cellIs" dxfId="818" priority="863" operator="equal">
      <formula>"top"</formula>
    </cfRule>
    <cfRule type="cellIs" dxfId="817" priority="864" operator="equal">
      <formula>"right"</formula>
    </cfRule>
    <cfRule type="cellIs" dxfId="816" priority="865" operator="equal">
      <formula>"left"</formula>
    </cfRule>
  </conditionalFormatting>
  <conditionalFormatting sqref="X8">
    <cfRule type="cellIs" dxfId="815" priority="859" operator="equal">
      <formula>"she/her"</formula>
    </cfRule>
    <cfRule type="cellIs" dxfId="814" priority="860" operator="equal">
      <formula>"he/him"</formula>
    </cfRule>
    <cfRule type="cellIs" dxfId="813" priority="861" operator="equal">
      <formula>"they/them"</formula>
    </cfRule>
  </conditionalFormatting>
  <conditionalFormatting sqref="X8">
    <cfRule type="cellIs" dxfId="812" priority="855" operator="equal">
      <formula>"bottom"</formula>
    </cfRule>
    <cfRule type="cellIs" dxfId="811" priority="856" operator="equal">
      <formula>"top"</formula>
    </cfRule>
    <cfRule type="cellIs" dxfId="810" priority="857" operator="equal">
      <formula>"right"</formula>
    </cfRule>
    <cfRule type="cellIs" dxfId="809" priority="858" operator="equal">
      <formula>"left"</formula>
    </cfRule>
  </conditionalFormatting>
  <conditionalFormatting sqref="W188">
    <cfRule type="cellIs" dxfId="808" priority="852" operator="equal">
      <formula>"she/her"</formula>
    </cfRule>
    <cfRule type="cellIs" dxfId="807" priority="853" operator="equal">
      <formula>"he/him"</formula>
    </cfRule>
    <cfRule type="cellIs" dxfId="806" priority="854" operator="equal">
      <formula>"they/them"</formula>
    </cfRule>
  </conditionalFormatting>
  <conditionalFormatting sqref="W188">
    <cfRule type="cellIs" dxfId="805" priority="848" operator="equal">
      <formula>"bottom"</formula>
    </cfRule>
    <cfRule type="cellIs" dxfId="804" priority="849" operator="equal">
      <formula>"top"</formula>
    </cfRule>
    <cfRule type="cellIs" dxfId="803" priority="850" operator="equal">
      <formula>"right"</formula>
    </cfRule>
    <cfRule type="cellIs" dxfId="802" priority="851" operator="equal">
      <formula>"left"</formula>
    </cfRule>
  </conditionalFormatting>
  <conditionalFormatting sqref="X188">
    <cfRule type="cellIs" dxfId="801" priority="845" operator="equal">
      <formula>"she/her"</formula>
    </cfRule>
    <cfRule type="cellIs" dxfId="800" priority="846" operator="equal">
      <formula>"he/him"</formula>
    </cfRule>
    <cfRule type="cellIs" dxfId="799" priority="847" operator="equal">
      <formula>"they/them"</formula>
    </cfRule>
  </conditionalFormatting>
  <conditionalFormatting sqref="X188">
    <cfRule type="cellIs" dxfId="798" priority="841" operator="equal">
      <formula>"bottom"</formula>
    </cfRule>
    <cfRule type="cellIs" dxfId="797" priority="842" operator="equal">
      <formula>"top"</formula>
    </cfRule>
    <cfRule type="cellIs" dxfId="796" priority="843" operator="equal">
      <formula>"right"</formula>
    </cfRule>
    <cfRule type="cellIs" dxfId="795" priority="844" operator="equal">
      <formula>"left"</formula>
    </cfRule>
  </conditionalFormatting>
  <conditionalFormatting sqref="W368">
    <cfRule type="cellIs" dxfId="794" priority="838" operator="equal">
      <formula>"she/her"</formula>
    </cfRule>
    <cfRule type="cellIs" dxfId="793" priority="839" operator="equal">
      <formula>"he/him"</formula>
    </cfRule>
    <cfRule type="cellIs" dxfId="792" priority="840" operator="equal">
      <formula>"they/them"</formula>
    </cfRule>
  </conditionalFormatting>
  <conditionalFormatting sqref="W368">
    <cfRule type="cellIs" dxfId="791" priority="834" operator="equal">
      <formula>"bottom"</formula>
    </cfRule>
    <cfRule type="cellIs" dxfId="790" priority="835" operator="equal">
      <formula>"top"</formula>
    </cfRule>
    <cfRule type="cellIs" dxfId="789" priority="836" operator="equal">
      <formula>"right"</formula>
    </cfRule>
    <cfRule type="cellIs" dxfId="788" priority="837" operator="equal">
      <formula>"left"</formula>
    </cfRule>
  </conditionalFormatting>
  <conditionalFormatting sqref="X368">
    <cfRule type="cellIs" dxfId="787" priority="831" operator="equal">
      <formula>"she/her"</formula>
    </cfRule>
    <cfRule type="cellIs" dxfId="786" priority="832" operator="equal">
      <formula>"he/him"</formula>
    </cfRule>
    <cfRule type="cellIs" dxfId="785" priority="833" operator="equal">
      <formula>"they/them"</formula>
    </cfRule>
  </conditionalFormatting>
  <conditionalFormatting sqref="X368">
    <cfRule type="cellIs" dxfId="784" priority="827" operator="equal">
      <formula>"bottom"</formula>
    </cfRule>
    <cfRule type="cellIs" dxfId="783" priority="828" operator="equal">
      <formula>"top"</formula>
    </cfRule>
    <cfRule type="cellIs" dxfId="782" priority="829" operator="equal">
      <formula>"right"</formula>
    </cfRule>
    <cfRule type="cellIs" dxfId="781" priority="830" operator="equal">
      <formula>"left"</formula>
    </cfRule>
  </conditionalFormatting>
  <conditionalFormatting sqref="W548">
    <cfRule type="cellIs" dxfId="780" priority="824" operator="equal">
      <formula>"she/her"</formula>
    </cfRule>
    <cfRule type="cellIs" dxfId="779" priority="825" operator="equal">
      <formula>"he/him"</formula>
    </cfRule>
    <cfRule type="cellIs" dxfId="778" priority="826" operator="equal">
      <formula>"they/them"</formula>
    </cfRule>
  </conditionalFormatting>
  <conditionalFormatting sqref="W548">
    <cfRule type="cellIs" dxfId="777" priority="820" operator="equal">
      <formula>"bottom"</formula>
    </cfRule>
    <cfRule type="cellIs" dxfId="776" priority="821" operator="equal">
      <formula>"top"</formula>
    </cfRule>
    <cfRule type="cellIs" dxfId="775" priority="822" operator="equal">
      <formula>"right"</formula>
    </cfRule>
    <cfRule type="cellIs" dxfId="774" priority="823" operator="equal">
      <formula>"left"</formula>
    </cfRule>
  </conditionalFormatting>
  <conditionalFormatting sqref="X548">
    <cfRule type="cellIs" dxfId="773" priority="817" operator="equal">
      <formula>"she/her"</formula>
    </cfRule>
    <cfRule type="cellIs" dxfId="772" priority="818" operator="equal">
      <formula>"he/him"</formula>
    </cfRule>
    <cfRule type="cellIs" dxfId="771" priority="819" operator="equal">
      <formula>"they/them"</formula>
    </cfRule>
  </conditionalFormatting>
  <conditionalFormatting sqref="X548">
    <cfRule type="cellIs" dxfId="770" priority="813" operator="equal">
      <formula>"bottom"</formula>
    </cfRule>
    <cfRule type="cellIs" dxfId="769" priority="814" operator="equal">
      <formula>"top"</formula>
    </cfRule>
    <cfRule type="cellIs" dxfId="768" priority="815" operator="equal">
      <formula>"right"</formula>
    </cfRule>
    <cfRule type="cellIs" dxfId="767" priority="816" operator="equal">
      <formula>"left"</formula>
    </cfRule>
  </conditionalFormatting>
  <conditionalFormatting sqref="Y63">
    <cfRule type="cellIs" dxfId="766" priority="803" operator="equal">
      <formula>"she/her"</formula>
    </cfRule>
    <cfRule type="cellIs" dxfId="765" priority="804" operator="equal">
      <formula>"he/him"</formula>
    </cfRule>
    <cfRule type="cellIs" dxfId="764" priority="805" operator="equal">
      <formula>"they/them"</formula>
    </cfRule>
  </conditionalFormatting>
  <conditionalFormatting sqref="Y63">
    <cfRule type="cellIs" dxfId="763" priority="799" operator="equal">
      <formula>"bottom"</formula>
    </cfRule>
    <cfRule type="cellIs" dxfId="762" priority="800" operator="equal">
      <formula>"top"</formula>
    </cfRule>
    <cfRule type="cellIs" dxfId="761" priority="801" operator="equal">
      <formula>"right"</formula>
    </cfRule>
    <cfRule type="cellIs" dxfId="760" priority="802" operator="equal">
      <formula>"left"</formula>
    </cfRule>
  </conditionalFormatting>
  <conditionalFormatting sqref="Y243">
    <cfRule type="cellIs" dxfId="759" priority="789" operator="equal">
      <formula>"she/her"</formula>
    </cfRule>
    <cfRule type="cellIs" dxfId="758" priority="790" operator="equal">
      <formula>"he/him"</formula>
    </cfRule>
    <cfRule type="cellIs" dxfId="757" priority="791" operator="equal">
      <formula>"they/them"</formula>
    </cfRule>
  </conditionalFormatting>
  <conditionalFormatting sqref="Y243">
    <cfRule type="cellIs" dxfId="756" priority="785" operator="equal">
      <formula>"bottom"</formula>
    </cfRule>
    <cfRule type="cellIs" dxfId="755" priority="786" operator="equal">
      <formula>"top"</formula>
    </cfRule>
    <cfRule type="cellIs" dxfId="754" priority="787" operator="equal">
      <formula>"right"</formula>
    </cfRule>
    <cfRule type="cellIs" dxfId="753" priority="788" operator="equal">
      <formula>"left"</formula>
    </cfRule>
  </conditionalFormatting>
  <conditionalFormatting sqref="Y423">
    <cfRule type="cellIs" dxfId="752" priority="775" operator="equal">
      <formula>"she/her"</formula>
    </cfRule>
    <cfRule type="cellIs" dxfId="751" priority="776" operator="equal">
      <formula>"he/him"</formula>
    </cfRule>
    <cfRule type="cellIs" dxfId="750" priority="777" operator="equal">
      <formula>"they/them"</formula>
    </cfRule>
  </conditionalFormatting>
  <conditionalFormatting sqref="Y423">
    <cfRule type="cellIs" dxfId="749" priority="771" operator="equal">
      <formula>"bottom"</formula>
    </cfRule>
    <cfRule type="cellIs" dxfId="748" priority="772" operator="equal">
      <formula>"top"</formula>
    </cfRule>
    <cfRule type="cellIs" dxfId="747" priority="773" operator="equal">
      <formula>"right"</formula>
    </cfRule>
    <cfRule type="cellIs" dxfId="746" priority="774" operator="equal">
      <formula>"left"</formula>
    </cfRule>
  </conditionalFormatting>
  <conditionalFormatting sqref="Y603">
    <cfRule type="cellIs" dxfId="745" priority="761" operator="equal">
      <formula>"she/her"</formula>
    </cfRule>
    <cfRule type="cellIs" dxfId="744" priority="762" operator="equal">
      <formula>"he/him"</formula>
    </cfRule>
    <cfRule type="cellIs" dxfId="743" priority="763" operator="equal">
      <formula>"they/them"</formula>
    </cfRule>
  </conditionalFormatting>
  <conditionalFormatting sqref="Y603">
    <cfRule type="cellIs" dxfId="742" priority="757" operator="equal">
      <formula>"bottom"</formula>
    </cfRule>
    <cfRule type="cellIs" dxfId="741" priority="758" operator="equal">
      <formula>"top"</formula>
    </cfRule>
    <cfRule type="cellIs" dxfId="740" priority="759" operator="equal">
      <formula>"right"</formula>
    </cfRule>
    <cfRule type="cellIs" dxfId="739" priority="760" operator="equal">
      <formula>"left"</formula>
    </cfRule>
  </conditionalFormatting>
  <conditionalFormatting sqref="Z63">
    <cfRule type="cellIs" dxfId="738" priority="754" operator="equal">
      <formula>"she/her"</formula>
    </cfRule>
    <cfRule type="cellIs" dxfId="737" priority="755" operator="equal">
      <formula>"he/him"</formula>
    </cfRule>
    <cfRule type="cellIs" dxfId="736" priority="756" operator="equal">
      <formula>"they/them"</formula>
    </cfRule>
  </conditionalFormatting>
  <conditionalFormatting sqref="Z63">
    <cfRule type="cellIs" dxfId="735" priority="750" operator="equal">
      <formula>"bottom"</formula>
    </cfRule>
    <cfRule type="cellIs" dxfId="734" priority="751" operator="equal">
      <formula>"top"</formula>
    </cfRule>
    <cfRule type="cellIs" dxfId="733" priority="752" operator="equal">
      <formula>"right"</formula>
    </cfRule>
    <cfRule type="cellIs" dxfId="732" priority="753" operator="equal">
      <formula>"left"</formula>
    </cfRule>
  </conditionalFormatting>
  <conditionalFormatting sqref="Z243">
    <cfRule type="cellIs" dxfId="731" priority="740" operator="equal">
      <formula>"she/her"</formula>
    </cfRule>
    <cfRule type="cellIs" dxfId="730" priority="741" operator="equal">
      <formula>"he/him"</formula>
    </cfRule>
    <cfRule type="cellIs" dxfId="729" priority="742" operator="equal">
      <formula>"they/them"</formula>
    </cfRule>
  </conditionalFormatting>
  <conditionalFormatting sqref="Z243">
    <cfRule type="cellIs" dxfId="728" priority="736" operator="equal">
      <formula>"bottom"</formula>
    </cfRule>
    <cfRule type="cellIs" dxfId="727" priority="737" operator="equal">
      <formula>"top"</formula>
    </cfRule>
    <cfRule type="cellIs" dxfId="726" priority="738" operator="equal">
      <formula>"right"</formula>
    </cfRule>
    <cfRule type="cellIs" dxfId="725" priority="739" operator="equal">
      <formula>"left"</formula>
    </cfRule>
  </conditionalFormatting>
  <conditionalFormatting sqref="Z423">
    <cfRule type="cellIs" dxfId="724" priority="726" operator="equal">
      <formula>"she/her"</formula>
    </cfRule>
    <cfRule type="cellIs" dxfId="723" priority="727" operator="equal">
      <formula>"he/him"</formula>
    </cfRule>
    <cfRule type="cellIs" dxfId="722" priority="728" operator="equal">
      <formula>"they/them"</formula>
    </cfRule>
  </conditionalFormatting>
  <conditionalFormatting sqref="Z423">
    <cfRule type="cellIs" dxfId="721" priority="722" operator="equal">
      <formula>"bottom"</formula>
    </cfRule>
    <cfRule type="cellIs" dxfId="720" priority="723" operator="equal">
      <formula>"top"</formula>
    </cfRule>
    <cfRule type="cellIs" dxfId="719" priority="724" operator="equal">
      <formula>"right"</formula>
    </cfRule>
    <cfRule type="cellIs" dxfId="718" priority="725" operator="equal">
      <formula>"left"</formula>
    </cfRule>
  </conditionalFormatting>
  <conditionalFormatting sqref="Z603">
    <cfRule type="cellIs" dxfId="717" priority="712" operator="equal">
      <formula>"she/her"</formula>
    </cfRule>
    <cfRule type="cellIs" dxfId="716" priority="713" operator="equal">
      <formula>"he/him"</formula>
    </cfRule>
    <cfRule type="cellIs" dxfId="715" priority="714" operator="equal">
      <formula>"they/them"</formula>
    </cfRule>
  </conditionalFormatting>
  <conditionalFormatting sqref="Z603">
    <cfRule type="cellIs" dxfId="714" priority="708" operator="equal">
      <formula>"bottom"</formula>
    </cfRule>
    <cfRule type="cellIs" dxfId="713" priority="709" operator="equal">
      <formula>"top"</formula>
    </cfRule>
    <cfRule type="cellIs" dxfId="712" priority="710" operator="equal">
      <formula>"right"</formula>
    </cfRule>
    <cfRule type="cellIs" dxfId="711" priority="711" operator="equal">
      <formula>"left"</formula>
    </cfRule>
  </conditionalFormatting>
  <conditionalFormatting sqref="W172">
    <cfRule type="cellIs" dxfId="710" priority="705" operator="equal">
      <formula>"she/her"</formula>
    </cfRule>
    <cfRule type="cellIs" dxfId="709" priority="706" operator="equal">
      <formula>"he/him"</formula>
    </cfRule>
    <cfRule type="cellIs" dxfId="708" priority="707" operator="equal">
      <formula>"they/them"</formula>
    </cfRule>
  </conditionalFormatting>
  <conditionalFormatting sqref="W172">
    <cfRule type="cellIs" dxfId="707" priority="701" operator="equal">
      <formula>"bottom"</formula>
    </cfRule>
    <cfRule type="cellIs" dxfId="706" priority="702" operator="equal">
      <formula>"top"</formula>
    </cfRule>
    <cfRule type="cellIs" dxfId="705" priority="703" operator="equal">
      <formula>"right"</formula>
    </cfRule>
    <cfRule type="cellIs" dxfId="704" priority="704" operator="equal">
      <formula>"left"</formula>
    </cfRule>
  </conditionalFormatting>
  <conditionalFormatting sqref="X352">
    <cfRule type="cellIs" dxfId="703" priority="698" operator="equal">
      <formula>"she/her"</formula>
    </cfRule>
    <cfRule type="cellIs" dxfId="702" priority="699" operator="equal">
      <formula>"he/him"</formula>
    </cfRule>
    <cfRule type="cellIs" dxfId="701" priority="700" operator="equal">
      <formula>"they/them"</formula>
    </cfRule>
  </conditionalFormatting>
  <conditionalFormatting sqref="X352">
    <cfRule type="cellIs" dxfId="700" priority="694" operator="equal">
      <formula>"bottom"</formula>
    </cfRule>
    <cfRule type="cellIs" dxfId="699" priority="695" operator="equal">
      <formula>"top"</formula>
    </cfRule>
    <cfRule type="cellIs" dxfId="698" priority="696" operator="equal">
      <formula>"right"</formula>
    </cfRule>
    <cfRule type="cellIs" dxfId="697" priority="697" operator="equal">
      <formula>"left"</formula>
    </cfRule>
  </conditionalFormatting>
  <conditionalFormatting sqref="W352">
    <cfRule type="cellIs" dxfId="696" priority="691" operator="equal">
      <formula>"she/her"</formula>
    </cfRule>
    <cfRule type="cellIs" dxfId="695" priority="692" operator="equal">
      <formula>"he/him"</formula>
    </cfRule>
    <cfRule type="cellIs" dxfId="694" priority="693" operator="equal">
      <formula>"they/them"</formula>
    </cfRule>
  </conditionalFormatting>
  <conditionalFormatting sqref="W352">
    <cfRule type="cellIs" dxfId="693" priority="687" operator="equal">
      <formula>"bottom"</formula>
    </cfRule>
    <cfRule type="cellIs" dxfId="692" priority="688" operator="equal">
      <formula>"top"</formula>
    </cfRule>
    <cfRule type="cellIs" dxfId="691" priority="689" operator="equal">
      <formula>"right"</formula>
    </cfRule>
    <cfRule type="cellIs" dxfId="690" priority="690" operator="equal">
      <formula>"left"</formula>
    </cfRule>
  </conditionalFormatting>
  <conditionalFormatting sqref="X532">
    <cfRule type="cellIs" dxfId="689" priority="684" operator="equal">
      <formula>"she/her"</formula>
    </cfRule>
    <cfRule type="cellIs" dxfId="688" priority="685" operator="equal">
      <formula>"he/him"</formula>
    </cfRule>
    <cfRule type="cellIs" dxfId="687" priority="686" operator="equal">
      <formula>"they/them"</formula>
    </cfRule>
  </conditionalFormatting>
  <conditionalFormatting sqref="X532">
    <cfRule type="cellIs" dxfId="686" priority="680" operator="equal">
      <formula>"bottom"</formula>
    </cfRule>
    <cfRule type="cellIs" dxfId="685" priority="681" operator="equal">
      <formula>"top"</formula>
    </cfRule>
    <cfRule type="cellIs" dxfId="684" priority="682" operator="equal">
      <formula>"right"</formula>
    </cfRule>
    <cfRule type="cellIs" dxfId="683" priority="683" operator="equal">
      <formula>"left"</formula>
    </cfRule>
  </conditionalFormatting>
  <conditionalFormatting sqref="W532">
    <cfRule type="cellIs" dxfId="682" priority="677" operator="equal">
      <formula>"she/her"</formula>
    </cfRule>
    <cfRule type="cellIs" dxfId="681" priority="678" operator="equal">
      <formula>"he/him"</formula>
    </cfRule>
    <cfRule type="cellIs" dxfId="680" priority="679" operator="equal">
      <formula>"they/them"</formula>
    </cfRule>
  </conditionalFormatting>
  <conditionalFormatting sqref="W532">
    <cfRule type="cellIs" dxfId="679" priority="673" operator="equal">
      <formula>"bottom"</formula>
    </cfRule>
    <cfRule type="cellIs" dxfId="678" priority="674" operator="equal">
      <formula>"top"</formula>
    </cfRule>
    <cfRule type="cellIs" dxfId="677" priority="675" operator="equal">
      <formula>"right"</formula>
    </cfRule>
    <cfRule type="cellIs" dxfId="676" priority="676" operator="equal">
      <formula>"left"</formula>
    </cfRule>
  </conditionalFormatting>
  <conditionalFormatting sqref="X712">
    <cfRule type="cellIs" dxfId="675" priority="670" operator="equal">
      <formula>"she/her"</formula>
    </cfRule>
    <cfRule type="cellIs" dxfId="674" priority="671" operator="equal">
      <formula>"he/him"</formula>
    </cfRule>
    <cfRule type="cellIs" dxfId="673" priority="672" operator="equal">
      <formula>"they/them"</formula>
    </cfRule>
  </conditionalFormatting>
  <conditionalFormatting sqref="X712">
    <cfRule type="cellIs" dxfId="672" priority="666" operator="equal">
      <formula>"bottom"</formula>
    </cfRule>
    <cfRule type="cellIs" dxfId="671" priority="667" operator="equal">
      <formula>"top"</formula>
    </cfRule>
    <cfRule type="cellIs" dxfId="670" priority="668" operator="equal">
      <formula>"right"</formula>
    </cfRule>
    <cfRule type="cellIs" dxfId="669" priority="669" operator="equal">
      <formula>"left"</formula>
    </cfRule>
  </conditionalFormatting>
  <conditionalFormatting sqref="W712">
    <cfRule type="cellIs" dxfId="668" priority="663" operator="equal">
      <formula>"she/her"</formula>
    </cfRule>
    <cfRule type="cellIs" dxfId="667" priority="664" operator="equal">
      <formula>"he/him"</formula>
    </cfRule>
    <cfRule type="cellIs" dxfId="666" priority="665" operator="equal">
      <formula>"they/them"</formula>
    </cfRule>
  </conditionalFormatting>
  <conditionalFormatting sqref="W712">
    <cfRule type="cellIs" dxfId="665" priority="659" operator="equal">
      <formula>"bottom"</formula>
    </cfRule>
    <cfRule type="cellIs" dxfId="664" priority="660" operator="equal">
      <formula>"top"</formula>
    </cfRule>
    <cfRule type="cellIs" dxfId="663" priority="661" operator="equal">
      <formula>"right"</formula>
    </cfRule>
    <cfRule type="cellIs" dxfId="662" priority="662" operator="equal">
      <formula>"left"</formula>
    </cfRule>
  </conditionalFormatting>
  <conditionalFormatting sqref="X68">
    <cfRule type="cellIs" dxfId="661" priority="656" operator="equal">
      <formula>"she/her"</formula>
    </cfRule>
    <cfRule type="cellIs" dxfId="660" priority="657" operator="equal">
      <formula>"he/him"</formula>
    </cfRule>
    <cfRule type="cellIs" dxfId="659" priority="658" operator="equal">
      <formula>"they/them"</formula>
    </cfRule>
  </conditionalFormatting>
  <conditionalFormatting sqref="X68">
    <cfRule type="cellIs" dxfId="658" priority="652" operator="equal">
      <formula>"bottom"</formula>
    </cfRule>
    <cfRule type="cellIs" dxfId="657" priority="653" operator="equal">
      <formula>"top"</formula>
    </cfRule>
    <cfRule type="cellIs" dxfId="656" priority="654" operator="equal">
      <formula>"right"</formula>
    </cfRule>
    <cfRule type="cellIs" dxfId="655" priority="655" operator="equal">
      <formula>"left"</formula>
    </cfRule>
  </conditionalFormatting>
  <conditionalFormatting sqref="W248">
    <cfRule type="cellIs" dxfId="654" priority="649" operator="equal">
      <formula>"she/her"</formula>
    </cfRule>
    <cfRule type="cellIs" dxfId="653" priority="650" operator="equal">
      <formula>"he/him"</formula>
    </cfRule>
    <cfRule type="cellIs" dxfId="652" priority="651" operator="equal">
      <formula>"they/them"</formula>
    </cfRule>
  </conditionalFormatting>
  <conditionalFormatting sqref="W248">
    <cfRule type="cellIs" dxfId="651" priority="645" operator="equal">
      <formula>"bottom"</formula>
    </cfRule>
    <cfRule type="cellIs" dxfId="650" priority="646" operator="equal">
      <formula>"top"</formula>
    </cfRule>
    <cfRule type="cellIs" dxfId="649" priority="647" operator="equal">
      <formula>"right"</formula>
    </cfRule>
    <cfRule type="cellIs" dxfId="648" priority="648" operator="equal">
      <formula>"left"</formula>
    </cfRule>
  </conditionalFormatting>
  <conditionalFormatting sqref="X248">
    <cfRule type="cellIs" dxfId="647" priority="642" operator="equal">
      <formula>"she/her"</formula>
    </cfRule>
    <cfRule type="cellIs" dxfId="646" priority="643" operator="equal">
      <formula>"he/him"</formula>
    </cfRule>
    <cfRule type="cellIs" dxfId="645" priority="644" operator="equal">
      <formula>"they/them"</formula>
    </cfRule>
  </conditionalFormatting>
  <conditionalFormatting sqref="X248">
    <cfRule type="cellIs" dxfId="644" priority="638" operator="equal">
      <formula>"bottom"</formula>
    </cfRule>
    <cfRule type="cellIs" dxfId="643" priority="639" operator="equal">
      <formula>"top"</formula>
    </cfRule>
    <cfRule type="cellIs" dxfId="642" priority="640" operator="equal">
      <formula>"right"</formula>
    </cfRule>
    <cfRule type="cellIs" dxfId="641" priority="641" operator="equal">
      <formula>"left"</formula>
    </cfRule>
  </conditionalFormatting>
  <conditionalFormatting sqref="W428">
    <cfRule type="cellIs" dxfId="640" priority="635" operator="equal">
      <formula>"she/her"</formula>
    </cfRule>
    <cfRule type="cellIs" dxfId="639" priority="636" operator="equal">
      <formula>"he/him"</formula>
    </cfRule>
    <cfRule type="cellIs" dxfId="638" priority="637" operator="equal">
      <formula>"they/them"</formula>
    </cfRule>
  </conditionalFormatting>
  <conditionalFormatting sqref="W428">
    <cfRule type="cellIs" dxfId="637" priority="631" operator="equal">
      <formula>"bottom"</formula>
    </cfRule>
    <cfRule type="cellIs" dxfId="636" priority="632" operator="equal">
      <formula>"top"</formula>
    </cfRule>
    <cfRule type="cellIs" dxfId="635" priority="633" operator="equal">
      <formula>"right"</formula>
    </cfRule>
    <cfRule type="cellIs" dxfId="634" priority="634" operator="equal">
      <formula>"left"</formula>
    </cfRule>
  </conditionalFormatting>
  <conditionalFormatting sqref="X428">
    <cfRule type="cellIs" dxfId="633" priority="628" operator="equal">
      <formula>"she/her"</formula>
    </cfRule>
    <cfRule type="cellIs" dxfId="632" priority="629" operator="equal">
      <formula>"he/him"</formula>
    </cfRule>
    <cfRule type="cellIs" dxfId="631" priority="630" operator="equal">
      <formula>"they/them"</formula>
    </cfRule>
  </conditionalFormatting>
  <conditionalFormatting sqref="X428">
    <cfRule type="cellIs" dxfId="630" priority="624" operator="equal">
      <formula>"bottom"</formula>
    </cfRule>
    <cfRule type="cellIs" dxfId="629" priority="625" operator="equal">
      <formula>"top"</formula>
    </cfRule>
    <cfRule type="cellIs" dxfId="628" priority="626" operator="equal">
      <formula>"right"</formula>
    </cfRule>
    <cfRule type="cellIs" dxfId="627" priority="627" operator="equal">
      <formula>"left"</formula>
    </cfRule>
  </conditionalFormatting>
  <conditionalFormatting sqref="W608">
    <cfRule type="cellIs" dxfId="626" priority="621" operator="equal">
      <formula>"she/her"</formula>
    </cfRule>
    <cfRule type="cellIs" dxfId="625" priority="622" operator="equal">
      <formula>"he/him"</formula>
    </cfRule>
    <cfRule type="cellIs" dxfId="624" priority="623" operator="equal">
      <formula>"they/them"</formula>
    </cfRule>
  </conditionalFormatting>
  <conditionalFormatting sqref="W608">
    <cfRule type="cellIs" dxfId="623" priority="617" operator="equal">
      <formula>"bottom"</formula>
    </cfRule>
    <cfRule type="cellIs" dxfId="622" priority="618" operator="equal">
      <formula>"top"</formula>
    </cfRule>
    <cfRule type="cellIs" dxfId="621" priority="619" operator="equal">
      <formula>"right"</formula>
    </cfRule>
    <cfRule type="cellIs" dxfId="620" priority="620" operator="equal">
      <formula>"left"</formula>
    </cfRule>
  </conditionalFormatting>
  <conditionalFormatting sqref="X608">
    <cfRule type="cellIs" dxfId="619" priority="614" operator="equal">
      <formula>"she/her"</formula>
    </cfRule>
    <cfRule type="cellIs" dxfId="618" priority="615" operator="equal">
      <formula>"he/him"</formula>
    </cfRule>
    <cfRule type="cellIs" dxfId="617" priority="616" operator="equal">
      <formula>"they/them"</formula>
    </cfRule>
  </conditionalFormatting>
  <conditionalFormatting sqref="X608">
    <cfRule type="cellIs" dxfId="616" priority="610" operator="equal">
      <formula>"bottom"</formula>
    </cfRule>
    <cfRule type="cellIs" dxfId="615" priority="611" operator="equal">
      <formula>"top"</formula>
    </cfRule>
    <cfRule type="cellIs" dxfId="614" priority="612" operator="equal">
      <formula>"right"</formula>
    </cfRule>
    <cfRule type="cellIs" dxfId="613" priority="613" operator="equal">
      <formula>"left"</formula>
    </cfRule>
  </conditionalFormatting>
  <conditionalFormatting sqref="W44">
    <cfRule type="cellIs" dxfId="612" priority="607" operator="equal">
      <formula>"she/her"</formula>
    </cfRule>
    <cfRule type="cellIs" dxfId="611" priority="608" operator="equal">
      <formula>"he/him"</formula>
    </cfRule>
    <cfRule type="cellIs" dxfId="610" priority="609" operator="equal">
      <formula>"they/them"</formula>
    </cfRule>
  </conditionalFormatting>
  <conditionalFormatting sqref="W44">
    <cfRule type="cellIs" dxfId="609" priority="603" operator="equal">
      <formula>"bottom"</formula>
    </cfRule>
    <cfRule type="cellIs" dxfId="608" priority="604" operator="equal">
      <formula>"top"</formula>
    </cfRule>
    <cfRule type="cellIs" dxfId="607" priority="605" operator="equal">
      <formula>"right"</formula>
    </cfRule>
    <cfRule type="cellIs" dxfId="606" priority="606" operator="equal">
      <formula>"left"</formula>
    </cfRule>
  </conditionalFormatting>
  <conditionalFormatting sqref="X224">
    <cfRule type="cellIs" dxfId="605" priority="600" operator="equal">
      <formula>"she/her"</formula>
    </cfRule>
    <cfRule type="cellIs" dxfId="604" priority="601" operator="equal">
      <formula>"he/him"</formula>
    </cfRule>
    <cfRule type="cellIs" dxfId="603" priority="602" operator="equal">
      <formula>"they/them"</formula>
    </cfRule>
  </conditionalFormatting>
  <conditionalFormatting sqref="X224">
    <cfRule type="cellIs" dxfId="602" priority="596" operator="equal">
      <formula>"bottom"</formula>
    </cfRule>
    <cfRule type="cellIs" dxfId="601" priority="597" operator="equal">
      <formula>"top"</formula>
    </cfRule>
    <cfRule type="cellIs" dxfId="600" priority="598" operator="equal">
      <formula>"right"</formula>
    </cfRule>
    <cfRule type="cellIs" dxfId="599" priority="599" operator="equal">
      <formula>"left"</formula>
    </cfRule>
  </conditionalFormatting>
  <conditionalFormatting sqref="W224">
    <cfRule type="cellIs" dxfId="598" priority="593" operator="equal">
      <formula>"she/her"</formula>
    </cfRule>
    <cfRule type="cellIs" dxfId="597" priority="594" operator="equal">
      <formula>"he/him"</formula>
    </cfRule>
    <cfRule type="cellIs" dxfId="596" priority="595" operator="equal">
      <formula>"they/them"</formula>
    </cfRule>
  </conditionalFormatting>
  <conditionalFormatting sqref="W224">
    <cfRule type="cellIs" dxfId="595" priority="589" operator="equal">
      <formula>"bottom"</formula>
    </cfRule>
    <cfRule type="cellIs" dxfId="594" priority="590" operator="equal">
      <formula>"top"</formula>
    </cfRule>
    <cfRule type="cellIs" dxfId="593" priority="591" operator="equal">
      <formula>"right"</formula>
    </cfRule>
    <cfRule type="cellIs" dxfId="592" priority="592" operator="equal">
      <formula>"left"</formula>
    </cfRule>
  </conditionalFormatting>
  <conditionalFormatting sqref="X404">
    <cfRule type="cellIs" dxfId="591" priority="586" operator="equal">
      <formula>"she/her"</formula>
    </cfRule>
    <cfRule type="cellIs" dxfId="590" priority="587" operator="equal">
      <formula>"he/him"</formula>
    </cfRule>
    <cfRule type="cellIs" dxfId="589" priority="588" operator="equal">
      <formula>"they/them"</formula>
    </cfRule>
  </conditionalFormatting>
  <conditionalFormatting sqref="X404">
    <cfRule type="cellIs" dxfId="588" priority="582" operator="equal">
      <formula>"bottom"</formula>
    </cfRule>
    <cfRule type="cellIs" dxfId="587" priority="583" operator="equal">
      <formula>"top"</formula>
    </cfRule>
    <cfRule type="cellIs" dxfId="586" priority="584" operator="equal">
      <formula>"right"</formula>
    </cfRule>
    <cfRule type="cellIs" dxfId="585" priority="585" operator="equal">
      <formula>"left"</formula>
    </cfRule>
  </conditionalFormatting>
  <conditionalFormatting sqref="W404">
    <cfRule type="cellIs" dxfId="584" priority="579" operator="equal">
      <formula>"she/her"</formula>
    </cfRule>
    <cfRule type="cellIs" dxfId="583" priority="580" operator="equal">
      <formula>"he/him"</formula>
    </cfRule>
    <cfRule type="cellIs" dxfId="582" priority="581" operator="equal">
      <formula>"they/them"</formula>
    </cfRule>
  </conditionalFormatting>
  <conditionalFormatting sqref="W404">
    <cfRule type="cellIs" dxfId="581" priority="575" operator="equal">
      <formula>"bottom"</formula>
    </cfRule>
    <cfRule type="cellIs" dxfId="580" priority="576" operator="equal">
      <formula>"top"</formula>
    </cfRule>
    <cfRule type="cellIs" dxfId="579" priority="577" operator="equal">
      <formula>"right"</formula>
    </cfRule>
    <cfRule type="cellIs" dxfId="578" priority="578" operator="equal">
      <formula>"left"</formula>
    </cfRule>
  </conditionalFormatting>
  <conditionalFormatting sqref="X584">
    <cfRule type="cellIs" dxfId="577" priority="572" operator="equal">
      <formula>"she/her"</formula>
    </cfRule>
    <cfRule type="cellIs" dxfId="576" priority="573" operator="equal">
      <formula>"he/him"</formula>
    </cfRule>
    <cfRule type="cellIs" dxfId="575" priority="574" operator="equal">
      <formula>"they/them"</formula>
    </cfRule>
  </conditionalFormatting>
  <conditionalFormatting sqref="X584">
    <cfRule type="cellIs" dxfId="574" priority="568" operator="equal">
      <formula>"bottom"</formula>
    </cfRule>
    <cfRule type="cellIs" dxfId="573" priority="569" operator="equal">
      <formula>"top"</formula>
    </cfRule>
    <cfRule type="cellIs" dxfId="572" priority="570" operator="equal">
      <formula>"right"</formula>
    </cfRule>
    <cfRule type="cellIs" dxfId="571" priority="571" operator="equal">
      <formula>"left"</formula>
    </cfRule>
  </conditionalFormatting>
  <conditionalFormatting sqref="W584">
    <cfRule type="cellIs" dxfId="570" priority="565" operator="equal">
      <formula>"she/her"</formula>
    </cfRule>
    <cfRule type="cellIs" dxfId="569" priority="566" operator="equal">
      <formula>"he/him"</formula>
    </cfRule>
    <cfRule type="cellIs" dxfId="568" priority="567" operator="equal">
      <formula>"they/them"</formula>
    </cfRule>
  </conditionalFormatting>
  <conditionalFormatting sqref="W584">
    <cfRule type="cellIs" dxfId="567" priority="561" operator="equal">
      <formula>"bottom"</formula>
    </cfRule>
    <cfRule type="cellIs" dxfId="566" priority="562" operator="equal">
      <formula>"top"</formula>
    </cfRule>
    <cfRule type="cellIs" dxfId="565" priority="563" operator="equal">
      <formula>"right"</formula>
    </cfRule>
    <cfRule type="cellIs" dxfId="564" priority="564" operator="equal">
      <formula>"left"</formula>
    </cfRule>
  </conditionalFormatting>
  <conditionalFormatting sqref="X102">
    <cfRule type="cellIs" dxfId="563" priority="558" operator="equal">
      <formula>"she/her"</formula>
    </cfRule>
    <cfRule type="cellIs" dxfId="562" priority="559" operator="equal">
      <formula>"he/him"</formula>
    </cfRule>
    <cfRule type="cellIs" dxfId="561" priority="560" operator="equal">
      <formula>"they/them"</formula>
    </cfRule>
  </conditionalFormatting>
  <conditionalFormatting sqref="X102">
    <cfRule type="cellIs" dxfId="560" priority="554" operator="equal">
      <formula>"bottom"</formula>
    </cfRule>
    <cfRule type="cellIs" dxfId="559" priority="555" operator="equal">
      <formula>"top"</formula>
    </cfRule>
    <cfRule type="cellIs" dxfId="558" priority="556" operator="equal">
      <formula>"right"</formula>
    </cfRule>
    <cfRule type="cellIs" dxfId="557" priority="557" operator="equal">
      <formula>"left"</formula>
    </cfRule>
  </conditionalFormatting>
  <conditionalFormatting sqref="W282">
    <cfRule type="cellIs" dxfId="556" priority="551" operator="equal">
      <formula>"she/her"</formula>
    </cfRule>
    <cfRule type="cellIs" dxfId="555" priority="552" operator="equal">
      <formula>"he/him"</formula>
    </cfRule>
    <cfRule type="cellIs" dxfId="554" priority="553" operator="equal">
      <formula>"they/them"</formula>
    </cfRule>
  </conditionalFormatting>
  <conditionalFormatting sqref="W282">
    <cfRule type="cellIs" dxfId="553" priority="547" operator="equal">
      <formula>"bottom"</formula>
    </cfRule>
    <cfRule type="cellIs" dxfId="552" priority="548" operator="equal">
      <formula>"top"</formula>
    </cfRule>
    <cfRule type="cellIs" dxfId="551" priority="549" operator="equal">
      <formula>"right"</formula>
    </cfRule>
    <cfRule type="cellIs" dxfId="550" priority="550" operator="equal">
      <formula>"left"</formula>
    </cfRule>
  </conditionalFormatting>
  <conditionalFormatting sqref="X282">
    <cfRule type="cellIs" dxfId="549" priority="544" operator="equal">
      <formula>"she/her"</formula>
    </cfRule>
    <cfRule type="cellIs" dxfId="548" priority="545" operator="equal">
      <formula>"he/him"</formula>
    </cfRule>
    <cfRule type="cellIs" dxfId="547" priority="546" operator="equal">
      <formula>"they/them"</formula>
    </cfRule>
  </conditionalFormatting>
  <conditionalFormatting sqref="X282">
    <cfRule type="cellIs" dxfId="546" priority="540" operator="equal">
      <formula>"bottom"</formula>
    </cfRule>
    <cfRule type="cellIs" dxfId="545" priority="541" operator="equal">
      <formula>"top"</formula>
    </cfRule>
    <cfRule type="cellIs" dxfId="544" priority="542" operator="equal">
      <formula>"right"</formula>
    </cfRule>
    <cfRule type="cellIs" dxfId="543" priority="543" operator="equal">
      <formula>"left"</formula>
    </cfRule>
  </conditionalFormatting>
  <conditionalFormatting sqref="W462">
    <cfRule type="cellIs" dxfId="542" priority="537" operator="equal">
      <formula>"she/her"</formula>
    </cfRule>
    <cfRule type="cellIs" dxfId="541" priority="538" operator="equal">
      <formula>"he/him"</formula>
    </cfRule>
    <cfRule type="cellIs" dxfId="540" priority="539" operator="equal">
      <formula>"they/them"</formula>
    </cfRule>
  </conditionalFormatting>
  <conditionalFormatting sqref="W462">
    <cfRule type="cellIs" dxfId="539" priority="533" operator="equal">
      <formula>"bottom"</formula>
    </cfRule>
    <cfRule type="cellIs" dxfId="538" priority="534" operator="equal">
      <formula>"top"</formula>
    </cfRule>
    <cfRule type="cellIs" dxfId="537" priority="535" operator="equal">
      <formula>"right"</formula>
    </cfRule>
    <cfRule type="cellIs" dxfId="536" priority="536" operator="equal">
      <formula>"left"</formula>
    </cfRule>
  </conditionalFormatting>
  <conditionalFormatting sqref="X462">
    <cfRule type="cellIs" dxfId="535" priority="530" operator="equal">
      <formula>"she/her"</formula>
    </cfRule>
    <cfRule type="cellIs" dxfId="534" priority="531" operator="equal">
      <formula>"he/him"</formula>
    </cfRule>
    <cfRule type="cellIs" dxfId="533" priority="532" operator="equal">
      <formula>"they/them"</formula>
    </cfRule>
  </conditionalFormatting>
  <conditionalFormatting sqref="X462">
    <cfRule type="cellIs" dxfId="532" priority="526" operator="equal">
      <formula>"bottom"</formula>
    </cfRule>
    <cfRule type="cellIs" dxfId="531" priority="527" operator="equal">
      <formula>"top"</formula>
    </cfRule>
    <cfRule type="cellIs" dxfId="530" priority="528" operator="equal">
      <formula>"right"</formula>
    </cfRule>
    <cfRule type="cellIs" dxfId="529" priority="529" operator="equal">
      <formula>"left"</formula>
    </cfRule>
  </conditionalFormatting>
  <conditionalFormatting sqref="W642">
    <cfRule type="cellIs" dxfId="528" priority="523" operator="equal">
      <formula>"she/her"</formula>
    </cfRule>
    <cfRule type="cellIs" dxfId="527" priority="524" operator="equal">
      <formula>"he/him"</formula>
    </cfRule>
    <cfRule type="cellIs" dxfId="526" priority="525" operator="equal">
      <formula>"they/them"</formula>
    </cfRule>
  </conditionalFormatting>
  <conditionalFormatting sqref="W642">
    <cfRule type="cellIs" dxfId="525" priority="519" operator="equal">
      <formula>"bottom"</formula>
    </cfRule>
    <cfRule type="cellIs" dxfId="524" priority="520" operator="equal">
      <formula>"top"</formula>
    </cfRule>
    <cfRule type="cellIs" dxfId="523" priority="521" operator="equal">
      <formula>"right"</formula>
    </cfRule>
    <cfRule type="cellIs" dxfId="522" priority="522" operator="equal">
      <formula>"left"</formula>
    </cfRule>
  </conditionalFormatting>
  <conditionalFormatting sqref="X642">
    <cfRule type="cellIs" dxfId="521" priority="516" operator="equal">
      <formula>"she/her"</formula>
    </cfRule>
    <cfRule type="cellIs" dxfId="520" priority="517" operator="equal">
      <formula>"he/him"</formula>
    </cfRule>
    <cfRule type="cellIs" dxfId="519" priority="518" operator="equal">
      <formula>"they/them"</formula>
    </cfRule>
  </conditionalFormatting>
  <conditionalFormatting sqref="X642">
    <cfRule type="cellIs" dxfId="518" priority="512" operator="equal">
      <formula>"bottom"</formula>
    </cfRule>
    <cfRule type="cellIs" dxfId="517" priority="513" operator="equal">
      <formula>"top"</formula>
    </cfRule>
    <cfRule type="cellIs" dxfId="516" priority="514" operator="equal">
      <formula>"right"</formula>
    </cfRule>
    <cfRule type="cellIs" dxfId="515" priority="515" operator="equal">
      <formula>"left"</formula>
    </cfRule>
  </conditionalFormatting>
  <conditionalFormatting sqref="W338">
    <cfRule type="cellIs" dxfId="514" priority="509" operator="equal">
      <formula>"she/her"</formula>
    </cfRule>
    <cfRule type="cellIs" dxfId="513" priority="510" operator="equal">
      <formula>"he/him"</formula>
    </cfRule>
    <cfRule type="cellIs" dxfId="512" priority="511" operator="equal">
      <formula>"they/them"</formula>
    </cfRule>
  </conditionalFormatting>
  <conditionalFormatting sqref="W338">
    <cfRule type="cellIs" dxfId="511" priority="505" operator="equal">
      <formula>"bottom"</formula>
    </cfRule>
    <cfRule type="cellIs" dxfId="510" priority="506" operator="equal">
      <formula>"top"</formula>
    </cfRule>
    <cfRule type="cellIs" dxfId="509" priority="507" operator="equal">
      <formula>"right"</formula>
    </cfRule>
    <cfRule type="cellIs" dxfId="508" priority="508" operator="equal">
      <formula>"left"</formula>
    </cfRule>
  </conditionalFormatting>
  <conditionalFormatting sqref="W518">
    <cfRule type="cellIs" dxfId="507" priority="502" operator="equal">
      <formula>"she/her"</formula>
    </cfRule>
    <cfRule type="cellIs" dxfId="506" priority="503" operator="equal">
      <formula>"he/him"</formula>
    </cfRule>
    <cfRule type="cellIs" dxfId="505" priority="504" operator="equal">
      <formula>"they/them"</formula>
    </cfRule>
  </conditionalFormatting>
  <conditionalFormatting sqref="W518">
    <cfRule type="cellIs" dxfId="504" priority="498" operator="equal">
      <formula>"bottom"</formula>
    </cfRule>
    <cfRule type="cellIs" dxfId="503" priority="499" operator="equal">
      <formula>"top"</formula>
    </cfRule>
    <cfRule type="cellIs" dxfId="502" priority="500" operator="equal">
      <formula>"right"</formula>
    </cfRule>
    <cfRule type="cellIs" dxfId="501" priority="501" operator="equal">
      <formula>"left"</formula>
    </cfRule>
  </conditionalFormatting>
  <conditionalFormatting sqref="W698">
    <cfRule type="cellIs" dxfId="500" priority="495" operator="equal">
      <formula>"she/her"</formula>
    </cfRule>
    <cfRule type="cellIs" dxfId="499" priority="496" operator="equal">
      <formula>"he/him"</formula>
    </cfRule>
    <cfRule type="cellIs" dxfId="498" priority="497" operator="equal">
      <formula>"they/them"</formula>
    </cfRule>
  </conditionalFormatting>
  <conditionalFormatting sqref="W698">
    <cfRule type="cellIs" dxfId="497" priority="491" operator="equal">
      <formula>"bottom"</formula>
    </cfRule>
    <cfRule type="cellIs" dxfId="496" priority="492" operator="equal">
      <formula>"top"</formula>
    </cfRule>
    <cfRule type="cellIs" dxfId="495" priority="493" operator="equal">
      <formula>"right"</formula>
    </cfRule>
    <cfRule type="cellIs" dxfId="494" priority="494" operator="equal">
      <formula>"left"</formula>
    </cfRule>
  </conditionalFormatting>
  <conditionalFormatting sqref="Z121">
    <cfRule type="cellIs" dxfId="493" priority="488" operator="equal">
      <formula>"she/her"</formula>
    </cfRule>
    <cfRule type="cellIs" dxfId="492" priority="489" operator="equal">
      <formula>"he/him"</formula>
    </cfRule>
    <cfRule type="cellIs" dxfId="491" priority="490" operator="equal">
      <formula>"they/them"</formula>
    </cfRule>
  </conditionalFormatting>
  <conditionalFormatting sqref="Z121">
    <cfRule type="cellIs" dxfId="490" priority="484" operator="equal">
      <formula>"bottom"</formula>
    </cfRule>
    <cfRule type="cellIs" dxfId="489" priority="485" operator="equal">
      <formula>"top"</formula>
    </cfRule>
    <cfRule type="cellIs" dxfId="488" priority="486" operator="equal">
      <formula>"right"</formula>
    </cfRule>
    <cfRule type="cellIs" dxfId="487" priority="487" operator="equal">
      <formula>"left"</formula>
    </cfRule>
  </conditionalFormatting>
  <conditionalFormatting sqref="Y301">
    <cfRule type="cellIs" dxfId="486" priority="481" operator="equal">
      <formula>"she/her"</formula>
    </cfRule>
    <cfRule type="cellIs" dxfId="485" priority="482" operator="equal">
      <formula>"he/him"</formula>
    </cfRule>
    <cfRule type="cellIs" dxfId="484" priority="483" operator="equal">
      <formula>"they/them"</formula>
    </cfRule>
  </conditionalFormatting>
  <conditionalFormatting sqref="Y301">
    <cfRule type="cellIs" dxfId="483" priority="477" operator="equal">
      <formula>"bottom"</formula>
    </cfRule>
    <cfRule type="cellIs" dxfId="482" priority="478" operator="equal">
      <formula>"top"</formula>
    </cfRule>
    <cfRule type="cellIs" dxfId="481" priority="479" operator="equal">
      <formula>"right"</formula>
    </cfRule>
    <cfRule type="cellIs" dxfId="480" priority="480" operator="equal">
      <formula>"left"</formula>
    </cfRule>
  </conditionalFormatting>
  <conditionalFormatting sqref="Z301">
    <cfRule type="cellIs" dxfId="479" priority="474" operator="equal">
      <formula>"she/her"</formula>
    </cfRule>
    <cfRule type="cellIs" dxfId="478" priority="475" operator="equal">
      <formula>"he/him"</formula>
    </cfRule>
    <cfRule type="cellIs" dxfId="477" priority="476" operator="equal">
      <formula>"they/them"</formula>
    </cfRule>
  </conditionalFormatting>
  <conditionalFormatting sqref="Z301">
    <cfRule type="cellIs" dxfId="476" priority="470" operator="equal">
      <formula>"bottom"</formula>
    </cfRule>
    <cfRule type="cellIs" dxfId="475" priority="471" operator="equal">
      <formula>"top"</formula>
    </cfRule>
    <cfRule type="cellIs" dxfId="474" priority="472" operator="equal">
      <formula>"right"</formula>
    </cfRule>
    <cfRule type="cellIs" dxfId="473" priority="473" operator="equal">
      <formula>"left"</formula>
    </cfRule>
  </conditionalFormatting>
  <conditionalFormatting sqref="Y481">
    <cfRule type="cellIs" dxfId="472" priority="467" operator="equal">
      <formula>"she/her"</formula>
    </cfRule>
    <cfRule type="cellIs" dxfId="471" priority="468" operator="equal">
      <formula>"he/him"</formula>
    </cfRule>
    <cfRule type="cellIs" dxfId="470" priority="469" operator="equal">
      <formula>"they/them"</formula>
    </cfRule>
  </conditionalFormatting>
  <conditionalFormatting sqref="Y481">
    <cfRule type="cellIs" dxfId="469" priority="463" operator="equal">
      <formula>"bottom"</formula>
    </cfRule>
    <cfRule type="cellIs" dxfId="468" priority="464" operator="equal">
      <formula>"top"</formula>
    </cfRule>
    <cfRule type="cellIs" dxfId="467" priority="465" operator="equal">
      <formula>"right"</formula>
    </cfRule>
    <cfRule type="cellIs" dxfId="466" priority="466" operator="equal">
      <formula>"left"</formula>
    </cfRule>
  </conditionalFormatting>
  <conditionalFormatting sqref="Z481">
    <cfRule type="cellIs" dxfId="465" priority="460" operator="equal">
      <formula>"she/her"</formula>
    </cfRule>
    <cfRule type="cellIs" dxfId="464" priority="461" operator="equal">
      <formula>"he/him"</formula>
    </cfRule>
    <cfRule type="cellIs" dxfId="463" priority="462" operator="equal">
      <formula>"they/them"</formula>
    </cfRule>
  </conditionalFormatting>
  <conditionalFormatting sqref="Z481">
    <cfRule type="cellIs" dxfId="462" priority="456" operator="equal">
      <formula>"bottom"</formula>
    </cfRule>
    <cfRule type="cellIs" dxfId="461" priority="457" operator="equal">
      <formula>"top"</formula>
    </cfRule>
    <cfRule type="cellIs" dxfId="460" priority="458" operator="equal">
      <formula>"right"</formula>
    </cfRule>
    <cfRule type="cellIs" dxfId="459" priority="459" operator="equal">
      <formula>"left"</formula>
    </cfRule>
  </conditionalFormatting>
  <conditionalFormatting sqref="Y661">
    <cfRule type="cellIs" dxfId="458" priority="453" operator="equal">
      <formula>"she/her"</formula>
    </cfRule>
    <cfRule type="cellIs" dxfId="457" priority="454" operator="equal">
      <formula>"he/him"</formula>
    </cfRule>
    <cfRule type="cellIs" dxfId="456" priority="455" operator="equal">
      <formula>"they/them"</formula>
    </cfRule>
  </conditionalFormatting>
  <conditionalFormatting sqref="Y661">
    <cfRule type="cellIs" dxfId="455" priority="449" operator="equal">
      <formula>"bottom"</formula>
    </cfRule>
    <cfRule type="cellIs" dxfId="454" priority="450" operator="equal">
      <formula>"top"</formula>
    </cfRule>
    <cfRule type="cellIs" dxfId="453" priority="451" operator="equal">
      <formula>"right"</formula>
    </cfRule>
    <cfRule type="cellIs" dxfId="452" priority="452" operator="equal">
      <formula>"left"</formula>
    </cfRule>
  </conditionalFormatting>
  <conditionalFormatting sqref="Z661">
    <cfRule type="cellIs" dxfId="451" priority="446" operator="equal">
      <formula>"she/her"</formula>
    </cfRule>
    <cfRule type="cellIs" dxfId="450" priority="447" operator="equal">
      <formula>"he/him"</formula>
    </cfRule>
    <cfRule type="cellIs" dxfId="449" priority="448" operator="equal">
      <formula>"they/them"</formula>
    </cfRule>
  </conditionalFormatting>
  <conditionalFormatting sqref="Z661">
    <cfRule type="cellIs" dxfId="448" priority="442" operator="equal">
      <formula>"bottom"</formula>
    </cfRule>
    <cfRule type="cellIs" dxfId="447" priority="443" operator="equal">
      <formula>"top"</formula>
    </cfRule>
    <cfRule type="cellIs" dxfId="446" priority="444" operator="equal">
      <formula>"right"</formula>
    </cfRule>
    <cfRule type="cellIs" dxfId="445" priority="445" operator="equal">
      <formula>"left"</formula>
    </cfRule>
  </conditionalFormatting>
  <conditionalFormatting sqref="Z163">
    <cfRule type="cellIs" dxfId="444" priority="439" operator="equal">
      <formula>"she/her"</formula>
    </cfRule>
    <cfRule type="cellIs" dxfId="443" priority="440" operator="equal">
      <formula>"he/him"</formula>
    </cfRule>
    <cfRule type="cellIs" dxfId="442" priority="441" operator="equal">
      <formula>"they/them"</formula>
    </cfRule>
  </conditionalFormatting>
  <conditionalFormatting sqref="Z163">
    <cfRule type="cellIs" dxfId="441" priority="435" operator="equal">
      <formula>"bottom"</formula>
    </cfRule>
    <cfRule type="cellIs" dxfId="440" priority="436" operator="equal">
      <formula>"top"</formula>
    </cfRule>
    <cfRule type="cellIs" dxfId="439" priority="437" operator="equal">
      <formula>"right"</formula>
    </cfRule>
    <cfRule type="cellIs" dxfId="438" priority="438" operator="equal">
      <formula>"left"</formula>
    </cfRule>
  </conditionalFormatting>
  <conditionalFormatting sqref="Y343">
    <cfRule type="cellIs" dxfId="437" priority="432" operator="equal">
      <formula>"she/her"</formula>
    </cfRule>
    <cfRule type="cellIs" dxfId="436" priority="433" operator="equal">
      <formula>"he/him"</formula>
    </cfRule>
    <cfRule type="cellIs" dxfId="435" priority="434" operator="equal">
      <formula>"they/them"</formula>
    </cfRule>
  </conditionalFormatting>
  <conditionalFormatting sqref="Y343">
    <cfRule type="cellIs" dxfId="434" priority="428" operator="equal">
      <formula>"bottom"</formula>
    </cfRule>
    <cfRule type="cellIs" dxfId="433" priority="429" operator="equal">
      <formula>"top"</formula>
    </cfRule>
    <cfRule type="cellIs" dxfId="432" priority="430" operator="equal">
      <formula>"right"</formula>
    </cfRule>
    <cfRule type="cellIs" dxfId="431" priority="431" operator="equal">
      <formula>"left"</formula>
    </cfRule>
  </conditionalFormatting>
  <conditionalFormatting sqref="Z343">
    <cfRule type="cellIs" dxfId="430" priority="425" operator="equal">
      <formula>"she/her"</formula>
    </cfRule>
    <cfRule type="cellIs" dxfId="429" priority="426" operator="equal">
      <formula>"he/him"</formula>
    </cfRule>
    <cfRule type="cellIs" dxfId="428" priority="427" operator="equal">
      <formula>"they/them"</formula>
    </cfRule>
  </conditionalFormatting>
  <conditionalFormatting sqref="Z343">
    <cfRule type="cellIs" dxfId="427" priority="421" operator="equal">
      <formula>"bottom"</formula>
    </cfRule>
    <cfRule type="cellIs" dxfId="426" priority="422" operator="equal">
      <formula>"top"</formula>
    </cfRule>
    <cfRule type="cellIs" dxfId="425" priority="423" operator="equal">
      <formula>"right"</formula>
    </cfRule>
    <cfRule type="cellIs" dxfId="424" priority="424" operator="equal">
      <formula>"left"</formula>
    </cfRule>
  </conditionalFormatting>
  <conditionalFormatting sqref="Y523">
    <cfRule type="cellIs" dxfId="423" priority="418" operator="equal">
      <formula>"she/her"</formula>
    </cfRule>
    <cfRule type="cellIs" dxfId="422" priority="419" operator="equal">
      <formula>"he/him"</formula>
    </cfRule>
    <cfRule type="cellIs" dxfId="421" priority="420" operator="equal">
      <formula>"they/them"</formula>
    </cfRule>
  </conditionalFormatting>
  <conditionalFormatting sqref="Y523">
    <cfRule type="cellIs" dxfId="420" priority="414" operator="equal">
      <formula>"bottom"</formula>
    </cfRule>
    <cfRule type="cellIs" dxfId="419" priority="415" operator="equal">
      <formula>"top"</formula>
    </cfRule>
    <cfRule type="cellIs" dxfId="418" priority="416" operator="equal">
      <formula>"right"</formula>
    </cfRule>
    <cfRule type="cellIs" dxfId="417" priority="417" operator="equal">
      <formula>"left"</formula>
    </cfRule>
  </conditionalFormatting>
  <conditionalFormatting sqref="Z523">
    <cfRule type="cellIs" dxfId="416" priority="411" operator="equal">
      <formula>"she/her"</formula>
    </cfRule>
    <cfRule type="cellIs" dxfId="415" priority="412" operator="equal">
      <formula>"he/him"</formula>
    </cfRule>
    <cfRule type="cellIs" dxfId="414" priority="413" operator="equal">
      <formula>"they/them"</formula>
    </cfRule>
  </conditionalFormatting>
  <conditionalFormatting sqref="Z523">
    <cfRule type="cellIs" dxfId="413" priority="407" operator="equal">
      <formula>"bottom"</formula>
    </cfRule>
    <cfRule type="cellIs" dxfId="412" priority="408" operator="equal">
      <formula>"top"</formula>
    </cfRule>
    <cfRule type="cellIs" dxfId="411" priority="409" operator="equal">
      <formula>"right"</formula>
    </cfRule>
    <cfRule type="cellIs" dxfId="410" priority="410" operator="equal">
      <formula>"left"</formula>
    </cfRule>
  </conditionalFormatting>
  <conditionalFormatting sqref="Y703">
    <cfRule type="cellIs" dxfId="409" priority="404" operator="equal">
      <formula>"she/her"</formula>
    </cfRule>
    <cfRule type="cellIs" dxfId="408" priority="405" operator="equal">
      <formula>"he/him"</formula>
    </cfRule>
    <cfRule type="cellIs" dxfId="407" priority="406" operator="equal">
      <formula>"they/them"</formula>
    </cfRule>
  </conditionalFormatting>
  <conditionalFormatting sqref="Y703">
    <cfRule type="cellIs" dxfId="406" priority="400" operator="equal">
      <formula>"bottom"</formula>
    </cfRule>
    <cfRule type="cellIs" dxfId="405" priority="401" operator="equal">
      <formula>"top"</formula>
    </cfRule>
    <cfRule type="cellIs" dxfId="404" priority="402" operator="equal">
      <formula>"right"</formula>
    </cfRule>
    <cfRule type="cellIs" dxfId="403" priority="403" operator="equal">
      <formula>"left"</formula>
    </cfRule>
  </conditionalFormatting>
  <conditionalFormatting sqref="Z703">
    <cfRule type="cellIs" dxfId="402" priority="397" operator="equal">
      <formula>"she/her"</formula>
    </cfRule>
    <cfRule type="cellIs" dxfId="401" priority="398" operator="equal">
      <formula>"he/him"</formula>
    </cfRule>
    <cfRule type="cellIs" dxfId="400" priority="399" operator="equal">
      <formula>"they/them"</formula>
    </cfRule>
  </conditionalFormatting>
  <conditionalFormatting sqref="Z703">
    <cfRule type="cellIs" dxfId="399" priority="393" operator="equal">
      <formula>"bottom"</formula>
    </cfRule>
    <cfRule type="cellIs" dxfId="398" priority="394" operator="equal">
      <formula>"top"</formula>
    </cfRule>
    <cfRule type="cellIs" dxfId="397" priority="395" operator="equal">
      <formula>"right"</formula>
    </cfRule>
    <cfRule type="cellIs" dxfId="396" priority="396" operator="equal">
      <formula>"left"</formula>
    </cfRule>
  </conditionalFormatting>
  <conditionalFormatting sqref="Z21">
    <cfRule type="cellIs" dxfId="395" priority="390" operator="equal">
      <formula>"she/her"</formula>
    </cfRule>
    <cfRule type="cellIs" dxfId="394" priority="391" operator="equal">
      <formula>"he/him"</formula>
    </cfRule>
    <cfRule type="cellIs" dxfId="393" priority="392" operator="equal">
      <formula>"they/them"</formula>
    </cfRule>
  </conditionalFormatting>
  <conditionalFormatting sqref="Z21">
    <cfRule type="cellIs" dxfId="392" priority="386" operator="equal">
      <formula>"bottom"</formula>
    </cfRule>
    <cfRule type="cellIs" dxfId="391" priority="387" operator="equal">
      <formula>"top"</formula>
    </cfRule>
    <cfRule type="cellIs" dxfId="390" priority="388" operator="equal">
      <formula>"right"</formula>
    </cfRule>
    <cfRule type="cellIs" dxfId="389" priority="389" operator="equal">
      <formula>"left"</formula>
    </cfRule>
  </conditionalFormatting>
  <conditionalFormatting sqref="Y201">
    <cfRule type="cellIs" dxfId="388" priority="383" operator="equal">
      <formula>"she/her"</formula>
    </cfRule>
    <cfRule type="cellIs" dxfId="387" priority="384" operator="equal">
      <formula>"he/him"</formula>
    </cfRule>
    <cfRule type="cellIs" dxfId="386" priority="385" operator="equal">
      <formula>"they/them"</formula>
    </cfRule>
  </conditionalFormatting>
  <conditionalFormatting sqref="Y201">
    <cfRule type="cellIs" dxfId="385" priority="379" operator="equal">
      <formula>"bottom"</formula>
    </cfRule>
    <cfRule type="cellIs" dxfId="384" priority="380" operator="equal">
      <formula>"top"</formula>
    </cfRule>
    <cfRule type="cellIs" dxfId="383" priority="381" operator="equal">
      <formula>"right"</formula>
    </cfRule>
    <cfRule type="cellIs" dxfId="382" priority="382" operator="equal">
      <formula>"left"</formula>
    </cfRule>
  </conditionalFormatting>
  <conditionalFormatting sqref="Z201">
    <cfRule type="cellIs" dxfId="381" priority="376" operator="equal">
      <formula>"she/her"</formula>
    </cfRule>
    <cfRule type="cellIs" dxfId="380" priority="377" operator="equal">
      <formula>"he/him"</formula>
    </cfRule>
    <cfRule type="cellIs" dxfId="379" priority="378" operator="equal">
      <formula>"they/them"</formula>
    </cfRule>
  </conditionalFormatting>
  <conditionalFormatting sqref="Z201">
    <cfRule type="cellIs" dxfId="378" priority="372" operator="equal">
      <formula>"bottom"</formula>
    </cfRule>
    <cfRule type="cellIs" dxfId="377" priority="373" operator="equal">
      <formula>"top"</formula>
    </cfRule>
    <cfRule type="cellIs" dxfId="376" priority="374" operator="equal">
      <formula>"right"</formula>
    </cfRule>
    <cfRule type="cellIs" dxfId="375" priority="375" operator="equal">
      <formula>"left"</formula>
    </cfRule>
  </conditionalFormatting>
  <conditionalFormatting sqref="Y381">
    <cfRule type="cellIs" dxfId="374" priority="369" operator="equal">
      <formula>"she/her"</formula>
    </cfRule>
    <cfRule type="cellIs" dxfId="373" priority="370" operator="equal">
      <formula>"he/him"</formula>
    </cfRule>
    <cfRule type="cellIs" dxfId="372" priority="371" operator="equal">
      <formula>"they/them"</formula>
    </cfRule>
  </conditionalFormatting>
  <conditionalFormatting sqref="Y381">
    <cfRule type="cellIs" dxfId="371" priority="365" operator="equal">
      <formula>"bottom"</formula>
    </cfRule>
    <cfRule type="cellIs" dxfId="370" priority="366" operator="equal">
      <formula>"top"</formula>
    </cfRule>
    <cfRule type="cellIs" dxfId="369" priority="367" operator="equal">
      <formula>"right"</formula>
    </cfRule>
    <cfRule type="cellIs" dxfId="368" priority="368" operator="equal">
      <formula>"left"</formula>
    </cfRule>
  </conditionalFormatting>
  <conditionalFormatting sqref="Z381">
    <cfRule type="cellIs" dxfId="367" priority="362" operator="equal">
      <formula>"she/her"</formula>
    </cfRule>
    <cfRule type="cellIs" dxfId="366" priority="363" operator="equal">
      <formula>"he/him"</formula>
    </cfRule>
    <cfRule type="cellIs" dxfId="365" priority="364" operator="equal">
      <formula>"they/them"</formula>
    </cfRule>
  </conditionalFormatting>
  <conditionalFormatting sqref="Z381">
    <cfRule type="cellIs" dxfId="364" priority="358" operator="equal">
      <formula>"bottom"</formula>
    </cfRule>
    <cfRule type="cellIs" dxfId="363" priority="359" operator="equal">
      <formula>"top"</formula>
    </cfRule>
    <cfRule type="cellIs" dxfId="362" priority="360" operator="equal">
      <formula>"right"</formula>
    </cfRule>
    <cfRule type="cellIs" dxfId="361" priority="361" operator="equal">
      <formula>"left"</formula>
    </cfRule>
  </conditionalFormatting>
  <conditionalFormatting sqref="Y561">
    <cfRule type="cellIs" dxfId="360" priority="355" operator="equal">
      <formula>"she/her"</formula>
    </cfRule>
    <cfRule type="cellIs" dxfId="359" priority="356" operator="equal">
      <formula>"he/him"</formula>
    </cfRule>
    <cfRule type="cellIs" dxfId="358" priority="357" operator="equal">
      <formula>"they/them"</formula>
    </cfRule>
  </conditionalFormatting>
  <conditionalFormatting sqref="Y561">
    <cfRule type="cellIs" dxfId="357" priority="351" operator="equal">
      <formula>"bottom"</formula>
    </cfRule>
    <cfRule type="cellIs" dxfId="356" priority="352" operator="equal">
      <formula>"top"</formula>
    </cfRule>
    <cfRule type="cellIs" dxfId="355" priority="353" operator="equal">
      <formula>"right"</formula>
    </cfRule>
    <cfRule type="cellIs" dxfId="354" priority="354" operator="equal">
      <formula>"left"</formula>
    </cfRule>
  </conditionalFormatting>
  <conditionalFormatting sqref="Z561">
    <cfRule type="cellIs" dxfId="353" priority="348" operator="equal">
      <formula>"she/her"</formula>
    </cfRule>
    <cfRule type="cellIs" dxfId="352" priority="349" operator="equal">
      <formula>"he/him"</formula>
    </cfRule>
    <cfRule type="cellIs" dxfId="351" priority="350" operator="equal">
      <formula>"they/them"</formula>
    </cfRule>
  </conditionalFormatting>
  <conditionalFormatting sqref="Z561">
    <cfRule type="cellIs" dxfId="350" priority="344" operator="equal">
      <formula>"bottom"</formula>
    </cfRule>
    <cfRule type="cellIs" dxfId="349" priority="345" operator="equal">
      <formula>"top"</formula>
    </cfRule>
    <cfRule type="cellIs" dxfId="348" priority="346" operator="equal">
      <formula>"right"</formula>
    </cfRule>
    <cfRule type="cellIs" dxfId="347" priority="347" operator="equal">
      <formula>"left"</formula>
    </cfRule>
  </conditionalFormatting>
  <conditionalFormatting sqref="Z27">
    <cfRule type="cellIs" dxfId="346" priority="341" operator="equal">
      <formula>"she/her"</formula>
    </cfRule>
    <cfRule type="cellIs" dxfId="345" priority="342" operator="equal">
      <formula>"he/him"</formula>
    </cfRule>
    <cfRule type="cellIs" dxfId="344" priority="343" operator="equal">
      <formula>"they/them"</formula>
    </cfRule>
  </conditionalFormatting>
  <conditionalFormatting sqref="Z27">
    <cfRule type="cellIs" dxfId="343" priority="337" operator="equal">
      <formula>"bottom"</formula>
    </cfRule>
    <cfRule type="cellIs" dxfId="342" priority="338" operator="equal">
      <formula>"top"</formula>
    </cfRule>
    <cfRule type="cellIs" dxfId="341" priority="339" operator="equal">
      <formula>"right"</formula>
    </cfRule>
    <cfRule type="cellIs" dxfId="340" priority="340" operator="equal">
      <formula>"left"</formula>
    </cfRule>
  </conditionalFormatting>
  <conditionalFormatting sqref="Y33">
    <cfRule type="cellIs" dxfId="339" priority="334" operator="equal">
      <formula>"she/her"</formula>
    </cfRule>
    <cfRule type="cellIs" dxfId="338" priority="335" operator="equal">
      <formula>"he/him"</formula>
    </cfRule>
    <cfRule type="cellIs" dxfId="337" priority="336" operator="equal">
      <formula>"they/them"</formula>
    </cfRule>
  </conditionalFormatting>
  <conditionalFormatting sqref="Y33">
    <cfRule type="cellIs" dxfId="336" priority="330" operator="equal">
      <formula>"bottom"</formula>
    </cfRule>
    <cfRule type="cellIs" dxfId="335" priority="331" operator="equal">
      <formula>"top"</formula>
    </cfRule>
    <cfRule type="cellIs" dxfId="334" priority="332" operator="equal">
      <formula>"right"</formula>
    </cfRule>
    <cfRule type="cellIs" dxfId="333" priority="333" operator="equal">
      <formula>"left"</formula>
    </cfRule>
  </conditionalFormatting>
  <conditionalFormatting sqref="Z33">
    <cfRule type="cellIs" dxfId="332" priority="327" operator="equal">
      <formula>"she/her"</formula>
    </cfRule>
    <cfRule type="cellIs" dxfId="331" priority="328" operator="equal">
      <formula>"he/him"</formula>
    </cfRule>
    <cfRule type="cellIs" dxfId="330" priority="329" operator="equal">
      <formula>"they/them"</formula>
    </cfRule>
  </conditionalFormatting>
  <conditionalFormatting sqref="Z33">
    <cfRule type="cellIs" dxfId="329" priority="323" operator="equal">
      <formula>"bottom"</formula>
    </cfRule>
    <cfRule type="cellIs" dxfId="328" priority="324" operator="equal">
      <formula>"top"</formula>
    </cfRule>
    <cfRule type="cellIs" dxfId="327" priority="325" operator="equal">
      <formula>"right"</formula>
    </cfRule>
    <cfRule type="cellIs" dxfId="326" priority="326" operator="equal">
      <formula>"left"</formula>
    </cfRule>
  </conditionalFormatting>
  <conditionalFormatting sqref="Y207">
    <cfRule type="cellIs" dxfId="325" priority="320" operator="equal">
      <formula>"she/her"</formula>
    </cfRule>
    <cfRule type="cellIs" dxfId="324" priority="321" operator="equal">
      <formula>"he/him"</formula>
    </cfRule>
    <cfRule type="cellIs" dxfId="323" priority="322" operator="equal">
      <formula>"they/them"</formula>
    </cfRule>
  </conditionalFormatting>
  <conditionalFormatting sqref="Y207">
    <cfRule type="cellIs" dxfId="322" priority="316" operator="equal">
      <formula>"bottom"</formula>
    </cfRule>
    <cfRule type="cellIs" dxfId="321" priority="317" operator="equal">
      <formula>"top"</formula>
    </cfRule>
    <cfRule type="cellIs" dxfId="320" priority="318" operator="equal">
      <formula>"right"</formula>
    </cfRule>
    <cfRule type="cellIs" dxfId="319" priority="319" operator="equal">
      <formula>"left"</formula>
    </cfRule>
  </conditionalFormatting>
  <conditionalFormatting sqref="Z207">
    <cfRule type="cellIs" dxfId="318" priority="313" operator="equal">
      <formula>"she/her"</formula>
    </cfRule>
    <cfRule type="cellIs" dxfId="317" priority="314" operator="equal">
      <formula>"he/him"</formula>
    </cfRule>
    <cfRule type="cellIs" dxfId="316" priority="315" operator="equal">
      <formula>"they/them"</formula>
    </cfRule>
  </conditionalFormatting>
  <conditionalFormatting sqref="Z207">
    <cfRule type="cellIs" dxfId="315" priority="309" operator="equal">
      <formula>"bottom"</formula>
    </cfRule>
    <cfRule type="cellIs" dxfId="314" priority="310" operator="equal">
      <formula>"top"</formula>
    </cfRule>
    <cfRule type="cellIs" dxfId="313" priority="311" operator="equal">
      <formula>"right"</formula>
    </cfRule>
    <cfRule type="cellIs" dxfId="312" priority="312" operator="equal">
      <formula>"left"</formula>
    </cfRule>
  </conditionalFormatting>
  <conditionalFormatting sqref="Y213">
    <cfRule type="cellIs" dxfId="311" priority="306" operator="equal">
      <formula>"she/her"</formula>
    </cfRule>
    <cfRule type="cellIs" dxfId="310" priority="307" operator="equal">
      <formula>"he/him"</formula>
    </cfRule>
    <cfRule type="cellIs" dxfId="309" priority="308" operator="equal">
      <formula>"they/them"</formula>
    </cfRule>
  </conditionalFormatting>
  <conditionalFormatting sqref="Y213">
    <cfRule type="cellIs" dxfId="308" priority="302" operator="equal">
      <formula>"bottom"</formula>
    </cfRule>
    <cfRule type="cellIs" dxfId="307" priority="303" operator="equal">
      <formula>"top"</formula>
    </cfRule>
    <cfRule type="cellIs" dxfId="306" priority="304" operator="equal">
      <formula>"right"</formula>
    </cfRule>
    <cfRule type="cellIs" dxfId="305" priority="305" operator="equal">
      <formula>"left"</formula>
    </cfRule>
  </conditionalFormatting>
  <conditionalFormatting sqref="Z213">
    <cfRule type="cellIs" dxfId="304" priority="299" operator="equal">
      <formula>"she/her"</formula>
    </cfRule>
    <cfRule type="cellIs" dxfId="303" priority="300" operator="equal">
      <formula>"he/him"</formula>
    </cfRule>
    <cfRule type="cellIs" dxfId="302" priority="301" operator="equal">
      <formula>"they/them"</formula>
    </cfRule>
  </conditionalFormatting>
  <conditionalFormatting sqref="Z213">
    <cfRule type="cellIs" dxfId="301" priority="295" operator="equal">
      <formula>"bottom"</formula>
    </cfRule>
    <cfRule type="cellIs" dxfId="300" priority="296" operator="equal">
      <formula>"top"</formula>
    </cfRule>
    <cfRule type="cellIs" dxfId="299" priority="297" operator="equal">
      <formula>"right"</formula>
    </cfRule>
    <cfRule type="cellIs" dxfId="298" priority="298" operator="equal">
      <formula>"left"</formula>
    </cfRule>
  </conditionalFormatting>
  <conditionalFormatting sqref="Y387">
    <cfRule type="cellIs" dxfId="297" priority="292" operator="equal">
      <formula>"she/her"</formula>
    </cfRule>
    <cfRule type="cellIs" dxfId="296" priority="293" operator="equal">
      <formula>"he/him"</formula>
    </cfRule>
    <cfRule type="cellIs" dxfId="295" priority="294" operator="equal">
      <formula>"they/them"</formula>
    </cfRule>
  </conditionalFormatting>
  <conditionalFormatting sqref="Y387">
    <cfRule type="cellIs" dxfId="294" priority="288" operator="equal">
      <formula>"bottom"</formula>
    </cfRule>
    <cfRule type="cellIs" dxfId="293" priority="289" operator="equal">
      <formula>"top"</formula>
    </cfRule>
    <cfRule type="cellIs" dxfId="292" priority="290" operator="equal">
      <formula>"right"</formula>
    </cfRule>
    <cfRule type="cellIs" dxfId="291" priority="291" operator="equal">
      <formula>"left"</formula>
    </cfRule>
  </conditionalFormatting>
  <conditionalFormatting sqref="Z387">
    <cfRule type="cellIs" dxfId="290" priority="285" operator="equal">
      <formula>"she/her"</formula>
    </cfRule>
    <cfRule type="cellIs" dxfId="289" priority="286" operator="equal">
      <formula>"he/him"</formula>
    </cfRule>
    <cfRule type="cellIs" dxfId="288" priority="287" operator="equal">
      <formula>"they/them"</formula>
    </cfRule>
  </conditionalFormatting>
  <conditionalFormatting sqref="Z387">
    <cfRule type="cellIs" dxfId="287" priority="281" operator="equal">
      <formula>"bottom"</formula>
    </cfRule>
    <cfRule type="cellIs" dxfId="286" priority="282" operator="equal">
      <formula>"top"</formula>
    </cfRule>
    <cfRule type="cellIs" dxfId="285" priority="283" operator="equal">
      <formula>"right"</formula>
    </cfRule>
    <cfRule type="cellIs" dxfId="284" priority="284" operator="equal">
      <formula>"left"</formula>
    </cfRule>
  </conditionalFormatting>
  <conditionalFormatting sqref="Y393">
    <cfRule type="cellIs" dxfId="283" priority="278" operator="equal">
      <formula>"she/her"</formula>
    </cfRule>
    <cfRule type="cellIs" dxfId="282" priority="279" operator="equal">
      <formula>"he/him"</formula>
    </cfRule>
    <cfRule type="cellIs" dxfId="281" priority="280" operator="equal">
      <formula>"they/them"</formula>
    </cfRule>
  </conditionalFormatting>
  <conditionalFormatting sqref="Y393">
    <cfRule type="cellIs" dxfId="280" priority="274" operator="equal">
      <formula>"bottom"</formula>
    </cfRule>
    <cfRule type="cellIs" dxfId="279" priority="275" operator="equal">
      <formula>"top"</formula>
    </cfRule>
    <cfRule type="cellIs" dxfId="278" priority="276" operator="equal">
      <formula>"right"</formula>
    </cfRule>
    <cfRule type="cellIs" dxfId="277" priority="277" operator="equal">
      <formula>"left"</formula>
    </cfRule>
  </conditionalFormatting>
  <conditionalFormatting sqref="Z393">
    <cfRule type="cellIs" dxfId="276" priority="271" operator="equal">
      <formula>"she/her"</formula>
    </cfRule>
    <cfRule type="cellIs" dxfId="275" priority="272" operator="equal">
      <formula>"he/him"</formula>
    </cfRule>
    <cfRule type="cellIs" dxfId="274" priority="273" operator="equal">
      <formula>"they/them"</formula>
    </cfRule>
  </conditionalFormatting>
  <conditionalFormatting sqref="Z393">
    <cfRule type="cellIs" dxfId="273" priority="267" operator="equal">
      <formula>"bottom"</formula>
    </cfRule>
    <cfRule type="cellIs" dxfId="272" priority="268" operator="equal">
      <formula>"top"</formula>
    </cfRule>
    <cfRule type="cellIs" dxfId="271" priority="269" operator="equal">
      <formula>"right"</formula>
    </cfRule>
    <cfRule type="cellIs" dxfId="270" priority="270" operator="equal">
      <formula>"left"</formula>
    </cfRule>
  </conditionalFormatting>
  <conditionalFormatting sqref="Y567">
    <cfRule type="cellIs" dxfId="269" priority="264" operator="equal">
      <formula>"she/her"</formula>
    </cfRule>
    <cfRule type="cellIs" dxfId="268" priority="265" operator="equal">
      <formula>"he/him"</formula>
    </cfRule>
    <cfRule type="cellIs" dxfId="267" priority="266" operator="equal">
      <formula>"they/them"</formula>
    </cfRule>
  </conditionalFormatting>
  <conditionalFormatting sqref="Y567">
    <cfRule type="cellIs" dxfId="266" priority="260" operator="equal">
      <formula>"bottom"</formula>
    </cfRule>
    <cfRule type="cellIs" dxfId="265" priority="261" operator="equal">
      <formula>"top"</formula>
    </cfRule>
    <cfRule type="cellIs" dxfId="264" priority="262" operator="equal">
      <formula>"right"</formula>
    </cfRule>
    <cfRule type="cellIs" dxfId="263" priority="263" operator="equal">
      <formula>"left"</formula>
    </cfRule>
  </conditionalFormatting>
  <conditionalFormatting sqref="Z567">
    <cfRule type="cellIs" dxfId="262" priority="257" operator="equal">
      <formula>"she/her"</formula>
    </cfRule>
    <cfRule type="cellIs" dxfId="261" priority="258" operator="equal">
      <formula>"he/him"</formula>
    </cfRule>
    <cfRule type="cellIs" dxfId="260" priority="259" operator="equal">
      <formula>"they/them"</formula>
    </cfRule>
  </conditionalFormatting>
  <conditionalFormatting sqref="Z567">
    <cfRule type="cellIs" dxfId="259" priority="253" operator="equal">
      <formula>"bottom"</formula>
    </cfRule>
    <cfRule type="cellIs" dxfId="258" priority="254" operator="equal">
      <formula>"top"</formula>
    </cfRule>
    <cfRule type="cellIs" dxfId="257" priority="255" operator="equal">
      <formula>"right"</formula>
    </cfRule>
    <cfRule type="cellIs" dxfId="256" priority="256" operator="equal">
      <formula>"left"</formula>
    </cfRule>
  </conditionalFormatting>
  <conditionalFormatting sqref="Y573">
    <cfRule type="cellIs" dxfId="255" priority="250" operator="equal">
      <formula>"she/her"</formula>
    </cfRule>
    <cfRule type="cellIs" dxfId="254" priority="251" operator="equal">
      <formula>"he/him"</formula>
    </cfRule>
    <cfRule type="cellIs" dxfId="253" priority="252" operator="equal">
      <formula>"they/them"</formula>
    </cfRule>
  </conditionalFormatting>
  <conditionalFormatting sqref="Y573">
    <cfRule type="cellIs" dxfId="252" priority="246" operator="equal">
      <formula>"bottom"</formula>
    </cfRule>
    <cfRule type="cellIs" dxfId="251" priority="247" operator="equal">
      <formula>"top"</formula>
    </cfRule>
    <cfRule type="cellIs" dxfId="250" priority="248" operator="equal">
      <formula>"right"</formula>
    </cfRule>
    <cfRule type="cellIs" dxfId="249" priority="249" operator="equal">
      <formula>"left"</formula>
    </cfRule>
  </conditionalFormatting>
  <conditionalFormatting sqref="Z573">
    <cfRule type="cellIs" dxfId="248" priority="243" operator="equal">
      <formula>"she/her"</formula>
    </cfRule>
    <cfRule type="cellIs" dxfId="247" priority="244" operator="equal">
      <formula>"he/him"</formula>
    </cfRule>
    <cfRule type="cellIs" dxfId="246" priority="245" operator="equal">
      <formula>"they/them"</formula>
    </cfRule>
  </conditionalFormatting>
  <conditionalFormatting sqref="Z573">
    <cfRule type="cellIs" dxfId="245" priority="239" operator="equal">
      <formula>"bottom"</formula>
    </cfRule>
    <cfRule type="cellIs" dxfId="244" priority="240" operator="equal">
      <formula>"top"</formula>
    </cfRule>
    <cfRule type="cellIs" dxfId="243" priority="241" operator="equal">
      <formula>"right"</formula>
    </cfRule>
    <cfRule type="cellIs" dxfId="242" priority="242" operator="equal">
      <formula>"left"</formula>
    </cfRule>
  </conditionalFormatting>
  <conditionalFormatting sqref="X338">
    <cfRule type="cellIs" dxfId="241" priority="236" operator="equal">
      <formula>"she/her"</formula>
    </cfRule>
    <cfRule type="cellIs" dxfId="240" priority="237" operator="equal">
      <formula>"he/him"</formula>
    </cfRule>
    <cfRule type="cellIs" dxfId="239" priority="238" operator="equal">
      <formula>"they/them"</formula>
    </cfRule>
  </conditionalFormatting>
  <conditionalFormatting sqref="X338">
    <cfRule type="cellIs" dxfId="238" priority="232" operator="equal">
      <formula>"bottom"</formula>
    </cfRule>
    <cfRule type="cellIs" dxfId="237" priority="233" operator="equal">
      <formula>"top"</formula>
    </cfRule>
    <cfRule type="cellIs" dxfId="236" priority="234" operator="equal">
      <formula>"right"</formula>
    </cfRule>
    <cfRule type="cellIs" dxfId="235" priority="235" operator="equal">
      <formula>"left"</formula>
    </cfRule>
  </conditionalFormatting>
  <conditionalFormatting sqref="X518">
    <cfRule type="cellIs" dxfId="234" priority="229" operator="equal">
      <formula>"she/her"</formula>
    </cfRule>
    <cfRule type="cellIs" dxfId="233" priority="230" operator="equal">
      <formula>"he/him"</formula>
    </cfRule>
    <cfRule type="cellIs" dxfId="232" priority="231" operator="equal">
      <formula>"they/them"</formula>
    </cfRule>
  </conditionalFormatting>
  <conditionalFormatting sqref="X518">
    <cfRule type="cellIs" dxfId="231" priority="225" operator="equal">
      <formula>"bottom"</formula>
    </cfRule>
    <cfRule type="cellIs" dxfId="230" priority="226" operator="equal">
      <formula>"top"</formula>
    </cfRule>
    <cfRule type="cellIs" dxfId="229" priority="227" operator="equal">
      <formula>"right"</formula>
    </cfRule>
    <cfRule type="cellIs" dxfId="228" priority="228" operator="equal">
      <formula>"left"</formula>
    </cfRule>
  </conditionalFormatting>
  <conditionalFormatting sqref="X698">
    <cfRule type="cellIs" dxfId="227" priority="222" operator="equal">
      <formula>"she/her"</formula>
    </cfRule>
    <cfRule type="cellIs" dxfId="226" priority="223" operator="equal">
      <formula>"he/him"</formula>
    </cfRule>
    <cfRule type="cellIs" dxfId="225" priority="224" operator="equal">
      <formula>"they/them"</formula>
    </cfRule>
  </conditionalFormatting>
  <conditionalFormatting sqref="X698">
    <cfRule type="cellIs" dxfId="224" priority="218" operator="equal">
      <formula>"bottom"</formula>
    </cfRule>
    <cfRule type="cellIs" dxfId="223" priority="219" operator="equal">
      <formula>"top"</formula>
    </cfRule>
    <cfRule type="cellIs" dxfId="222" priority="220" operator="equal">
      <formula>"right"</formula>
    </cfRule>
    <cfRule type="cellIs" dxfId="221" priority="221" operator="equal">
      <formula>"left"</formula>
    </cfRule>
  </conditionalFormatting>
  <conditionalFormatting sqref="V242">
    <cfRule type="cellIs" dxfId="220" priority="215" operator="equal">
      <formula>"she/her"</formula>
    </cfRule>
    <cfRule type="cellIs" dxfId="219" priority="216" operator="equal">
      <formula>"he/him"</formula>
    </cfRule>
    <cfRule type="cellIs" dxfId="218" priority="217" operator="equal">
      <formula>"they/them"</formula>
    </cfRule>
  </conditionalFormatting>
  <conditionalFormatting sqref="V242">
    <cfRule type="cellIs" dxfId="217" priority="211" operator="equal">
      <formula>"bottom"</formula>
    </cfRule>
    <cfRule type="cellIs" dxfId="216" priority="212" operator="equal">
      <formula>"top"</formula>
    </cfRule>
    <cfRule type="cellIs" dxfId="215" priority="213" operator="equal">
      <formula>"right"</formula>
    </cfRule>
    <cfRule type="cellIs" dxfId="214" priority="214" operator="equal">
      <formula>"left"</formula>
    </cfRule>
  </conditionalFormatting>
  <conditionalFormatting sqref="V422">
    <cfRule type="cellIs" dxfId="213" priority="208" operator="equal">
      <formula>"she/her"</formula>
    </cfRule>
    <cfRule type="cellIs" dxfId="212" priority="209" operator="equal">
      <formula>"he/him"</formula>
    </cfRule>
    <cfRule type="cellIs" dxfId="211" priority="210" operator="equal">
      <formula>"they/them"</formula>
    </cfRule>
  </conditionalFormatting>
  <conditionalFormatting sqref="V422">
    <cfRule type="cellIs" dxfId="210" priority="204" operator="equal">
      <formula>"bottom"</formula>
    </cfRule>
    <cfRule type="cellIs" dxfId="209" priority="205" operator="equal">
      <formula>"top"</formula>
    </cfRule>
    <cfRule type="cellIs" dxfId="208" priority="206" operator="equal">
      <formula>"right"</formula>
    </cfRule>
    <cfRule type="cellIs" dxfId="207" priority="207" operator="equal">
      <formula>"left"</formula>
    </cfRule>
  </conditionalFormatting>
  <conditionalFormatting sqref="V602">
    <cfRule type="cellIs" dxfId="206" priority="201" operator="equal">
      <formula>"she/her"</formula>
    </cfRule>
    <cfRule type="cellIs" dxfId="205" priority="202" operator="equal">
      <formula>"he/him"</formula>
    </cfRule>
    <cfRule type="cellIs" dxfId="204" priority="203" operator="equal">
      <formula>"they/them"</formula>
    </cfRule>
  </conditionalFormatting>
  <conditionalFormatting sqref="V602">
    <cfRule type="cellIs" dxfId="203" priority="197" operator="equal">
      <formula>"bottom"</formula>
    </cfRule>
    <cfRule type="cellIs" dxfId="202" priority="198" operator="equal">
      <formula>"top"</formula>
    </cfRule>
    <cfRule type="cellIs" dxfId="201" priority="199" operator="equal">
      <formula>"right"</formula>
    </cfRule>
    <cfRule type="cellIs" dxfId="200" priority="200" operator="equal">
      <formula>"left"</formula>
    </cfRule>
  </conditionalFormatting>
  <conditionalFormatting sqref="X242">
    <cfRule type="cellIs" dxfId="199" priority="194" operator="equal">
      <formula>"she/her"</formula>
    </cfRule>
    <cfRule type="cellIs" dxfId="198" priority="195" operator="equal">
      <formula>"he/him"</formula>
    </cfRule>
    <cfRule type="cellIs" dxfId="197" priority="196" operator="equal">
      <formula>"they/them"</formula>
    </cfRule>
  </conditionalFormatting>
  <conditionalFormatting sqref="X242">
    <cfRule type="cellIs" dxfId="196" priority="190" operator="equal">
      <formula>"bottom"</formula>
    </cfRule>
    <cfRule type="cellIs" dxfId="195" priority="191" operator="equal">
      <formula>"top"</formula>
    </cfRule>
    <cfRule type="cellIs" dxfId="194" priority="192" operator="equal">
      <formula>"right"</formula>
    </cfRule>
    <cfRule type="cellIs" dxfId="193" priority="193" operator="equal">
      <formula>"left"</formula>
    </cfRule>
  </conditionalFormatting>
  <conditionalFormatting sqref="X422">
    <cfRule type="cellIs" dxfId="192" priority="187" operator="equal">
      <formula>"she/her"</formula>
    </cfRule>
    <cfRule type="cellIs" dxfId="191" priority="188" operator="equal">
      <formula>"he/him"</formula>
    </cfRule>
    <cfRule type="cellIs" dxfId="190" priority="189" operator="equal">
      <formula>"they/them"</formula>
    </cfRule>
  </conditionalFormatting>
  <conditionalFormatting sqref="X422">
    <cfRule type="cellIs" dxfId="189" priority="183" operator="equal">
      <formula>"bottom"</formula>
    </cfRule>
    <cfRule type="cellIs" dxfId="188" priority="184" operator="equal">
      <formula>"top"</formula>
    </cfRule>
    <cfRule type="cellIs" dxfId="187" priority="185" operator="equal">
      <formula>"right"</formula>
    </cfRule>
    <cfRule type="cellIs" dxfId="186" priority="186" operator="equal">
      <formula>"left"</formula>
    </cfRule>
  </conditionalFormatting>
  <conditionalFormatting sqref="X602">
    <cfRule type="cellIs" dxfId="185" priority="180" operator="equal">
      <formula>"she/her"</formula>
    </cfRule>
    <cfRule type="cellIs" dxfId="184" priority="181" operator="equal">
      <formula>"he/him"</formula>
    </cfRule>
    <cfRule type="cellIs" dxfId="183" priority="182" operator="equal">
      <formula>"they/them"</formula>
    </cfRule>
  </conditionalFormatting>
  <conditionalFormatting sqref="X602">
    <cfRule type="cellIs" dxfId="182" priority="176" operator="equal">
      <formula>"bottom"</formula>
    </cfRule>
    <cfRule type="cellIs" dxfId="181" priority="177" operator="equal">
      <formula>"top"</formula>
    </cfRule>
    <cfRule type="cellIs" dxfId="180" priority="178" operator="equal">
      <formula>"right"</formula>
    </cfRule>
    <cfRule type="cellIs" dxfId="179" priority="179" operator="equal">
      <formula>"left"</formula>
    </cfRule>
  </conditionalFormatting>
  <conditionalFormatting sqref="W242">
    <cfRule type="cellIs" dxfId="178" priority="173" operator="equal">
      <formula>"she/her"</formula>
    </cfRule>
    <cfRule type="cellIs" dxfId="177" priority="174" operator="equal">
      <formula>"he/him"</formula>
    </cfRule>
    <cfRule type="cellIs" dxfId="176" priority="175" operator="equal">
      <formula>"they/them"</formula>
    </cfRule>
  </conditionalFormatting>
  <conditionalFormatting sqref="W242">
    <cfRule type="cellIs" dxfId="175" priority="169" operator="equal">
      <formula>"bottom"</formula>
    </cfRule>
    <cfRule type="cellIs" dxfId="174" priority="170" operator="equal">
      <formula>"top"</formula>
    </cfRule>
    <cfRule type="cellIs" dxfId="173" priority="171" operator="equal">
      <formula>"right"</formula>
    </cfRule>
    <cfRule type="cellIs" dxfId="172" priority="172" operator="equal">
      <formula>"left"</formula>
    </cfRule>
  </conditionalFormatting>
  <conditionalFormatting sqref="W422">
    <cfRule type="cellIs" dxfId="171" priority="166" operator="equal">
      <formula>"she/her"</formula>
    </cfRule>
    <cfRule type="cellIs" dxfId="170" priority="167" operator="equal">
      <formula>"he/him"</formula>
    </cfRule>
    <cfRule type="cellIs" dxfId="169" priority="168" operator="equal">
      <formula>"they/them"</formula>
    </cfRule>
  </conditionalFormatting>
  <conditionalFormatting sqref="W422">
    <cfRule type="cellIs" dxfId="168" priority="162" operator="equal">
      <formula>"bottom"</formula>
    </cfRule>
    <cfRule type="cellIs" dxfId="167" priority="163" operator="equal">
      <formula>"top"</formula>
    </cfRule>
    <cfRule type="cellIs" dxfId="166" priority="164" operator="equal">
      <formula>"right"</formula>
    </cfRule>
    <cfRule type="cellIs" dxfId="165" priority="165" operator="equal">
      <formula>"left"</formula>
    </cfRule>
  </conditionalFormatting>
  <conditionalFormatting sqref="W602">
    <cfRule type="cellIs" dxfId="164" priority="159" operator="equal">
      <formula>"she/her"</formula>
    </cfRule>
    <cfRule type="cellIs" dxfId="163" priority="160" operator="equal">
      <formula>"he/him"</formula>
    </cfRule>
    <cfRule type="cellIs" dxfId="162" priority="161" operator="equal">
      <formula>"they/them"</formula>
    </cfRule>
  </conditionalFormatting>
  <conditionalFormatting sqref="W602">
    <cfRule type="cellIs" dxfId="161" priority="155" operator="equal">
      <formula>"bottom"</formula>
    </cfRule>
    <cfRule type="cellIs" dxfId="160" priority="156" operator="equal">
      <formula>"top"</formula>
    </cfRule>
    <cfRule type="cellIs" dxfId="159" priority="157" operator="equal">
      <formula>"right"</formula>
    </cfRule>
    <cfRule type="cellIs" dxfId="158" priority="158" operator="equal">
      <formula>"left"</formula>
    </cfRule>
  </conditionalFormatting>
  <conditionalFormatting sqref="W112">
    <cfRule type="cellIs" dxfId="157" priority="152" operator="equal">
      <formula>"she/her"</formula>
    </cfRule>
    <cfRule type="cellIs" dxfId="156" priority="153" operator="equal">
      <formula>"he/him"</formula>
    </cfRule>
    <cfRule type="cellIs" dxfId="155" priority="154" operator="equal">
      <formula>"they/them"</formula>
    </cfRule>
  </conditionalFormatting>
  <conditionalFormatting sqref="W112">
    <cfRule type="cellIs" dxfId="154" priority="148" operator="equal">
      <formula>"bottom"</formula>
    </cfRule>
    <cfRule type="cellIs" dxfId="153" priority="149" operator="equal">
      <formula>"top"</formula>
    </cfRule>
    <cfRule type="cellIs" dxfId="152" priority="150" operator="equal">
      <formula>"right"</formula>
    </cfRule>
    <cfRule type="cellIs" dxfId="151" priority="151" operator="equal">
      <formula>"left"</formula>
    </cfRule>
  </conditionalFormatting>
  <conditionalFormatting sqref="X292">
    <cfRule type="cellIs" dxfId="150" priority="145" operator="equal">
      <formula>"she/her"</formula>
    </cfRule>
    <cfRule type="cellIs" dxfId="149" priority="146" operator="equal">
      <formula>"he/him"</formula>
    </cfRule>
    <cfRule type="cellIs" dxfId="148" priority="147" operator="equal">
      <formula>"they/them"</formula>
    </cfRule>
  </conditionalFormatting>
  <conditionalFormatting sqref="X292">
    <cfRule type="cellIs" dxfId="147" priority="141" operator="equal">
      <formula>"bottom"</formula>
    </cfRule>
    <cfRule type="cellIs" dxfId="146" priority="142" operator="equal">
      <formula>"top"</formula>
    </cfRule>
    <cfRule type="cellIs" dxfId="145" priority="143" operator="equal">
      <formula>"right"</formula>
    </cfRule>
    <cfRule type="cellIs" dxfId="144" priority="144" operator="equal">
      <formula>"left"</formula>
    </cfRule>
  </conditionalFormatting>
  <conditionalFormatting sqref="W292">
    <cfRule type="cellIs" dxfId="143" priority="138" operator="equal">
      <formula>"she/her"</formula>
    </cfRule>
    <cfRule type="cellIs" dxfId="142" priority="139" operator="equal">
      <formula>"he/him"</formula>
    </cfRule>
    <cfRule type="cellIs" dxfId="141" priority="140" operator="equal">
      <formula>"they/them"</formula>
    </cfRule>
  </conditionalFormatting>
  <conditionalFormatting sqref="W292">
    <cfRule type="cellIs" dxfId="140" priority="134" operator="equal">
      <formula>"bottom"</formula>
    </cfRule>
    <cfRule type="cellIs" dxfId="139" priority="135" operator="equal">
      <formula>"top"</formula>
    </cfRule>
    <cfRule type="cellIs" dxfId="138" priority="136" operator="equal">
      <formula>"right"</formula>
    </cfRule>
    <cfRule type="cellIs" dxfId="137" priority="137" operator="equal">
      <formula>"left"</formula>
    </cfRule>
  </conditionalFormatting>
  <conditionalFormatting sqref="X472">
    <cfRule type="cellIs" dxfId="136" priority="131" operator="equal">
      <formula>"she/her"</formula>
    </cfRule>
    <cfRule type="cellIs" dxfId="135" priority="132" operator="equal">
      <formula>"he/him"</formula>
    </cfRule>
    <cfRule type="cellIs" dxfId="134" priority="133" operator="equal">
      <formula>"they/them"</formula>
    </cfRule>
  </conditionalFormatting>
  <conditionalFormatting sqref="X472">
    <cfRule type="cellIs" dxfId="133" priority="127" operator="equal">
      <formula>"bottom"</formula>
    </cfRule>
    <cfRule type="cellIs" dxfId="132" priority="128" operator="equal">
      <formula>"top"</formula>
    </cfRule>
    <cfRule type="cellIs" dxfId="131" priority="129" operator="equal">
      <formula>"right"</formula>
    </cfRule>
    <cfRule type="cellIs" dxfId="130" priority="130" operator="equal">
      <formula>"left"</formula>
    </cfRule>
  </conditionalFormatting>
  <conditionalFormatting sqref="W472">
    <cfRule type="cellIs" dxfId="129" priority="124" operator="equal">
      <formula>"she/her"</formula>
    </cfRule>
    <cfRule type="cellIs" dxfId="128" priority="125" operator="equal">
      <formula>"he/him"</formula>
    </cfRule>
    <cfRule type="cellIs" dxfId="127" priority="126" operator="equal">
      <formula>"they/them"</formula>
    </cfRule>
  </conditionalFormatting>
  <conditionalFormatting sqref="W472">
    <cfRule type="cellIs" dxfId="126" priority="120" operator="equal">
      <formula>"bottom"</formula>
    </cfRule>
    <cfRule type="cellIs" dxfId="125" priority="121" operator="equal">
      <formula>"top"</formula>
    </cfRule>
    <cfRule type="cellIs" dxfId="124" priority="122" operator="equal">
      <formula>"right"</formula>
    </cfRule>
    <cfRule type="cellIs" dxfId="123" priority="123" operator="equal">
      <formula>"left"</formula>
    </cfRule>
  </conditionalFormatting>
  <conditionalFormatting sqref="X652">
    <cfRule type="cellIs" dxfId="122" priority="117" operator="equal">
      <formula>"she/her"</formula>
    </cfRule>
    <cfRule type="cellIs" dxfId="121" priority="118" operator="equal">
      <formula>"he/him"</formula>
    </cfRule>
    <cfRule type="cellIs" dxfId="120" priority="119" operator="equal">
      <formula>"they/them"</formula>
    </cfRule>
  </conditionalFormatting>
  <conditionalFormatting sqref="X652">
    <cfRule type="cellIs" dxfId="119" priority="113" operator="equal">
      <formula>"bottom"</formula>
    </cfRule>
    <cfRule type="cellIs" dxfId="118" priority="114" operator="equal">
      <formula>"top"</formula>
    </cfRule>
    <cfRule type="cellIs" dxfId="117" priority="115" operator="equal">
      <formula>"right"</formula>
    </cfRule>
    <cfRule type="cellIs" dxfId="116" priority="116" operator="equal">
      <formula>"left"</formula>
    </cfRule>
  </conditionalFormatting>
  <conditionalFormatting sqref="W652">
    <cfRule type="cellIs" dxfId="115" priority="110" operator="equal">
      <formula>"she/her"</formula>
    </cfRule>
    <cfRule type="cellIs" dxfId="114" priority="111" operator="equal">
      <formula>"he/him"</formula>
    </cfRule>
    <cfRule type="cellIs" dxfId="113" priority="112" operator="equal">
      <formula>"they/them"</formula>
    </cfRule>
  </conditionalFormatting>
  <conditionalFormatting sqref="W652">
    <cfRule type="cellIs" dxfId="112" priority="106" operator="equal">
      <formula>"bottom"</formula>
    </cfRule>
    <cfRule type="cellIs" dxfId="111" priority="107" operator="equal">
      <formula>"top"</formula>
    </cfRule>
    <cfRule type="cellIs" dxfId="110" priority="108" operator="equal">
      <formula>"right"</formula>
    </cfRule>
    <cfRule type="cellIs" dxfId="109" priority="109" operator="equal">
      <formula>"left"</formula>
    </cfRule>
  </conditionalFormatting>
  <conditionalFormatting sqref="W130">
    <cfRule type="cellIs" dxfId="108" priority="103" operator="equal">
      <formula>"she/her"</formula>
    </cfRule>
    <cfRule type="cellIs" dxfId="107" priority="104" operator="equal">
      <formula>"he/him"</formula>
    </cfRule>
    <cfRule type="cellIs" dxfId="106" priority="105" operator="equal">
      <formula>"they/them"</formula>
    </cfRule>
  </conditionalFormatting>
  <conditionalFormatting sqref="W130">
    <cfRule type="cellIs" dxfId="105" priority="99" operator="equal">
      <formula>"bottom"</formula>
    </cfRule>
    <cfRule type="cellIs" dxfId="104" priority="100" operator="equal">
      <formula>"top"</formula>
    </cfRule>
    <cfRule type="cellIs" dxfId="103" priority="101" operator="equal">
      <formula>"right"</formula>
    </cfRule>
    <cfRule type="cellIs" dxfId="102" priority="102" operator="equal">
      <formula>"left"</formula>
    </cfRule>
  </conditionalFormatting>
  <conditionalFormatting sqref="X310">
    <cfRule type="cellIs" dxfId="101" priority="96" operator="equal">
      <formula>"she/her"</formula>
    </cfRule>
    <cfRule type="cellIs" dxfId="100" priority="97" operator="equal">
      <formula>"he/him"</formula>
    </cfRule>
    <cfRule type="cellIs" dxfId="99" priority="98" operator="equal">
      <formula>"they/them"</formula>
    </cfRule>
  </conditionalFormatting>
  <conditionalFormatting sqref="X310">
    <cfRule type="cellIs" dxfId="98" priority="92" operator="equal">
      <formula>"bottom"</formula>
    </cfRule>
    <cfRule type="cellIs" dxfId="97" priority="93" operator="equal">
      <formula>"top"</formula>
    </cfRule>
    <cfRule type="cellIs" dxfId="96" priority="94" operator="equal">
      <formula>"right"</formula>
    </cfRule>
    <cfRule type="cellIs" dxfId="95" priority="95" operator="equal">
      <formula>"left"</formula>
    </cfRule>
  </conditionalFormatting>
  <conditionalFormatting sqref="W310">
    <cfRule type="cellIs" dxfId="94" priority="89" operator="equal">
      <formula>"she/her"</formula>
    </cfRule>
    <cfRule type="cellIs" dxfId="93" priority="90" operator="equal">
      <formula>"he/him"</formula>
    </cfRule>
    <cfRule type="cellIs" dxfId="92" priority="91" operator="equal">
      <formula>"they/them"</formula>
    </cfRule>
  </conditionalFormatting>
  <conditionalFormatting sqref="W310">
    <cfRule type="cellIs" dxfId="91" priority="85" operator="equal">
      <formula>"bottom"</formula>
    </cfRule>
    <cfRule type="cellIs" dxfId="90" priority="86" operator="equal">
      <formula>"top"</formula>
    </cfRule>
    <cfRule type="cellIs" dxfId="89" priority="87" operator="equal">
      <formula>"right"</formula>
    </cfRule>
    <cfRule type="cellIs" dxfId="88" priority="88" operator="equal">
      <formula>"left"</formula>
    </cfRule>
  </conditionalFormatting>
  <conditionalFormatting sqref="X490">
    <cfRule type="cellIs" dxfId="87" priority="82" operator="equal">
      <formula>"she/her"</formula>
    </cfRule>
    <cfRule type="cellIs" dxfId="86" priority="83" operator="equal">
      <formula>"he/him"</formula>
    </cfRule>
    <cfRule type="cellIs" dxfId="85" priority="84" operator="equal">
      <formula>"they/them"</formula>
    </cfRule>
  </conditionalFormatting>
  <conditionalFormatting sqref="X490">
    <cfRule type="cellIs" dxfId="84" priority="78" operator="equal">
      <formula>"bottom"</formula>
    </cfRule>
    <cfRule type="cellIs" dxfId="83" priority="79" operator="equal">
      <formula>"top"</formula>
    </cfRule>
    <cfRule type="cellIs" dxfId="82" priority="80" operator="equal">
      <formula>"right"</formula>
    </cfRule>
    <cfRule type="cellIs" dxfId="81" priority="81" operator="equal">
      <formula>"left"</formula>
    </cfRule>
  </conditionalFormatting>
  <conditionalFormatting sqref="W490">
    <cfRule type="cellIs" dxfId="80" priority="75" operator="equal">
      <formula>"she/her"</formula>
    </cfRule>
    <cfRule type="cellIs" dxfId="79" priority="76" operator="equal">
      <formula>"he/him"</formula>
    </cfRule>
    <cfRule type="cellIs" dxfId="78" priority="77" operator="equal">
      <formula>"they/them"</formula>
    </cfRule>
  </conditionalFormatting>
  <conditionalFormatting sqref="W490">
    <cfRule type="cellIs" dxfId="77" priority="71" operator="equal">
      <formula>"bottom"</formula>
    </cfRule>
    <cfRule type="cellIs" dxfId="76" priority="72" operator="equal">
      <formula>"top"</formula>
    </cfRule>
    <cfRule type="cellIs" dxfId="75" priority="73" operator="equal">
      <formula>"right"</formula>
    </cfRule>
    <cfRule type="cellIs" dxfId="74" priority="74" operator="equal">
      <formula>"left"</formula>
    </cfRule>
  </conditionalFormatting>
  <conditionalFormatting sqref="X670">
    <cfRule type="cellIs" dxfId="73" priority="68" operator="equal">
      <formula>"she/her"</formula>
    </cfRule>
    <cfRule type="cellIs" dxfId="72" priority="69" operator="equal">
      <formula>"he/him"</formula>
    </cfRule>
    <cfRule type="cellIs" dxfId="71" priority="70" operator="equal">
      <formula>"they/them"</formula>
    </cfRule>
  </conditionalFormatting>
  <conditionalFormatting sqref="X670">
    <cfRule type="cellIs" dxfId="70" priority="64" operator="equal">
      <formula>"bottom"</formula>
    </cfRule>
    <cfRule type="cellIs" dxfId="69" priority="65" operator="equal">
      <formula>"top"</formula>
    </cfRule>
    <cfRule type="cellIs" dxfId="68" priority="66" operator="equal">
      <formula>"right"</formula>
    </cfRule>
    <cfRule type="cellIs" dxfId="67" priority="67" operator="equal">
      <formula>"left"</formula>
    </cfRule>
  </conditionalFormatting>
  <conditionalFormatting sqref="W670">
    <cfRule type="cellIs" dxfId="66" priority="61" operator="equal">
      <formula>"she/her"</formula>
    </cfRule>
    <cfRule type="cellIs" dxfId="65" priority="62" operator="equal">
      <formula>"he/him"</formula>
    </cfRule>
    <cfRule type="cellIs" dxfId="64" priority="63" operator="equal">
      <formula>"they/them"</formula>
    </cfRule>
  </conditionalFormatting>
  <conditionalFormatting sqref="W670">
    <cfRule type="cellIs" dxfId="63" priority="57" operator="equal">
      <formula>"bottom"</formula>
    </cfRule>
    <cfRule type="cellIs" dxfId="62" priority="58" operator="equal">
      <formula>"top"</formula>
    </cfRule>
    <cfRule type="cellIs" dxfId="61" priority="59" operator="equal">
      <formula>"right"</formula>
    </cfRule>
    <cfRule type="cellIs" dxfId="60" priority="60" operator="equal">
      <formula>"left"</formula>
    </cfRule>
  </conditionalFormatting>
  <conditionalFormatting sqref="Y173">
    <cfRule type="cellIs" dxfId="59" priority="47" operator="equal">
      <formula>"she/her"</formula>
    </cfRule>
    <cfRule type="cellIs" dxfId="58" priority="48" operator="equal">
      <formula>"he/him"</formula>
    </cfRule>
    <cfRule type="cellIs" dxfId="57" priority="49" operator="equal">
      <formula>"they/them"</formula>
    </cfRule>
  </conditionalFormatting>
  <conditionalFormatting sqref="Y173">
    <cfRule type="cellIs" dxfId="56" priority="43" operator="equal">
      <formula>"bottom"</formula>
    </cfRule>
    <cfRule type="cellIs" dxfId="55" priority="44" operator="equal">
      <formula>"top"</formula>
    </cfRule>
    <cfRule type="cellIs" dxfId="54" priority="45" operator="equal">
      <formula>"right"</formula>
    </cfRule>
    <cfRule type="cellIs" dxfId="53" priority="46" operator="equal">
      <formula>"left"</formula>
    </cfRule>
  </conditionalFormatting>
  <conditionalFormatting sqref="Z353">
    <cfRule type="cellIs" dxfId="52" priority="40" operator="equal">
      <formula>"she/her"</formula>
    </cfRule>
    <cfRule type="cellIs" dxfId="51" priority="41" operator="equal">
      <formula>"he/him"</formula>
    </cfRule>
    <cfRule type="cellIs" dxfId="50" priority="42" operator="equal">
      <formula>"they/them"</formula>
    </cfRule>
  </conditionalFormatting>
  <conditionalFormatting sqref="Z353">
    <cfRule type="cellIs" dxfId="49" priority="36" operator="equal">
      <formula>"bottom"</formula>
    </cfRule>
    <cfRule type="cellIs" dxfId="48" priority="37" operator="equal">
      <formula>"top"</formula>
    </cfRule>
    <cfRule type="cellIs" dxfId="47" priority="38" operator="equal">
      <formula>"right"</formula>
    </cfRule>
    <cfRule type="cellIs" dxfId="46" priority="39" operator="equal">
      <formula>"left"</formula>
    </cfRule>
  </conditionalFormatting>
  <conditionalFormatting sqref="Y353">
    <cfRule type="cellIs" dxfId="45" priority="33" operator="equal">
      <formula>"she/her"</formula>
    </cfRule>
    <cfRule type="cellIs" dxfId="44" priority="34" operator="equal">
      <formula>"he/him"</formula>
    </cfRule>
    <cfRule type="cellIs" dxfId="43" priority="35" operator="equal">
      <formula>"they/them"</formula>
    </cfRule>
  </conditionalFormatting>
  <conditionalFormatting sqref="Y353">
    <cfRule type="cellIs" dxfId="42" priority="29" operator="equal">
      <formula>"bottom"</formula>
    </cfRule>
    <cfRule type="cellIs" dxfId="41" priority="30" operator="equal">
      <formula>"top"</formula>
    </cfRule>
    <cfRule type="cellIs" dxfId="40" priority="31" operator="equal">
      <formula>"right"</formula>
    </cfRule>
    <cfRule type="cellIs" dxfId="39" priority="32" operator="equal">
      <formula>"left"</formula>
    </cfRule>
  </conditionalFormatting>
  <conditionalFormatting sqref="Z533">
    <cfRule type="cellIs" dxfId="38" priority="26" operator="equal">
      <formula>"she/her"</formula>
    </cfRule>
    <cfRule type="cellIs" dxfId="37" priority="27" operator="equal">
      <formula>"he/him"</formula>
    </cfRule>
    <cfRule type="cellIs" dxfId="36" priority="28" operator="equal">
      <formula>"they/them"</formula>
    </cfRule>
  </conditionalFormatting>
  <conditionalFormatting sqref="Z533">
    <cfRule type="cellIs" dxfId="35" priority="22" operator="equal">
      <formula>"bottom"</formula>
    </cfRule>
    <cfRule type="cellIs" dxfId="34" priority="23" operator="equal">
      <formula>"top"</formula>
    </cfRule>
    <cfRule type="cellIs" dxfId="33" priority="24" operator="equal">
      <formula>"right"</formula>
    </cfRule>
    <cfRule type="cellIs" dxfId="32" priority="25" operator="equal">
      <formula>"left"</formula>
    </cfRule>
  </conditionalFormatting>
  <conditionalFormatting sqref="Y533">
    <cfRule type="cellIs" dxfId="31" priority="19" operator="equal">
      <formula>"she/her"</formula>
    </cfRule>
    <cfRule type="cellIs" dxfId="30" priority="20" operator="equal">
      <formula>"he/him"</formula>
    </cfRule>
    <cfRule type="cellIs" dxfId="29" priority="21" operator="equal">
      <formula>"they/them"</formula>
    </cfRule>
  </conditionalFormatting>
  <conditionalFormatting sqref="Y533">
    <cfRule type="cellIs" dxfId="28" priority="15" operator="equal">
      <formula>"bottom"</formula>
    </cfRule>
    <cfRule type="cellIs" dxfId="27" priority="16" operator="equal">
      <formula>"top"</formula>
    </cfRule>
    <cfRule type="cellIs" dxfId="26" priority="17" operator="equal">
      <formula>"right"</formula>
    </cfRule>
    <cfRule type="cellIs" dxfId="25" priority="18" operator="equal">
      <formula>"left"</formula>
    </cfRule>
  </conditionalFormatting>
  <conditionalFormatting sqref="Z713">
    <cfRule type="cellIs" dxfId="24" priority="12" operator="equal">
      <formula>"she/her"</formula>
    </cfRule>
    <cfRule type="cellIs" dxfId="23" priority="13" operator="equal">
      <formula>"he/him"</formula>
    </cfRule>
    <cfRule type="cellIs" dxfId="22" priority="14" operator="equal">
      <formula>"they/them"</formula>
    </cfRule>
  </conditionalFormatting>
  <conditionalFormatting sqref="Z713">
    <cfRule type="cellIs" dxfId="21" priority="8" operator="equal">
      <formula>"bottom"</formula>
    </cfRule>
    <cfRule type="cellIs" dxfId="20" priority="9" operator="equal">
      <formula>"top"</formula>
    </cfRule>
    <cfRule type="cellIs" dxfId="19" priority="10" operator="equal">
      <formula>"right"</formula>
    </cfRule>
    <cfRule type="cellIs" dxfId="18" priority="11" operator="equal">
      <formula>"left"</formula>
    </cfRule>
  </conditionalFormatting>
  <conditionalFormatting sqref="Y713">
    <cfRule type="cellIs" dxfId="17" priority="5" operator="equal">
      <formula>"she/her"</formula>
    </cfRule>
    <cfRule type="cellIs" dxfId="16" priority="6" operator="equal">
      <formula>"he/him"</formula>
    </cfRule>
    <cfRule type="cellIs" dxfId="15" priority="7" operator="equal">
      <formula>"they/them"</formula>
    </cfRule>
  </conditionalFormatting>
  <conditionalFormatting sqref="Y713">
    <cfRule type="cellIs" dxfId="14" priority="1" operator="equal">
      <formula>"bottom"</formula>
    </cfRule>
    <cfRule type="cellIs" dxfId="13" priority="2" operator="equal">
      <formula>"top"</formula>
    </cfRule>
    <cfRule type="cellIs" dxfId="12" priority="3" operator="equal">
      <formula>"right"</formula>
    </cfRule>
    <cfRule type="cellIs" dxfId="11" priority="4" operator="equal">
      <formula>"left"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Images v1</vt:lpstr>
      <vt:lpstr>Images v2</vt:lpstr>
      <vt:lpstr>Counterbalancing_Positions</vt:lpstr>
      <vt:lpstr>Counterbalancing_Character</vt:lpstr>
      <vt:lpstr>Example &amp; Practice Trials</vt:lpstr>
      <vt:lpstr>PCIbex_Characters</vt:lpstr>
      <vt:lpstr>PCIbex_Example</vt:lpstr>
      <vt:lpstr>PCIbex_Practice</vt:lpstr>
      <vt:lpstr>PCIbex_Test</vt:lpstr>
      <vt:lpstr>Audio</vt:lpstr>
      <vt:lpstr>Fillers (Not Used)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Bethany Gardner</dc:creator>
  <cp:lastModifiedBy>Bethany Gardner</cp:lastModifiedBy>
  <dcterms:created xsi:type="dcterms:W3CDTF">2022-03-23T00:45:45Z</dcterms:created>
  <dcterms:modified xsi:type="dcterms:W3CDTF">2022-06-11T03:05:52Z</dcterms:modified>
</cp:coreProperties>
</file>