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chidani/Desktop/PhD/publications/nucleus_segmentation/aiSEGcell_figures/suppl_tab2/"/>
    </mc:Choice>
  </mc:AlternateContent>
  <xr:revisionPtr revIDLastSave="0" documentId="13_ncr:1_{41FC7D06-2989-0048-802F-121E71A362C4}" xr6:coauthVersionLast="47" xr6:coauthVersionMax="47" xr10:uidLastSave="{00000000-0000-0000-0000-000000000000}"/>
  <bookViews>
    <workbookView xWindow="-41340" yWindow="-21980" windowWidth="28040" windowHeight="16440" xr2:uid="{36BC97DB-1AB1-E04E-A444-8B93F3EE599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6" i="1" l="1"/>
  <c r="O5" i="1"/>
  <c r="O4" i="1"/>
  <c r="O2" i="1"/>
  <c r="O3" i="1"/>
</calcChain>
</file>

<file path=xl/sharedStrings.xml><?xml version="1.0" encoding="utf-8"?>
<sst xmlns="http://schemas.openxmlformats.org/spreadsheetml/2006/main" count="34" uniqueCount="25">
  <si>
    <t>data set</t>
  </si>
  <si>
    <t>D2</t>
  </si>
  <si>
    <t>D3</t>
  </si>
  <si>
    <t>D4</t>
  </si>
  <si>
    <t>D5</t>
  </si>
  <si>
    <t>x</t>
  </si>
  <si>
    <t>TP_total</t>
  </si>
  <si>
    <t>TP_avg</t>
  </si>
  <si>
    <t>FN_avg</t>
  </si>
  <si>
    <t>FN_total</t>
  </si>
  <si>
    <t>FP_avg</t>
  </si>
  <si>
    <t>FP_total</t>
  </si>
  <si>
    <t>splits_avg</t>
  </si>
  <si>
    <t>splits_total</t>
  </si>
  <si>
    <t>merges_avg</t>
  </si>
  <si>
    <t>merges_total</t>
  </si>
  <si>
    <t>f1_avg</t>
  </si>
  <si>
    <t>f1_total</t>
  </si>
  <si>
    <t>n</t>
  </si>
  <si>
    <t>inaccurate_masks_avg</t>
  </si>
  <si>
    <t>inaccurate_masks_total</t>
  </si>
  <si>
    <t>iou_small</t>
  </si>
  <si>
    <t>iou_big</t>
  </si>
  <si>
    <t>iou_all</t>
  </si>
  <si>
    <t>D5_curated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</si>
</sst>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0534D3-1FDA-3B49-A32C-D51C5FA9136E}">
  <dimension ref="A1:S6"/>
  <sheetViews>
    <sheetView tabSelected="1" workbookViewId="0">
      <selection activeCell="O17" sqref="O17"/>
    </sheetView>
  </sheetViews>
  <sheetFormatPr baseColWidth="10" defaultRowHeight="16" x14ac:dyDescent="0.2"/>
  <cols>
    <col min="1" max="1" width="10.5" bestFit="1" customWidth="1"/>
    <col min="2" max="2" width="7" bestFit="1" customWidth="1"/>
    <col min="3" max="3" width="8" bestFit="1" customWidth="1"/>
    <col min="4" max="4" width="7.33203125" bestFit="1" customWidth="1"/>
    <col min="5" max="5" width="8.33203125" bestFit="1" customWidth="1"/>
    <col min="6" max="6" width="7" bestFit="1" customWidth="1"/>
    <col min="7" max="7" width="8" bestFit="1" customWidth="1"/>
    <col min="8" max="8" width="19.83203125" bestFit="1" customWidth="1"/>
    <col min="9" max="9" width="20.83203125" bestFit="1" customWidth="1"/>
    <col min="10" max="10" width="9.33203125" bestFit="1" customWidth="1"/>
    <col min="11" max="11" width="10.33203125" bestFit="1" customWidth="1"/>
    <col min="12" max="12" width="11.1640625" bestFit="1" customWidth="1"/>
    <col min="13" max="13" width="12.1640625" bestFit="1" customWidth="1"/>
    <col min="14" max="14" width="6.6640625" bestFit="1" customWidth="1"/>
    <col min="15" max="15" width="7.6640625" bestFit="1" customWidth="1"/>
    <col min="16" max="16" width="9.1640625" bestFit="1" customWidth="1"/>
    <col min="17" max="17" width="7.1640625" bestFit="1" customWidth="1"/>
    <col min="18" max="18" width="6.6640625" bestFit="1" customWidth="1"/>
    <col min="19" max="19" width="5.1640625" bestFit="1" customWidth="1"/>
  </cols>
  <sheetData>
    <row r="1" spans="1:19" x14ac:dyDescent="0.2">
      <c r="A1" t="s">
        <v>0</v>
      </c>
      <c r="B1" t="s">
        <v>7</v>
      </c>
      <c r="C1" t="s">
        <v>6</v>
      </c>
      <c r="D1" t="s">
        <v>8</v>
      </c>
      <c r="E1" t="s">
        <v>9</v>
      </c>
      <c r="F1" t="s">
        <v>10</v>
      </c>
      <c r="G1" t="s">
        <v>11</v>
      </c>
      <c r="H1" t="s">
        <v>19</v>
      </c>
      <c r="I1" t="s">
        <v>20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21</v>
      </c>
      <c r="Q1" t="s">
        <v>22</v>
      </c>
      <c r="R1" t="s">
        <v>23</v>
      </c>
      <c r="S1" t="s">
        <v>18</v>
      </c>
    </row>
    <row r="2" spans="1:19" x14ac:dyDescent="0.2">
      <c r="A2" t="s">
        <v>1</v>
      </c>
      <c r="B2">
        <v>26.88</v>
      </c>
      <c r="C2">
        <v>167782</v>
      </c>
      <c r="D2">
        <v>3.94</v>
      </c>
      <c r="E2">
        <v>24579</v>
      </c>
      <c r="F2">
        <v>4.91</v>
      </c>
      <c r="G2">
        <v>30669</v>
      </c>
      <c r="H2">
        <v>18.329999999999998</v>
      </c>
      <c r="I2">
        <v>114449</v>
      </c>
      <c r="J2">
        <v>0.2</v>
      </c>
      <c r="K2">
        <v>1260</v>
      </c>
      <c r="L2">
        <v>0.24</v>
      </c>
      <c r="M2">
        <v>1514</v>
      </c>
      <c r="N2">
        <v>0.66</v>
      </c>
      <c r="O2" s="1">
        <f>2*C2/(2*C2 + E2 + G2 + I2 + 0.000000001)</f>
        <v>0.66413991976423936</v>
      </c>
      <c r="P2" t="s">
        <v>5</v>
      </c>
      <c r="Q2" t="s">
        <v>5</v>
      </c>
      <c r="R2" t="s">
        <v>5</v>
      </c>
      <c r="S2">
        <v>6243</v>
      </c>
    </row>
    <row r="3" spans="1:19" x14ac:dyDescent="0.2">
      <c r="A3" t="s">
        <v>2</v>
      </c>
      <c r="B3">
        <v>24</v>
      </c>
      <c r="C3">
        <v>696</v>
      </c>
      <c r="D3">
        <v>1.07</v>
      </c>
      <c r="E3">
        <v>31</v>
      </c>
      <c r="F3">
        <v>14.93</v>
      </c>
      <c r="G3">
        <v>433</v>
      </c>
      <c r="H3">
        <v>4.55</v>
      </c>
      <c r="I3">
        <v>132</v>
      </c>
      <c r="J3">
        <v>0</v>
      </c>
      <c r="K3">
        <v>0</v>
      </c>
      <c r="L3">
        <v>2.0699999999999998</v>
      </c>
      <c r="M3">
        <v>60</v>
      </c>
      <c r="N3">
        <v>0.69</v>
      </c>
      <c r="O3" s="1">
        <f>2*C3/(2*C3 + E3 + G3 + I3 + 0.000000001)</f>
        <v>0.70020120724310853</v>
      </c>
      <c r="P3">
        <v>0.64</v>
      </c>
      <c r="Q3">
        <v>0.77</v>
      </c>
      <c r="R3">
        <v>0.69</v>
      </c>
      <c r="S3">
        <v>29</v>
      </c>
    </row>
    <row r="4" spans="1:19" x14ac:dyDescent="0.2">
      <c r="A4" t="s">
        <v>3</v>
      </c>
      <c r="B4">
        <v>249.1</v>
      </c>
      <c r="C4">
        <v>2491</v>
      </c>
      <c r="D4">
        <v>5.5</v>
      </c>
      <c r="E4">
        <v>55</v>
      </c>
      <c r="F4">
        <v>19.100000000000001</v>
      </c>
      <c r="G4">
        <v>191</v>
      </c>
      <c r="H4">
        <v>15.8</v>
      </c>
      <c r="I4">
        <v>158</v>
      </c>
      <c r="J4">
        <v>0</v>
      </c>
      <c r="K4">
        <v>0</v>
      </c>
      <c r="L4">
        <v>0.4</v>
      </c>
      <c r="M4">
        <v>4</v>
      </c>
      <c r="N4">
        <v>0.93</v>
      </c>
      <c r="O4" s="1">
        <f>2*C4/(2*C4 + E4 + G4 + I4 + 0.000000001)</f>
        <v>0.92499071667268373</v>
      </c>
      <c r="P4">
        <v>0.75</v>
      </c>
      <c r="Q4" t="s">
        <v>5</v>
      </c>
      <c r="R4">
        <v>0.75</v>
      </c>
      <c r="S4">
        <v>10</v>
      </c>
    </row>
    <row r="5" spans="1:19" x14ac:dyDescent="0.2">
      <c r="A5" t="s">
        <v>4</v>
      </c>
      <c r="B5">
        <v>4.47</v>
      </c>
      <c r="C5">
        <v>3650</v>
      </c>
      <c r="D5">
        <v>1.89</v>
      </c>
      <c r="E5">
        <v>1542</v>
      </c>
      <c r="F5">
        <v>4.28</v>
      </c>
      <c r="G5">
        <v>3490</v>
      </c>
      <c r="H5">
        <v>5.26</v>
      </c>
      <c r="I5">
        <v>4291</v>
      </c>
      <c r="J5">
        <v>0.01</v>
      </c>
      <c r="K5">
        <v>7</v>
      </c>
      <c r="L5">
        <v>0</v>
      </c>
      <c r="M5">
        <v>0</v>
      </c>
      <c r="N5">
        <v>0.45</v>
      </c>
      <c r="O5" s="1">
        <f>2*C5/(2*C5 + E5 + G5 + I5 + 0.000000001)</f>
        <v>0.43915057450517719</v>
      </c>
      <c r="P5" t="s">
        <v>5</v>
      </c>
      <c r="Q5" t="s">
        <v>5</v>
      </c>
      <c r="R5" t="s">
        <v>5</v>
      </c>
      <c r="S5">
        <v>816</v>
      </c>
    </row>
    <row r="6" spans="1:19" x14ac:dyDescent="0.2">
      <c r="A6" t="s">
        <v>24</v>
      </c>
      <c r="B6">
        <v>5.9</v>
      </c>
      <c r="C6">
        <v>4817</v>
      </c>
      <c r="D6">
        <v>0.54</v>
      </c>
      <c r="E6">
        <v>438</v>
      </c>
      <c r="F6">
        <v>1.77</v>
      </c>
      <c r="G6">
        <v>1441</v>
      </c>
      <c r="H6">
        <v>5.14</v>
      </c>
      <c r="I6">
        <v>4198</v>
      </c>
      <c r="J6">
        <v>0</v>
      </c>
      <c r="K6">
        <v>3</v>
      </c>
      <c r="L6">
        <v>0.06</v>
      </c>
      <c r="M6">
        <v>50</v>
      </c>
      <c r="N6">
        <v>0.62</v>
      </c>
      <c r="O6" s="1">
        <f>2*C6/(2*C6 + E6 + G6 + I6 + 0.000000001)</f>
        <v>0.61320094201510955</v>
      </c>
      <c r="P6" t="s">
        <v>5</v>
      </c>
      <c r="Q6" t="s">
        <v>5</v>
      </c>
      <c r="R6" t="s">
        <v>5</v>
      </c>
      <c r="S6">
        <v>816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Schirmacher  Daniel</cp:lastModifiedBy>
  <dcterms:created xsi:type="dcterms:W3CDTF">2023-06-15T14:21:44Z</dcterms:created>
  <dcterms:modified xsi:type="dcterms:W3CDTF">2023-10-15T19:15:25Z</dcterms:modified>
</cp:coreProperties>
</file>