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filterPrivacy="1" codeName="ThisWorkbook"/>
  <xr:revisionPtr revIDLastSave="0" documentId="13_ncr:1_{D4580EA3-9C38-4F07-BC3A-DB24F8D20A6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eekly Schedule Planner" sheetId="6" r:id="rId1"/>
  </sheets>
  <definedNames>
    <definedName name="StartDate">'Weekly Schedule Planner'!$V$4</definedName>
    <definedName name="WeekStart">'Weekly Schedule Planner'!#REF!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15" i="6" l="1"/>
  <c r="U16" i="6"/>
  <c r="P15" i="6"/>
  <c r="P16" i="6"/>
  <c r="K15" i="6"/>
  <c r="K16" i="6"/>
  <c r="E15" i="6"/>
  <c r="E16" i="6"/>
  <c r="S15" i="6" l="1"/>
  <c r="N15" i="6"/>
  <c r="I15" i="6"/>
  <c r="C15" i="6"/>
</calcChain>
</file>

<file path=xl/sharedStrings.xml><?xml version="1.0" encoding="utf-8"?>
<sst xmlns="http://schemas.openxmlformats.org/spreadsheetml/2006/main" count="48" uniqueCount="28">
  <si>
    <t>Weekly Schedule Planner</t>
  </si>
  <si>
    <t>Week of:</t>
  </si>
  <si>
    <t>Weekly Objectives</t>
  </si>
  <si>
    <t>To Do Items</t>
  </si>
  <si>
    <t>Deadlines This Week</t>
  </si>
  <si>
    <t>✔</t>
  </si>
  <si>
    <t>Notes</t>
  </si>
  <si>
    <t>Create Flowchart</t>
  </si>
  <si>
    <t>List variables needed to define before code</t>
  </si>
  <si>
    <t>List functions needed to define</t>
  </si>
  <si>
    <t>Create general main code flow</t>
  </si>
  <si>
    <t>Consult starting code and adjust flowchart as needed</t>
  </si>
  <si>
    <t>Determine what needs to be stored, for which loops, and what format to store in</t>
  </si>
  <si>
    <t>Define all variables and needed storage at top of code (to be global)</t>
  </si>
  <si>
    <t>Start creating functions</t>
  </si>
  <si>
    <t>Create functions up to end of round</t>
  </si>
  <si>
    <t>Debug as needed</t>
  </si>
  <si>
    <t>Consult flowchart and starting code as needed</t>
  </si>
  <si>
    <t>Fill in outside txt files to match code</t>
  </si>
  <si>
    <t>Finish functions up to end</t>
  </si>
  <si>
    <t>Fill in main body of code as well</t>
  </si>
  <si>
    <t>Complete main body of code</t>
  </si>
  <si>
    <t>Ensure all txt files completed and called correctly</t>
  </si>
  <si>
    <t>Create GitHub repository</t>
  </si>
  <si>
    <t>Save ALL files to Git and GitHub (push) AFTER completed</t>
  </si>
  <si>
    <t>Try to include one stretch goal (likely Jackpot)</t>
  </si>
  <si>
    <t>Breath!! You have a job placement :)</t>
  </si>
  <si>
    <t>Ensure submitted by 9am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</si>
</sst>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"/>
  </numFmts>
  <fonts count="23" x14ac:knownFonts="1">
    <font>
      <sz val="11"/>
      <color theme="1" tint="0.24994659260841701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b/>
      <sz val="36"/>
      <color theme="1" tint="0.34998626667073579"/>
      <name val="Arial Nova"/>
      <family val="2"/>
      <scheme val="major"/>
    </font>
    <font>
      <sz val="11"/>
      <color theme="1" tint="0.2499465926084170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20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1" tint="0.24994659260841701"/>
      <name val="Calibri"/>
      <family val="4"/>
      <scheme val="minor"/>
    </font>
    <font>
      <sz val="12"/>
      <color theme="1" tint="0.24994659260841701"/>
      <name val="Calibri"/>
      <family val="4"/>
      <scheme val="minor"/>
    </font>
    <font>
      <u/>
      <sz val="12"/>
      <color theme="1" tint="0.24994659260841701"/>
      <name val="Calibri"/>
      <family val="4"/>
      <scheme val="minor"/>
    </font>
    <font>
      <b/>
      <sz val="12"/>
      <color theme="0"/>
      <name val="Arial Nova"/>
      <family val="2"/>
    </font>
    <font>
      <sz val="12"/>
      <color theme="1" tint="0.24994659260841701"/>
      <name val="Arial Nova"/>
      <family val="2"/>
      <scheme val="major"/>
    </font>
    <font>
      <b/>
      <sz val="12"/>
      <color theme="1" tint="0.24994659260841701"/>
      <name val="Arial Nova"/>
      <family val="2"/>
      <scheme val="major"/>
    </font>
    <font>
      <sz val="28"/>
      <color theme="0"/>
      <name val="Arial Nova"/>
      <family val="2"/>
      <scheme val="major"/>
    </font>
    <font>
      <sz val="12"/>
      <color theme="0"/>
      <name val="Arial Nova"/>
      <family val="2"/>
      <scheme val="major"/>
    </font>
    <font>
      <sz val="20"/>
      <color theme="1" tint="0.24994659260841701"/>
      <name val="Arial Nova"/>
      <family val="2"/>
      <scheme val="major"/>
    </font>
    <font>
      <sz val="20"/>
      <color theme="0"/>
      <name val="Arial Nova"/>
      <family val="2"/>
      <scheme val="major"/>
    </font>
    <font>
      <b/>
      <sz val="22"/>
      <color theme="0"/>
      <name val="Arial Nova"/>
      <family val="2"/>
      <scheme val="major"/>
    </font>
    <font>
      <sz val="12"/>
      <color theme="1" tint="0.2499465926084170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1D6F42"/>
        <bgColor indexed="64"/>
      </patternFill>
    </fill>
    <fill>
      <patternFill patternType="solid">
        <fgColor rgb="FF248851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theme="0" tint="-0.14996795556505021"/>
      </left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/>
      <top/>
      <bottom/>
      <diagonal/>
    </border>
    <border>
      <left style="thick">
        <color theme="0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rgb="FFA6A6A6"/>
      </bottom>
      <diagonal/>
    </border>
    <border>
      <left/>
      <right/>
      <top style="medium">
        <color theme="0" tint="-0.24994659260841701"/>
      </top>
      <bottom style="dotted">
        <color rgb="FFA6A6A6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rgb="FFA6A6A6"/>
      </bottom>
      <diagonal/>
    </border>
    <border>
      <left/>
      <right style="medium">
        <color theme="0" tint="-0.24994659260841701"/>
      </right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dotted">
        <color rgb="FFA6A6A6"/>
      </top>
      <bottom style="dotted">
        <color rgb="FFA6A6A6"/>
      </bottom>
      <diagonal/>
    </border>
    <border>
      <left style="medium">
        <color theme="0" tint="-0.24994659260841701"/>
      </left>
      <right/>
      <top style="dotted">
        <color rgb="FFA6A6A6"/>
      </top>
      <bottom style="medium">
        <color theme="0" tint="-0.24994659260841701"/>
      </bottom>
      <diagonal/>
    </border>
    <border>
      <left/>
      <right/>
      <top style="dotted">
        <color rgb="FFA6A6A6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rgb="FFA6A6A6"/>
      </top>
      <bottom style="medium">
        <color theme="0" tint="-0.24994659260841701"/>
      </bottom>
      <diagonal/>
    </border>
    <border>
      <left/>
      <right style="thin">
        <color rgb="FF248851"/>
      </right>
      <top style="medium">
        <color rgb="FF248851"/>
      </top>
      <bottom/>
      <diagonal/>
    </border>
    <border>
      <left/>
      <right/>
      <top style="medium">
        <color rgb="FF248851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/>
      <top style="medium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dotted">
        <color theme="0" tint="-0.24994659260841701"/>
      </top>
      <bottom style="medium">
        <color theme="0" tint="-0.24994659260841701"/>
      </bottom>
      <diagonal/>
    </border>
    <border>
      <left style="medium">
        <color rgb="FF248851"/>
      </left>
      <right/>
      <top style="medium">
        <color rgb="FF248851"/>
      </top>
      <bottom/>
      <diagonal/>
    </border>
    <border>
      <left/>
      <right style="medium">
        <color rgb="FF248851"/>
      </right>
      <top style="medium">
        <color rgb="FF248851"/>
      </top>
      <bottom/>
      <diagonal/>
    </border>
    <border>
      <left style="medium">
        <color rgb="FF248851"/>
      </left>
      <right/>
      <top/>
      <bottom style="medium">
        <color rgb="FF248851"/>
      </bottom>
      <diagonal/>
    </border>
    <border>
      <left/>
      <right/>
      <top/>
      <bottom style="medium">
        <color rgb="FF248851"/>
      </bottom>
      <diagonal/>
    </border>
    <border>
      <left/>
      <right style="thin">
        <color rgb="FF248851"/>
      </right>
      <top/>
      <bottom style="medium">
        <color rgb="FF248851"/>
      </bottom>
      <diagonal/>
    </border>
    <border>
      <left/>
      <right style="medium">
        <color rgb="FF248851"/>
      </right>
      <top/>
      <bottom style="medium">
        <color rgb="FF248851"/>
      </bottom>
      <diagonal/>
    </border>
    <border>
      <left style="medium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/>
      <right/>
      <top style="medium">
        <color rgb="FF24885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medium">
        <color rgb="FF24885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dotted">
        <color theme="0" tint="-0.24994659260841701"/>
      </bottom>
      <diagonal/>
    </border>
    <border>
      <left style="dotted">
        <color theme="0" tint="-0.24994659260841701"/>
      </left>
      <right/>
      <top style="dotted">
        <color theme="0" tint="-0.24994659260841701"/>
      </top>
      <bottom style="medium">
        <color theme="0" tint="-0.24994659260841701"/>
      </bottom>
      <diagonal/>
    </border>
    <border>
      <left/>
      <right style="dotted">
        <color theme="0" tint="-0.24994659260841701"/>
      </right>
      <top style="dotted">
        <color theme="0" tint="-0.24994659260841701"/>
      </top>
      <bottom style="dotted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</borders>
  <cellStyleXfs count="18">
    <xf numFmtId="0" fontId="0" fillId="0" borderId="0"/>
    <xf numFmtId="0" fontId="4" fillId="0" borderId="0" applyNumberFormat="0" applyFill="0" applyBorder="0" applyAlignment="0" applyProtection="0"/>
    <xf numFmtId="0" fontId="1" fillId="0" borderId="0" applyNumberFormat="0" applyAlignment="0" applyProtection="0"/>
    <xf numFmtId="0" fontId="9" fillId="9" borderId="3" applyNumberFormat="0" applyAlignment="0" applyProtection="0"/>
    <xf numFmtId="14" fontId="6" fillId="2" borderId="2" applyProtection="0">
      <alignment horizontal="center" vertical="center"/>
    </xf>
    <xf numFmtId="164" fontId="10" fillId="9" borderId="3" applyProtection="0">
      <alignment horizontal="center" vertical="center"/>
    </xf>
    <xf numFmtId="0" fontId="2" fillId="0" borderId="1" applyBorder="0">
      <alignment vertical="center"/>
    </xf>
    <xf numFmtId="0" fontId="3" fillId="0" borderId="0">
      <alignment horizontal="left" vertical="center" wrapText="1" indent="1"/>
    </xf>
    <xf numFmtId="0" fontId="5" fillId="0" borderId="0" applyNumberFormat="0" applyFont="0" applyFill="0" applyBorder="0">
      <alignment horizontal="left" vertical="top" wrapText="1" indent="1"/>
    </xf>
    <xf numFmtId="0" fontId="5" fillId="0" borderId="4" applyNumberFormat="0" applyFont="0" applyFill="0">
      <alignment horizontal="left" vertical="top" wrapText="1" indent="1"/>
    </xf>
    <xf numFmtId="0" fontId="8" fillId="0" borderId="0">
      <alignment horizontal="left" vertical="center" wrapText="1" indent="1"/>
    </xf>
    <xf numFmtId="164" fontId="7" fillId="4" borderId="3" applyNumberFormat="0" applyFont="0" applyBorder="0" applyAlignment="0">
      <alignment horizontal="center" vertical="center"/>
    </xf>
    <xf numFmtId="164" fontId="7" fillId="5" borderId="3" applyNumberFormat="0" applyFont="0" applyBorder="0" applyAlignment="0">
      <alignment horizontal="center" vertical="center"/>
    </xf>
    <xf numFmtId="164" fontId="7" fillId="6" borderId="3" applyNumberFormat="0" applyFont="0" applyBorder="0" applyAlignment="0">
      <alignment horizontal="center" vertical="center"/>
    </xf>
    <xf numFmtId="164" fontId="7" fillId="7" borderId="3" applyNumberFormat="0" applyFont="0" applyBorder="0" applyAlignment="0">
      <alignment horizontal="center" vertical="center"/>
    </xf>
    <xf numFmtId="164" fontId="7" fillId="2" borderId="3" applyNumberFormat="0" applyFont="0" applyBorder="0" applyAlignment="0">
      <alignment horizontal="center" vertical="center"/>
    </xf>
    <xf numFmtId="164" fontId="7" fillId="3" borderId="3" applyNumberFormat="0" applyFont="0" applyBorder="0" applyAlignment="0">
      <alignment horizontal="center" vertical="center"/>
    </xf>
    <xf numFmtId="164" fontId="7" fillId="8" borderId="3" applyNumberFormat="0" applyFont="0" applyBorder="0" applyAlignment="0">
      <alignment horizontal="center" vertical="center"/>
    </xf>
  </cellStyleXfs>
  <cellXfs count="96">
    <xf numFmtId="0" fontId="0" fillId="0" borderId="0" xfId="0"/>
    <xf numFmtId="0" fontId="11" fillId="0" borderId="0" xfId="0" applyFont="1" applyFill="1" applyAlignment="1" applyProtection="1">
      <alignment vertical="center"/>
      <protection locked="0"/>
    </xf>
    <xf numFmtId="0" fontId="0" fillId="10" borderId="0" xfId="0" applyFill="1" applyProtection="1">
      <protection locked="0"/>
    </xf>
    <xf numFmtId="0" fontId="0" fillId="0" borderId="0" xfId="0" applyProtection="1">
      <protection locked="0"/>
    </xf>
    <xf numFmtId="0" fontId="11" fillId="0" borderId="0" xfId="0" applyFont="1" applyAlignment="1" applyProtection="1">
      <alignment vertical="center"/>
      <protection locked="0"/>
    </xf>
    <xf numFmtId="0" fontId="13" fillId="10" borderId="0" xfId="0" applyFont="1" applyFill="1" applyAlignment="1" applyProtection="1">
      <alignment horizontal="center" vertical="center"/>
      <protection locked="0"/>
    </xf>
    <xf numFmtId="0" fontId="12" fillId="10" borderId="0" xfId="0" applyFont="1" applyFill="1" applyAlignment="1" applyProtection="1">
      <alignment horizontal="center" vertical="center"/>
      <protection locked="0"/>
    </xf>
    <xf numFmtId="0" fontId="0" fillId="0" borderId="16" xfId="0" applyFont="1" applyBorder="1" applyAlignment="1" applyProtection="1">
      <alignment horizontal="center"/>
      <protection locked="0"/>
    </xf>
    <xf numFmtId="0" fontId="0" fillId="0" borderId="19" xfId="0" applyFont="1" applyBorder="1" applyAlignment="1" applyProtection="1">
      <alignment horizontal="center"/>
      <protection locked="0"/>
    </xf>
    <xf numFmtId="0" fontId="0" fillId="0" borderId="22" xfId="0" applyFont="1" applyBorder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vertical="center"/>
    </xf>
    <xf numFmtId="0" fontId="11" fillId="10" borderId="0" xfId="0" applyFont="1" applyFill="1" applyAlignment="1" applyProtection="1">
      <alignment vertical="center"/>
    </xf>
    <xf numFmtId="0" fontId="13" fillId="10" borderId="0" xfId="0" applyFont="1" applyFill="1" applyAlignment="1" applyProtection="1">
      <alignment horizontal="center" vertical="center"/>
    </xf>
    <xf numFmtId="0" fontId="12" fillId="0" borderId="0" xfId="0" applyFont="1" applyFill="1" applyAlignment="1" applyProtection="1">
      <alignment horizontal="center" vertical="center"/>
    </xf>
    <xf numFmtId="0" fontId="0" fillId="0" borderId="0" xfId="0" applyProtection="1"/>
    <xf numFmtId="0" fontId="0" fillId="10" borderId="0" xfId="0" applyFill="1" applyProtection="1"/>
    <xf numFmtId="0" fontId="12" fillId="10" borderId="0" xfId="0" applyFont="1" applyFill="1" applyAlignment="1" applyProtection="1">
      <alignment horizontal="center" vertical="center"/>
    </xf>
    <xf numFmtId="0" fontId="11" fillId="0" borderId="0" xfId="0" applyFont="1" applyFill="1" applyBorder="1" applyAlignment="1" applyProtection="1">
      <alignment vertical="center"/>
    </xf>
    <xf numFmtId="0" fontId="11" fillId="10" borderId="0" xfId="0" applyFont="1" applyFill="1" applyBorder="1" applyAlignment="1" applyProtection="1">
      <alignment vertical="center"/>
    </xf>
    <xf numFmtId="0" fontId="0" fillId="0" borderId="0" xfId="0" applyAlignment="1" applyProtection="1"/>
    <xf numFmtId="0" fontId="0" fillId="10" borderId="0" xfId="0" applyFill="1" applyAlignment="1" applyProtection="1"/>
    <xf numFmtId="0" fontId="12" fillId="10" borderId="0" xfId="0" applyFont="1" applyFill="1" applyAlignment="1" applyProtection="1">
      <alignment horizontal="center"/>
      <protection locked="0"/>
    </xf>
    <xf numFmtId="0" fontId="13" fillId="10" borderId="0" xfId="0" applyFont="1" applyFill="1" applyAlignment="1" applyProtection="1">
      <alignment horizontal="center"/>
      <protection locked="0"/>
    </xf>
    <xf numFmtId="0" fontId="11" fillId="0" borderId="0" xfId="0" applyFont="1" applyAlignment="1" applyProtection="1">
      <protection locked="0"/>
    </xf>
    <xf numFmtId="0" fontId="11" fillId="0" borderId="0" xfId="0" applyFont="1" applyFill="1" applyAlignment="1" applyProtection="1"/>
    <xf numFmtId="0" fontId="11" fillId="10" borderId="0" xfId="0" applyFont="1" applyFill="1" applyAlignment="1" applyProtection="1"/>
    <xf numFmtId="0" fontId="14" fillId="12" borderId="26" xfId="0" applyFont="1" applyFill="1" applyBorder="1" applyAlignment="1" applyProtection="1">
      <alignment horizontal="left" vertical="center"/>
    </xf>
    <xf numFmtId="0" fontId="14" fillId="12" borderId="30" xfId="0" applyFont="1" applyFill="1" applyBorder="1" applyAlignment="1" applyProtection="1">
      <alignment horizontal="left" vertical="center"/>
    </xf>
    <xf numFmtId="0" fontId="19" fillId="0" borderId="0" xfId="0" applyFont="1" applyProtection="1">
      <protection locked="0"/>
    </xf>
    <xf numFmtId="0" fontId="19" fillId="0" borderId="0" xfId="0" applyFont="1"/>
    <xf numFmtId="0" fontId="19" fillId="0" borderId="0" xfId="0" applyFont="1" applyAlignment="1" applyProtection="1">
      <alignment vertical="center"/>
      <protection locked="0"/>
    </xf>
    <xf numFmtId="0" fontId="12" fillId="0" borderId="0" xfId="0" applyFont="1" applyFill="1" applyAlignment="1" applyProtection="1">
      <alignment vertical="center"/>
    </xf>
    <xf numFmtId="0" fontId="12" fillId="10" borderId="0" xfId="0" applyFont="1" applyFill="1" applyAlignment="1" applyProtection="1">
      <alignment vertical="center"/>
    </xf>
    <xf numFmtId="0" fontId="22" fillId="10" borderId="0" xfId="0" applyFont="1" applyFill="1" applyProtection="1"/>
    <xf numFmtId="0" fontId="22" fillId="0" borderId="0" xfId="0" applyFont="1" applyProtection="1"/>
    <xf numFmtId="0" fontId="12" fillId="0" borderId="0" xfId="0" applyFont="1" applyAlignment="1" applyProtection="1">
      <alignment vertical="center"/>
      <protection locked="0"/>
    </xf>
    <xf numFmtId="0" fontId="19" fillId="10" borderId="0" xfId="0" applyFont="1" applyFill="1"/>
    <xf numFmtId="0" fontId="19" fillId="10" borderId="0" xfId="0" applyFont="1" applyFill="1" applyAlignment="1">
      <alignment horizontal="left" indent="3"/>
    </xf>
    <xf numFmtId="0" fontId="19" fillId="10" borderId="0" xfId="0" applyFont="1" applyFill="1" applyAlignment="1" applyProtection="1">
      <alignment vertical="center"/>
      <protection locked="0"/>
    </xf>
    <xf numFmtId="0" fontId="20" fillId="10" borderId="0" xfId="0" applyFont="1" applyFill="1" applyAlignment="1">
      <alignment vertical="center"/>
    </xf>
    <xf numFmtId="0" fontId="0" fillId="0" borderId="33" xfId="0" applyFont="1" applyBorder="1" applyAlignment="1" applyProtection="1">
      <alignment horizontal="center" wrapText="1"/>
      <protection locked="0"/>
    </xf>
    <xf numFmtId="0" fontId="0" fillId="0" borderId="19" xfId="0" applyFont="1" applyBorder="1" applyAlignment="1" applyProtection="1">
      <alignment horizontal="center" wrapText="1"/>
      <protection locked="0"/>
    </xf>
    <xf numFmtId="0" fontId="0" fillId="0" borderId="34" xfId="0" applyFont="1" applyBorder="1" applyAlignment="1" applyProtection="1">
      <alignment horizontal="center" wrapText="1"/>
      <protection locked="0"/>
    </xf>
    <xf numFmtId="0" fontId="0" fillId="0" borderId="22" xfId="0" applyFont="1" applyBorder="1" applyAlignment="1" applyProtection="1">
      <alignment horizontal="center" wrapText="1"/>
      <protection locked="0"/>
    </xf>
    <xf numFmtId="0" fontId="0" fillId="0" borderId="35" xfId="0" applyFont="1" applyBorder="1" applyAlignment="1" applyProtection="1">
      <alignment horizontal="center" wrapText="1"/>
      <protection locked="0"/>
    </xf>
    <xf numFmtId="0" fontId="0" fillId="0" borderId="33" xfId="0" applyFont="1" applyBorder="1" applyAlignment="1" applyProtection="1">
      <alignment horizontal="center" vertical="center" wrapText="1"/>
      <protection locked="0"/>
    </xf>
    <xf numFmtId="0" fontId="0" fillId="0" borderId="34" xfId="0" applyFont="1" applyBorder="1" applyAlignment="1" applyProtection="1">
      <alignment horizontal="center" vertical="center" wrapText="1"/>
      <protection locked="0"/>
    </xf>
    <xf numFmtId="0" fontId="0" fillId="0" borderId="31" xfId="0" applyFont="1" applyBorder="1" applyAlignment="1" applyProtection="1">
      <alignment horizontal="center" vertical="center" wrapText="1"/>
      <protection locked="0"/>
    </xf>
    <xf numFmtId="0" fontId="0" fillId="0" borderId="19" xfId="0" applyFont="1" applyBorder="1" applyAlignment="1" applyProtection="1">
      <alignment horizontal="center" vertical="center" wrapText="1"/>
      <protection locked="0"/>
    </xf>
    <xf numFmtId="0" fontId="21" fillId="6" borderId="0" xfId="0" applyFont="1" applyFill="1" applyAlignment="1" applyProtection="1">
      <alignment horizontal="center" vertical="center" wrapText="1"/>
    </xf>
    <xf numFmtId="0" fontId="21" fillId="6" borderId="0" xfId="0" applyFont="1" applyFill="1" applyAlignment="1" applyProtection="1">
      <alignment horizontal="center" vertical="center"/>
    </xf>
    <xf numFmtId="0" fontId="18" fillId="6" borderId="37" xfId="0" applyFont="1" applyFill="1" applyBorder="1" applyAlignment="1" applyProtection="1">
      <alignment horizontal="center" vertical="center"/>
    </xf>
    <xf numFmtId="0" fontId="18" fillId="6" borderId="38" xfId="0" applyFont="1" applyFill="1" applyBorder="1" applyAlignment="1" applyProtection="1">
      <alignment horizontal="center" vertical="center"/>
    </xf>
    <xf numFmtId="0" fontId="18" fillId="6" borderId="39" xfId="0" applyFont="1" applyFill="1" applyBorder="1" applyAlignment="1" applyProtection="1">
      <alignment horizontal="center" vertical="center"/>
    </xf>
    <xf numFmtId="0" fontId="18" fillId="6" borderId="37" xfId="0" applyFont="1" applyFill="1" applyBorder="1" applyAlignment="1" applyProtection="1">
      <alignment horizontal="left" vertical="center" indent="1"/>
    </xf>
    <xf numFmtId="0" fontId="18" fillId="6" borderId="38" xfId="0" applyFont="1" applyFill="1" applyBorder="1" applyAlignment="1" applyProtection="1">
      <alignment horizontal="left" vertical="center" indent="1"/>
    </xf>
    <xf numFmtId="0" fontId="18" fillId="6" borderId="39" xfId="0" applyFont="1" applyFill="1" applyBorder="1" applyAlignment="1" applyProtection="1">
      <alignment horizontal="left" vertical="center" indent="1"/>
    </xf>
    <xf numFmtId="0" fontId="12" fillId="13" borderId="16" xfId="0" applyFont="1" applyFill="1" applyBorder="1" applyAlignment="1" applyProtection="1">
      <alignment horizontal="left" indent="1"/>
      <protection locked="0"/>
    </xf>
    <xf numFmtId="0" fontId="12" fillId="13" borderId="17" xfId="0" applyFont="1" applyFill="1" applyBorder="1" applyAlignment="1" applyProtection="1">
      <alignment horizontal="left" indent="1"/>
      <protection locked="0"/>
    </xf>
    <xf numFmtId="0" fontId="12" fillId="13" borderId="18" xfId="0" applyFont="1" applyFill="1" applyBorder="1" applyAlignment="1" applyProtection="1">
      <alignment horizontal="left" indent="1"/>
      <protection locked="0"/>
    </xf>
    <xf numFmtId="0" fontId="12" fillId="13" borderId="19" xfId="0" applyFont="1" applyFill="1" applyBorder="1" applyAlignment="1" applyProtection="1">
      <alignment horizontal="left" vertical="center" indent="1"/>
      <protection locked="0"/>
    </xf>
    <xf numFmtId="0" fontId="12" fillId="13" borderId="20" xfId="0" applyFont="1" applyFill="1" applyBorder="1" applyAlignment="1" applyProtection="1">
      <alignment horizontal="left" vertical="center" indent="1"/>
      <protection locked="0"/>
    </xf>
    <xf numFmtId="0" fontId="12" fillId="13" borderId="21" xfId="0" applyFont="1" applyFill="1" applyBorder="1" applyAlignment="1" applyProtection="1">
      <alignment horizontal="left" vertical="center" indent="1"/>
      <protection locked="0"/>
    </xf>
    <xf numFmtId="0" fontId="12" fillId="13" borderId="22" xfId="0" applyFont="1" applyFill="1" applyBorder="1" applyAlignment="1" applyProtection="1">
      <alignment horizontal="left" vertical="center" indent="1"/>
      <protection locked="0"/>
    </xf>
    <xf numFmtId="0" fontId="12" fillId="13" borderId="23" xfId="0" applyFont="1" applyFill="1" applyBorder="1" applyAlignment="1" applyProtection="1">
      <alignment horizontal="left" vertical="center" indent="1"/>
      <protection locked="0"/>
    </xf>
    <xf numFmtId="0" fontId="12" fillId="13" borderId="24" xfId="0" applyFont="1" applyFill="1" applyBorder="1" applyAlignment="1" applyProtection="1">
      <alignment horizontal="left" vertical="center" indent="1"/>
      <protection locked="0"/>
    </xf>
    <xf numFmtId="0" fontId="11" fillId="0" borderId="23" xfId="0" applyFont="1" applyBorder="1" applyAlignment="1" applyProtection="1">
      <alignment horizontal="left" vertical="center" wrapText="1"/>
      <protection locked="0"/>
    </xf>
    <xf numFmtId="0" fontId="0" fillId="0" borderId="32" xfId="0" applyFont="1" applyBorder="1" applyAlignment="1" applyProtection="1">
      <alignment horizontal="center" vertical="center" wrapText="1"/>
      <protection locked="0"/>
    </xf>
    <xf numFmtId="0" fontId="0" fillId="0" borderId="20" xfId="0" applyFont="1" applyBorder="1" applyAlignment="1" applyProtection="1">
      <alignment horizontal="center" vertical="center" wrapText="1"/>
      <protection locked="0"/>
    </xf>
    <xf numFmtId="0" fontId="12" fillId="0" borderId="20" xfId="0" applyFont="1" applyBorder="1" applyAlignment="1" applyProtection="1">
      <alignment horizontal="left" vertical="center" wrapText="1"/>
      <protection locked="0"/>
    </xf>
    <xf numFmtId="14" fontId="16" fillId="10" borderId="0" xfId="0" applyNumberFormat="1" applyFont="1" applyFill="1" applyBorder="1" applyAlignment="1" applyProtection="1">
      <alignment horizontal="left" vertical="center" indent="1"/>
    </xf>
    <xf numFmtId="0" fontId="0" fillId="0" borderId="36" xfId="0" applyFont="1" applyBorder="1" applyAlignment="1" applyProtection="1">
      <alignment horizontal="center" vertical="center" wrapText="1"/>
      <protection locked="0"/>
    </xf>
    <xf numFmtId="0" fontId="15" fillId="10" borderId="0" xfId="0" applyFont="1" applyFill="1" applyAlignment="1" applyProtection="1">
      <alignment horizontal="right" vertical="center"/>
    </xf>
    <xf numFmtId="0" fontId="17" fillId="11" borderId="15" xfId="0" applyFont="1" applyFill="1" applyBorder="1" applyAlignment="1" applyProtection="1">
      <alignment horizontal="center" vertical="center"/>
    </xf>
    <xf numFmtId="0" fontId="17" fillId="11" borderId="28" xfId="0" applyFont="1" applyFill="1" applyBorder="1" applyAlignment="1" applyProtection="1">
      <alignment horizontal="center" vertical="center"/>
    </xf>
    <xf numFmtId="0" fontId="18" fillId="12" borderId="15" xfId="0" applyFont="1" applyFill="1" applyBorder="1" applyAlignment="1" applyProtection="1">
      <alignment horizontal="left" vertical="center"/>
    </xf>
    <xf numFmtId="0" fontId="18" fillId="12" borderId="28" xfId="0" applyFont="1" applyFill="1" applyBorder="1" applyAlignment="1" applyProtection="1">
      <alignment horizontal="left" vertical="center"/>
    </xf>
    <xf numFmtId="0" fontId="12" fillId="13" borderId="19" xfId="0" applyFont="1" applyFill="1" applyBorder="1" applyAlignment="1" applyProtection="1">
      <alignment horizontal="left" indent="1"/>
      <protection locked="0"/>
    </xf>
    <xf numFmtId="0" fontId="12" fillId="13" borderId="20" xfId="0" applyFont="1" applyFill="1" applyBorder="1" applyAlignment="1" applyProtection="1">
      <alignment horizontal="left" indent="1"/>
      <protection locked="0"/>
    </xf>
    <xf numFmtId="0" fontId="12" fillId="13" borderId="21" xfId="0" applyFont="1" applyFill="1" applyBorder="1" applyAlignment="1" applyProtection="1">
      <alignment horizontal="left" indent="1"/>
      <protection locked="0"/>
    </xf>
    <xf numFmtId="0" fontId="12" fillId="13" borderId="6" xfId="0" applyFont="1" applyFill="1" applyBorder="1" applyAlignment="1" applyProtection="1">
      <alignment horizontal="left" indent="1"/>
      <protection locked="0"/>
    </xf>
    <xf numFmtId="0" fontId="12" fillId="13" borderId="7" xfId="0" applyFont="1" applyFill="1" applyBorder="1" applyAlignment="1" applyProtection="1">
      <alignment horizontal="left" indent="1"/>
      <protection locked="0"/>
    </xf>
    <xf numFmtId="0" fontId="12" fillId="13" borderId="8" xfId="0" applyFont="1" applyFill="1" applyBorder="1" applyAlignment="1" applyProtection="1">
      <alignment horizontal="left" indent="1"/>
      <protection locked="0"/>
    </xf>
    <xf numFmtId="0" fontId="12" fillId="13" borderId="10" xfId="0" applyFont="1" applyFill="1" applyBorder="1" applyAlignment="1" applyProtection="1">
      <alignment horizontal="left" vertical="center" indent="1"/>
      <protection locked="0"/>
    </xf>
    <xf numFmtId="0" fontId="12" fillId="13" borderId="5" xfId="0" applyFont="1" applyFill="1" applyBorder="1" applyAlignment="1" applyProtection="1">
      <alignment horizontal="left" vertical="center" indent="1"/>
      <protection locked="0"/>
    </xf>
    <xf numFmtId="0" fontId="12" fillId="13" borderId="9" xfId="0" applyFont="1" applyFill="1" applyBorder="1" applyAlignment="1" applyProtection="1">
      <alignment horizontal="left" vertical="center" indent="1"/>
      <protection locked="0"/>
    </xf>
    <xf numFmtId="0" fontId="12" fillId="13" borderId="11" xfId="0" applyFont="1" applyFill="1" applyBorder="1" applyAlignment="1" applyProtection="1">
      <alignment horizontal="left" vertical="center" indent="1"/>
      <protection locked="0"/>
    </xf>
    <xf numFmtId="0" fontId="12" fillId="13" borderId="12" xfId="0" applyFont="1" applyFill="1" applyBorder="1" applyAlignment="1" applyProtection="1">
      <alignment horizontal="left" vertical="center" indent="1"/>
      <protection locked="0"/>
    </xf>
    <xf numFmtId="0" fontId="12" fillId="13" borderId="13" xfId="0" applyFont="1" applyFill="1" applyBorder="1" applyAlignment="1" applyProtection="1">
      <alignment horizontal="left" vertical="center" indent="1"/>
      <protection locked="0"/>
    </xf>
    <xf numFmtId="0" fontId="17" fillId="11" borderId="25" xfId="0" applyFont="1" applyFill="1" applyBorder="1" applyAlignment="1" applyProtection="1">
      <alignment horizontal="center" vertical="top"/>
    </xf>
    <xf numFmtId="0" fontId="17" fillId="11" borderId="15" xfId="0" applyFont="1" applyFill="1" applyBorder="1" applyAlignment="1" applyProtection="1">
      <alignment horizontal="center" vertical="top"/>
    </xf>
    <xf numFmtId="0" fontId="17" fillId="11" borderId="27" xfId="0" applyFont="1" applyFill="1" applyBorder="1" applyAlignment="1" applyProtection="1">
      <alignment horizontal="center" vertical="top"/>
    </xf>
    <xf numFmtId="0" fontId="17" fillId="11" borderId="28" xfId="0" applyFont="1" applyFill="1" applyBorder="1" applyAlignment="1" applyProtection="1">
      <alignment horizontal="center" vertical="top"/>
    </xf>
    <xf numFmtId="0" fontId="18" fillId="12" borderId="14" xfId="0" applyFont="1" applyFill="1" applyBorder="1" applyAlignment="1" applyProtection="1">
      <alignment horizontal="left" vertical="center"/>
    </xf>
    <xf numFmtId="0" fontId="18" fillId="12" borderId="29" xfId="0" applyFont="1" applyFill="1" applyBorder="1" applyAlignment="1" applyProtection="1">
      <alignment horizontal="left" vertical="center"/>
    </xf>
  </cellXfs>
  <cellStyles count="18">
    <cellStyle name="Border Right" xfId="9" xr:uid="{00000000-0005-0000-0000-000000000000}"/>
    <cellStyle name="Calculation" xfId="6" builtinId="22" hidden="1" customBuiltin="1"/>
    <cellStyle name="Chore Column Style" xfId="7" xr:uid="{00000000-0005-0000-0000-000002000000}"/>
    <cellStyle name="Chore Heading" xfId="8" xr:uid="{00000000-0005-0000-0000-000003000000}"/>
    <cellStyle name="Color Day 1" xfId="17" xr:uid="{00000000-0005-0000-0000-000004000000}"/>
    <cellStyle name="Color Day 2" xfId="16" xr:uid="{00000000-0005-0000-0000-000005000000}"/>
    <cellStyle name="Color Day 3" xfId="15" xr:uid="{00000000-0005-0000-0000-000006000000}"/>
    <cellStyle name="Color Day 4" xfId="14" xr:uid="{00000000-0005-0000-0000-000007000000}"/>
    <cellStyle name="Color Day 5" xfId="13" xr:uid="{00000000-0005-0000-0000-000008000000}"/>
    <cellStyle name="Color Day 6" xfId="12" xr:uid="{00000000-0005-0000-0000-000009000000}"/>
    <cellStyle name="Color Day 7" xfId="11" xr:uid="{00000000-0005-0000-0000-00000A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able Details" xfId="10" xr:uid="{00000000-0005-0000-0000-000010000000}"/>
    <cellStyle name="Title" xfId="1" builtinId="15" customBuiltin="1"/>
  </cellStyles>
  <dxfs count="60"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ill>
        <patternFill>
          <bgColor rgb="FFE5F3E9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/>
        <i val="0"/>
        <color rgb="FF3F752B"/>
      </font>
    </dxf>
    <dxf>
      <font>
        <b/>
        <i val="0"/>
        <color rgb="FFFF0000"/>
      </font>
    </dxf>
    <dxf>
      <font>
        <b val="0"/>
        <i val="0"/>
      </font>
      <border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thick">
          <color theme="0" tint="-0.34998626667073579"/>
        </bottom>
        <vertical/>
        <horizontal style="dotted">
          <color theme="0" tint="-0.34998626667073579"/>
        </horizontal>
      </border>
    </dxf>
  </dxfs>
  <tableStyles count="1" defaultTableStyle="Planner" defaultPivotStyle="PivotStyleLight16">
    <tableStyle name="Planner" pivot="0" count="1" xr9:uid="{00000000-0011-0000-FFFF-FFFF00000000}">
      <tableStyleElement type="wholeTable" dxfId="59"/>
    </tableStyle>
  </tableStyles>
  <colors>
    <mruColors>
      <color rgb="FFE5F3E9"/>
      <color rgb="FFE8F4EB"/>
      <color rgb="FF248851"/>
      <color rgb="FF1D6F42"/>
      <color rgb="FF3F752B"/>
      <color rgb="FF62983E"/>
      <color rgb="FFFBFBFB"/>
      <color rgb="FF757575"/>
      <color rgb="FF6D15EF"/>
      <color rgb="FF69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1</xdr:row>
      <xdr:rowOff>0</xdr:rowOff>
    </xdr:from>
    <xdr:to>
      <xdr:col>40</xdr:col>
      <xdr:colOff>0</xdr:colOff>
      <xdr:row>25</xdr:row>
      <xdr:rowOff>144780</xdr:rowOff>
    </xdr:to>
    <xdr:sp macro="" textlink="">
      <xdr:nvSpPr>
        <xdr:cNvPr id="25" name="RctContainer" descr="Layout Container Shape">
          <a:extLst>
            <a:ext uri="{FF2B5EF4-FFF2-40B4-BE49-F238E27FC236}">
              <a16:creationId xmlns:a16="http://schemas.microsoft.com/office/drawing/2014/main" id="{CB1A774A-C035-480E-B8E1-81514C0F0A6A}"/>
            </a:ext>
          </a:extLst>
        </xdr:cNvPr>
        <xdr:cNvSpPr>
          <a:spLocks/>
        </xdr:cNvSpPr>
      </xdr:nvSpPr>
      <xdr:spPr>
        <a:xfrm>
          <a:off x="419100" y="228600"/>
          <a:ext cx="11833860" cy="9464040"/>
        </a:xfrm>
        <a:prstGeom prst="round2SameRect">
          <a:avLst>
            <a:gd name="adj1" fmla="val 1354"/>
            <a:gd name="adj2" fmla="val 0"/>
          </a:avLst>
        </a:prstGeom>
        <a:ln w="76200">
          <a:solidFill>
            <a:schemeClr val="bg1">
              <a:lumMod val="95000"/>
            </a:schemeClr>
          </a:solidFill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001" sz="1100"/>
        </a:p>
      </xdr:txBody>
    </xdr:sp>
    <xdr:clientData/>
  </xdr:twoCellAnchor>
  <xdr:twoCellAnchor>
    <xdr:from>
      <xdr:col>2</xdr:col>
      <xdr:colOff>120781</xdr:colOff>
      <xdr:row>34</xdr:row>
      <xdr:rowOff>254425</xdr:rowOff>
    </xdr:from>
    <xdr:to>
      <xdr:col>38</xdr:col>
      <xdr:colOff>257175</xdr:colOff>
      <xdr:row>35</xdr:row>
      <xdr:rowOff>114300</xdr:rowOff>
    </xdr:to>
    <xdr:grpSp>
      <xdr:nvGrpSpPr>
        <xdr:cNvPr id="11" name="Spiral" descr="Spiral Shape">
          <a:extLst>
            <a:ext uri="{FF2B5EF4-FFF2-40B4-BE49-F238E27FC236}">
              <a16:creationId xmlns:a16="http://schemas.microsoft.com/office/drawing/2014/main" id="{8CE34F4C-40D5-4D87-96AB-95B451001771}"/>
            </a:ext>
          </a:extLst>
        </xdr:cNvPr>
        <xdr:cNvGrpSpPr/>
      </xdr:nvGrpSpPr>
      <xdr:grpSpPr>
        <a:xfrm>
          <a:off x="768481" y="11881275"/>
          <a:ext cx="11420344" cy="240875"/>
          <a:chOff x="1120906" y="8550700"/>
          <a:chExt cx="10423394" cy="262675"/>
        </a:xfrm>
      </xdr:grpSpPr>
      <xdr:pic>
        <xdr:nvPicPr>
          <xdr:cNvPr id="16" name="Picture 15" descr="Spiral binder Graphic for Table Header">
            <a:extLst>
              <a:ext uri="{FF2B5EF4-FFF2-40B4-BE49-F238E27FC236}">
                <a16:creationId xmlns:a16="http://schemas.microsoft.com/office/drawing/2014/main" id="{6FBBC638-89CF-4926-80A0-77462DB832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20906" y="8550700"/>
            <a:ext cx="3100456" cy="253150"/>
          </a:xfrm>
          <a:prstGeom prst="rect">
            <a:avLst/>
          </a:prstGeom>
        </xdr:spPr>
      </xdr:pic>
      <xdr:pic>
        <xdr:nvPicPr>
          <xdr:cNvPr id="17" name="Picture 16" descr="Spiral binder Graphic for Table Header">
            <a:extLst>
              <a:ext uri="{FF2B5EF4-FFF2-40B4-BE49-F238E27FC236}">
                <a16:creationId xmlns:a16="http://schemas.microsoft.com/office/drawing/2014/main" id="{8BD661E8-A1EE-43B9-935E-CD7055F2E98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340356" y="8550700"/>
            <a:ext cx="3100456" cy="253150"/>
          </a:xfrm>
          <a:prstGeom prst="rect">
            <a:avLst/>
          </a:prstGeom>
        </xdr:spPr>
      </xdr:pic>
      <xdr:pic>
        <xdr:nvPicPr>
          <xdr:cNvPr id="19" name="Picture 18" descr="Spiral binder Graphic for Table Header">
            <a:extLst>
              <a:ext uri="{FF2B5EF4-FFF2-40B4-BE49-F238E27FC236}">
                <a16:creationId xmlns:a16="http://schemas.microsoft.com/office/drawing/2014/main" id="{5A73600E-9CE9-4084-A92D-ABC02A99D74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9806" y="8560225"/>
            <a:ext cx="3100456" cy="253150"/>
          </a:xfrm>
          <a:prstGeom prst="rect">
            <a:avLst/>
          </a:prstGeom>
        </xdr:spPr>
      </xdr:pic>
      <xdr:pic>
        <xdr:nvPicPr>
          <xdr:cNvPr id="20" name="Picture 19" descr="Spiral binder Graphic for Table Header">
            <a:extLst>
              <a:ext uri="{FF2B5EF4-FFF2-40B4-BE49-F238E27FC236}">
                <a16:creationId xmlns:a16="http://schemas.microsoft.com/office/drawing/2014/main" id="{5E6A4823-31F7-4D49-AD28-3DB5377C84D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10779256" y="8560225"/>
            <a:ext cx="765044" cy="2408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142875</xdr:colOff>
      <xdr:row>1</xdr:row>
      <xdr:rowOff>309034</xdr:rowOff>
    </xdr:from>
    <xdr:to>
      <xdr:col>6</xdr:col>
      <xdr:colOff>107062</xdr:colOff>
      <xdr:row>2</xdr:row>
      <xdr:rowOff>447464</xdr:rowOff>
    </xdr:to>
    <xdr:sp macro="" textlink="">
      <xdr:nvSpPr>
        <xdr:cNvPr id="21" name="Ribbon: Tilted Up 36" descr="Section Header (Shape Object)">
          <a:extLst>
            <a:ext uri="{FF2B5EF4-FFF2-40B4-BE49-F238E27FC236}">
              <a16:creationId xmlns:a16="http://schemas.microsoft.com/office/drawing/2014/main" id="{09871B1A-65BA-4D4E-9A73-7F5B1358F639}"/>
            </a:ext>
            <a:ext uri="{147F2762-F138-4A5C-976F-8EAC2B608ADB}">
              <a16:predDERef xmlns:a16="http://schemas.microsoft.com/office/drawing/2014/main" pred="{8CE34F4C-40D5-4D87-96AB-95B451001771}"/>
            </a:ext>
          </a:extLst>
        </xdr:cNvPr>
        <xdr:cNvSpPr/>
      </xdr:nvSpPr>
      <xdr:spPr>
        <a:xfrm>
          <a:off x="142875" y="537634"/>
          <a:ext cx="1823467" cy="457200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endParaRPr lang="en-001" sz="20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35</xdr:col>
      <xdr:colOff>0</xdr:colOff>
      <xdr:row>1</xdr:row>
      <xdr:rowOff>310557</xdr:rowOff>
    </xdr:from>
    <xdr:to>
      <xdr:col>40</xdr:col>
      <xdr:colOff>345187</xdr:colOff>
      <xdr:row>2</xdr:row>
      <xdr:rowOff>455337</xdr:rowOff>
    </xdr:to>
    <xdr:sp macro="" textlink="">
      <xdr:nvSpPr>
        <xdr:cNvPr id="22" name="Ribbon: Tilted Up 36" descr="Section Header (Shape Object)">
          <a:extLst>
            <a:ext uri="{FF2B5EF4-FFF2-40B4-BE49-F238E27FC236}">
              <a16:creationId xmlns:a16="http://schemas.microsoft.com/office/drawing/2014/main" id="{4DBC413B-BB8D-4EA3-AACD-CABE7A159701}"/>
            </a:ext>
            <a:ext uri="{147F2762-F138-4A5C-976F-8EAC2B608ADB}">
              <a16:predDERef xmlns:a16="http://schemas.microsoft.com/office/drawing/2014/main" pred="{09871B1A-65BA-4D4E-9A73-7F5B1358F639}"/>
            </a:ext>
          </a:extLst>
        </xdr:cNvPr>
        <xdr:cNvSpPr/>
      </xdr:nvSpPr>
      <xdr:spPr>
        <a:xfrm rot="10800000">
          <a:off x="10782300" y="539157"/>
          <a:ext cx="1815847" cy="457200"/>
        </a:xfrm>
        <a:custGeom>
          <a:avLst/>
          <a:gdLst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5680710 w 6492240"/>
            <a:gd name="connsiteY11" fmla="*/ 29527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5680710 w 6492240"/>
            <a:gd name="connsiteY14" fmla="*/ 295275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0810 w 6492240"/>
            <a:gd name="connsiteY14" fmla="*/ 228600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90335 w 6492240"/>
            <a:gd name="connsiteY11" fmla="*/ 266700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66700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15462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385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90335 w 6500517"/>
            <a:gd name="connsiteY11" fmla="*/ 236637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500517"/>
            <a:gd name="connsiteY0" fmla="*/ 590550 h 590550"/>
            <a:gd name="connsiteX1" fmla="*/ 2231708 w 6500517"/>
            <a:gd name="connsiteY1" fmla="*/ 590550 h 590550"/>
            <a:gd name="connsiteX2" fmla="*/ 2434591 w 6500517"/>
            <a:gd name="connsiteY2" fmla="*/ 590550 h 590550"/>
            <a:gd name="connsiteX3" fmla="*/ 2231708 w 6500517"/>
            <a:gd name="connsiteY3" fmla="*/ 590550 h 590550"/>
            <a:gd name="connsiteX4" fmla="*/ 1825943 w 6500517"/>
            <a:gd name="connsiteY4" fmla="*/ 590550 h 590550"/>
            <a:gd name="connsiteX5" fmla="*/ 1825943 w 6500517"/>
            <a:gd name="connsiteY5" fmla="*/ 590550 h 590550"/>
            <a:gd name="connsiteX6" fmla="*/ 1825943 w 6500517"/>
            <a:gd name="connsiteY6" fmla="*/ 590550 h 590550"/>
            <a:gd name="connsiteX7" fmla="*/ 4666298 w 6500517"/>
            <a:gd name="connsiteY7" fmla="*/ 590550 h 590550"/>
            <a:gd name="connsiteX8" fmla="*/ 4869181 w 6500517"/>
            <a:gd name="connsiteY8" fmla="*/ 590550 h 590550"/>
            <a:gd name="connsiteX9" fmla="*/ 4666298 w 6500517"/>
            <a:gd name="connsiteY9" fmla="*/ 590550 h 590550"/>
            <a:gd name="connsiteX10" fmla="*/ 4260533 w 6500517"/>
            <a:gd name="connsiteY10" fmla="*/ 590550 h 590550"/>
            <a:gd name="connsiteX11" fmla="*/ 4260533 w 6500517"/>
            <a:gd name="connsiteY11" fmla="*/ 590550 h 590550"/>
            <a:gd name="connsiteX12" fmla="*/ 4260533 w 6500517"/>
            <a:gd name="connsiteY12" fmla="*/ 590550 h 590550"/>
            <a:gd name="connsiteX13" fmla="*/ 6492240 w 6500517"/>
            <a:gd name="connsiteY13" fmla="*/ 590550 h 590550"/>
            <a:gd name="connsiteX14" fmla="*/ 6500517 w 6500517"/>
            <a:gd name="connsiteY14" fmla="*/ 239106 h 590550"/>
            <a:gd name="connsiteX15" fmla="*/ 6492240 w 6500517"/>
            <a:gd name="connsiteY15" fmla="*/ 0 h 590550"/>
            <a:gd name="connsiteX16" fmla="*/ 4869180 w 6500517"/>
            <a:gd name="connsiteY16" fmla="*/ 0 h 590550"/>
            <a:gd name="connsiteX17" fmla="*/ 4869180 w 6500517"/>
            <a:gd name="connsiteY17" fmla="*/ 0 h 590550"/>
            <a:gd name="connsiteX18" fmla="*/ 4666297 w 6500517"/>
            <a:gd name="connsiteY18" fmla="*/ 0 h 590550"/>
            <a:gd name="connsiteX19" fmla="*/ 1825943 w 6500517"/>
            <a:gd name="connsiteY19" fmla="*/ 0 h 590550"/>
            <a:gd name="connsiteX20" fmla="*/ 1825943 w 6500517"/>
            <a:gd name="connsiteY20" fmla="*/ 0 h 590550"/>
            <a:gd name="connsiteX21" fmla="*/ 1623060 w 6500517"/>
            <a:gd name="connsiteY21" fmla="*/ 0 h 590550"/>
            <a:gd name="connsiteX22" fmla="*/ 0 w 6500517"/>
            <a:gd name="connsiteY22" fmla="*/ 0 h 590550"/>
            <a:gd name="connsiteX23" fmla="*/ 811530 w 6500517"/>
            <a:gd name="connsiteY23" fmla="*/ 295275 h 590550"/>
            <a:gd name="connsiteX24" fmla="*/ 0 w 6500517"/>
            <a:gd name="connsiteY24" fmla="*/ 590550 h 590550"/>
            <a:gd name="connsiteX0" fmla="*/ 2434590 w 6500517"/>
            <a:gd name="connsiteY0" fmla="*/ 590550 h 590550"/>
            <a:gd name="connsiteX1" fmla="*/ 2231707 w 6500517"/>
            <a:gd name="connsiteY1" fmla="*/ 590550 h 590550"/>
            <a:gd name="connsiteX2" fmla="*/ 1825943 w 6500517"/>
            <a:gd name="connsiteY2" fmla="*/ 590550 h 590550"/>
            <a:gd name="connsiteX3" fmla="*/ 1825943 w 6500517"/>
            <a:gd name="connsiteY3" fmla="*/ 590550 h 590550"/>
            <a:gd name="connsiteX4" fmla="*/ 1825943 w 6500517"/>
            <a:gd name="connsiteY4" fmla="*/ 590550 h 590550"/>
            <a:gd name="connsiteX5" fmla="*/ 2434590 w 6500517"/>
            <a:gd name="connsiteY5" fmla="*/ 590550 h 590550"/>
            <a:gd name="connsiteX6" fmla="*/ 4057650 w 6500517"/>
            <a:gd name="connsiteY6" fmla="*/ 590550 h 590550"/>
            <a:gd name="connsiteX7" fmla="*/ 4057650 w 6500517"/>
            <a:gd name="connsiteY7" fmla="*/ 590550 h 590550"/>
            <a:gd name="connsiteX8" fmla="*/ 4666298 w 6500517"/>
            <a:gd name="connsiteY8" fmla="*/ 590550 h 590550"/>
            <a:gd name="connsiteX9" fmla="*/ 4869181 w 6500517"/>
            <a:gd name="connsiteY9" fmla="*/ 590550 h 590550"/>
            <a:gd name="connsiteX10" fmla="*/ 4666298 w 6500517"/>
            <a:gd name="connsiteY10" fmla="*/ 590550 h 590550"/>
            <a:gd name="connsiteX11" fmla="*/ 4057650 w 6500517"/>
            <a:gd name="connsiteY11" fmla="*/ 590550 h 590550"/>
            <a:gd name="connsiteX0" fmla="*/ 0 w 6500517"/>
            <a:gd name="connsiteY0" fmla="*/ 590550 h 590550"/>
            <a:gd name="connsiteX1" fmla="*/ 811530 w 6500517"/>
            <a:gd name="connsiteY1" fmla="*/ 295275 h 590550"/>
            <a:gd name="connsiteX2" fmla="*/ 0 w 6500517"/>
            <a:gd name="connsiteY2" fmla="*/ 0 h 590550"/>
            <a:gd name="connsiteX3" fmla="*/ 1623060 w 6500517"/>
            <a:gd name="connsiteY3" fmla="*/ 0 h 590550"/>
            <a:gd name="connsiteX4" fmla="*/ 1623060 w 6500517"/>
            <a:gd name="connsiteY4" fmla="*/ 0 h 590550"/>
            <a:gd name="connsiteX5" fmla="*/ 1623060 w 6500517"/>
            <a:gd name="connsiteY5" fmla="*/ 0 h 590550"/>
            <a:gd name="connsiteX6" fmla="*/ 4666298 w 6500517"/>
            <a:gd name="connsiteY6" fmla="*/ 0 h 590550"/>
            <a:gd name="connsiteX7" fmla="*/ 4869181 w 6500517"/>
            <a:gd name="connsiteY7" fmla="*/ 0 h 590550"/>
            <a:gd name="connsiteX8" fmla="*/ 4869180 w 6500517"/>
            <a:gd name="connsiteY8" fmla="*/ 0 h 590550"/>
            <a:gd name="connsiteX9" fmla="*/ 4869180 w 6500517"/>
            <a:gd name="connsiteY9" fmla="*/ 0 h 590550"/>
            <a:gd name="connsiteX10" fmla="*/ 6492240 w 6500517"/>
            <a:gd name="connsiteY10" fmla="*/ 0 h 590550"/>
            <a:gd name="connsiteX11" fmla="*/ 6482198 w 6500517"/>
            <a:gd name="connsiteY11" fmla="*/ 234705 h 590550"/>
            <a:gd name="connsiteX12" fmla="*/ 6492240 w 6500517"/>
            <a:gd name="connsiteY12" fmla="*/ 590550 h 590550"/>
            <a:gd name="connsiteX13" fmla="*/ 4260533 w 6500517"/>
            <a:gd name="connsiteY13" fmla="*/ 590550 h 590550"/>
            <a:gd name="connsiteX14" fmla="*/ 4260533 w 6500517"/>
            <a:gd name="connsiteY14" fmla="*/ 590550 h 590550"/>
            <a:gd name="connsiteX15" fmla="*/ 4260533 w 6500517"/>
            <a:gd name="connsiteY15" fmla="*/ 590550 h 590550"/>
            <a:gd name="connsiteX16" fmla="*/ 4666298 w 6500517"/>
            <a:gd name="connsiteY16" fmla="*/ 590550 h 590550"/>
            <a:gd name="connsiteX17" fmla="*/ 4869181 w 6500517"/>
            <a:gd name="connsiteY17" fmla="*/ 590550 h 590550"/>
            <a:gd name="connsiteX18" fmla="*/ 4666298 w 6500517"/>
            <a:gd name="connsiteY18" fmla="*/ 590550 h 590550"/>
            <a:gd name="connsiteX19" fmla="*/ 1825943 w 6500517"/>
            <a:gd name="connsiteY19" fmla="*/ 590550 h 590550"/>
            <a:gd name="connsiteX20" fmla="*/ 1825943 w 6500517"/>
            <a:gd name="connsiteY20" fmla="*/ 590550 h 590550"/>
            <a:gd name="connsiteX21" fmla="*/ 1825943 w 6500517"/>
            <a:gd name="connsiteY21" fmla="*/ 590550 h 590550"/>
            <a:gd name="connsiteX22" fmla="*/ 2231708 w 6500517"/>
            <a:gd name="connsiteY22" fmla="*/ 590550 h 590550"/>
            <a:gd name="connsiteX23" fmla="*/ 2434591 w 6500517"/>
            <a:gd name="connsiteY23" fmla="*/ 590550 h 590550"/>
            <a:gd name="connsiteX24" fmla="*/ 2231708 w 6500517"/>
            <a:gd name="connsiteY24" fmla="*/ 590550 h 590550"/>
            <a:gd name="connsiteX25" fmla="*/ 0 w 6500517"/>
            <a:gd name="connsiteY25" fmla="*/ 590550 h 590550"/>
            <a:gd name="connsiteX26" fmla="*/ 2434590 w 6500517"/>
            <a:gd name="connsiteY26" fmla="*/ 590550 h 590550"/>
            <a:gd name="connsiteX27" fmla="*/ 2434590 w 6500517"/>
            <a:gd name="connsiteY27" fmla="*/ 590550 h 590550"/>
            <a:gd name="connsiteX28" fmla="*/ 4057650 w 6500517"/>
            <a:gd name="connsiteY28" fmla="*/ 590550 h 590550"/>
            <a:gd name="connsiteX29" fmla="*/ 4057650 w 6500517"/>
            <a:gd name="connsiteY29" fmla="*/ 590550 h 590550"/>
            <a:gd name="connsiteX30" fmla="*/ 1623060 w 6500517"/>
            <a:gd name="connsiteY30" fmla="*/ 590550 h 590550"/>
            <a:gd name="connsiteX31" fmla="*/ 1623060 w 6500517"/>
            <a:gd name="connsiteY31" fmla="*/ 0 h 590550"/>
            <a:gd name="connsiteX32" fmla="*/ 4869180 w 6500517"/>
            <a:gd name="connsiteY32" fmla="*/ 0 h 590550"/>
            <a:gd name="connsiteX33" fmla="*/ 4869180 w 6500517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1530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2240"/>
            <a:gd name="connsiteY0" fmla="*/ 590550 h 590550"/>
            <a:gd name="connsiteX1" fmla="*/ 2231708 w 6492240"/>
            <a:gd name="connsiteY1" fmla="*/ 590550 h 590550"/>
            <a:gd name="connsiteX2" fmla="*/ 2434591 w 6492240"/>
            <a:gd name="connsiteY2" fmla="*/ 590550 h 590550"/>
            <a:gd name="connsiteX3" fmla="*/ 2231708 w 6492240"/>
            <a:gd name="connsiteY3" fmla="*/ 590550 h 590550"/>
            <a:gd name="connsiteX4" fmla="*/ 1825943 w 6492240"/>
            <a:gd name="connsiteY4" fmla="*/ 590550 h 590550"/>
            <a:gd name="connsiteX5" fmla="*/ 1825943 w 6492240"/>
            <a:gd name="connsiteY5" fmla="*/ 590550 h 590550"/>
            <a:gd name="connsiteX6" fmla="*/ 1825943 w 6492240"/>
            <a:gd name="connsiteY6" fmla="*/ 590550 h 590550"/>
            <a:gd name="connsiteX7" fmla="*/ 4666298 w 6492240"/>
            <a:gd name="connsiteY7" fmla="*/ 590550 h 590550"/>
            <a:gd name="connsiteX8" fmla="*/ 4869181 w 6492240"/>
            <a:gd name="connsiteY8" fmla="*/ 590550 h 590550"/>
            <a:gd name="connsiteX9" fmla="*/ 4666298 w 6492240"/>
            <a:gd name="connsiteY9" fmla="*/ 590550 h 590550"/>
            <a:gd name="connsiteX10" fmla="*/ 4260533 w 6492240"/>
            <a:gd name="connsiteY10" fmla="*/ 590550 h 590550"/>
            <a:gd name="connsiteX11" fmla="*/ 4260533 w 6492240"/>
            <a:gd name="connsiteY11" fmla="*/ 590550 h 590550"/>
            <a:gd name="connsiteX12" fmla="*/ 4260533 w 6492240"/>
            <a:gd name="connsiteY12" fmla="*/ 590550 h 590550"/>
            <a:gd name="connsiteX13" fmla="*/ 6492240 w 6492240"/>
            <a:gd name="connsiteY13" fmla="*/ 590550 h 590550"/>
            <a:gd name="connsiteX14" fmla="*/ 6486955 w 6492240"/>
            <a:gd name="connsiteY14" fmla="*/ 242003 h 590550"/>
            <a:gd name="connsiteX15" fmla="*/ 6492240 w 6492240"/>
            <a:gd name="connsiteY15" fmla="*/ 0 h 590550"/>
            <a:gd name="connsiteX16" fmla="*/ 4869180 w 6492240"/>
            <a:gd name="connsiteY16" fmla="*/ 0 h 590550"/>
            <a:gd name="connsiteX17" fmla="*/ 4869180 w 6492240"/>
            <a:gd name="connsiteY17" fmla="*/ 0 h 590550"/>
            <a:gd name="connsiteX18" fmla="*/ 4666297 w 6492240"/>
            <a:gd name="connsiteY18" fmla="*/ 0 h 590550"/>
            <a:gd name="connsiteX19" fmla="*/ 1825943 w 6492240"/>
            <a:gd name="connsiteY19" fmla="*/ 0 h 590550"/>
            <a:gd name="connsiteX20" fmla="*/ 1825943 w 6492240"/>
            <a:gd name="connsiteY20" fmla="*/ 0 h 590550"/>
            <a:gd name="connsiteX21" fmla="*/ 1623060 w 6492240"/>
            <a:gd name="connsiteY21" fmla="*/ 0 h 590550"/>
            <a:gd name="connsiteX22" fmla="*/ 0 w 6492240"/>
            <a:gd name="connsiteY22" fmla="*/ 0 h 590550"/>
            <a:gd name="connsiteX23" fmla="*/ 811530 w 6492240"/>
            <a:gd name="connsiteY23" fmla="*/ 295275 h 590550"/>
            <a:gd name="connsiteX24" fmla="*/ 0 w 6492240"/>
            <a:gd name="connsiteY24" fmla="*/ 590550 h 590550"/>
            <a:gd name="connsiteX0" fmla="*/ 2434590 w 6492240"/>
            <a:gd name="connsiteY0" fmla="*/ 590550 h 590550"/>
            <a:gd name="connsiteX1" fmla="*/ 2231707 w 6492240"/>
            <a:gd name="connsiteY1" fmla="*/ 590550 h 590550"/>
            <a:gd name="connsiteX2" fmla="*/ 1825943 w 6492240"/>
            <a:gd name="connsiteY2" fmla="*/ 590550 h 590550"/>
            <a:gd name="connsiteX3" fmla="*/ 1825943 w 6492240"/>
            <a:gd name="connsiteY3" fmla="*/ 590550 h 590550"/>
            <a:gd name="connsiteX4" fmla="*/ 1825943 w 6492240"/>
            <a:gd name="connsiteY4" fmla="*/ 590550 h 590550"/>
            <a:gd name="connsiteX5" fmla="*/ 2434590 w 6492240"/>
            <a:gd name="connsiteY5" fmla="*/ 590550 h 590550"/>
            <a:gd name="connsiteX6" fmla="*/ 4057650 w 6492240"/>
            <a:gd name="connsiteY6" fmla="*/ 590550 h 590550"/>
            <a:gd name="connsiteX7" fmla="*/ 4057650 w 6492240"/>
            <a:gd name="connsiteY7" fmla="*/ 590550 h 590550"/>
            <a:gd name="connsiteX8" fmla="*/ 4666298 w 6492240"/>
            <a:gd name="connsiteY8" fmla="*/ 590550 h 590550"/>
            <a:gd name="connsiteX9" fmla="*/ 4869181 w 6492240"/>
            <a:gd name="connsiteY9" fmla="*/ 590550 h 590550"/>
            <a:gd name="connsiteX10" fmla="*/ 4666298 w 6492240"/>
            <a:gd name="connsiteY10" fmla="*/ 590550 h 590550"/>
            <a:gd name="connsiteX11" fmla="*/ 4057650 w 6492240"/>
            <a:gd name="connsiteY11" fmla="*/ 590550 h 590550"/>
            <a:gd name="connsiteX0" fmla="*/ 0 w 6492240"/>
            <a:gd name="connsiteY0" fmla="*/ 590550 h 590550"/>
            <a:gd name="connsiteX1" fmla="*/ 811530 w 6492240"/>
            <a:gd name="connsiteY1" fmla="*/ 295275 h 590550"/>
            <a:gd name="connsiteX2" fmla="*/ 0 w 6492240"/>
            <a:gd name="connsiteY2" fmla="*/ 0 h 590550"/>
            <a:gd name="connsiteX3" fmla="*/ 1623060 w 6492240"/>
            <a:gd name="connsiteY3" fmla="*/ 0 h 590550"/>
            <a:gd name="connsiteX4" fmla="*/ 1623060 w 6492240"/>
            <a:gd name="connsiteY4" fmla="*/ 0 h 590550"/>
            <a:gd name="connsiteX5" fmla="*/ 1623060 w 6492240"/>
            <a:gd name="connsiteY5" fmla="*/ 0 h 590550"/>
            <a:gd name="connsiteX6" fmla="*/ 4666298 w 6492240"/>
            <a:gd name="connsiteY6" fmla="*/ 0 h 590550"/>
            <a:gd name="connsiteX7" fmla="*/ 4869181 w 6492240"/>
            <a:gd name="connsiteY7" fmla="*/ 0 h 590550"/>
            <a:gd name="connsiteX8" fmla="*/ 4869180 w 6492240"/>
            <a:gd name="connsiteY8" fmla="*/ 0 h 590550"/>
            <a:gd name="connsiteX9" fmla="*/ 4869180 w 6492240"/>
            <a:gd name="connsiteY9" fmla="*/ 0 h 590550"/>
            <a:gd name="connsiteX10" fmla="*/ 6492240 w 6492240"/>
            <a:gd name="connsiteY10" fmla="*/ 0 h 590550"/>
            <a:gd name="connsiteX11" fmla="*/ 6482198 w 6492240"/>
            <a:gd name="connsiteY11" fmla="*/ 234705 h 590550"/>
            <a:gd name="connsiteX12" fmla="*/ 6492240 w 6492240"/>
            <a:gd name="connsiteY12" fmla="*/ 590550 h 590550"/>
            <a:gd name="connsiteX13" fmla="*/ 4260533 w 6492240"/>
            <a:gd name="connsiteY13" fmla="*/ 590550 h 590550"/>
            <a:gd name="connsiteX14" fmla="*/ 4260533 w 6492240"/>
            <a:gd name="connsiteY14" fmla="*/ 590550 h 590550"/>
            <a:gd name="connsiteX15" fmla="*/ 4260533 w 6492240"/>
            <a:gd name="connsiteY15" fmla="*/ 590550 h 590550"/>
            <a:gd name="connsiteX16" fmla="*/ 4666298 w 6492240"/>
            <a:gd name="connsiteY16" fmla="*/ 590550 h 590550"/>
            <a:gd name="connsiteX17" fmla="*/ 4869181 w 6492240"/>
            <a:gd name="connsiteY17" fmla="*/ 590550 h 590550"/>
            <a:gd name="connsiteX18" fmla="*/ 4666298 w 6492240"/>
            <a:gd name="connsiteY18" fmla="*/ 590550 h 590550"/>
            <a:gd name="connsiteX19" fmla="*/ 1825943 w 6492240"/>
            <a:gd name="connsiteY19" fmla="*/ 590550 h 590550"/>
            <a:gd name="connsiteX20" fmla="*/ 1825943 w 6492240"/>
            <a:gd name="connsiteY20" fmla="*/ 590550 h 590550"/>
            <a:gd name="connsiteX21" fmla="*/ 1825943 w 6492240"/>
            <a:gd name="connsiteY21" fmla="*/ 590550 h 590550"/>
            <a:gd name="connsiteX22" fmla="*/ 2231708 w 6492240"/>
            <a:gd name="connsiteY22" fmla="*/ 590550 h 590550"/>
            <a:gd name="connsiteX23" fmla="*/ 2434591 w 6492240"/>
            <a:gd name="connsiteY23" fmla="*/ 590550 h 590550"/>
            <a:gd name="connsiteX24" fmla="*/ 2231708 w 6492240"/>
            <a:gd name="connsiteY24" fmla="*/ 590550 h 590550"/>
            <a:gd name="connsiteX25" fmla="*/ 0 w 6492240"/>
            <a:gd name="connsiteY25" fmla="*/ 590550 h 590550"/>
            <a:gd name="connsiteX26" fmla="*/ 2434590 w 6492240"/>
            <a:gd name="connsiteY26" fmla="*/ 590550 h 590550"/>
            <a:gd name="connsiteX27" fmla="*/ 2434590 w 6492240"/>
            <a:gd name="connsiteY27" fmla="*/ 590550 h 590550"/>
            <a:gd name="connsiteX28" fmla="*/ 4057650 w 6492240"/>
            <a:gd name="connsiteY28" fmla="*/ 590550 h 590550"/>
            <a:gd name="connsiteX29" fmla="*/ 4057650 w 6492240"/>
            <a:gd name="connsiteY29" fmla="*/ 590550 h 590550"/>
            <a:gd name="connsiteX30" fmla="*/ 1623060 w 6492240"/>
            <a:gd name="connsiteY30" fmla="*/ 590550 h 590550"/>
            <a:gd name="connsiteX31" fmla="*/ 1623060 w 6492240"/>
            <a:gd name="connsiteY31" fmla="*/ 0 h 590550"/>
            <a:gd name="connsiteX32" fmla="*/ 4869180 w 6492240"/>
            <a:gd name="connsiteY32" fmla="*/ 0 h 590550"/>
            <a:gd name="connsiteX33" fmla="*/ 4869180 w 6492240"/>
            <a:gd name="connsiteY33" fmla="*/ 590550 h 590550"/>
            <a:gd name="connsiteX0" fmla="*/ 0 w 6495403"/>
            <a:gd name="connsiteY0" fmla="*/ 590550 h 590550"/>
            <a:gd name="connsiteX1" fmla="*/ 2231708 w 6495403"/>
            <a:gd name="connsiteY1" fmla="*/ 590550 h 590550"/>
            <a:gd name="connsiteX2" fmla="*/ 2434591 w 6495403"/>
            <a:gd name="connsiteY2" fmla="*/ 590550 h 590550"/>
            <a:gd name="connsiteX3" fmla="*/ 2231708 w 6495403"/>
            <a:gd name="connsiteY3" fmla="*/ 590550 h 590550"/>
            <a:gd name="connsiteX4" fmla="*/ 1825943 w 6495403"/>
            <a:gd name="connsiteY4" fmla="*/ 590550 h 590550"/>
            <a:gd name="connsiteX5" fmla="*/ 1825943 w 6495403"/>
            <a:gd name="connsiteY5" fmla="*/ 590550 h 590550"/>
            <a:gd name="connsiteX6" fmla="*/ 1825943 w 6495403"/>
            <a:gd name="connsiteY6" fmla="*/ 590550 h 590550"/>
            <a:gd name="connsiteX7" fmla="*/ 4666298 w 6495403"/>
            <a:gd name="connsiteY7" fmla="*/ 590550 h 590550"/>
            <a:gd name="connsiteX8" fmla="*/ 4869181 w 6495403"/>
            <a:gd name="connsiteY8" fmla="*/ 590550 h 590550"/>
            <a:gd name="connsiteX9" fmla="*/ 4666298 w 6495403"/>
            <a:gd name="connsiteY9" fmla="*/ 590550 h 590550"/>
            <a:gd name="connsiteX10" fmla="*/ 4260533 w 6495403"/>
            <a:gd name="connsiteY10" fmla="*/ 590550 h 590550"/>
            <a:gd name="connsiteX11" fmla="*/ 4260533 w 6495403"/>
            <a:gd name="connsiteY11" fmla="*/ 590550 h 590550"/>
            <a:gd name="connsiteX12" fmla="*/ 4260533 w 6495403"/>
            <a:gd name="connsiteY12" fmla="*/ 590550 h 590550"/>
            <a:gd name="connsiteX13" fmla="*/ 6492240 w 6495403"/>
            <a:gd name="connsiteY13" fmla="*/ 590550 h 590550"/>
            <a:gd name="connsiteX14" fmla="*/ 6495092 w 6495403"/>
            <a:gd name="connsiteY14" fmla="*/ 237174 h 590550"/>
            <a:gd name="connsiteX15" fmla="*/ 6492240 w 6495403"/>
            <a:gd name="connsiteY15" fmla="*/ 0 h 590550"/>
            <a:gd name="connsiteX16" fmla="*/ 4869180 w 6495403"/>
            <a:gd name="connsiteY16" fmla="*/ 0 h 590550"/>
            <a:gd name="connsiteX17" fmla="*/ 4869180 w 6495403"/>
            <a:gd name="connsiteY17" fmla="*/ 0 h 590550"/>
            <a:gd name="connsiteX18" fmla="*/ 4666297 w 6495403"/>
            <a:gd name="connsiteY18" fmla="*/ 0 h 590550"/>
            <a:gd name="connsiteX19" fmla="*/ 1825943 w 6495403"/>
            <a:gd name="connsiteY19" fmla="*/ 0 h 590550"/>
            <a:gd name="connsiteX20" fmla="*/ 1825943 w 6495403"/>
            <a:gd name="connsiteY20" fmla="*/ 0 h 590550"/>
            <a:gd name="connsiteX21" fmla="*/ 1623060 w 6495403"/>
            <a:gd name="connsiteY21" fmla="*/ 0 h 590550"/>
            <a:gd name="connsiteX22" fmla="*/ 0 w 6495403"/>
            <a:gd name="connsiteY22" fmla="*/ 0 h 590550"/>
            <a:gd name="connsiteX23" fmla="*/ 811530 w 6495403"/>
            <a:gd name="connsiteY23" fmla="*/ 295275 h 590550"/>
            <a:gd name="connsiteX24" fmla="*/ 0 w 6495403"/>
            <a:gd name="connsiteY24" fmla="*/ 590550 h 590550"/>
            <a:gd name="connsiteX0" fmla="*/ 2434590 w 6495403"/>
            <a:gd name="connsiteY0" fmla="*/ 590550 h 590550"/>
            <a:gd name="connsiteX1" fmla="*/ 2231707 w 6495403"/>
            <a:gd name="connsiteY1" fmla="*/ 590550 h 590550"/>
            <a:gd name="connsiteX2" fmla="*/ 1825943 w 6495403"/>
            <a:gd name="connsiteY2" fmla="*/ 590550 h 590550"/>
            <a:gd name="connsiteX3" fmla="*/ 1825943 w 6495403"/>
            <a:gd name="connsiteY3" fmla="*/ 590550 h 590550"/>
            <a:gd name="connsiteX4" fmla="*/ 1825943 w 6495403"/>
            <a:gd name="connsiteY4" fmla="*/ 590550 h 590550"/>
            <a:gd name="connsiteX5" fmla="*/ 2434590 w 6495403"/>
            <a:gd name="connsiteY5" fmla="*/ 590550 h 590550"/>
            <a:gd name="connsiteX6" fmla="*/ 4057650 w 6495403"/>
            <a:gd name="connsiteY6" fmla="*/ 590550 h 590550"/>
            <a:gd name="connsiteX7" fmla="*/ 4057650 w 6495403"/>
            <a:gd name="connsiteY7" fmla="*/ 590550 h 590550"/>
            <a:gd name="connsiteX8" fmla="*/ 4666298 w 6495403"/>
            <a:gd name="connsiteY8" fmla="*/ 590550 h 590550"/>
            <a:gd name="connsiteX9" fmla="*/ 4869181 w 6495403"/>
            <a:gd name="connsiteY9" fmla="*/ 590550 h 590550"/>
            <a:gd name="connsiteX10" fmla="*/ 4666298 w 6495403"/>
            <a:gd name="connsiteY10" fmla="*/ 590550 h 590550"/>
            <a:gd name="connsiteX11" fmla="*/ 4057650 w 6495403"/>
            <a:gd name="connsiteY11" fmla="*/ 590550 h 590550"/>
            <a:gd name="connsiteX0" fmla="*/ 0 w 6495403"/>
            <a:gd name="connsiteY0" fmla="*/ 590550 h 590550"/>
            <a:gd name="connsiteX1" fmla="*/ 811530 w 6495403"/>
            <a:gd name="connsiteY1" fmla="*/ 295275 h 590550"/>
            <a:gd name="connsiteX2" fmla="*/ 0 w 6495403"/>
            <a:gd name="connsiteY2" fmla="*/ 0 h 590550"/>
            <a:gd name="connsiteX3" fmla="*/ 1623060 w 6495403"/>
            <a:gd name="connsiteY3" fmla="*/ 0 h 590550"/>
            <a:gd name="connsiteX4" fmla="*/ 1623060 w 6495403"/>
            <a:gd name="connsiteY4" fmla="*/ 0 h 590550"/>
            <a:gd name="connsiteX5" fmla="*/ 1623060 w 6495403"/>
            <a:gd name="connsiteY5" fmla="*/ 0 h 590550"/>
            <a:gd name="connsiteX6" fmla="*/ 4666298 w 6495403"/>
            <a:gd name="connsiteY6" fmla="*/ 0 h 590550"/>
            <a:gd name="connsiteX7" fmla="*/ 4869181 w 6495403"/>
            <a:gd name="connsiteY7" fmla="*/ 0 h 590550"/>
            <a:gd name="connsiteX8" fmla="*/ 4869180 w 6495403"/>
            <a:gd name="connsiteY8" fmla="*/ 0 h 590550"/>
            <a:gd name="connsiteX9" fmla="*/ 4869180 w 6495403"/>
            <a:gd name="connsiteY9" fmla="*/ 0 h 590550"/>
            <a:gd name="connsiteX10" fmla="*/ 6492240 w 6495403"/>
            <a:gd name="connsiteY10" fmla="*/ 0 h 590550"/>
            <a:gd name="connsiteX11" fmla="*/ 6482198 w 6495403"/>
            <a:gd name="connsiteY11" fmla="*/ 234705 h 590550"/>
            <a:gd name="connsiteX12" fmla="*/ 6492240 w 6495403"/>
            <a:gd name="connsiteY12" fmla="*/ 590550 h 590550"/>
            <a:gd name="connsiteX13" fmla="*/ 4260533 w 6495403"/>
            <a:gd name="connsiteY13" fmla="*/ 590550 h 590550"/>
            <a:gd name="connsiteX14" fmla="*/ 4260533 w 6495403"/>
            <a:gd name="connsiteY14" fmla="*/ 590550 h 590550"/>
            <a:gd name="connsiteX15" fmla="*/ 4260533 w 6495403"/>
            <a:gd name="connsiteY15" fmla="*/ 590550 h 590550"/>
            <a:gd name="connsiteX16" fmla="*/ 4666298 w 6495403"/>
            <a:gd name="connsiteY16" fmla="*/ 590550 h 590550"/>
            <a:gd name="connsiteX17" fmla="*/ 4869181 w 6495403"/>
            <a:gd name="connsiteY17" fmla="*/ 590550 h 590550"/>
            <a:gd name="connsiteX18" fmla="*/ 4666298 w 6495403"/>
            <a:gd name="connsiteY18" fmla="*/ 590550 h 590550"/>
            <a:gd name="connsiteX19" fmla="*/ 1825943 w 6495403"/>
            <a:gd name="connsiteY19" fmla="*/ 590550 h 590550"/>
            <a:gd name="connsiteX20" fmla="*/ 1825943 w 6495403"/>
            <a:gd name="connsiteY20" fmla="*/ 590550 h 590550"/>
            <a:gd name="connsiteX21" fmla="*/ 1825943 w 6495403"/>
            <a:gd name="connsiteY21" fmla="*/ 590550 h 590550"/>
            <a:gd name="connsiteX22" fmla="*/ 2231708 w 6495403"/>
            <a:gd name="connsiteY22" fmla="*/ 590550 h 590550"/>
            <a:gd name="connsiteX23" fmla="*/ 2434591 w 6495403"/>
            <a:gd name="connsiteY23" fmla="*/ 590550 h 590550"/>
            <a:gd name="connsiteX24" fmla="*/ 2231708 w 6495403"/>
            <a:gd name="connsiteY24" fmla="*/ 590550 h 590550"/>
            <a:gd name="connsiteX25" fmla="*/ 0 w 6495403"/>
            <a:gd name="connsiteY25" fmla="*/ 590550 h 590550"/>
            <a:gd name="connsiteX26" fmla="*/ 2434590 w 6495403"/>
            <a:gd name="connsiteY26" fmla="*/ 590550 h 590550"/>
            <a:gd name="connsiteX27" fmla="*/ 2434590 w 6495403"/>
            <a:gd name="connsiteY27" fmla="*/ 590550 h 590550"/>
            <a:gd name="connsiteX28" fmla="*/ 4057650 w 6495403"/>
            <a:gd name="connsiteY28" fmla="*/ 590550 h 590550"/>
            <a:gd name="connsiteX29" fmla="*/ 4057650 w 6495403"/>
            <a:gd name="connsiteY29" fmla="*/ 590550 h 590550"/>
            <a:gd name="connsiteX30" fmla="*/ 1623060 w 6495403"/>
            <a:gd name="connsiteY30" fmla="*/ 590550 h 590550"/>
            <a:gd name="connsiteX31" fmla="*/ 1623060 w 6495403"/>
            <a:gd name="connsiteY31" fmla="*/ 0 h 590550"/>
            <a:gd name="connsiteX32" fmla="*/ 4869180 w 6495403"/>
            <a:gd name="connsiteY32" fmla="*/ 0 h 590550"/>
            <a:gd name="connsiteX33" fmla="*/ 4869180 w 6495403"/>
            <a:gd name="connsiteY33" fmla="*/ 590550 h 5905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</a:cxnLst>
          <a:rect l="l" t="t" r="r" b="b"/>
          <a:pathLst>
            <a:path w="6495403" h="590550" stroke="0" extrusionOk="0">
              <a:moveTo>
                <a:pt x="0" y="590550"/>
              </a:move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6492240" y="590550"/>
              </a:lnTo>
              <a:cubicBezTo>
                <a:pt x="6490478" y="474368"/>
                <a:pt x="6496854" y="353356"/>
                <a:pt x="6495092" y="237174"/>
              </a:cubicBezTo>
              <a:cubicBezTo>
                <a:pt x="6494141" y="158116"/>
                <a:pt x="6493191" y="79058"/>
                <a:pt x="6492240" y="0"/>
              </a:cubicBezTo>
              <a:lnTo>
                <a:pt x="4869180" y="0"/>
              </a:lnTo>
              <a:lnTo>
                <a:pt x="4869180" y="0"/>
              </a:lnTo>
              <a:lnTo>
                <a:pt x="4666297" y="0"/>
              </a:lnTo>
              <a:lnTo>
                <a:pt x="1825943" y="0"/>
              </a:lnTo>
              <a:lnTo>
                <a:pt x="1825943" y="0"/>
              </a:lnTo>
              <a:lnTo>
                <a:pt x="1623060" y="0"/>
              </a:lnTo>
              <a:lnTo>
                <a:pt x="0" y="0"/>
              </a:lnTo>
              <a:lnTo>
                <a:pt x="811530" y="295275"/>
              </a:lnTo>
              <a:lnTo>
                <a:pt x="0" y="590550"/>
              </a:lnTo>
              <a:close/>
            </a:path>
            <a:path w="6495403" h="590550" fill="darkenLess" stroke="0" extrusionOk="0">
              <a:moveTo>
                <a:pt x="2434590" y="590550"/>
              </a:moveTo>
              <a:lnTo>
                <a:pt x="2231707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434590" y="590550"/>
              </a:lnTo>
              <a:close/>
              <a:moveTo>
                <a:pt x="4057650" y="590550"/>
              </a:moveTo>
              <a:lnTo>
                <a:pt x="4057650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4057650" y="590550"/>
              </a:lnTo>
              <a:close/>
            </a:path>
            <a:path w="6495403" h="590550" fill="none" extrusionOk="0">
              <a:moveTo>
                <a:pt x="0" y="590550"/>
              </a:moveTo>
              <a:lnTo>
                <a:pt x="811530" y="295275"/>
              </a:lnTo>
              <a:lnTo>
                <a:pt x="0" y="0"/>
              </a:lnTo>
              <a:lnTo>
                <a:pt x="1623060" y="0"/>
              </a:lnTo>
              <a:lnTo>
                <a:pt x="1623060" y="0"/>
              </a:lnTo>
              <a:lnTo>
                <a:pt x="1623060" y="0"/>
              </a:lnTo>
              <a:lnTo>
                <a:pt x="4666298" y="0"/>
              </a:lnTo>
              <a:lnTo>
                <a:pt x="4869181" y="0"/>
              </a:lnTo>
              <a:lnTo>
                <a:pt x="4869180" y="0"/>
              </a:lnTo>
              <a:lnTo>
                <a:pt x="4869180" y="0"/>
              </a:lnTo>
              <a:lnTo>
                <a:pt x="6492240" y="0"/>
              </a:lnTo>
              <a:lnTo>
                <a:pt x="6482198" y="234705"/>
              </a:lnTo>
              <a:lnTo>
                <a:pt x="6492240" y="590550"/>
              </a:lnTo>
              <a:lnTo>
                <a:pt x="4260533" y="590550"/>
              </a:lnTo>
              <a:lnTo>
                <a:pt x="4260533" y="590550"/>
              </a:lnTo>
              <a:lnTo>
                <a:pt x="4260533" y="590550"/>
              </a:lnTo>
              <a:lnTo>
                <a:pt x="4666298" y="590550"/>
              </a:lnTo>
              <a:lnTo>
                <a:pt x="4869181" y="590550"/>
              </a:lnTo>
              <a:lnTo>
                <a:pt x="4666298" y="590550"/>
              </a:lnTo>
              <a:lnTo>
                <a:pt x="1825943" y="590550"/>
              </a:lnTo>
              <a:lnTo>
                <a:pt x="1825943" y="590550"/>
              </a:lnTo>
              <a:lnTo>
                <a:pt x="1825943" y="590550"/>
              </a:lnTo>
              <a:lnTo>
                <a:pt x="2231708" y="590550"/>
              </a:lnTo>
              <a:lnTo>
                <a:pt x="2434591" y="590550"/>
              </a:lnTo>
              <a:lnTo>
                <a:pt x="2231708" y="590550"/>
              </a:lnTo>
              <a:lnTo>
                <a:pt x="0" y="590550"/>
              </a:lnTo>
              <a:close/>
              <a:moveTo>
                <a:pt x="2434590" y="590550"/>
              </a:moveTo>
              <a:lnTo>
                <a:pt x="2434590" y="590550"/>
              </a:lnTo>
              <a:moveTo>
                <a:pt x="4057650" y="590550"/>
              </a:moveTo>
              <a:lnTo>
                <a:pt x="4057650" y="590550"/>
              </a:lnTo>
              <a:moveTo>
                <a:pt x="1623060" y="590550"/>
              </a:moveTo>
              <a:lnTo>
                <a:pt x="1623060" y="0"/>
              </a:lnTo>
              <a:moveTo>
                <a:pt x="4869180" y="0"/>
              </a:moveTo>
              <a:lnTo>
                <a:pt x="4869180" y="590550"/>
              </a:lnTo>
            </a:path>
          </a:pathLst>
        </a:custGeom>
        <a:ln>
          <a:noFill/>
        </a:ln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001" sz="2000"/>
        </a:p>
      </xdr:txBody>
    </xdr:sp>
    <xdr:clientData/>
  </xdr:twoCellAnchor>
  <xdr:twoCellAnchor editAs="oneCell">
    <xdr:from>
      <xdr:col>2</xdr:col>
      <xdr:colOff>85725</xdr:colOff>
      <xdr:row>5</xdr:row>
      <xdr:rowOff>257175</xdr:rowOff>
    </xdr:from>
    <xdr:to>
      <xdr:col>12</xdr:col>
      <xdr:colOff>210634</xdr:colOff>
      <xdr:row>6</xdr:row>
      <xdr:rowOff>112910</xdr:rowOff>
    </xdr:to>
    <xdr:pic>
      <xdr:nvPicPr>
        <xdr:cNvPr id="23" name="Picture 22" descr="Spiral binder Graphic for Table Header">
          <a:extLst>
            <a:ext uri="{FF2B5EF4-FFF2-40B4-BE49-F238E27FC236}">
              <a16:creationId xmlns:a16="http://schemas.microsoft.com/office/drawing/2014/main" id="{4C7AC175-94DE-40EC-81F0-12E6D0C80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0" y="1714500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15</xdr:col>
      <xdr:colOff>114300</xdr:colOff>
      <xdr:row>5</xdr:row>
      <xdr:rowOff>257175</xdr:rowOff>
    </xdr:from>
    <xdr:to>
      <xdr:col>25</xdr:col>
      <xdr:colOff>153484</xdr:colOff>
      <xdr:row>6</xdr:row>
      <xdr:rowOff>112910</xdr:rowOff>
    </xdr:to>
    <xdr:pic>
      <xdr:nvPicPr>
        <xdr:cNvPr id="24" name="Picture 23" descr="Spiral binder Graphic for Table Header">
          <a:extLst>
            <a:ext uri="{FF2B5EF4-FFF2-40B4-BE49-F238E27FC236}">
              <a16:creationId xmlns:a16="http://schemas.microsoft.com/office/drawing/2014/main" id="{B2C24F16-307E-41D9-94E7-065E44D95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81550" y="1714500"/>
          <a:ext cx="3077659" cy="236735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5</xdr:row>
      <xdr:rowOff>257175</xdr:rowOff>
    </xdr:from>
    <xdr:to>
      <xdr:col>38</xdr:col>
      <xdr:colOff>220159</xdr:colOff>
      <xdr:row>6</xdr:row>
      <xdr:rowOff>112910</xdr:rowOff>
    </xdr:to>
    <xdr:pic>
      <xdr:nvPicPr>
        <xdr:cNvPr id="28" name="Picture 27" descr="Spiral binder Graphic for Table Header">
          <a:extLst>
            <a:ext uri="{FF2B5EF4-FFF2-40B4-BE49-F238E27FC236}">
              <a16:creationId xmlns:a16="http://schemas.microsoft.com/office/drawing/2014/main" id="{4A5537A9-6925-4360-AFBA-A22ABB8B0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1714500"/>
          <a:ext cx="3077659" cy="2367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Weekly Planner">
      <a:majorFont>
        <a:latin typeface="Arial Nov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A66D-EEE4-4492-97C8-6AD44475CD8F}">
  <sheetPr codeName="Sheet5"/>
  <dimension ref="A1:AP43"/>
  <sheetViews>
    <sheetView showGridLines="0" tabSelected="1" topLeftCell="A16" zoomScaleNormal="100" workbookViewId="0">
      <selection activeCell="N20" sqref="N20"/>
    </sheetView>
  </sheetViews>
  <sheetFormatPr defaultColWidth="9.08984375" defaultRowHeight="18" customHeight="1" x14ac:dyDescent="0.35"/>
  <cols>
    <col min="1" max="1" width="6.6328125" style="1" customWidth="1"/>
    <col min="2" max="2" width="2.6328125" style="1" customWidth="1"/>
    <col min="3" max="16" width="4.453125" style="10" customWidth="1"/>
    <col min="17" max="17" width="5.6328125" style="10" customWidth="1"/>
    <col min="18" max="39" width="4.453125" style="10" customWidth="1"/>
    <col min="40" max="40" width="3.6328125" style="1" customWidth="1"/>
    <col min="41" max="41" width="16.54296875" style="3" customWidth="1"/>
    <col min="42" max="42" width="8.6328125" style="3" customWidth="1"/>
    <col min="43" max="16384" width="9.08984375" style="4"/>
  </cols>
  <sheetData>
    <row r="1" spans="1:42" ht="18" customHeight="1" x14ac:dyDescent="0.35">
      <c r="B1" s="11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1"/>
      <c r="AO1" s="15"/>
      <c r="AP1" s="15"/>
    </row>
    <row r="2" spans="1:42" s="31" customFormat="1" ht="24.9" customHeight="1" x14ac:dyDescent="0.5">
      <c r="A2" s="29"/>
      <c r="B2" s="37"/>
      <c r="C2" s="38"/>
      <c r="D2" s="37"/>
      <c r="E2" s="37"/>
      <c r="F2" s="37"/>
      <c r="G2" s="37"/>
      <c r="H2" s="37"/>
      <c r="I2" s="37"/>
      <c r="J2" s="37"/>
      <c r="K2" s="39"/>
      <c r="L2" s="40"/>
      <c r="M2" s="40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40"/>
      <c r="AD2" s="40"/>
      <c r="AE2" s="37"/>
      <c r="AF2" s="37"/>
      <c r="AG2" s="37"/>
      <c r="AH2" s="37"/>
      <c r="AI2" s="37"/>
      <c r="AJ2" s="37"/>
      <c r="AK2" s="37"/>
      <c r="AL2" s="37"/>
      <c r="AM2" s="37"/>
      <c r="AN2" s="37"/>
      <c r="AO2" s="30"/>
      <c r="AP2" s="29"/>
    </row>
    <row r="3" spans="1:42" s="11" customFormat="1" ht="36" customHeight="1" x14ac:dyDescent="0.35">
      <c r="C3" s="50" t="s">
        <v>0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</row>
    <row r="4" spans="1:42" ht="18" customHeight="1" x14ac:dyDescent="0.35">
      <c r="A4" s="11"/>
      <c r="B4" s="12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3"/>
      <c r="P4" s="13"/>
      <c r="Q4" s="73" t="s">
        <v>1</v>
      </c>
      <c r="R4" s="73"/>
      <c r="S4" s="73"/>
      <c r="T4" s="73"/>
      <c r="U4" s="73"/>
      <c r="V4" s="71">
        <v>44792</v>
      </c>
      <c r="W4" s="71"/>
      <c r="X4" s="71"/>
      <c r="Y4" s="71"/>
      <c r="Z4" s="71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6"/>
      <c r="AO4" s="15"/>
      <c r="AP4" s="15"/>
    </row>
    <row r="5" spans="1:42" ht="18" customHeight="1" thickBot="1" x14ac:dyDescent="0.4">
      <c r="A5" s="11"/>
      <c r="B5" s="12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6"/>
      <c r="AO5" s="15"/>
      <c r="AP5" s="15"/>
    </row>
    <row r="6" spans="1:42" s="36" customFormat="1" ht="30" customHeight="1" thickBot="1" x14ac:dyDescent="0.4">
      <c r="A6" s="32"/>
      <c r="B6" s="33"/>
      <c r="C6" s="52" t="s">
        <v>2</v>
      </c>
      <c r="D6" s="53"/>
      <c r="E6" s="53"/>
      <c r="F6" s="53"/>
      <c r="G6" s="53"/>
      <c r="H6" s="53"/>
      <c r="I6" s="53"/>
      <c r="J6" s="53"/>
      <c r="K6" s="53"/>
      <c r="L6" s="53"/>
      <c r="M6" s="54"/>
      <c r="N6" s="17"/>
      <c r="O6" s="13"/>
      <c r="P6" s="52" t="s">
        <v>3</v>
      </c>
      <c r="Q6" s="53"/>
      <c r="R6" s="53"/>
      <c r="S6" s="53"/>
      <c r="T6" s="53"/>
      <c r="U6" s="53"/>
      <c r="V6" s="53"/>
      <c r="W6" s="53"/>
      <c r="X6" s="53"/>
      <c r="Y6" s="53"/>
      <c r="Z6" s="54"/>
      <c r="AA6" s="13"/>
      <c r="AB6" s="13"/>
      <c r="AC6" s="52" t="s">
        <v>4</v>
      </c>
      <c r="AD6" s="53"/>
      <c r="AE6" s="53"/>
      <c r="AF6" s="53"/>
      <c r="AG6" s="53"/>
      <c r="AH6" s="53"/>
      <c r="AI6" s="53"/>
      <c r="AJ6" s="53"/>
      <c r="AK6" s="53"/>
      <c r="AL6" s="53"/>
      <c r="AM6" s="54"/>
      <c r="AN6" s="34"/>
      <c r="AO6" s="35"/>
      <c r="AP6" s="35"/>
    </row>
    <row r="7" spans="1:42" s="24" customFormat="1" ht="20.149999999999999" customHeight="1" x14ac:dyDescent="0.45">
      <c r="A7" s="20"/>
      <c r="B7" s="21"/>
      <c r="C7" s="81"/>
      <c r="D7" s="82"/>
      <c r="E7" s="82"/>
      <c r="F7" s="82"/>
      <c r="G7" s="82"/>
      <c r="H7" s="82"/>
      <c r="I7" s="82"/>
      <c r="J7" s="82"/>
      <c r="K7" s="82"/>
      <c r="L7" s="82"/>
      <c r="M7" s="83"/>
      <c r="N7" s="22"/>
      <c r="O7" s="23"/>
      <c r="P7" s="7"/>
      <c r="Q7" s="59"/>
      <c r="R7" s="59"/>
      <c r="S7" s="59"/>
      <c r="T7" s="59"/>
      <c r="U7" s="59"/>
      <c r="V7" s="59"/>
      <c r="W7" s="59"/>
      <c r="X7" s="59"/>
      <c r="Y7" s="59"/>
      <c r="Z7" s="60"/>
      <c r="AA7" s="23"/>
      <c r="AB7" s="23"/>
      <c r="AC7" s="81"/>
      <c r="AD7" s="82"/>
      <c r="AE7" s="82"/>
      <c r="AF7" s="82"/>
      <c r="AG7" s="82"/>
      <c r="AH7" s="82"/>
      <c r="AI7" s="82"/>
      <c r="AJ7" s="82"/>
      <c r="AK7" s="82"/>
      <c r="AL7" s="82"/>
      <c r="AM7" s="83"/>
      <c r="AN7" s="21"/>
      <c r="AO7" s="20"/>
      <c r="AP7" s="20"/>
    </row>
    <row r="8" spans="1:42" ht="18" customHeight="1" x14ac:dyDescent="0.35">
      <c r="A8" s="11"/>
      <c r="B8" s="12"/>
      <c r="C8" s="84"/>
      <c r="D8" s="85"/>
      <c r="E8" s="85"/>
      <c r="F8" s="85"/>
      <c r="G8" s="85"/>
      <c r="H8" s="85"/>
      <c r="I8" s="85"/>
      <c r="J8" s="85"/>
      <c r="K8" s="85"/>
      <c r="L8" s="85"/>
      <c r="M8" s="86"/>
      <c r="N8" s="6"/>
      <c r="O8" s="5"/>
      <c r="P8" s="8"/>
      <c r="Q8" s="62"/>
      <c r="R8" s="62"/>
      <c r="S8" s="62"/>
      <c r="T8" s="62"/>
      <c r="U8" s="62"/>
      <c r="V8" s="62"/>
      <c r="W8" s="62"/>
      <c r="X8" s="62"/>
      <c r="Y8" s="62"/>
      <c r="Z8" s="63"/>
      <c r="AA8" s="5"/>
      <c r="AB8" s="5"/>
      <c r="AC8" s="84"/>
      <c r="AD8" s="85"/>
      <c r="AE8" s="85"/>
      <c r="AF8" s="85"/>
      <c r="AG8" s="85"/>
      <c r="AH8" s="85"/>
      <c r="AI8" s="85"/>
      <c r="AJ8" s="85"/>
      <c r="AK8" s="85"/>
      <c r="AL8" s="85"/>
      <c r="AM8" s="86"/>
      <c r="AN8" s="16"/>
      <c r="AO8" s="15"/>
      <c r="AP8" s="15"/>
    </row>
    <row r="9" spans="1:42" ht="18" customHeight="1" x14ac:dyDescent="0.35">
      <c r="A9" s="11"/>
      <c r="B9" s="12"/>
      <c r="C9" s="84"/>
      <c r="D9" s="85"/>
      <c r="E9" s="85"/>
      <c r="F9" s="85"/>
      <c r="G9" s="85"/>
      <c r="H9" s="85"/>
      <c r="I9" s="85"/>
      <c r="J9" s="85"/>
      <c r="K9" s="85"/>
      <c r="L9" s="85"/>
      <c r="M9" s="86"/>
      <c r="N9" s="6"/>
      <c r="O9" s="5"/>
      <c r="P9" s="8"/>
      <c r="Q9" s="62"/>
      <c r="R9" s="62"/>
      <c r="S9" s="62"/>
      <c r="T9" s="62"/>
      <c r="U9" s="62"/>
      <c r="V9" s="62"/>
      <c r="W9" s="62"/>
      <c r="X9" s="62"/>
      <c r="Y9" s="62"/>
      <c r="Z9" s="63"/>
      <c r="AA9" s="5"/>
      <c r="AB9" s="5"/>
      <c r="AC9" s="84"/>
      <c r="AD9" s="85"/>
      <c r="AE9" s="85"/>
      <c r="AF9" s="85"/>
      <c r="AG9" s="85"/>
      <c r="AH9" s="85"/>
      <c r="AI9" s="85"/>
      <c r="AJ9" s="85"/>
      <c r="AK9" s="85"/>
      <c r="AL9" s="85"/>
      <c r="AM9" s="86"/>
      <c r="AN9" s="16"/>
      <c r="AO9" s="15"/>
      <c r="AP9" s="15"/>
    </row>
    <row r="10" spans="1:42" ht="18" customHeight="1" x14ac:dyDescent="0.35">
      <c r="A10" s="11"/>
      <c r="B10" s="12"/>
      <c r="C10" s="84"/>
      <c r="D10" s="85"/>
      <c r="E10" s="85"/>
      <c r="F10" s="85"/>
      <c r="G10" s="85"/>
      <c r="H10" s="85"/>
      <c r="I10" s="85"/>
      <c r="J10" s="85"/>
      <c r="K10" s="85"/>
      <c r="L10" s="85"/>
      <c r="M10" s="86"/>
      <c r="N10" s="6"/>
      <c r="O10" s="5"/>
      <c r="P10" s="8"/>
      <c r="Q10" s="62"/>
      <c r="R10" s="62"/>
      <c r="S10" s="62"/>
      <c r="T10" s="62"/>
      <c r="U10" s="62"/>
      <c r="V10" s="62"/>
      <c r="W10" s="62"/>
      <c r="X10" s="62"/>
      <c r="Y10" s="62"/>
      <c r="Z10" s="63"/>
      <c r="AA10" s="5"/>
      <c r="AB10" s="5"/>
      <c r="AC10" s="84"/>
      <c r="AD10" s="85"/>
      <c r="AE10" s="85"/>
      <c r="AF10" s="85"/>
      <c r="AG10" s="85"/>
      <c r="AH10" s="85"/>
      <c r="AI10" s="85"/>
      <c r="AJ10" s="85"/>
      <c r="AK10" s="85"/>
      <c r="AL10" s="85"/>
      <c r="AM10" s="86"/>
      <c r="AN10" s="16"/>
      <c r="AO10" s="15"/>
      <c r="AP10" s="15"/>
    </row>
    <row r="11" spans="1:42" ht="18" customHeight="1" x14ac:dyDescent="0.35">
      <c r="A11" s="11"/>
      <c r="B11" s="12"/>
      <c r="C11" s="84"/>
      <c r="D11" s="85"/>
      <c r="E11" s="85"/>
      <c r="F11" s="85"/>
      <c r="G11" s="85"/>
      <c r="H11" s="85"/>
      <c r="I11" s="85"/>
      <c r="J11" s="85"/>
      <c r="K11" s="85"/>
      <c r="L11" s="85"/>
      <c r="M11" s="86"/>
      <c r="N11" s="6"/>
      <c r="O11" s="5"/>
      <c r="P11" s="8"/>
      <c r="Q11" s="62"/>
      <c r="R11" s="62"/>
      <c r="S11" s="62"/>
      <c r="T11" s="62"/>
      <c r="U11" s="62"/>
      <c r="V11" s="62"/>
      <c r="W11" s="62"/>
      <c r="X11" s="62"/>
      <c r="Y11" s="62"/>
      <c r="Z11" s="63"/>
      <c r="AA11" s="5"/>
      <c r="AB11" s="5"/>
      <c r="AC11" s="84"/>
      <c r="AD11" s="85"/>
      <c r="AE11" s="85"/>
      <c r="AF11" s="85"/>
      <c r="AG11" s="85"/>
      <c r="AH11" s="85"/>
      <c r="AI11" s="85"/>
      <c r="AJ11" s="85"/>
      <c r="AK11" s="85"/>
      <c r="AL11" s="85"/>
      <c r="AM11" s="86"/>
      <c r="AN11" s="16"/>
      <c r="AO11" s="15"/>
      <c r="AP11" s="15"/>
    </row>
    <row r="12" spans="1:42" ht="18" customHeight="1" thickBot="1" x14ac:dyDescent="0.4">
      <c r="A12" s="11"/>
      <c r="B12" s="12"/>
      <c r="C12" s="87"/>
      <c r="D12" s="88"/>
      <c r="E12" s="88"/>
      <c r="F12" s="88"/>
      <c r="G12" s="88"/>
      <c r="H12" s="88"/>
      <c r="I12" s="88"/>
      <c r="J12" s="88"/>
      <c r="K12" s="88"/>
      <c r="L12" s="88"/>
      <c r="M12" s="89"/>
      <c r="N12" s="6"/>
      <c r="O12" s="5"/>
      <c r="P12" s="9"/>
      <c r="Q12" s="65"/>
      <c r="R12" s="65"/>
      <c r="S12" s="65"/>
      <c r="T12" s="65"/>
      <c r="U12" s="65"/>
      <c r="V12" s="65"/>
      <c r="W12" s="65"/>
      <c r="X12" s="65"/>
      <c r="Y12" s="65"/>
      <c r="Z12" s="66"/>
      <c r="AA12" s="5"/>
      <c r="AB12" s="5"/>
      <c r="AC12" s="87"/>
      <c r="AD12" s="88"/>
      <c r="AE12" s="88"/>
      <c r="AF12" s="88"/>
      <c r="AG12" s="88"/>
      <c r="AH12" s="88"/>
      <c r="AI12" s="88"/>
      <c r="AJ12" s="88"/>
      <c r="AK12" s="88"/>
      <c r="AL12" s="88"/>
      <c r="AM12" s="89"/>
      <c r="AN12" s="16"/>
      <c r="AO12" s="15"/>
      <c r="AP12" s="15"/>
    </row>
    <row r="13" spans="1:42" ht="18" customHeight="1" x14ac:dyDescent="0.35">
      <c r="A13" s="11"/>
      <c r="B13" s="1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6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16"/>
      <c r="AO13" s="15"/>
      <c r="AP13" s="15"/>
    </row>
    <row r="14" spans="1:42" ht="18" customHeight="1" thickBot="1" x14ac:dyDescent="0.4">
      <c r="A14" s="11"/>
      <c r="B14" s="1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16"/>
      <c r="AN14" s="16"/>
      <c r="AO14" s="15"/>
      <c r="AP14" s="15"/>
    </row>
    <row r="15" spans="1:42" ht="18" customHeight="1" x14ac:dyDescent="0.35">
      <c r="A15" s="11"/>
      <c r="B15" s="12"/>
      <c r="C15" s="90" t="str">
        <f>TEXT(StartDate+0,"dd")</f>
        <v>19</v>
      </c>
      <c r="D15" s="91"/>
      <c r="E15" s="76" t="str">
        <f>(TEXT(StartDate+0,"aaaa"))</f>
        <v>Friday</v>
      </c>
      <c r="F15" s="76"/>
      <c r="G15" s="76"/>
      <c r="H15" s="94"/>
      <c r="I15" s="74" t="str">
        <f>TEXT(StartDate+1,"dd")</f>
        <v>20</v>
      </c>
      <c r="J15" s="74"/>
      <c r="K15" s="76" t="str">
        <f>(TEXT(StartDate+1,"aaaa"))</f>
        <v>Saturday</v>
      </c>
      <c r="L15" s="76"/>
      <c r="M15" s="76"/>
      <c r="N15" s="74" t="str">
        <f>TEXT(StartDate+2,"dd")</f>
        <v>21</v>
      </c>
      <c r="O15" s="74"/>
      <c r="P15" s="76" t="str">
        <f>(TEXT(StartDate+2,"aaaa"))</f>
        <v>Sunday</v>
      </c>
      <c r="Q15" s="76"/>
      <c r="R15" s="76"/>
      <c r="S15" s="74" t="str">
        <f>TEXT(StartDate+3,"dd")</f>
        <v>22</v>
      </c>
      <c r="T15" s="74"/>
      <c r="U15" s="76" t="str">
        <f>(TEXT(StartDate+3,"aaaa"))</f>
        <v>Monday</v>
      </c>
      <c r="V15" s="76"/>
      <c r="W15" s="76"/>
      <c r="X15" s="27"/>
      <c r="Y15" s="16"/>
      <c r="Z15" s="15"/>
      <c r="AA15" s="15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</row>
    <row r="16" spans="1:42" ht="20.149999999999999" customHeight="1" thickBot="1" x14ac:dyDescent="0.4">
      <c r="A16" s="11"/>
      <c r="B16" s="12"/>
      <c r="C16" s="92"/>
      <c r="D16" s="93"/>
      <c r="E16" s="77" t="str">
        <f>(TEXT(StartDate+0,"mmmm"))</f>
        <v>August</v>
      </c>
      <c r="F16" s="77"/>
      <c r="G16" s="77"/>
      <c r="H16" s="95"/>
      <c r="I16" s="75"/>
      <c r="J16" s="75"/>
      <c r="K16" s="77" t="str">
        <f>(TEXT(StartDate+1,"mmmm"))</f>
        <v>August</v>
      </c>
      <c r="L16" s="77"/>
      <c r="M16" s="77"/>
      <c r="N16" s="75"/>
      <c r="O16" s="75"/>
      <c r="P16" s="77" t="str">
        <f>(TEXT(StartDate+2,"mmmm"))</f>
        <v>August</v>
      </c>
      <c r="Q16" s="77"/>
      <c r="R16" s="77"/>
      <c r="S16" s="75"/>
      <c r="T16" s="75"/>
      <c r="U16" s="77" t="str">
        <f>(TEXT(StartDate+3,"mmmm"))</f>
        <v>August</v>
      </c>
      <c r="V16" s="77"/>
      <c r="W16" s="77"/>
      <c r="X16" s="28"/>
      <c r="Y16" s="16"/>
      <c r="Z16" s="15"/>
      <c r="AA16" s="15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</row>
    <row r="17" spans="1:42" ht="39.5" customHeight="1" x14ac:dyDescent="0.35">
      <c r="A17" s="18"/>
      <c r="B17" s="19"/>
      <c r="C17" s="48" t="s">
        <v>5</v>
      </c>
      <c r="D17" s="68" t="s">
        <v>7</v>
      </c>
      <c r="E17" s="68"/>
      <c r="F17" s="68"/>
      <c r="G17" s="68"/>
      <c r="H17" s="68"/>
      <c r="I17" s="46" t="s">
        <v>5</v>
      </c>
      <c r="J17" s="68" t="s">
        <v>15</v>
      </c>
      <c r="K17" s="68"/>
      <c r="L17" s="68"/>
      <c r="M17" s="68"/>
      <c r="N17" s="46" t="s">
        <v>5</v>
      </c>
      <c r="O17" s="68" t="s">
        <v>19</v>
      </c>
      <c r="P17" s="68"/>
      <c r="Q17" s="68"/>
      <c r="R17" s="68"/>
      <c r="S17" s="46"/>
      <c r="T17" s="68" t="s">
        <v>27</v>
      </c>
      <c r="U17" s="68"/>
      <c r="V17" s="68"/>
      <c r="W17" s="68"/>
      <c r="X17" s="41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</row>
    <row r="18" spans="1:42" ht="37.5" customHeight="1" x14ac:dyDescent="0.35">
      <c r="A18" s="18"/>
      <c r="B18" s="19"/>
      <c r="C18" s="49" t="s">
        <v>5</v>
      </c>
      <c r="D18" s="69" t="s">
        <v>8</v>
      </c>
      <c r="E18" s="69"/>
      <c r="F18" s="69"/>
      <c r="G18" s="69"/>
      <c r="H18" s="72"/>
      <c r="I18" s="47" t="s">
        <v>5</v>
      </c>
      <c r="J18" s="69" t="s">
        <v>16</v>
      </c>
      <c r="K18" s="69"/>
      <c r="L18" s="69"/>
      <c r="M18" s="69"/>
      <c r="N18" s="47"/>
      <c r="O18" s="69" t="s">
        <v>21</v>
      </c>
      <c r="P18" s="69"/>
      <c r="Q18" s="69"/>
      <c r="R18" s="69"/>
      <c r="S18" s="47"/>
      <c r="T18" s="69" t="s">
        <v>26</v>
      </c>
      <c r="U18" s="69"/>
      <c r="V18" s="69"/>
      <c r="W18" s="69"/>
      <c r="X18" s="43"/>
      <c r="Y18" s="16"/>
      <c r="Z18" s="15"/>
      <c r="AA18" s="15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</row>
    <row r="19" spans="1:42" ht="46.5" customHeight="1" x14ac:dyDescent="0.35">
      <c r="A19" s="18"/>
      <c r="B19" s="19"/>
      <c r="C19" s="49" t="s">
        <v>5</v>
      </c>
      <c r="D19" s="69" t="s">
        <v>11</v>
      </c>
      <c r="E19" s="69"/>
      <c r="F19" s="69"/>
      <c r="G19" s="69"/>
      <c r="H19" s="72"/>
      <c r="I19" s="47" t="s">
        <v>5</v>
      </c>
      <c r="J19" s="69" t="s">
        <v>17</v>
      </c>
      <c r="K19" s="69"/>
      <c r="L19" s="69"/>
      <c r="M19" s="72"/>
      <c r="N19" s="47"/>
      <c r="O19" s="69" t="s">
        <v>16</v>
      </c>
      <c r="P19" s="69"/>
      <c r="Q19" s="69"/>
      <c r="R19" s="72"/>
      <c r="S19" s="47"/>
      <c r="T19" s="69"/>
      <c r="U19" s="69"/>
      <c r="V19" s="69"/>
      <c r="W19" s="72"/>
      <c r="X19" s="43"/>
      <c r="Y19" s="16"/>
      <c r="Z19" s="15"/>
      <c r="AA19" s="15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</row>
    <row r="20" spans="1:42" ht="52" customHeight="1" x14ac:dyDescent="0.35">
      <c r="A20" s="11"/>
      <c r="B20" s="12"/>
      <c r="C20" s="49" t="s">
        <v>5</v>
      </c>
      <c r="D20" s="69" t="s">
        <v>9</v>
      </c>
      <c r="E20" s="69"/>
      <c r="F20" s="69"/>
      <c r="G20" s="69"/>
      <c r="H20" s="72"/>
      <c r="I20" s="47" t="s">
        <v>5</v>
      </c>
      <c r="J20" s="69" t="s">
        <v>18</v>
      </c>
      <c r="K20" s="69"/>
      <c r="L20" s="69"/>
      <c r="M20" s="69"/>
      <c r="N20" s="47" t="s">
        <v>5</v>
      </c>
      <c r="O20" s="69" t="s">
        <v>17</v>
      </c>
      <c r="P20" s="69"/>
      <c r="Q20" s="69"/>
      <c r="R20" s="69"/>
      <c r="S20" s="47"/>
      <c r="T20" s="69"/>
      <c r="U20" s="69"/>
      <c r="V20" s="69"/>
      <c r="W20" s="69"/>
      <c r="X20" s="43"/>
      <c r="Y20" s="16"/>
      <c r="Z20" s="15"/>
      <c r="AA20" s="15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</row>
    <row r="21" spans="1:42" ht="51" customHeight="1" x14ac:dyDescent="0.35">
      <c r="A21" s="11"/>
      <c r="B21" s="12"/>
      <c r="C21" s="49" t="s">
        <v>5</v>
      </c>
      <c r="D21" s="69" t="s">
        <v>10</v>
      </c>
      <c r="E21" s="69"/>
      <c r="F21" s="69"/>
      <c r="G21" s="69"/>
      <c r="H21" s="72"/>
      <c r="I21" s="47"/>
      <c r="J21" s="69" t="s">
        <v>20</v>
      </c>
      <c r="K21" s="69"/>
      <c r="L21" s="69"/>
      <c r="M21" s="69"/>
      <c r="N21" s="47"/>
      <c r="O21" s="69" t="s">
        <v>22</v>
      </c>
      <c r="P21" s="69"/>
      <c r="Q21" s="69"/>
      <c r="R21" s="69"/>
      <c r="S21" s="47"/>
      <c r="T21" s="69"/>
      <c r="U21" s="69"/>
      <c r="V21" s="69"/>
      <c r="W21" s="69"/>
      <c r="X21" s="43"/>
      <c r="Y21" s="16"/>
      <c r="Z21" s="15"/>
      <c r="AA21" s="15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</row>
    <row r="22" spans="1:42" ht="61.5" customHeight="1" x14ac:dyDescent="0.35">
      <c r="A22" s="11"/>
      <c r="B22" s="12"/>
      <c r="C22" s="49" t="s">
        <v>5</v>
      </c>
      <c r="D22" s="69" t="s">
        <v>12</v>
      </c>
      <c r="E22" s="69"/>
      <c r="F22" s="69"/>
      <c r="G22" s="69"/>
      <c r="H22" s="72"/>
      <c r="I22" s="47" t="s">
        <v>5</v>
      </c>
      <c r="J22" s="69" t="s">
        <v>23</v>
      </c>
      <c r="K22" s="69"/>
      <c r="L22" s="69"/>
      <c r="M22" s="69"/>
      <c r="N22" s="47"/>
      <c r="O22" s="69" t="s">
        <v>24</v>
      </c>
      <c r="P22" s="69"/>
      <c r="Q22" s="69"/>
      <c r="R22" s="69"/>
      <c r="S22" s="47"/>
      <c r="T22" s="69"/>
      <c r="U22" s="69"/>
      <c r="V22" s="69"/>
      <c r="W22" s="69"/>
      <c r="X22" s="43"/>
      <c r="Y22" s="16"/>
      <c r="Z22" s="15"/>
      <c r="AA22" s="15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</row>
    <row r="23" spans="1:42" ht="49" customHeight="1" x14ac:dyDescent="0.35">
      <c r="A23" s="11"/>
      <c r="B23" s="12"/>
      <c r="C23" s="49" t="s">
        <v>5</v>
      </c>
      <c r="D23" s="69" t="s">
        <v>13</v>
      </c>
      <c r="E23" s="69"/>
      <c r="F23" s="69"/>
      <c r="G23" s="69"/>
      <c r="H23" s="69"/>
      <c r="I23" s="47" t="s">
        <v>5</v>
      </c>
      <c r="J23" s="69" t="s">
        <v>26</v>
      </c>
      <c r="K23" s="69"/>
      <c r="L23" s="69"/>
      <c r="M23" s="69"/>
      <c r="N23" s="47"/>
      <c r="O23" s="69" t="s">
        <v>25</v>
      </c>
      <c r="P23" s="69"/>
      <c r="Q23" s="69"/>
      <c r="R23" s="69"/>
      <c r="S23" s="47"/>
      <c r="T23" s="69"/>
      <c r="U23" s="69"/>
      <c r="V23" s="69"/>
      <c r="W23" s="69"/>
      <c r="X23" s="43"/>
      <c r="Y23" s="16"/>
      <c r="Z23" s="15"/>
      <c r="AA23" s="15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</row>
    <row r="24" spans="1:42" ht="45" customHeight="1" x14ac:dyDescent="0.35">
      <c r="A24" s="11"/>
      <c r="B24" s="12"/>
      <c r="C24" s="49"/>
      <c r="D24" s="69" t="s">
        <v>14</v>
      </c>
      <c r="E24" s="69"/>
      <c r="F24" s="69"/>
      <c r="G24" s="69"/>
      <c r="H24" s="69"/>
      <c r="I24" s="47"/>
      <c r="J24" s="69"/>
      <c r="K24" s="69"/>
      <c r="L24" s="69"/>
      <c r="M24" s="69"/>
      <c r="N24" s="47"/>
      <c r="O24" s="69" t="s">
        <v>26</v>
      </c>
      <c r="P24" s="69"/>
      <c r="Q24" s="69"/>
      <c r="R24" s="69"/>
      <c r="S24" s="47"/>
      <c r="T24" s="69"/>
      <c r="U24" s="69"/>
      <c r="V24" s="69"/>
      <c r="W24" s="69"/>
      <c r="X24" s="43"/>
      <c r="Y24" s="16"/>
      <c r="Z24" s="15"/>
      <c r="AA24" s="15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</row>
    <row r="25" spans="1:42" ht="43" customHeight="1" x14ac:dyDescent="0.35">
      <c r="A25" s="11"/>
      <c r="B25" s="12"/>
      <c r="C25" s="49" t="s">
        <v>5</v>
      </c>
      <c r="D25" s="69" t="s">
        <v>26</v>
      </c>
      <c r="E25" s="69"/>
      <c r="F25" s="69"/>
      <c r="G25" s="69"/>
      <c r="H25" s="69"/>
      <c r="I25" s="47"/>
      <c r="J25" s="69"/>
      <c r="K25" s="69"/>
      <c r="L25" s="69"/>
      <c r="M25" s="69"/>
      <c r="N25" s="47"/>
      <c r="O25" s="69"/>
      <c r="P25" s="69"/>
      <c r="Q25" s="69"/>
      <c r="R25" s="69"/>
      <c r="S25" s="47"/>
      <c r="T25" s="69"/>
      <c r="U25" s="69"/>
      <c r="V25" s="69"/>
      <c r="W25" s="69"/>
      <c r="X25" s="43"/>
      <c r="Y25" s="16"/>
      <c r="Z25" s="15"/>
      <c r="AA25" s="15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</row>
    <row r="26" spans="1:42" ht="18" customHeight="1" x14ac:dyDescent="0.35">
      <c r="A26" s="11"/>
      <c r="B26" s="12"/>
      <c r="C26" s="42"/>
      <c r="D26" s="69"/>
      <c r="E26" s="69"/>
      <c r="F26" s="69"/>
      <c r="G26" s="69"/>
      <c r="H26" s="69"/>
      <c r="I26" s="47"/>
      <c r="J26" s="69"/>
      <c r="K26" s="69"/>
      <c r="L26" s="69"/>
      <c r="M26" s="69"/>
      <c r="N26" s="47"/>
      <c r="O26" s="69"/>
      <c r="P26" s="69"/>
      <c r="Q26" s="69"/>
      <c r="R26" s="69"/>
      <c r="S26" s="47"/>
      <c r="T26" s="69"/>
      <c r="U26" s="69"/>
      <c r="V26" s="69"/>
      <c r="W26" s="69"/>
      <c r="X26" s="43"/>
      <c r="Y26" s="16"/>
      <c r="Z26" s="15"/>
      <c r="AA26" s="15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</row>
    <row r="27" spans="1:42" ht="18" customHeight="1" x14ac:dyDescent="0.35">
      <c r="A27" s="11"/>
      <c r="B27" s="12"/>
      <c r="C27" s="42"/>
      <c r="D27" s="69"/>
      <c r="E27" s="69"/>
      <c r="F27" s="69"/>
      <c r="G27" s="69"/>
      <c r="H27" s="69"/>
      <c r="I27" s="47"/>
      <c r="J27" s="69"/>
      <c r="K27" s="69"/>
      <c r="L27" s="69"/>
      <c r="M27" s="69"/>
      <c r="N27" s="47"/>
      <c r="O27" s="69"/>
      <c r="P27" s="69"/>
      <c r="Q27" s="69"/>
      <c r="R27" s="69"/>
      <c r="S27" s="47"/>
      <c r="T27" s="69"/>
      <c r="U27" s="69"/>
      <c r="V27" s="69"/>
      <c r="W27" s="69"/>
      <c r="X27" s="43"/>
      <c r="Y27" s="16"/>
      <c r="Z27" s="15"/>
      <c r="AA27" s="15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</row>
    <row r="28" spans="1:42" ht="18" customHeight="1" x14ac:dyDescent="0.35">
      <c r="A28" s="11"/>
      <c r="B28" s="12"/>
      <c r="C28" s="42"/>
      <c r="D28" s="69"/>
      <c r="E28" s="69"/>
      <c r="F28" s="69"/>
      <c r="G28" s="69"/>
      <c r="H28" s="69"/>
      <c r="I28" s="47"/>
      <c r="J28" s="69"/>
      <c r="K28" s="69"/>
      <c r="L28" s="69"/>
      <c r="M28" s="69"/>
      <c r="N28" s="47"/>
      <c r="O28" s="69"/>
      <c r="P28" s="69"/>
      <c r="Q28" s="69"/>
      <c r="R28" s="69"/>
      <c r="S28" s="47"/>
      <c r="T28" s="69"/>
      <c r="U28" s="69"/>
      <c r="V28" s="69"/>
      <c r="W28" s="69"/>
      <c r="X28" s="43"/>
      <c r="Y28" s="16"/>
      <c r="Z28" s="15"/>
      <c r="AA28" s="15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</row>
    <row r="29" spans="1:42" ht="18" customHeight="1" x14ac:dyDescent="0.35">
      <c r="A29" s="11"/>
      <c r="B29" s="12"/>
      <c r="C29" s="42"/>
      <c r="D29" s="69"/>
      <c r="E29" s="69"/>
      <c r="F29" s="69"/>
      <c r="G29" s="69"/>
      <c r="H29" s="69"/>
      <c r="I29" s="47"/>
      <c r="J29" s="69"/>
      <c r="K29" s="69"/>
      <c r="L29" s="69"/>
      <c r="M29" s="69"/>
      <c r="N29" s="47"/>
      <c r="O29" s="69"/>
      <c r="P29" s="69"/>
      <c r="Q29" s="69"/>
      <c r="R29" s="69"/>
      <c r="S29" s="47"/>
      <c r="T29" s="69"/>
      <c r="U29" s="69"/>
      <c r="V29" s="69"/>
      <c r="W29" s="69"/>
      <c r="X29" s="43"/>
      <c r="Y29" s="16"/>
      <c r="Z29" s="15"/>
      <c r="AA29" s="15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</row>
    <row r="30" spans="1:42" ht="18" customHeight="1" x14ac:dyDescent="0.35">
      <c r="A30" s="11"/>
      <c r="B30" s="12"/>
      <c r="C30" s="42"/>
      <c r="D30" s="69"/>
      <c r="E30" s="69"/>
      <c r="F30" s="69"/>
      <c r="G30" s="69"/>
      <c r="H30" s="69"/>
      <c r="I30" s="47"/>
      <c r="J30" s="69"/>
      <c r="K30" s="69"/>
      <c r="L30" s="69"/>
      <c r="M30" s="69"/>
      <c r="N30" s="47"/>
      <c r="O30" s="69"/>
      <c r="P30" s="69"/>
      <c r="Q30" s="69"/>
      <c r="R30" s="69"/>
      <c r="S30" s="47"/>
      <c r="T30" s="69"/>
      <c r="U30" s="69"/>
      <c r="V30" s="69"/>
      <c r="W30" s="69"/>
      <c r="X30" s="43"/>
      <c r="Y30" s="16"/>
      <c r="Z30" s="15"/>
      <c r="AA30" s="15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</row>
    <row r="31" spans="1:42" ht="18" customHeight="1" x14ac:dyDescent="0.35">
      <c r="A31" s="11"/>
      <c r="B31" s="12"/>
      <c r="C31" s="42"/>
      <c r="D31" s="70"/>
      <c r="E31" s="70"/>
      <c r="F31" s="70"/>
      <c r="G31" s="70"/>
      <c r="H31" s="70"/>
      <c r="I31" s="43"/>
      <c r="J31" s="70"/>
      <c r="K31" s="70"/>
      <c r="L31" s="70"/>
      <c r="M31" s="70"/>
      <c r="N31" s="43"/>
      <c r="O31" s="70"/>
      <c r="P31" s="70"/>
      <c r="Q31" s="70"/>
      <c r="R31" s="70"/>
      <c r="S31" s="43"/>
      <c r="T31" s="70"/>
      <c r="U31" s="70"/>
      <c r="V31" s="70"/>
      <c r="W31" s="70"/>
      <c r="X31" s="43"/>
      <c r="Y31" s="16"/>
      <c r="Z31" s="15"/>
      <c r="AA31" s="15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</row>
    <row r="32" spans="1:42" ht="18" customHeight="1" thickBot="1" x14ac:dyDescent="0.4">
      <c r="A32" s="11"/>
      <c r="B32" s="12"/>
      <c r="C32" s="44"/>
      <c r="D32" s="67"/>
      <c r="E32" s="67"/>
      <c r="F32" s="67"/>
      <c r="G32" s="67"/>
      <c r="H32" s="67"/>
      <c r="I32" s="45"/>
      <c r="J32" s="67"/>
      <c r="K32" s="67"/>
      <c r="L32" s="67"/>
      <c r="M32" s="67"/>
      <c r="N32" s="45"/>
      <c r="O32" s="67"/>
      <c r="P32" s="67"/>
      <c r="Q32" s="67"/>
      <c r="R32" s="67"/>
      <c r="S32" s="45"/>
      <c r="T32" s="67"/>
      <c r="U32" s="67"/>
      <c r="V32" s="67"/>
      <c r="W32" s="67"/>
      <c r="X32" s="45"/>
      <c r="Y32" s="16"/>
      <c r="Z32" s="15"/>
      <c r="AA32" s="15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</row>
    <row r="33" spans="1:42" ht="18" customHeight="1" x14ac:dyDescent="0.35">
      <c r="A33" s="11"/>
      <c r="B33" s="1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16"/>
      <c r="AO33" s="15"/>
      <c r="AP33" s="15"/>
    </row>
    <row r="34" spans="1:42" ht="18" customHeight="1" thickBot="1" x14ac:dyDescent="0.4">
      <c r="A34" s="11"/>
      <c r="B34" s="12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5"/>
      <c r="AP34" s="15"/>
    </row>
    <row r="35" spans="1:42" ht="30" customHeight="1" thickBot="1" x14ac:dyDescent="0.4">
      <c r="A35" s="11"/>
      <c r="B35" s="12"/>
      <c r="C35" s="55" t="s">
        <v>6</v>
      </c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7"/>
      <c r="AN35" s="16"/>
      <c r="AO35" s="15"/>
      <c r="AP35" s="15"/>
    </row>
    <row r="36" spans="1:42" s="24" customFormat="1" ht="21" customHeight="1" x14ac:dyDescent="0.45">
      <c r="A36" s="25"/>
      <c r="B36" s="26"/>
      <c r="C36" s="58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60"/>
      <c r="AN36" s="21"/>
      <c r="AO36" s="20"/>
      <c r="AP36" s="20"/>
    </row>
    <row r="37" spans="1:42" s="24" customFormat="1" ht="21" customHeight="1" x14ac:dyDescent="0.45">
      <c r="A37" s="25"/>
      <c r="B37" s="26"/>
      <c r="C37" s="78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80"/>
      <c r="AN37" s="21"/>
      <c r="AO37" s="20"/>
      <c r="AP37" s="20"/>
    </row>
    <row r="38" spans="1:42" ht="18" customHeight="1" x14ac:dyDescent="0.35">
      <c r="A38" s="11"/>
      <c r="B38" s="12"/>
      <c r="C38" s="61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3"/>
      <c r="AN38" s="16"/>
      <c r="AO38" s="15"/>
      <c r="AP38" s="15"/>
    </row>
    <row r="39" spans="1:42" ht="18" customHeight="1" thickBot="1" x14ac:dyDescent="0.4">
      <c r="A39" s="11"/>
      <c r="B39" s="12"/>
      <c r="C39" s="64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6"/>
      <c r="AN39" s="16"/>
      <c r="AO39" s="15"/>
      <c r="AP39" s="15"/>
    </row>
    <row r="40" spans="1:42" ht="18" customHeight="1" x14ac:dyDescent="0.35">
      <c r="A40" s="11"/>
      <c r="B40" s="12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5"/>
    </row>
    <row r="41" spans="1:42" customFormat="1" ht="18" customHeight="1" x14ac:dyDescent="0.35"/>
    <row r="42" spans="1:42" ht="18" customHeight="1" x14ac:dyDescent="0.35">
      <c r="A42" s="11"/>
      <c r="B42" s="11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1"/>
      <c r="AO42" s="15"/>
    </row>
    <row r="43" spans="1:42" ht="18" customHeight="1" x14ac:dyDescent="0.35">
      <c r="A43" s="11"/>
      <c r="B43" s="11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1"/>
      <c r="AO43" s="15"/>
    </row>
  </sheetData>
  <sheetProtection selectLockedCells="1"/>
  <mergeCells count="105">
    <mergeCell ref="C37:AM37"/>
    <mergeCell ref="C7:M7"/>
    <mergeCell ref="C8:M8"/>
    <mergeCell ref="C9:M9"/>
    <mergeCell ref="C10:M10"/>
    <mergeCell ref="C11:M11"/>
    <mergeCell ref="C12:M12"/>
    <mergeCell ref="C15:D16"/>
    <mergeCell ref="AC11:AM11"/>
    <mergeCell ref="AC12:AM12"/>
    <mergeCell ref="Q11:Z11"/>
    <mergeCell ref="Q12:Z12"/>
    <mergeCell ref="E15:H15"/>
    <mergeCell ref="E16:H16"/>
    <mergeCell ref="D17:H17"/>
    <mergeCell ref="AC7:AM7"/>
    <mergeCell ref="AC8:AM8"/>
    <mergeCell ref="AC9:AM9"/>
    <mergeCell ref="AC10:AM10"/>
    <mergeCell ref="D18:H18"/>
    <mergeCell ref="D20:H20"/>
    <mergeCell ref="D21:H21"/>
    <mergeCell ref="D22:H22"/>
    <mergeCell ref="D23:H23"/>
    <mergeCell ref="J17:M17"/>
    <mergeCell ref="V4:Z4"/>
    <mergeCell ref="Q7:Z7"/>
    <mergeCell ref="Q8:Z8"/>
    <mergeCell ref="Q9:Z9"/>
    <mergeCell ref="Q10:Z10"/>
    <mergeCell ref="D19:H19"/>
    <mergeCell ref="J19:M19"/>
    <mergeCell ref="O19:R19"/>
    <mergeCell ref="T19:W19"/>
    <mergeCell ref="Q4:U4"/>
    <mergeCell ref="I15:J16"/>
    <mergeCell ref="K15:M15"/>
    <mergeCell ref="K16:M16"/>
    <mergeCell ref="N15:O16"/>
    <mergeCell ref="P15:R15"/>
    <mergeCell ref="P16:R16"/>
    <mergeCell ref="S15:T16"/>
    <mergeCell ref="U15:W15"/>
    <mergeCell ref="U16:W16"/>
    <mergeCell ref="J29:M29"/>
    <mergeCell ref="J30:M30"/>
    <mergeCell ref="D29:H29"/>
    <mergeCell ref="D30:H30"/>
    <mergeCell ref="D31:H31"/>
    <mergeCell ref="D32:H32"/>
    <mergeCell ref="J31:M31"/>
    <mergeCell ref="J32:M32"/>
    <mergeCell ref="D24:H24"/>
    <mergeCell ref="D25:H25"/>
    <mergeCell ref="D26:H26"/>
    <mergeCell ref="D27:H27"/>
    <mergeCell ref="D28:H28"/>
    <mergeCell ref="O28:R28"/>
    <mergeCell ref="O29:R29"/>
    <mergeCell ref="O30:R30"/>
    <mergeCell ref="O31:R31"/>
    <mergeCell ref="O26:R26"/>
    <mergeCell ref="O27:R27"/>
    <mergeCell ref="O17:R17"/>
    <mergeCell ref="J18:M18"/>
    <mergeCell ref="J20:M20"/>
    <mergeCell ref="J21:M21"/>
    <mergeCell ref="J22:M22"/>
    <mergeCell ref="J23:M23"/>
    <mergeCell ref="J24:M24"/>
    <mergeCell ref="J25:M25"/>
    <mergeCell ref="O18:R18"/>
    <mergeCell ref="O20:R20"/>
    <mergeCell ref="O21:R21"/>
    <mergeCell ref="O22:R22"/>
    <mergeCell ref="O23:R23"/>
    <mergeCell ref="O24:R24"/>
    <mergeCell ref="O25:R25"/>
    <mergeCell ref="J26:M26"/>
    <mergeCell ref="J27:M27"/>
    <mergeCell ref="J28:M28"/>
    <mergeCell ref="C3:AM3"/>
    <mergeCell ref="C6:M6"/>
    <mergeCell ref="P6:Z6"/>
    <mergeCell ref="AC6:AM6"/>
    <mergeCell ref="C35:AM35"/>
    <mergeCell ref="C36:AM36"/>
    <mergeCell ref="C38:AM38"/>
    <mergeCell ref="C39:AM39"/>
    <mergeCell ref="O32:R32"/>
    <mergeCell ref="T17:W17"/>
    <mergeCell ref="T18:W18"/>
    <mergeCell ref="T20:W20"/>
    <mergeCell ref="T21:W21"/>
    <mergeCell ref="T22:W22"/>
    <mergeCell ref="T23:W23"/>
    <mergeCell ref="T24:W24"/>
    <mergeCell ref="T25:W25"/>
    <mergeCell ref="T26:W26"/>
    <mergeCell ref="T27:W27"/>
    <mergeCell ref="T28:W28"/>
    <mergeCell ref="T29:W29"/>
    <mergeCell ref="T30:W30"/>
    <mergeCell ref="T31:W31"/>
    <mergeCell ref="T32:W32"/>
  </mergeCells>
  <conditionalFormatting sqref="C6:C12 C15 E15:E16 O13:AM13 C1:AM1 C17:D32 J17:J32 C36:C39 C44:AM1048576 C4:AM5 O6:O12 AA6:AB12">
    <cfRule type="cellIs" dxfId="58" priority="105" operator="equal">
      <formula>"✖"</formula>
    </cfRule>
  </conditionalFormatting>
  <conditionalFormatting sqref="C6:C12 C15 E15:E16 O13:AM13 C1:AM1 C17:D32 J17:J32 C36:C39 C44:AM1048576 C4:AM5 O6:O12 AA6:AB12">
    <cfRule type="cellIs" dxfId="57" priority="104" operator="equal">
      <formula>"✔"</formula>
    </cfRule>
  </conditionalFormatting>
  <conditionalFormatting sqref="P8">
    <cfRule type="cellIs" dxfId="56" priority="71" operator="equal">
      <formula>"✖"</formula>
    </cfRule>
  </conditionalFormatting>
  <conditionalFormatting sqref="P8">
    <cfRule type="cellIs" dxfId="55" priority="70" operator="equal">
      <formula>"✔"</formula>
    </cfRule>
  </conditionalFormatting>
  <conditionalFormatting sqref="P12">
    <cfRule type="cellIs" dxfId="54" priority="63" operator="equal">
      <formula>"✖"</formula>
    </cfRule>
  </conditionalFormatting>
  <conditionalFormatting sqref="P12">
    <cfRule type="cellIs" dxfId="53" priority="62" operator="equal">
      <formula>"✔"</formula>
    </cfRule>
  </conditionalFormatting>
  <conditionalFormatting sqref="P10">
    <cfRule type="cellIs" dxfId="52" priority="67" operator="equal">
      <formula>"✖"</formula>
    </cfRule>
  </conditionalFormatting>
  <conditionalFormatting sqref="P10">
    <cfRule type="cellIs" dxfId="51" priority="66" operator="equal">
      <formula>"✔"</formula>
    </cfRule>
  </conditionalFormatting>
  <conditionalFormatting sqref="P11">
    <cfRule type="cellIs" dxfId="50" priority="65" operator="equal">
      <formula>"✖"</formula>
    </cfRule>
  </conditionalFormatting>
  <conditionalFormatting sqref="P11">
    <cfRule type="cellIs" dxfId="49" priority="64" operator="equal">
      <formula>"✔"</formula>
    </cfRule>
  </conditionalFormatting>
  <conditionalFormatting sqref="N6:N13">
    <cfRule type="cellIs" dxfId="48" priority="91" operator="equal">
      <formula>"✖"</formula>
    </cfRule>
  </conditionalFormatting>
  <conditionalFormatting sqref="N6:N13">
    <cfRule type="cellIs" dxfId="47" priority="90" operator="equal">
      <formula>"✔"</formula>
    </cfRule>
  </conditionalFormatting>
  <conditionalFormatting sqref="AC7:AC12">
    <cfRule type="cellIs" dxfId="46" priority="74" operator="equal">
      <formula>"✔"</formula>
    </cfRule>
  </conditionalFormatting>
  <conditionalFormatting sqref="I15">
    <cfRule type="cellIs" dxfId="45" priority="89" operator="equal">
      <formula>"✖"</formula>
    </cfRule>
  </conditionalFormatting>
  <conditionalFormatting sqref="I15">
    <cfRule type="cellIs" dxfId="44" priority="88" operator="equal">
      <formula>"✔"</formula>
    </cfRule>
  </conditionalFormatting>
  <conditionalFormatting sqref="N15">
    <cfRule type="cellIs" dxfId="43" priority="87" operator="equal">
      <formula>"✖"</formula>
    </cfRule>
  </conditionalFormatting>
  <conditionalFormatting sqref="N15">
    <cfRule type="cellIs" dxfId="42" priority="86" operator="equal">
      <formula>"✔"</formula>
    </cfRule>
  </conditionalFormatting>
  <conditionalFormatting sqref="S15">
    <cfRule type="cellIs" dxfId="41" priority="85" operator="equal">
      <formula>"✖"</formula>
    </cfRule>
  </conditionalFormatting>
  <conditionalFormatting sqref="S15">
    <cfRule type="cellIs" dxfId="40" priority="84" operator="equal">
      <formula>"✔"</formula>
    </cfRule>
  </conditionalFormatting>
  <conditionalFormatting sqref="AC7:AC12">
    <cfRule type="cellIs" dxfId="39" priority="75" operator="equal">
      <formula>"✖"</formula>
    </cfRule>
  </conditionalFormatting>
  <conditionalFormatting sqref="P7">
    <cfRule type="cellIs" dxfId="38" priority="73" operator="equal">
      <formula>"✖"</formula>
    </cfRule>
  </conditionalFormatting>
  <conditionalFormatting sqref="P7">
    <cfRule type="cellIs" dxfId="37" priority="72" operator="equal">
      <formula>"✔"</formula>
    </cfRule>
  </conditionalFormatting>
  <conditionalFormatting sqref="P9">
    <cfRule type="cellIs" dxfId="36" priority="69" operator="equal">
      <formula>"✖"</formula>
    </cfRule>
  </conditionalFormatting>
  <conditionalFormatting sqref="P9">
    <cfRule type="cellIs" dxfId="35" priority="68" operator="equal">
      <formula>"✔"</formula>
    </cfRule>
  </conditionalFormatting>
  <conditionalFormatting sqref="I17:I32">
    <cfRule type="cellIs" dxfId="34" priority="32" operator="equal">
      <formula>"✔"</formula>
    </cfRule>
  </conditionalFormatting>
  <conditionalFormatting sqref="O17:O23 O25:O32">
    <cfRule type="cellIs" dxfId="33" priority="61" operator="equal">
      <formula>"✖"</formula>
    </cfRule>
  </conditionalFormatting>
  <conditionalFormatting sqref="O17:O23 O25:O32">
    <cfRule type="cellIs" dxfId="32" priority="60" operator="equal">
      <formula>"✔"</formula>
    </cfRule>
  </conditionalFormatting>
  <conditionalFormatting sqref="T17 T19:T32">
    <cfRule type="cellIs" dxfId="31" priority="59" operator="equal">
      <formula>"✖"</formula>
    </cfRule>
  </conditionalFormatting>
  <conditionalFormatting sqref="T17 T19:T32">
    <cfRule type="cellIs" dxfId="30" priority="58" operator="equal">
      <formula>"✔"</formula>
    </cfRule>
  </conditionalFormatting>
  <conditionalFormatting sqref="X17:X32">
    <cfRule type="cellIs" dxfId="29" priority="39" operator="equal">
      <formula>"✖"</formula>
    </cfRule>
  </conditionalFormatting>
  <conditionalFormatting sqref="X17:X32">
    <cfRule type="cellIs" dxfId="28" priority="38" operator="equal">
      <formula>"✔"</formula>
    </cfRule>
  </conditionalFormatting>
  <conditionalFormatting sqref="S17:S32">
    <cfRule type="cellIs" dxfId="27" priority="37" operator="equal">
      <formula>"✖"</formula>
    </cfRule>
  </conditionalFormatting>
  <conditionalFormatting sqref="S17:S32">
    <cfRule type="cellIs" dxfId="26" priority="36" operator="equal">
      <formula>"✔"</formula>
    </cfRule>
  </conditionalFormatting>
  <conditionalFormatting sqref="N17:N32">
    <cfRule type="cellIs" dxfId="25" priority="35" operator="equal">
      <formula>"✖"</formula>
    </cfRule>
  </conditionalFormatting>
  <conditionalFormatting sqref="N17:N32">
    <cfRule type="cellIs" dxfId="24" priority="34" operator="equal">
      <formula>"✔"</formula>
    </cfRule>
  </conditionalFormatting>
  <conditionalFormatting sqref="I17:I32">
    <cfRule type="cellIs" dxfId="23" priority="33" operator="equal">
      <formula>"✖"</formula>
    </cfRule>
  </conditionalFormatting>
  <conditionalFormatting sqref="C17:H18 C20:H32 C19:D19">
    <cfRule type="expression" dxfId="22" priority="29">
      <formula>StartDate+0=TODAY()</formula>
    </cfRule>
  </conditionalFormatting>
  <conditionalFormatting sqref="I17:M18 I20:M32 I19:J19">
    <cfRule type="expression" dxfId="21" priority="28">
      <formula>StartDate+1=TODAY()</formula>
    </cfRule>
  </conditionalFormatting>
  <conditionalFormatting sqref="N17:R18 N20:R23 N19:O19 N25:R32 N24">
    <cfRule type="expression" dxfId="20" priority="27">
      <formula>StartDate+2=TODAY()</formula>
    </cfRule>
  </conditionalFormatting>
  <conditionalFormatting sqref="S17:W17 S20:W32 S19:T19 S18">
    <cfRule type="expression" dxfId="19" priority="26">
      <formula>StartDate+3=TODAY()</formula>
    </cfRule>
  </conditionalFormatting>
  <conditionalFormatting sqref="X17:X32">
    <cfRule type="expression" dxfId="18" priority="25">
      <formula>StartDate+4=TODAY()</formula>
    </cfRule>
  </conditionalFormatting>
  <conditionalFormatting sqref="K15:K16">
    <cfRule type="cellIs" dxfId="17" priority="22" operator="equal">
      <formula>"✖"</formula>
    </cfRule>
  </conditionalFormatting>
  <conditionalFormatting sqref="K15:K16">
    <cfRule type="cellIs" dxfId="16" priority="21" operator="equal">
      <formula>"✔"</formula>
    </cfRule>
  </conditionalFormatting>
  <conditionalFormatting sqref="P15:P16">
    <cfRule type="cellIs" dxfId="15" priority="20" operator="equal">
      <formula>"✖"</formula>
    </cfRule>
  </conditionalFormatting>
  <conditionalFormatting sqref="P15:P16">
    <cfRule type="cellIs" dxfId="14" priority="19" operator="equal">
      <formula>"✔"</formula>
    </cfRule>
  </conditionalFormatting>
  <conditionalFormatting sqref="U15:U16">
    <cfRule type="cellIs" dxfId="13" priority="18" operator="equal">
      <formula>"✖"</formula>
    </cfRule>
  </conditionalFormatting>
  <conditionalFormatting sqref="U15:U16">
    <cfRule type="cellIs" dxfId="12" priority="17" operator="equal">
      <formula>"✔"</formula>
    </cfRule>
  </conditionalFormatting>
  <conditionalFormatting sqref="X15:X16">
    <cfRule type="cellIs" dxfId="11" priority="12" operator="equal">
      <formula>"✖"</formula>
    </cfRule>
  </conditionalFormatting>
  <conditionalFormatting sqref="X15:X16">
    <cfRule type="cellIs" dxfId="10" priority="11" operator="equal">
      <formula>"✔"</formula>
    </cfRule>
  </conditionalFormatting>
  <conditionalFormatting sqref="P6">
    <cfRule type="cellIs" dxfId="9" priority="10" operator="equal">
      <formula>"✖"</formula>
    </cfRule>
  </conditionalFormatting>
  <conditionalFormatting sqref="P6">
    <cfRule type="cellIs" dxfId="8" priority="9" operator="equal">
      <formula>"✔"</formula>
    </cfRule>
  </conditionalFormatting>
  <conditionalFormatting sqref="AC6">
    <cfRule type="cellIs" dxfId="7" priority="8" operator="equal">
      <formula>"✖"</formula>
    </cfRule>
  </conditionalFormatting>
  <conditionalFormatting sqref="AC6">
    <cfRule type="cellIs" dxfId="6" priority="7" operator="equal">
      <formula>"✔"</formula>
    </cfRule>
  </conditionalFormatting>
  <conditionalFormatting sqref="O24">
    <cfRule type="cellIs" dxfId="5" priority="6" operator="equal">
      <formula>"✖"</formula>
    </cfRule>
  </conditionalFormatting>
  <conditionalFormatting sqref="O24">
    <cfRule type="cellIs" dxfId="4" priority="5" operator="equal">
      <formula>"✔"</formula>
    </cfRule>
  </conditionalFormatting>
  <conditionalFormatting sqref="O24:R24">
    <cfRule type="expression" dxfId="3" priority="4">
      <formula>StartDate+1=TODAY()</formula>
    </cfRule>
  </conditionalFormatting>
  <conditionalFormatting sqref="T18">
    <cfRule type="cellIs" dxfId="2" priority="3" operator="equal">
      <formula>"✖"</formula>
    </cfRule>
  </conditionalFormatting>
  <conditionalFormatting sqref="T18">
    <cfRule type="cellIs" dxfId="1" priority="2" operator="equal">
      <formula>"✔"</formula>
    </cfRule>
  </conditionalFormatting>
  <conditionalFormatting sqref="T18:W18">
    <cfRule type="expression" dxfId="0" priority="1">
      <formula>StartDate+1=TODAY()</formula>
    </cfRule>
  </conditionalFormatting>
  <dataValidations count="3">
    <dataValidation type="list" allowBlank="1" showInputMessage="1" showErrorMessage="1" sqref="C17:C32 P7:P12 S17:S32 X17:X32 N17:N32 I17:I32" xr:uid="{869C72E2-BA1F-408A-B01A-DC1B9E7A3AC9}">
      <formula1>"✔,✖"</formula1>
    </dataValidation>
    <dataValidation allowBlank="1" showInputMessage="1" showErrorMessage="1" prompt="Select Week Start Date in this Cell" sqref="V4:Z4" xr:uid="{5C0BAD3D-2CA8-4BB4-8D3E-0866A6CB286B}"/>
    <dataValidation allowBlank="1" showInputMessage="1" showErrorMessage="1" promptTitle="Weekly Schedule Planner" prompt="Stay on track with your goals – personal, workrelated, or to-do items, deadlines with this weekly planner._x000a__x000a_Use week calendar layout to track additional goals &amp; priorities list on the side. _x000a__x000a_Calendar Highlights today date through Conditional formatting." sqref="A1" xr:uid="{97914566-402F-4A8D-971E-471C2F2F7D5B}"/>
  </dataValidations>
  <pageMargins left="0.7" right="0.7" top="0.75" bottom="0.75" header="0.3" footer="0.3"/>
  <pageSetup scale="56"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6e0ad8bcb937777a496f4378509b82b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3afd91b9dddacb5807afd727ccca0e2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1C0559-A3A8-404B-B3C9-59977EEF143B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D895C161-5F30-4256-BAD3-309A58746C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3BEF7D-0560-4D92-8503-510D68BBAB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TM66910461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Weekly Schedule Planner</vt:lpstr>
      <vt:lpstr>StartDate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2019-10-10T14:02:30Z</dcterms:created>
  <dcterms:modified xsi:type="dcterms:W3CDTF">2022-08-21T01:04:31Z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