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/>
  <xr:revisionPtr revIDLastSave="0" documentId="13_ncr:1_{B78E8608-B2DC-475C-B973-A3248CA9BC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ekly Schedule Planner" sheetId="6" r:id="rId1"/>
  </sheets>
  <definedNames>
    <definedName name="StartDate">'Weekly Schedule Planner'!$V$4</definedName>
    <definedName name="WeekStart">'Weekly Schedule Planner'!#REF!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6" l="1"/>
  <c r="U16" i="6"/>
  <c r="P15" i="6"/>
  <c r="P16" i="6"/>
  <c r="K15" i="6"/>
  <c r="K16" i="6"/>
  <c r="E15" i="6"/>
  <c r="E16" i="6"/>
  <c r="S15" i="6" l="1"/>
  <c r="N15" i="6"/>
  <c r="I15" i="6"/>
  <c r="C15" i="6"/>
</calcChain>
</file>

<file path=xl/sharedStrings.xml><?xml version="1.0" encoding="utf-8"?>
<sst xmlns="http://schemas.openxmlformats.org/spreadsheetml/2006/main" count="57" uniqueCount="29">
  <si>
    <t>Weekly Schedule Planner</t>
  </si>
  <si>
    <t>Week of:</t>
  </si>
  <si>
    <t>Weekly Objectives</t>
  </si>
  <si>
    <t>To Do Items</t>
  </si>
  <si>
    <t>Deadlines This Week</t>
  </si>
  <si>
    <t>✔</t>
  </si>
  <si>
    <t>Notes</t>
  </si>
  <si>
    <t>Create Flowchart</t>
  </si>
  <si>
    <t>List variables needed to define before code</t>
  </si>
  <si>
    <t>List functions needed to define</t>
  </si>
  <si>
    <t>Create general main code flow</t>
  </si>
  <si>
    <t>Consult starting code and adjust flowchart as needed</t>
  </si>
  <si>
    <t>Determine what needs to be stored, for which loops, and what format to store in</t>
  </si>
  <si>
    <t>Define all variables and needed storage at top of code (to be global)</t>
  </si>
  <si>
    <t>Start creating functions</t>
  </si>
  <si>
    <t>Create functions up to end of round</t>
  </si>
  <si>
    <t>Debug as needed</t>
  </si>
  <si>
    <t>Consult flowchart and starting code as needed</t>
  </si>
  <si>
    <t>Fill in outside txt files to match code</t>
  </si>
  <si>
    <t>Finish functions up to end</t>
  </si>
  <si>
    <t>Fill in main body of code as well</t>
  </si>
  <si>
    <t>Complete main body of code</t>
  </si>
  <si>
    <t>Ensure all txt files completed and called correctly</t>
  </si>
  <si>
    <t>Create GitHub repository</t>
  </si>
  <si>
    <t>Save ALL files to Git and GitHub (push) AFTER completed</t>
  </si>
  <si>
    <t>Try to include one stretch goal (likely Jackpot)</t>
  </si>
  <si>
    <t>Breath!! You have a job placement :)</t>
  </si>
  <si>
    <t>Ensure submitted by 9am</t>
  </si>
  <si>
    <t>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</si>
</sst>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96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0" fillId="0" borderId="33" xfId="0" applyFont="1" applyBorder="1" applyAlignment="1" applyProtection="1">
      <alignment horizontal="center" wrapText="1"/>
      <protection locked="0"/>
    </xf>
    <xf numFmtId="0" fontId="0" fillId="0" borderId="19" xfId="0" applyFont="1" applyBorder="1" applyAlignment="1" applyProtection="1">
      <alignment horizontal="center" wrapText="1"/>
      <protection locked="0"/>
    </xf>
    <xf numFmtId="0" fontId="0" fillId="0" borderId="34" xfId="0" applyFont="1" applyBorder="1" applyAlignment="1" applyProtection="1">
      <alignment horizontal="center" wrapText="1"/>
      <protection locked="0"/>
    </xf>
    <xf numFmtId="0" fontId="0" fillId="0" borderId="22" xfId="0" applyFont="1" applyBorder="1" applyAlignment="1" applyProtection="1">
      <alignment horizontal="center" wrapText="1"/>
      <protection locked="0"/>
    </xf>
    <xf numFmtId="0" fontId="0" fillId="0" borderId="35" xfId="0" applyFont="1" applyBorder="1" applyAlignment="1" applyProtection="1">
      <alignment horizontal="center" wrapText="1"/>
      <protection locked="0"/>
    </xf>
    <xf numFmtId="0" fontId="0" fillId="0" borderId="33" xfId="0" applyFont="1" applyBorder="1" applyAlignment="1" applyProtection="1">
      <alignment horizontal="center" vertical="center" wrapText="1"/>
      <protection locked="0"/>
    </xf>
    <xf numFmtId="0" fontId="0" fillId="0" borderId="34" xfId="0" applyFont="1" applyBorder="1" applyAlignment="1" applyProtection="1">
      <alignment horizontal="center" vertical="center" wrapText="1"/>
      <protection locked="0"/>
    </xf>
    <xf numFmtId="0" fontId="0" fillId="0" borderId="31" xfId="0" applyFont="1" applyBorder="1" applyAlignment="1" applyProtection="1">
      <alignment horizontal="center" vertical="center" wrapText="1"/>
      <protection locked="0"/>
    </xf>
    <xf numFmtId="0" fontId="0" fillId="0" borderId="19" xfId="0" applyFont="1" applyBorder="1" applyAlignment="1" applyProtection="1">
      <alignment horizontal="center" vertical="center" wrapText="1"/>
      <protection locked="0"/>
    </xf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  <xf numFmtId="0" fontId="0" fillId="0" borderId="32" xfId="0" applyFont="1" applyBorder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36" xfId="0" applyFont="1" applyBorder="1" applyAlignment="1" applyProtection="1">
      <alignment horizontal="center" vertical="center" wrapText="1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5" fillId="10" borderId="0" xfId="0" applyFont="1" applyFill="1" applyAlignment="1" applyProtection="1">
      <alignment horizontal="right" vertical="center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1" fillId="0" borderId="23" xfId="0" applyFont="1" applyBorder="1" applyAlignment="1" applyProtection="1">
      <alignment horizontal="left" vertical="center" wrapText="1"/>
      <protection locked="0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left" vertical="center" indent="1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60"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59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25</xdr:row>
      <xdr:rowOff>144780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34</xdr:row>
      <xdr:rowOff>254425</xdr:rowOff>
    </xdr:from>
    <xdr:to>
      <xdr:col>38</xdr:col>
      <xdr:colOff>257175</xdr:colOff>
      <xdr:row>35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8481" y="11881275"/>
          <a:ext cx="1142034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447464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3"/>
  <sheetViews>
    <sheetView showGridLines="0" tabSelected="1" topLeftCell="A13" zoomScaleNormal="100" workbookViewId="0">
      <selection activeCell="S18" sqref="S18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16" width="4.453125" style="10" customWidth="1"/>
    <col min="17" max="17" width="5.6328125" style="10" customWidth="1"/>
    <col min="18" max="39" width="4.453125" style="10" customWidth="1"/>
    <col min="40" max="40" width="3.6328125" style="1" customWidth="1"/>
    <col min="41" max="41" width="16.54296875" style="3" customWidth="1"/>
    <col min="42" max="42" width="8.6328125" style="3" customWidth="1"/>
    <col min="43" max="16384" width="9.08984375" style="4"/>
  </cols>
  <sheetData>
    <row r="1" spans="1:42" ht="18" customHeight="1" x14ac:dyDescent="0.35">
      <c r="B1" s="1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1"/>
      <c r="AO1" s="15"/>
      <c r="AP1" s="15"/>
    </row>
    <row r="2" spans="1:42" s="31" customFormat="1" ht="24.9" customHeight="1" x14ac:dyDescent="0.5">
      <c r="A2" s="29"/>
      <c r="B2" s="37"/>
      <c r="C2" s="38"/>
      <c r="D2" s="37"/>
      <c r="E2" s="37"/>
      <c r="F2" s="37"/>
      <c r="G2" s="37"/>
      <c r="H2" s="37"/>
      <c r="I2" s="37"/>
      <c r="J2" s="37"/>
      <c r="K2" s="39"/>
      <c r="L2" s="40"/>
      <c r="M2" s="40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  <c r="AD2" s="40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0"/>
      <c r="AP2" s="29"/>
    </row>
    <row r="3" spans="1:42" s="11" customFormat="1" ht="36" customHeight="1" x14ac:dyDescent="0.35">
      <c r="C3" s="85" t="s">
        <v>0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</row>
    <row r="4" spans="1:42" ht="18" customHeight="1" x14ac:dyDescent="0.35">
      <c r="A4" s="11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3"/>
      <c r="P4" s="13"/>
      <c r="Q4" s="80" t="s">
        <v>1</v>
      </c>
      <c r="R4" s="80"/>
      <c r="S4" s="80"/>
      <c r="T4" s="80"/>
      <c r="U4" s="80"/>
      <c r="V4" s="77">
        <v>44792</v>
      </c>
      <c r="W4" s="77"/>
      <c r="X4" s="77"/>
      <c r="Y4" s="77"/>
      <c r="Z4" s="77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6"/>
      <c r="AO4" s="15"/>
      <c r="AP4" s="15"/>
    </row>
    <row r="5" spans="1:42" ht="18" customHeight="1" thickBot="1" x14ac:dyDescent="0.4">
      <c r="A5" s="11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6"/>
      <c r="AO5" s="15"/>
      <c r="AP5" s="15"/>
    </row>
    <row r="6" spans="1:42" s="36" customFormat="1" ht="30" customHeight="1" thickBot="1" x14ac:dyDescent="0.4">
      <c r="A6" s="32"/>
      <c r="B6" s="33"/>
      <c r="C6" s="87" t="s">
        <v>2</v>
      </c>
      <c r="D6" s="88"/>
      <c r="E6" s="88"/>
      <c r="F6" s="88"/>
      <c r="G6" s="88"/>
      <c r="H6" s="88"/>
      <c r="I6" s="88"/>
      <c r="J6" s="88"/>
      <c r="K6" s="88"/>
      <c r="L6" s="88"/>
      <c r="M6" s="89"/>
      <c r="N6" s="17"/>
      <c r="O6" s="13"/>
      <c r="P6" s="87" t="s">
        <v>3</v>
      </c>
      <c r="Q6" s="88"/>
      <c r="R6" s="88"/>
      <c r="S6" s="88"/>
      <c r="T6" s="88"/>
      <c r="U6" s="88"/>
      <c r="V6" s="88"/>
      <c r="W6" s="88"/>
      <c r="X6" s="88"/>
      <c r="Y6" s="88"/>
      <c r="Z6" s="89"/>
      <c r="AA6" s="13"/>
      <c r="AB6" s="13"/>
      <c r="AC6" s="87" t="s">
        <v>4</v>
      </c>
      <c r="AD6" s="88"/>
      <c r="AE6" s="88"/>
      <c r="AF6" s="88"/>
      <c r="AG6" s="88"/>
      <c r="AH6" s="88"/>
      <c r="AI6" s="88"/>
      <c r="AJ6" s="88"/>
      <c r="AK6" s="88"/>
      <c r="AL6" s="88"/>
      <c r="AM6" s="89"/>
      <c r="AN6" s="34"/>
      <c r="AO6" s="35"/>
      <c r="AP6" s="35"/>
    </row>
    <row r="7" spans="1:42" s="24" customFormat="1" ht="20.149999999999999" customHeight="1" x14ac:dyDescent="0.45">
      <c r="A7" s="20"/>
      <c r="B7" s="21"/>
      <c r="C7" s="53"/>
      <c r="D7" s="54"/>
      <c r="E7" s="54"/>
      <c r="F7" s="54"/>
      <c r="G7" s="54"/>
      <c r="H7" s="54"/>
      <c r="I7" s="54"/>
      <c r="J7" s="54"/>
      <c r="K7" s="54"/>
      <c r="L7" s="54"/>
      <c r="M7" s="55"/>
      <c r="N7" s="22"/>
      <c r="O7" s="23"/>
      <c r="P7" s="7"/>
      <c r="Q7" s="78"/>
      <c r="R7" s="78"/>
      <c r="S7" s="78"/>
      <c r="T7" s="78"/>
      <c r="U7" s="78"/>
      <c r="V7" s="78"/>
      <c r="W7" s="78"/>
      <c r="X7" s="78"/>
      <c r="Y7" s="78"/>
      <c r="Z7" s="79"/>
      <c r="AA7" s="23"/>
      <c r="AB7" s="23"/>
      <c r="AC7" s="53"/>
      <c r="AD7" s="54"/>
      <c r="AE7" s="54"/>
      <c r="AF7" s="54"/>
      <c r="AG7" s="54"/>
      <c r="AH7" s="54"/>
      <c r="AI7" s="54"/>
      <c r="AJ7" s="54"/>
      <c r="AK7" s="54"/>
      <c r="AL7" s="54"/>
      <c r="AM7" s="55"/>
      <c r="AN7" s="21"/>
      <c r="AO7" s="20"/>
      <c r="AP7" s="20"/>
    </row>
    <row r="8" spans="1:42" ht="18" customHeight="1" x14ac:dyDescent="0.35">
      <c r="A8" s="11"/>
      <c r="B8" s="12"/>
      <c r="C8" s="56"/>
      <c r="D8" s="57"/>
      <c r="E8" s="57"/>
      <c r="F8" s="57"/>
      <c r="G8" s="57"/>
      <c r="H8" s="57"/>
      <c r="I8" s="57"/>
      <c r="J8" s="57"/>
      <c r="K8" s="57"/>
      <c r="L8" s="57"/>
      <c r="M8" s="58"/>
      <c r="N8" s="6"/>
      <c r="O8" s="5"/>
      <c r="P8" s="8"/>
      <c r="Q8" s="66"/>
      <c r="R8" s="66"/>
      <c r="S8" s="66"/>
      <c r="T8" s="66"/>
      <c r="U8" s="66"/>
      <c r="V8" s="66"/>
      <c r="W8" s="66"/>
      <c r="X8" s="66"/>
      <c r="Y8" s="66"/>
      <c r="Z8" s="67"/>
      <c r="AA8" s="5"/>
      <c r="AB8" s="5"/>
      <c r="AC8" s="56"/>
      <c r="AD8" s="57"/>
      <c r="AE8" s="57"/>
      <c r="AF8" s="57"/>
      <c r="AG8" s="57"/>
      <c r="AH8" s="57"/>
      <c r="AI8" s="57"/>
      <c r="AJ8" s="57"/>
      <c r="AK8" s="57"/>
      <c r="AL8" s="57"/>
      <c r="AM8" s="58"/>
      <c r="AN8" s="16"/>
      <c r="AO8" s="15"/>
      <c r="AP8" s="15"/>
    </row>
    <row r="9" spans="1:42" ht="18" customHeight="1" x14ac:dyDescent="0.35">
      <c r="A9" s="11"/>
      <c r="B9" s="12"/>
      <c r="C9" s="56"/>
      <c r="D9" s="57"/>
      <c r="E9" s="57"/>
      <c r="F9" s="57"/>
      <c r="G9" s="57"/>
      <c r="H9" s="57"/>
      <c r="I9" s="57"/>
      <c r="J9" s="57"/>
      <c r="K9" s="57"/>
      <c r="L9" s="57"/>
      <c r="M9" s="58"/>
      <c r="N9" s="6"/>
      <c r="O9" s="5"/>
      <c r="P9" s="8"/>
      <c r="Q9" s="66"/>
      <c r="R9" s="66"/>
      <c r="S9" s="66"/>
      <c r="T9" s="66"/>
      <c r="U9" s="66"/>
      <c r="V9" s="66"/>
      <c r="W9" s="66"/>
      <c r="X9" s="66"/>
      <c r="Y9" s="66"/>
      <c r="Z9" s="67"/>
      <c r="AA9" s="5"/>
      <c r="AB9" s="5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16"/>
      <c r="AO9" s="15"/>
      <c r="AP9" s="15"/>
    </row>
    <row r="10" spans="1:42" ht="18" customHeight="1" x14ac:dyDescent="0.35">
      <c r="A10" s="11"/>
      <c r="B10" s="12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6"/>
      <c r="O10" s="5"/>
      <c r="P10" s="8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5"/>
      <c r="AB10" s="5"/>
      <c r="AC10" s="56"/>
      <c r="AD10" s="57"/>
      <c r="AE10" s="57"/>
      <c r="AF10" s="57"/>
      <c r="AG10" s="57"/>
      <c r="AH10" s="57"/>
      <c r="AI10" s="57"/>
      <c r="AJ10" s="57"/>
      <c r="AK10" s="57"/>
      <c r="AL10" s="57"/>
      <c r="AM10" s="58"/>
      <c r="AN10" s="16"/>
      <c r="AO10" s="15"/>
      <c r="AP10" s="15"/>
    </row>
    <row r="11" spans="1:42" ht="18" customHeight="1" x14ac:dyDescent="0.35">
      <c r="A11" s="11"/>
      <c r="B11" s="12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6"/>
      <c r="O11" s="5"/>
      <c r="P11" s="8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5"/>
      <c r="AB11" s="5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16"/>
      <c r="AO11" s="15"/>
      <c r="AP11" s="15"/>
    </row>
    <row r="12" spans="1:42" ht="18" customHeight="1" thickBot="1" x14ac:dyDescent="0.4">
      <c r="A12" s="11"/>
      <c r="B12" s="12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1"/>
      <c r="N12" s="6"/>
      <c r="O12" s="5"/>
      <c r="P12" s="9"/>
      <c r="Q12" s="68"/>
      <c r="R12" s="68"/>
      <c r="S12" s="68"/>
      <c r="T12" s="68"/>
      <c r="U12" s="68"/>
      <c r="V12" s="68"/>
      <c r="W12" s="68"/>
      <c r="X12" s="68"/>
      <c r="Y12" s="68"/>
      <c r="Z12" s="69"/>
      <c r="AA12" s="5"/>
      <c r="AB12" s="5"/>
      <c r="AC12" s="59"/>
      <c r="AD12" s="60"/>
      <c r="AE12" s="60"/>
      <c r="AF12" s="60"/>
      <c r="AG12" s="60"/>
      <c r="AH12" s="60"/>
      <c r="AI12" s="60"/>
      <c r="AJ12" s="60"/>
      <c r="AK12" s="60"/>
      <c r="AL12" s="60"/>
      <c r="AM12" s="61"/>
      <c r="AN12" s="16"/>
      <c r="AO12" s="15"/>
      <c r="AP12" s="15"/>
    </row>
    <row r="13" spans="1:42" ht="18" customHeight="1" x14ac:dyDescent="0.35">
      <c r="A13" s="11"/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16"/>
      <c r="AO13" s="15"/>
      <c r="AP13" s="15"/>
    </row>
    <row r="14" spans="1:42" ht="18" customHeight="1" thickBot="1" x14ac:dyDescent="0.4">
      <c r="A14" s="11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6"/>
      <c r="AN14" s="16"/>
      <c r="AO14" s="15"/>
      <c r="AP14" s="15"/>
    </row>
    <row r="15" spans="1:42" ht="18" customHeight="1" x14ac:dyDescent="0.35">
      <c r="A15" s="11"/>
      <c r="B15" s="12"/>
      <c r="C15" s="62" t="str">
        <f>TEXT(StartDate+0,"dd")</f>
        <v>19</v>
      </c>
      <c r="D15" s="63"/>
      <c r="E15" s="70" t="str">
        <f>(TEXT(StartDate+0,"aaaa"))</f>
        <v>Friday</v>
      </c>
      <c r="F15" s="70"/>
      <c r="G15" s="70"/>
      <c r="H15" s="71"/>
      <c r="I15" s="81" t="str">
        <f>TEXT(StartDate+1,"dd")</f>
        <v>20</v>
      </c>
      <c r="J15" s="81"/>
      <c r="K15" s="70" t="str">
        <f>(TEXT(StartDate+1,"aaaa"))</f>
        <v>Saturday</v>
      </c>
      <c r="L15" s="70"/>
      <c r="M15" s="70"/>
      <c r="N15" s="81" t="str">
        <f>TEXT(StartDate+2,"dd")</f>
        <v>21</v>
      </c>
      <c r="O15" s="81"/>
      <c r="P15" s="70" t="str">
        <f>(TEXT(StartDate+2,"aaaa"))</f>
        <v>Sunday</v>
      </c>
      <c r="Q15" s="70"/>
      <c r="R15" s="70"/>
      <c r="S15" s="81" t="str">
        <f>TEXT(StartDate+3,"dd")</f>
        <v>22</v>
      </c>
      <c r="T15" s="81"/>
      <c r="U15" s="70" t="str">
        <f>(TEXT(StartDate+3,"aaaa"))</f>
        <v>Monday</v>
      </c>
      <c r="V15" s="70"/>
      <c r="W15" s="70"/>
      <c r="X15" s="27"/>
      <c r="Y15" s="16"/>
      <c r="Z15" s="15"/>
      <c r="AA15" s="15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ht="20.149999999999999" customHeight="1" thickBot="1" x14ac:dyDescent="0.4">
      <c r="A16" s="11"/>
      <c r="B16" s="12"/>
      <c r="C16" s="64"/>
      <c r="D16" s="65"/>
      <c r="E16" s="72" t="str">
        <f>(TEXT(StartDate+0,"mmmm"))</f>
        <v>August</v>
      </c>
      <c r="F16" s="72"/>
      <c r="G16" s="72"/>
      <c r="H16" s="73"/>
      <c r="I16" s="82"/>
      <c r="J16" s="82"/>
      <c r="K16" s="72" t="str">
        <f>(TEXT(StartDate+1,"mmmm"))</f>
        <v>August</v>
      </c>
      <c r="L16" s="72"/>
      <c r="M16" s="72"/>
      <c r="N16" s="82"/>
      <c r="O16" s="82"/>
      <c r="P16" s="72" t="str">
        <f>(TEXT(StartDate+2,"mmmm"))</f>
        <v>August</v>
      </c>
      <c r="Q16" s="72"/>
      <c r="R16" s="72"/>
      <c r="S16" s="82"/>
      <c r="T16" s="82"/>
      <c r="U16" s="72" t="str">
        <f>(TEXT(StartDate+3,"mmmm"))</f>
        <v>August</v>
      </c>
      <c r="V16" s="72"/>
      <c r="W16" s="72"/>
      <c r="X16" s="28"/>
      <c r="Y16" s="16"/>
      <c r="Z16" s="15"/>
      <c r="AA16" s="15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39.5" customHeight="1" x14ac:dyDescent="0.35">
      <c r="A17" s="18"/>
      <c r="B17" s="19"/>
      <c r="C17" s="48" t="s">
        <v>5</v>
      </c>
      <c r="D17" s="74" t="s">
        <v>7</v>
      </c>
      <c r="E17" s="74"/>
      <c r="F17" s="74"/>
      <c r="G17" s="74"/>
      <c r="H17" s="74"/>
      <c r="I17" s="46" t="s">
        <v>5</v>
      </c>
      <c r="J17" s="74" t="s">
        <v>15</v>
      </c>
      <c r="K17" s="74"/>
      <c r="L17" s="74"/>
      <c r="M17" s="74"/>
      <c r="N17" s="46" t="s">
        <v>5</v>
      </c>
      <c r="O17" s="74" t="s">
        <v>19</v>
      </c>
      <c r="P17" s="74"/>
      <c r="Q17" s="74"/>
      <c r="R17" s="74"/>
      <c r="S17" s="46" t="s">
        <v>5</v>
      </c>
      <c r="T17" s="74" t="s">
        <v>27</v>
      </c>
      <c r="U17" s="74"/>
      <c r="V17" s="74"/>
      <c r="W17" s="74"/>
      <c r="X17" s="41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37.5" customHeight="1" x14ac:dyDescent="0.35">
      <c r="A18" s="18"/>
      <c r="B18" s="19"/>
      <c r="C18" s="49" t="s">
        <v>5</v>
      </c>
      <c r="D18" s="75" t="s">
        <v>8</v>
      </c>
      <c r="E18" s="75"/>
      <c r="F18" s="75"/>
      <c r="G18" s="75"/>
      <c r="H18" s="76"/>
      <c r="I18" s="47" t="s">
        <v>5</v>
      </c>
      <c r="J18" s="75" t="s">
        <v>16</v>
      </c>
      <c r="K18" s="75"/>
      <c r="L18" s="75"/>
      <c r="M18" s="75"/>
      <c r="N18" s="47" t="s">
        <v>5</v>
      </c>
      <c r="O18" s="75" t="s">
        <v>21</v>
      </c>
      <c r="P18" s="75"/>
      <c r="Q18" s="75"/>
      <c r="R18" s="75"/>
      <c r="S18" s="47" t="s">
        <v>5</v>
      </c>
      <c r="T18" s="75" t="s">
        <v>26</v>
      </c>
      <c r="U18" s="75"/>
      <c r="V18" s="75"/>
      <c r="W18" s="75"/>
      <c r="X18" s="43"/>
      <c r="Y18" s="16"/>
      <c r="Z18" s="15"/>
      <c r="AA18" s="15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46.5" customHeight="1" x14ac:dyDescent="0.35">
      <c r="A19" s="18"/>
      <c r="B19" s="19"/>
      <c r="C19" s="49" t="s">
        <v>5</v>
      </c>
      <c r="D19" s="75" t="s">
        <v>11</v>
      </c>
      <c r="E19" s="75"/>
      <c r="F19" s="75"/>
      <c r="G19" s="75"/>
      <c r="H19" s="76"/>
      <c r="I19" s="47" t="s">
        <v>5</v>
      </c>
      <c r="J19" s="75" t="s">
        <v>17</v>
      </c>
      <c r="K19" s="75"/>
      <c r="L19" s="75"/>
      <c r="M19" s="76"/>
      <c r="N19" s="47" t="s">
        <v>5</v>
      </c>
      <c r="O19" s="75" t="s">
        <v>16</v>
      </c>
      <c r="P19" s="75"/>
      <c r="Q19" s="75"/>
      <c r="R19" s="76"/>
      <c r="S19" s="47"/>
      <c r="T19" s="75"/>
      <c r="U19" s="75"/>
      <c r="V19" s="75"/>
      <c r="W19" s="76"/>
      <c r="X19" s="43"/>
      <c r="Y19" s="16"/>
      <c r="Z19" s="15"/>
      <c r="AA19" s="15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52" customHeight="1" x14ac:dyDescent="0.35">
      <c r="A20" s="11"/>
      <c r="B20" s="12"/>
      <c r="C20" s="49" t="s">
        <v>5</v>
      </c>
      <c r="D20" s="75" t="s">
        <v>9</v>
      </c>
      <c r="E20" s="75"/>
      <c r="F20" s="75"/>
      <c r="G20" s="75"/>
      <c r="H20" s="76"/>
      <c r="I20" s="47" t="s">
        <v>5</v>
      </c>
      <c r="J20" s="75" t="s">
        <v>18</v>
      </c>
      <c r="K20" s="75"/>
      <c r="L20" s="75"/>
      <c r="M20" s="75"/>
      <c r="N20" s="47" t="s">
        <v>5</v>
      </c>
      <c r="O20" s="75" t="s">
        <v>17</v>
      </c>
      <c r="P20" s="75"/>
      <c r="Q20" s="75"/>
      <c r="R20" s="75"/>
      <c r="S20" s="47"/>
      <c r="T20" s="75"/>
      <c r="U20" s="75"/>
      <c r="V20" s="75"/>
      <c r="W20" s="75"/>
      <c r="X20" s="43"/>
      <c r="Y20" s="16"/>
      <c r="Z20" s="15"/>
      <c r="AA20" s="15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51" customHeight="1" x14ac:dyDescent="0.35">
      <c r="A21" s="11"/>
      <c r="B21" s="12"/>
      <c r="C21" s="49" t="s">
        <v>5</v>
      </c>
      <c r="D21" s="75" t="s">
        <v>10</v>
      </c>
      <c r="E21" s="75"/>
      <c r="F21" s="75"/>
      <c r="G21" s="75"/>
      <c r="H21" s="76"/>
      <c r="I21" s="47" t="s">
        <v>5</v>
      </c>
      <c r="J21" s="75" t="s">
        <v>20</v>
      </c>
      <c r="K21" s="75"/>
      <c r="L21" s="75"/>
      <c r="M21" s="75"/>
      <c r="N21" s="47" t="s">
        <v>5</v>
      </c>
      <c r="O21" s="75" t="s">
        <v>22</v>
      </c>
      <c r="P21" s="75"/>
      <c r="Q21" s="75"/>
      <c r="R21" s="75"/>
      <c r="S21" s="47"/>
      <c r="T21" s="75"/>
      <c r="U21" s="75"/>
      <c r="V21" s="75"/>
      <c r="W21" s="75"/>
      <c r="X21" s="43"/>
      <c r="Y21" s="16"/>
      <c r="Z21" s="15"/>
      <c r="AA21" s="15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61.5" customHeight="1" x14ac:dyDescent="0.35">
      <c r="A22" s="11"/>
      <c r="B22" s="12"/>
      <c r="C22" s="49" t="s">
        <v>5</v>
      </c>
      <c r="D22" s="75" t="s">
        <v>12</v>
      </c>
      <c r="E22" s="75"/>
      <c r="F22" s="75"/>
      <c r="G22" s="75"/>
      <c r="H22" s="76"/>
      <c r="I22" s="47" t="s">
        <v>5</v>
      </c>
      <c r="J22" s="75" t="s">
        <v>23</v>
      </c>
      <c r="K22" s="75"/>
      <c r="L22" s="75"/>
      <c r="M22" s="75"/>
      <c r="N22" s="47" t="s">
        <v>5</v>
      </c>
      <c r="O22" s="75" t="s">
        <v>24</v>
      </c>
      <c r="P22" s="75"/>
      <c r="Q22" s="75"/>
      <c r="R22" s="75"/>
      <c r="S22" s="47"/>
      <c r="T22" s="75"/>
      <c r="U22" s="75"/>
      <c r="V22" s="75"/>
      <c r="W22" s="75"/>
      <c r="X22" s="43"/>
      <c r="Y22" s="16"/>
      <c r="Z22" s="15"/>
      <c r="AA22" s="15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49" customHeight="1" x14ac:dyDescent="0.35">
      <c r="A23" s="11"/>
      <c r="B23" s="12"/>
      <c r="C23" s="49" t="s">
        <v>5</v>
      </c>
      <c r="D23" s="75" t="s">
        <v>13</v>
      </c>
      <c r="E23" s="75"/>
      <c r="F23" s="75"/>
      <c r="G23" s="75"/>
      <c r="H23" s="75"/>
      <c r="I23" s="47" t="s">
        <v>5</v>
      </c>
      <c r="J23" s="75" t="s">
        <v>26</v>
      </c>
      <c r="K23" s="75"/>
      <c r="L23" s="75"/>
      <c r="M23" s="75"/>
      <c r="N23" s="47" t="s">
        <v>28</v>
      </c>
      <c r="O23" s="75" t="s">
        <v>25</v>
      </c>
      <c r="P23" s="75"/>
      <c r="Q23" s="75"/>
      <c r="R23" s="75"/>
      <c r="S23" s="47"/>
      <c r="T23" s="75"/>
      <c r="U23" s="75"/>
      <c r="V23" s="75"/>
      <c r="W23" s="75"/>
      <c r="X23" s="43"/>
      <c r="Y23" s="16"/>
      <c r="Z23" s="15"/>
      <c r="AA23" s="15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ht="45" customHeight="1" x14ac:dyDescent="0.35">
      <c r="A24" s="11"/>
      <c r="B24" s="12"/>
      <c r="C24" s="49"/>
      <c r="D24" s="75" t="s">
        <v>14</v>
      </c>
      <c r="E24" s="75"/>
      <c r="F24" s="75"/>
      <c r="G24" s="75"/>
      <c r="H24" s="75"/>
      <c r="I24" s="47"/>
      <c r="J24" s="75"/>
      <c r="K24" s="75"/>
      <c r="L24" s="75"/>
      <c r="M24" s="75"/>
      <c r="N24" s="47" t="s">
        <v>5</v>
      </c>
      <c r="O24" s="75" t="s">
        <v>26</v>
      </c>
      <c r="P24" s="75"/>
      <c r="Q24" s="75"/>
      <c r="R24" s="75"/>
      <c r="S24" s="47"/>
      <c r="T24" s="75"/>
      <c r="U24" s="75"/>
      <c r="V24" s="75"/>
      <c r="W24" s="75"/>
      <c r="X24" s="43"/>
      <c r="Y24" s="16"/>
      <c r="Z24" s="15"/>
      <c r="AA24" s="15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ht="43" customHeight="1" x14ac:dyDescent="0.35">
      <c r="A25" s="11"/>
      <c r="B25" s="12"/>
      <c r="C25" s="49" t="s">
        <v>5</v>
      </c>
      <c r="D25" s="75" t="s">
        <v>26</v>
      </c>
      <c r="E25" s="75"/>
      <c r="F25" s="75"/>
      <c r="G25" s="75"/>
      <c r="H25" s="75"/>
      <c r="I25" s="47"/>
      <c r="J25" s="75"/>
      <c r="K25" s="75"/>
      <c r="L25" s="75"/>
      <c r="M25" s="75"/>
      <c r="N25" s="47"/>
      <c r="O25" s="75"/>
      <c r="P25" s="75"/>
      <c r="Q25" s="75"/>
      <c r="R25" s="75"/>
      <c r="S25" s="47"/>
      <c r="T25" s="75"/>
      <c r="U25" s="75"/>
      <c r="V25" s="75"/>
      <c r="W25" s="75"/>
      <c r="X25" s="43"/>
      <c r="Y25" s="16"/>
      <c r="Z25" s="15"/>
      <c r="AA25" s="15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ht="18" customHeight="1" x14ac:dyDescent="0.35">
      <c r="A26" s="11"/>
      <c r="B26" s="12"/>
      <c r="C26" s="42"/>
      <c r="D26" s="75"/>
      <c r="E26" s="75"/>
      <c r="F26" s="75"/>
      <c r="G26" s="75"/>
      <c r="H26" s="75"/>
      <c r="I26" s="47"/>
      <c r="J26" s="75"/>
      <c r="K26" s="75"/>
      <c r="L26" s="75"/>
      <c r="M26" s="75"/>
      <c r="N26" s="47"/>
      <c r="O26" s="75"/>
      <c r="P26" s="75"/>
      <c r="Q26" s="75"/>
      <c r="R26" s="75"/>
      <c r="S26" s="47"/>
      <c r="T26" s="75"/>
      <c r="U26" s="75"/>
      <c r="V26" s="75"/>
      <c r="W26" s="75"/>
      <c r="X26" s="43"/>
      <c r="Y26" s="16"/>
      <c r="Z26" s="15"/>
      <c r="AA26" s="15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ht="18" customHeight="1" x14ac:dyDescent="0.35">
      <c r="A27" s="11"/>
      <c r="B27" s="12"/>
      <c r="C27" s="42"/>
      <c r="D27" s="75"/>
      <c r="E27" s="75"/>
      <c r="F27" s="75"/>
      <c r="G27" s="75"/>
      <c r="H27" s="75"/>
      <c r="I27" s="47"/>
      <c r="J27" s="75"/>
      <c r="K27" s="75"/>
      <c r="L27" s="75"/>
      <c r="M27" s="75"/>
      <c r="N27" s="47"/>
      <c r="O27" s="75"/>
      <c r="P27" s="75"/>
      <c r="Q27" s="75"/>
      <c r="R27" s="75"/>
      <c r="S27" s="47"/>
      <c r="T27" s="75"/>
      <c r="U27" s="75"/>
      <c r="V27" s="75"/>
      <c r="W27" s="75"/>
      <c r="X27" s="43"/>
      <c r="Y27" s="16"/>
      <c r="Z27" s="15"/>
      <c r="AA27" s="15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ht="18" customHeight="1" x14ac:dyDescent="0.35">
      <c r="A28" s="11"/>
      <c r="B28" s="12"/>
      <c r="C28" s="42"/>
      <c r="D28" s="75"/>
      <c r="E28" s="75"/>
      <c r="F28" s="75"/>
      <c r="G28" s="75"/>
      <c r="H28" s="75"/>
      <c r="I28" s="47"/>
      <c r="J28" s="75"/>
      <c r="K28" s="75"/>
      <c r="L28" s="75"/>
      <c r="M28" s="75"/>
      <c r="N28" s="47"/>
      <c r="O28" s="75"/>
      <c r="P28" s="75"/>
      <c r="Q28" s="75"/>
      <c r="R28" s="75"/>
      <c r="S28" s="47"/>
      <c r="T28" s="75"/>
      <c r="U28" s="75"/>
      <c r="V28" s="75"/>
      <c r="W28" s="75"/>
      <c r="X28" s="43"/>
      <c r="Y28" s="16"/>
      <c r="Z28" s="15"/>
      <c r="AA28" s="15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8" customHeight="1" x14ac:dyDescent="0.35">
      <c r="A29" s="11"/>
      <c r="B29" s="12"/>
      <c r="C29" s="42"/>
      <c r="D29" s="75"/>
      <c r="E29" s="75"/>
      <c r="F29" s="75"/>
      <c r="G29" s="75"/>
      <c r="H29" s="75"/>
      <c r="I29" s="47"/>
      <c r="J29" s="75"/>
      <c r="K29" s="75"/>
      <c r="L29" s="75"/>
      <c r="M29" s="75"/>
      <c r="N29" s="47"/>
      <c r="O29" s="75"/>
      <c r="P29" s="75"/>
      <c r="Q29" s="75"/>
      <c r="R29" s="75"/>
      <c r="S29" s="47"/>
      <c r="T29" s="75"/>
      <c r="U29" s="75"/>
      <c r="V29" s="75"/>
      <c r="W29" s="75"/>
      <c r="X29" s="43"/>
      <c r="Y29" s="16"/>
      <c r="Z29" s="15"/>
      <c r="AA29" s="15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8" customHeight="1" x14ac:dyDescent="0.35">
      <c r="A30" s="11"/>
      <c r="B30" s="12"/>
      <c r="C30" s="42"/>
      <c r="D30" s="75"/>
      <c r="E30" s="75"/>
      <c r="F30" s="75"/>
      <c r="G30" s="75"/>
      <c r="H30" s="75"/>
      <c r="I30" s="47"/>
      <c r="J30" s="75"/>
      <c r="K30" s="75"/>
      <c r="L30" s="75"/>
      <c r="M30" s="75"/>
      <c r="N30" s="47"/>
      <c r="O30" s="75"/>
      <c r="P30" s="75"/>
      <c r="Q30" s="75"/>
      <c r="R30" s="75"/>
      <c r="S30" s="47"/>
      <c r="T30" s="75"/>
      <c r="U30" s="75"/>
      <c r="V30" s="75"/>
      <c r="W30" s="75"/>
      <c r="X30" s="43"/>
      <c r="Y30" s="16"/>
      <c r="Z30" s="15"/>
      <c r="AA30" s="15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ht="18" customHeight="1" x14ac:dyDescent="0.35">
      <c r="A31" s="11"/>
      <c r="B31" s="12"/>
      <c r="C31" s="42"/>
      <c r="D31" s="83"/>
      <c r="E31" s="83"/>
      <c r="F31" s="83"/>
      <c r="G31" s="83"/>
      <c r="H31" s="83"/>
      <c r="I31" s="43"/>
      <c r="J31" s="83"/>
      <c r="K31" s="83"/>
      <c r="L31" s="83"/>
      <c r="M31" s="83"/>
      <c r="N31" s="43"/>
      <c r="O31" s="83"/>
      <c r="P31" s="83"/>
      <c r="Q31" s="83"/>
      <c r="R31" s="83"/>
      <c r="S31" s="43"/>
      <c r="T31" s="83"/>
      <c r="U31" s="83"/>
      <c r="V31" s="83"/>
      <c r="W31" s="83"/>
      <c r="X31" s="43"/>
      <c r="Y31" s="16"/>
      <c r="Z31" s="15"/>
      <c r="AA31" s="15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8" customHeight="1" thickBot="1" x14ac:dyDescent="0.4">
      <c r="A32" s="11"/>
      <c r="B32" s="12"/>
      <c r="C32" s="44"/>
      <c r="D32" s="84"/>
      <c r="E32" s="84"/>
      <c r="F32" s="84"/>
      <c r="G32" s="84"/>
      <c r="H32" s="84"/>
      <c r="I32" s="45"/>
      <c r="J32" s="84"/>
      <c r="K32" s="84"/>
      <c r="L32" s="84"/>
      <c r="M32" s="84"/>
      <c r="N32" s="45"/>
      <c r="O32" s="84"/>
      <c r="P32" s="84"/>
      <c r="Q32" s="84"/>
      <c r="R32" s="84"/>
      <c r="S32" s="45"/>
      <c r="T32" s="84"/>
      <c r="U32" s="84"/>
      <c r="V32" s="84"/>
      <c r="W32" s="84"/>
      <c r="X32" s="45"/>
      <c r="Y32" s="16"/>
      <c r="Z32" s="15"/>
      <c r="AA32" s="15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8" customHeight="1" x14ac:dyDescent="0.35">
      <c r="A33" s="11"/>
      <c r="B33" s="1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6"/>
      <c r="AO33" s="15"/>
      <c r="AP33" s="15"/>
    </row>
    <row r="34" spans="1:42" ht="18" customHeight="1" thickBot="1" x14ac:dyDescent="0.4">
      <c r="A34" s="11"/>
      <c r="B34" s="1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5"/>
      <c r="AP34" s="15"/>
    </row>
    <row r="35" spans="1:42" ht="30" customHeight="1" thickBot="1" x14ac:dyDescent="0.4">
      <c r="A35" s="11"/>
      <c r="B35" s="12"/>
      <c r="C35" s="90" t="s">
        <v>6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2"/>
      <c r="AN35" s="16"/>
      <c r="AO35" s="15"/>
      <c r="AP35" s="15"/>
    </row>
    <row r="36" spans="1:42" s="24" customFormat="1" ht="21" customHeight="1" x14ac:dyDescent="0.45">
      <c r="A36" s="25"/>
      <c r="B36" s="26"/>
      <c r="C36" s="93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9"/>
      <c r="AN36" s="21"/>
      <c r="AO36" s="20"/>
      <c r="AP36" s="20"/>
    </row>
    <row r="37" spans="1:42" s="24" customFormat="1" ht="21" customHeight="1" x14ac:dyDescent="0.45">
      <c r="A37" s="25"/>
      <c r="B37" s="26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2"/>
      <c r="AN37" s="21"/>
      <c r="AO37" s="20"/>
      <c r="AP37" s="20"/>
    </row>
    <row r="38" spans="1:42" ht="18" customHeight="1" x14ac:dyDescent="0.35">
      <c r="A38" s="11"/>
      <c r="B38" s="12"/>
      <c r="C38" s="94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7"/>
      <c r="AN38" s="16"/>
      <c r="AO38" s="15"/>
      <c r="AP38" s="15"/>
    </row>
    <row r="39" spans="1:42" ht="18" customHeight="1" thickBot="1" x14ac:dyDescent="0.4">
      <c r="A39" s="11"/>
      <c r="B39" s="12"/>
      <c r="C39" s="95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9"/>
      <c r="AN39" s="16"/>
      <c r="AO39" s="15"/>
      <c r="AP39" s="15"/>
    </row>
    <row r="40" spans="1:42" ht="18" customHeight="1" x14ac:dyDescent="0.35">
      <c r="A40" s="11"/>
      <c r="B40" s="12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5"/>
    </row>
    <row r="41" spans="1:42" customFormat="1" ht="18" customHeight="1" x14ac:dyDescent="0.35"/>
    <row r="42" spans="1:42" ht="18" customHeight="1" x14ac:dyDescent="0.35">
      <c r="A42" s="11"/>
      <c r="B42" s="11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1"/>
      <c r="AO42" s="15"/>
    </row>
    <row r="43" spans="1:42" ht="18" customHeight="1" x14ac:dyDescent="0.35">
      <c r="A43" s="11"/>
      <c r="B43" s="1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1"/>
      <c r="AO43" s="15"/>
    </row>
  </sheetData>
  <sheetProtection selectLockedCells="1"/>
  <mergeCells count="105">
    <mergeCell ref="C3:AM3"/>
    <mergeCell ref="C6:M6"/>
    <mergeCell ref="P6:Z6"/>
    <mergeCell ref="AC6:AM6"/>
    <mergeCell ref="C35:AM35"/>
    <mergeCell ref="C36:AM36"/>
    <mergeCell ref="C38:AM38"/>
    <mergeCell ref="C39:AM39"/>
    <mergeCell ref="O32:R32"/>
    <mergeCell ref="T17:W17"/>
    <mergeCell ref="T18:W18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T32:W32"/>
    <mergeCell ref="O28:R28"/>
    <mergeCell ref="O29:R29"/>
    <mergeCell ref="O30:R30"/>
    <mergeCell ref="O31:R31"/>
    <mergeCell ref="O26:R26"/>
    <mergeCell ref="O27:R27"/>
    <mergeCell ref="O17:R17"/>
    <mergeCell ref="J18:M18"/>
    <mergeCell ref="J20:M20"/>
    <mergeCell ref="J21:M21"/>
    <mergeCell ref="J22:M22"/>
    <mergeCell ref="J23:M23"/>
    <mergeCell ref="J24:M24"/>
    <mergeCell ref="J25:M25"/>
    <mergeCell ref="O18:R18"/>
    <mergeCell ref="O20:R20"/>
    <mergeCell ref="O21:R21"/>
    <mergeCell ref="O22:R22"/>
    <mergeCell ref="O23:R23"/>
    <mergeCell ref="O24:R24"/>
    <mergeCell ref="O25:R25"/>
    <mergeCell ref="J26:M26"/>
    <mergeCell ref="J27:M27"/>
    <mergeCell ref="J28:M28"/>
    <mergeCell ref="J29:M29"/>
    <mergeCell ref="J30:M30"/>
    <mergeCell ref="D29:H29"/>
    <mergeCell ref="D30:H30"/>
    <mergeCell ref="D31:H31"/>
    <mergeCell ref="D32:H32"/>
    <mergeCell ref="J31:M31"/>
    <mergeCell ref="J32:M32"/>
    <mergeCell ref="D24:H24"/>
    <mergeCell ref="D25:H25"/>
    <mergeCell ref="D26:H26"/>
    <mergeCell ref="D27:H27"/>
    <mergeCell ref="D28:H28"/>
    <mergeCell ref="J17:M17"/>
    <mergeCell ref="V4:Z4"/>
    <mergeCell ref="Q7:Z7"/>
    <mergeCell ref="Q8:Z8"/>
    <mergeCell ref="Q9:Z9"/>
    <mergeCell ref="Q10:Z10"/>
    <mergeCell ref="D19:H19"/>
    <mergeCell ref="J19:M19"/>
    <mergeCell ref="O19:R19"/>
    <mergeCell ref="T19:W19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7:AM37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D17:H17"/>
    <mergeCell ref="AC7:AM7"/>
    <mergeCell ref="AC8:AM8"/>
    <mergeCell ref="AC9:AM9"/>
    <mergeCell ref="AC10:AM10"/>
    <mergeCell ref="D18:H18"/>
    <mergeCell ref="D20:H20"/>
    <mergeCell ref="D21:H21"/>
    <mergeCell ref="D22:H22"/>
    <mergeCell ref="D23:H23"/>
  </mergeCells>
  <conditionalFormatting sqref="C6:C12 C15 E15:E16 O13:AM13 C1:AM1 C17:D32 J17:J32 C36:C39 C44:AM1048576 C4:AM5 O6:O12 AA6:AB12">
    <cfRule type="cellIs" dxfId="58" priority="105" operator="equal">
      <formula>"✖"</formula>
    </cfRule>
  </conditionalFormatting>
  <conditionalFormatting sqref="C6:C12 C15 E15:E16 O13:AM13 C1:AM1 C17:D32 J17:J32 C36:C39 C44:AM1048576 C4:AM5 O6:O12 AA6:AB12">
    <cfRule type="cellIs" dxfId="57" priority="104" operator="equal">
      <formula>"✔"</formula>
    </cfRule>
  </conditionalFormatting>
  <conditionalFormatting sqref="P8">
    <cfRule type="cellIs" dxfId="56" priority="71" operator="equal">
      <formula>"✖"</formula>
    </cfRule>
  </conditionalFormatting>
  <conditionalFormatting sqref="P8">
    <cfRule type="cellIs" dxfId="55" priority="70" operator="equal">
      <formula>"✔"</formula>
    </cfRule>
  </conditionalFormatting>
  <conditionalFormatting sqref="P12">
    <cfRule type="cellIs" dxfId="54" priority="63" operator="equal">
      <formula>"✖"</formula>
    </cfRule>
  </conditionalFormatting>
  <conditionalFormatting sqref="P12">
    <cfRule type="cellIs" dxfId="53" priority="62" operator="equal">
      <formula>"✔"</formula>
    </cfRule>
  </conditionalFormatting>
  <conditionalFormatting sqref="P10">
    <cfRule type="cellIs" dxfId="52" priority="67" operator="equal">
      <formula>"✖"</formula>
    </cfRule>
  </conditionalFormatting>
  <conditionalFormatting sqref="P10">
    <cfRule type="cellIs" dxfId="51" priority="66" operator="equal">
      <formula>"✔"</formula>
    </cfRule>
  </conditionalFormatting>
  <conditionalFormatting sqref="P11">
    <cfRule type="cellIs" dxfId="50" priority="65" operator="equal">
      <formula>"✖"</formula>
    </cfRule>
  </conditionalFormatting>
  <conditionalFormatting sqref="P11">
    <cfRule type="cellIs" dxfId="49" priority="64" operator="equal">
      <formula>"✔"</formula>
    </cfRule>
  </conditionalFormatting>
  <conditionalFormatting sqref="N6:N13">
    <cfRule type="cellIs" dxfId="48" priority="91" operator="equal">
      <formula>"✖"</formula>
    </cfRule>
  </conditionalFormatting>
  <conditionalFormatting sqref="N6:N13">
    <cfRule type="cellIs" dxfId="47" priority="90" operator="equal">
      <formula>"✔"</formula>
    </cfRule>
  </conditionalFormatting>
  <conditionalFormatting sqref="AC7:AC12">
    <cfRule type="cellIs" dxfId="46" priority="74" operator="equal">
      <formula>"✔"</formula>
    </cfRule>
  </conditionalFormatting>
  <conditionalFormatting sqref="I15">
    <cfRule type="cellIs" dxfId="45" priority="89" operator="equal">
      <formula>"✖"</formula>
    </cfRule>
  </conditionalFormatting>
  <conditionalFormatting sqref="I15">
    <cfRule type="cellIs" dxfId="44" priority="88" operator="equal">
      <formula>"✔"</formula>
    </cfRule>
  </conditionalFormatting>
  <conditionalFormatting sqref="N15">
    <cfRule type="cellIs" dxfId="43" priority="87" operator="equal">
      <formula>"✖"</formula>
    </cfRule>
  </conditionalFormatting>
  <conditionalFormatting sqref="N15">
    <cfRule type="cellIs" dxfId="42" priority="86" operator="equal">
      <formula>"✔"</formula>
    </cfRule>
  </conditionalFormatting>
  <conditionalFormatting sqref="S15">
    <cfRule type="cellIs" dxfId="41" priority="85" operator="equal">
      <formula>"✖"</formula>
    </cfRule>
  </conditionalFormatting>
  <conditionalFormatting sqref="S15">
    <cfRule type="cellIs" dxfId="40" priority="84" operator="equal">
      <formula>"✔"</formula>
    </cfRule>
  </conditionalFormatting>
  <conditionalFormatting sqref="AC7:AC12">
    <cfRule type="cellIs" dxfId="39" priority="75" operator="equal">
      <formula>"✖"</formula>
    </cfRule>
  </conditionalFormatting>
  <conditionalFormatting sqref="P7">
    <cfRule type="cellIs" dxfId="38" priority="73" operator="equal">
      <formula>"✖"</formula>
    </cfRule>
  </conditionalFormatting>
  <conditionalFormatting sqref="P7">
    <cfRule type="cellIs" dxfId="37" priority="72" operator="equal">
      <formula>"✔"</formula>
    </cfRule>
  </conditionalFormatting>
  <conditionalFormatting sqref="P9">
    <cfRule type="cellIs" dxfId="36" priority="69" operator="equal">
      <formula>"✖"</formula>
    </cfRule>
  </conditionalFormatting>
  <conditionalFormatting sqref="P9">
    <cfRule type="cellIs" dxfId="35" priority="68" operator="equal">
      <formula>"✔"</formula>
    </cfRule>
  </conditionalFormatting>
  <conditionalFormatting sqref="I17:I32">
    <cfRule type="cellIs" dxfId="34" priority="32" operator="equal">
      <formula>"✔"</formula>
    </cfRule>
  </conditionalFormatting>
  <conditionalFormatting sqref="O17:O23 O25:O32">
    <cfRule type="cellIs" dxfId="33" priority="61" operator="equal">
      <formula>"✖"</formula>
    </cfRule>
  </conditionalFormatting>
  <conditionalFormatting sqref="O17:O23 O25:O32">
    <cfRule type="cellIs" dxfId="32" priority="60" operator="equal">
      <formula>"✔"</formula>
    </cfRule>
  </conditionalFormatting>
  <conditionalFormatting sqref="T17 T19:T32">
    <cfRule type="cellIs" dxfId="31" priority="59" operator="equal">
      <formula>"✖"</formula>
    </cfRule>
  </conditionalFormatting>
  <conditionalFormatting sqref="T17 T19:T32">
    <cfRule type="cellIs" dxfId="30" priority="58" operator="equal">
      <formula>"✔"</formula>
    </cfRule>
  </conditionalFormatting>
  <conditionalFormatting sqref="X17:X32">
    <cfRule type="cellIs" dxfId="29" priority="39" operator="equal">
      <formula>"✖"</formula>
    </cfRule>
  </conditionalFormatting>
  <conditionalFormatting sqref="X17:X32">
    <cfRule type="cellIs" dxfId="28" priority="38" operator="equal">
      <formula>"✔"</formula>
    </cfRule>
  </conditionalFormatting>
  <conditionalFormatting sqref="S17:S32">
    <cfRule type="cellIs" dxfId="27" priority="37" operator="equal">
      <formula>"✖"</formula>
    </cfRule>
  </conditionalFormatting>
  <conditionalFormatting sqref="S17:S32">
    <cfRule type="cellIs" dxfId="26" priority="36" operator="equal">
      <formula>"✔"</formula>
    </cfRule>
  </conditionalFormatting>
  <conditionalFormatting sqref="N17:N32">
    <cfRule type="cellIs" dxfId="25" priority="35" operator="equal">
      <formula>"✖"</formula>
    </cfRule>
  </conditionalFormatting>
  <conditionalFormatting sqref="N17:N32">
    <cfRule type="cellIs" dxfId="24" priority="34" operator="equal">
      <formula>"✔"</formula>
    </cfRule>
  </conditionalFormatting>
  <conditionalFormatting sqref="I17:I32">
    <cfRule type="cellIs" dxfId="23" priority="33" operator="equal">
      <formula>"✖"</formula>
    </cfRule>
  </conditionalFormatting>
  <conditionalFormatting sqref="C17:H18 C20:H32 C19:D19">
    <cfRule type="expression" dxfId="22" priority="29">
      <formula>StartDate+0=TODAY()</formula>
    </cfRule>
  </conditionalFormatting>
  <conditionalFormatting sqref="I17:M18 I20:M32 I19:J19">
    <cfRule type="expression" dxfId="21" priority="28">
      <formula>StartDate+1=TODAY()</formula>
    </cfRule>
  </conditionalFormatting>
  <conditionalFormatting sqref="N17:R18 N20:R23 N19:O19 N25:R32 N24">
    <cfRule type="expression" dxfId="20" priority="27">
      <formula>StartDate+2=TODAY()</formula>
    </cfRule>
  </conditionalFormatting>
  <conditionalFormatting sqref="S17:W17 S20:W32 S19:T19 S18">
    <cfRule type="expression" dxfId="19" priority="26">
      <formula>StartDate+3=TODAY()</formula>
    </cfRule>
  </conditionalFormatting>
  <conditionalFormatting sqref="X17:X32">
    <cfRule type="expression" dxfId="18" priority="25">
      <formula>StartDate+4=TODAY()</formula>
    </cfRule>
  </conditionalFormatting>
  <conditionalFormatting sqref="K15:K16">
    <cfRule type="cellIs" dxfId="17" priority="22" operator="equal">
      <formula>"✖"</formula>
    </cfRule>
  </conditionalFormatting>
  <conditionalFormatting sqref="K15:K16">
    <cfRule type="cellIs" dxfId="16" priority="21" operator="equal">
      <formula>"✔"</formula>
    </cfRule>
  </conditionalFormatting>
  <conditionalFormatting sqref="P15:P16">
    <cfRule type="cellIs" dxfId="15" priority="20" operator="equal">
      <formula>"✖"</formula>
    </cfRule>
  </conditionalFormatting>
  <conditionalFormatting sqref="P15:P16">
    <cfRule type="cellIs" dxfId="14" priority="19" operator="equal">
      <formula>"✔"</formula>
    </cfRule>
  </conditionalFormatting>
  <conditionalFormatting sqref="U15:U16">
    <cfRule type="cellIs" dxfId="13" priority="18" operator="equal">
      <formula>"✖"</formula>
    </cfRule>
  </conditionalFormatting>
  <conditionalFormatting sqref="U15:U16">
    <cfRule type="cellIs" dxfId="12" priority="17" operator="equal">
      <formula>"✔"</formula>
    </cfRule>
  </conditionalFormatting>
  <conditionalFormatting sqref="X15:X16">
    <cfRule type="cellIs" dxfId="11" priority="12" operator="equal">
      <formula>"✖"</formula>
    </cfRule>
  </conditionalFormatting>
  <conditionalFormatting sqref="X15:X16">
    <cfRule type="cellIs" dxfId="10" priority="11" operator="equal">
      <formula>"✔"</formula>
    </cfRule>
  </conditionalFormatting>
  <conditionalFormatting sqref="P6">
    <cfRule type="cellIs" dxfId="9" priority="10" operator="equal">
      <formula>"✖"</formula>
    </cfRule>
  </conditionalFormatting>
  <conditionalFormatting sqref="P6">
    <cfRule type="cellIs" dxfId="8" priority="9" operator="equal">
      <formula>"✔"</formula>
    </cfRule>
  </conditionalFormatting>
  <conditionalFormatting sqref="AC6">
    <cfRule type="cellIs" dxfId="7" priority="8" operator="equal">
      <formula>"✖"</formula>
    </cfRule>
  </conditionalFormatting>
  <conditionalFormatting sqref="AC6">
    <cfRule type="cellIs" dxfId="6" priority="7" operator="equal">
      <formula>"✔"</formula>
    </cfRule>
  </conditionalFormatting>
  <conditionalFormatting sqref="O24">
    <cfRule type="cellIs" dxfId="5" priority="6" operator="equal">
      <formula>"✖"</formula>
    </cfRule>
  </conditionalFormatting>
  <conditionalFormatting sqref="O24">
    <cfRule type="cellIs" dxfId="4" priority="5" operator="equal">
      <formula>"✔"</formula>
    </cfRule>
  </conditionalFormatting>
  <conditionalFormatting sqref="O24:R24">
    <cfRule type="expression" dxfId="3" priority="4">
      <formula>StartDate+1=TODAY()</formula>
    </cfRule>
  </conditionalFormatting>
  <conditionalFormatting sqref="T18">
    <cfRule type="cellIs" dxfId="2" priority="3" operator="equal">
      <formula>"✖"</formula>
    </cfRule>
  </conditionalFormatting>
  <conditionalFormatting sqref="T18">
    <cfRule type="cellIs" dxfId="1" priority="2" operator="equal">
      <formula>"✔"</formula>
    </cfRule>
  </conditionalFormatting>
  <conditionalFormatting sqref="T18:W18">
    <cfRule type="expression" dxfId="0" priority="1">
      <formula>StartDate+1=TODAY()</formula>
    </cfRule>
  </conditionalFormatting>
  <dataValidations count="3">
    <dataValidation type="list" allowBlank="1" showInputMessage="1" showErrorMessage="1" sqref="C17:C32 P7:P12 S17:S32 X17:X32 N17:N32 I17:I32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Schedule Planner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2022-08-21T21:07:33Z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