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30" windowWidth="10710" windowHeight="5925"/>
  </bookViews>
  <sheets>
    <sheet name="Plan1" sheetId="1" r:id="rId1"/>
    <sheet name="Plan2" sheetId="2" r:id="rId2"/>
    <sheet name="Plan3" sheetId="3" r:id="rId3"/>
  </sheets>
  <calcPr calcId="125725"/>
</workbook>
</file>

<file path=xl/calcChain.xml><?xml version="1.0" encoding="utf-8"?>
<calcChain xmlns="http://schemas.openxmlformats.org/spreadsheetml/2006/main">
  <c r="G16" i="1"/>
  <c r="E6"/>
  <c r="G6" s="1"/>
  <c r="B6" i="2"/>
  <c r="B3"/>
  <c r="F11" i="1"/>
  <c r="D11"/>
  <c r="G9"/>
  <c r="E7" l="1"/>
  <c r="E8" s="1"/>
  <c r="G8" s="1"/>
  <c r="E11" l="1"/>
  <c r="G7"/>
  <c r="G11" s="1"/>
</calcChain>
</file>

<file path=xl/sharedStrings.xml><?xml version="1.0" encoding="utf-8"?>
<sst xmlns="http://schemas.openxmlformats.org/spreadsheetml/2006/main" count="17" uniqueCount="16">
  <si>
    <t>Desenvolvedores</t>
  </si>
  <si>
    <t>Custo Individual</t>
  </si>
  <si>
    <t xml:space="preserve">Horas de desenvolvimento/Dia </t>
  </si>
  <si>
    <t>Desenvolvedor</t>
  </si>
  <si>
    <t>Designer</t>
  </si>
  <si>
    <t>Valor da hora (R$)</t>
  </si>
  <si>
    <t>Tester</t>
  </si>
  <si>
    <t>Tempo total previsto (dias corridos)</t>
  </si>
  <si>
    <t>Total.</t>
  </si>
  <si>
    <t>Bruto</t>
  </si>
  <si>
    <t>Líquido</t>
  </si>
  <si>
    <t>dias corridos/mês</t>
  </si>
  <si>
    <t>Horas</t>
  </si>
  <si>
    <t>Aluguem de servidor para publicação da app</t>
  </si>
  <si>
    <r>
      <t xml:space="preserve">Cálculo para pedir as Doações no </t>
    </r>
    <r>
      <rPr>
        <b/>
        <i/>
        <sz val="11"/>
        <color theme="1"/>
        <rFont val="Calibri"/>
        <family val="2"/>
        <scheme val="minor"/>
      </rPr>
      <t xml:space="preserve">catarse </t>
    </r>
    <r>
      <rPr>
        <sz val="11"/>
        <color theme="1"/>
        <rFont val="Calibri"/>
        <family val="2"/>
        <scheme val="minor"/>
      </rPr>
      <t xml:space="preserve">e </t>
    </r>
    <r>
      <rPr>
        <b/>
        <i/>
        <sz val="11"/>
        <color theme="1"/>
        <rFont val="Calibri"/>
        <family val="2"/>
        <scheme val="minor"/>
      </rPr>
      <t>kickstarter</t>
    </r>
  </si>
  <si>
    <t>Total Geral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</si>
</sst>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4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-0.499984740745262"/>
        <bgColor indexed="64"/>
      </patternFill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3" fillId="3" borderId="0" xfId="0" applyNumberFormat="1" applyFont="1" applyFill="1" applyAlignment="1">
      <alignment horizontal="center" vertic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C2:G16"/>
  <sheetViews>
    <sheetView tabSelected="1" topLeftCell="C1" workbookViewId="0">
      <selection activeCell="G16" sqref="G16"/>
    </sheetView>
  </sheetViews>
  <sheetFormatPr defaultRowHeight="15"/>
  <cols>
    <col min="3" max="3" width="20.28515625" customWidth="1"/>
    <col min="4" max="4" width="22.42578125" customWidth="1"/>
    <col min="5" max="6" width="13.7109375" customWidth="1"/>
    <col min="7" max="7" width="15.42578125" bestFit="1" customWidth="1"/>
  </cols>
  <sheetData>
    <row r="2" spans="3:7">
      <c r="C2" t="s">
        <v>14</v>
      </c>
    </row>
    <row r="4" spans="3:7" ht="45">
      <c r="C4" s="1" t="s">
        <v>0</v>
      </c>
      <c r="D4" s="1" t="s">
        <v>2</v>
      </c>
      <c r="E4" s="1" t="s">
        <v>5</v>
      </c>
      <c r="F4" s="1" t="s">
        <v>7</v>
      </c>
      <c r="G4" s="1" t="s">
        <v>1</v>
      </c>
    </row>
    <row r="5" spans="3:7" ht="3.75" customHeight="1"/>
    <row r="6" spans="3:7">
      <c r="C6" t="s">
        <v>3</v>
      </c>
      <c r="D6" s="2">
        <v>2</v>
      </c>
      <c r="E6" s="2">
        <f>Plan2!B2/Plan2!B6</f>
        <v>21.875</v>
      </c>
      <c r="F6" s="2">
        <v>60</v>
      </c>
      <c r="G6" s="4">
        <f>D6*E6*F6</f>
        <v>2625</v>
      </c>
    </row>
    <row r="7" spans="3:7">
      <c r="C7" t="s">
        <v>3</v>
      </c>
      <c r="D7" s="2">
        <v>2</v>
      </c>
      <c r="E7" s="2">
        <f>E6</f>
        <v>21.875</v>
      </c>
      <c r="F7" s="2">
        <v>60</v>
      </c>
      <c r="G7" s="4">
        <f t="shared" ref="G7:G9" si="0">D7*E7*F7</f>
        <v>2625</v>
      </c>
    </row>
    <row r="8" spans="3:7">
      <c r="C8" t="s">
        <v>6</v>
      </c>
      <c r="D8" s="2">
        <v>1</v>
      </c>
      <c r="E8" s="2">
        <f>E7</f>
        <v>21.875</v>
      </c>
      <c r="F8" s="2">
        <v>60</v>
      </c>
      <c r="G8" s="4">
        <f t="shared" si="0"/>
        <v>1312.5</v>
      </c>
    </row>
    <row r="9" spans="3:7">
      <c r="C9" t="s">
        <v>4</v>
      </c>
      <c r="D9" s="2">
        <v>1</v>
      </c>
      <c r="E9" s="2">
        <v>15</v>
      </c>
      <c r="F9" s="2">
        <v>60</v>
      </c>
      <c r="G9" s="4">
        <f t="shared" si="0"/>
        <v>900</v>
      </c>
    </row>
    <row r="11" spans="3:7" ht="18.75">
      <c r="C11" t="s">
        <v>8</v>
      </c>
      <c r="D11" s="2">
        <f>SUM(D6:D9)</f>
        <v>6</v>
      </c>
      <c r="E11" s="2">
        <f t="shared" ref="E11:G11" si="1">SUM(E6:E9)</f>
        <v>80.625</v>
      </c>
      <c r="F11" s="2">
        <f t="shared" si="1"/>
        <v>240</v>
      </c>
      <c r="G11" s="3">
        <f t="shared" si="1"/>
        <v>7462.5</v>
      </c>
    </row>
    <row r="14" spans="3:7" ht="18.75">
      <c r="C14" t="s">
        <v>13</v>
      </c>
      <c r="F14" s="2">
        <v>360</v>
      </c>
      <c r="G14" s="5">
        <v>300</v>
      </c>
    </row>
    <row r="16" spans="3:7">
      <c r="C16" t="s">
        <v>15</v>
      </c>
      <c r="G16" s="6">
        <f>SUM(G14,G11)</f>
        <v>7762.5</v>
      </c>
    </row>
  </sheetData>
  <pageMargins left="0.511811024" right="0.511811024" top="0.78740157499999996" bottom="0.78740157499999996" header="0.31496062000000002" footer="0.31496062000000002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B6"/>
  <sheetViews>
    <sheetView workbookViewId="0">
      <selection activeCell="C2" sqref="C2"/>
    </sheetView>
  </sheetViews>
  <sheetFormatPr defaultRowHeight="15"/>
  <sheetData>
    <row r="2" spans="1:2">
      <c r="A2" t="s">
        <v>10</v>
      </c>
      <c r="B2">
        <v>3500</v>
      </c>
    </row>
    <row r="3" spans="1:2">
      <c r="A3" t="s">
        <v>9</v>
      </c>
      <c r="B3">
        <f>B2*1.27</f>
        <v>4445</v>
      </c>
    </row>
    <row r="5" spans="1:2">
      <c r="A5" t="s">
        <v>11</v>
      </c>
      <c r="B5">
        <v>20</v>
      </c>
    </row>
    <row r="6" spans="1:2">
      <c r="A6" t="s">
        <v>12</v>
      </c>
      <c r="B6">
        <f>8*B5</f>
        <v>160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beto</dc:creator>
  <cp:lastModifiedBy>beto</cp:lastModifiedBy>
  <dcterms:created xsi:type="dcterms:W3CDTF">2013-08-21T14:25:05Z</dcterms:created>
  <dcterms:modified xsi:type="dcterms:W3CDTF">2013-08-22T22:05:28Z</dcterms:modified>
</cp:coreProperties>
</file>