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22"/>
  <workbookPr defaultThemeVersion="166925"/>
  <mc:AlternateContent xmlns:mc="http://schemas.openxmlformats.org/markup-compatibility/2006">
    <mc:Choice Requires="x15">
      <x15ac:absPath xmlns:x15ac="http://schemas.microsoft.com/office/spreadsheetml/2010/11/ac" url="https://unicef-my.sharepoint.com/personal/atrakroo_unicef_org/Documents/New Delhi/COVID 19/Data/Dashboard/"/>
    </mc:Choice>
  </mc:AlternateContent>
  <xr:revisionPtr revIDLastSave="0" documentId="8_{DC13BB5E-BCC7-4B96-B28E-83B2E06ED338}" xr6:coauthVersionLast="47" xr6:coauthVersionMax="47" xr10:uidLastSave="{00000000-0000-0000-0000-000000000000}"/>
  <bookViews>
    <workbookView xWindow="-93" yWindow="-93" windowWidth="20186" windowHeight="12920" xr2:uid="{2A387FA0-DDE6-4DE3-BCE4-E24B297AB2D1}"/>
  </bookViews>
  <sheets>
    <sheet name="Districts" sheetId="1" r:id="rId1"/>
    <sheet name="States" sheetId="3" r:id="rId2"/>
    <sheet name="District-wise Telangana" sheetId="4" r:id="rId3"/>
  </sheets>
  <definedNames>
    <definedName name="_xlnm._FilterDatabase" localSheetId="0" hidden="1">Districts!$A$1:$O$654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1" i="1" l="1"/>
  <c r="M181" i="1" s="1"/>
  <c r="L160" i="1"/>
  <c r="M160" i="1" s="1"/>
  <c r="L151" i="1"/>
  <c r="M151" i="1"/>
  <c r="L142" i="1"/>
  <c r="M142" i="1" s="1"/>
  <c r="L137" i="1"/>
  <c r="M137" i="1"/>
  <c r="K41" i="3"/>
  <c r="J41" i="3"/>
  <c r="I41" i="3"/>
  <c r="K39" i="3"/>
  <c r="J39" i="3"/>
  <c r="I39" i="3"/>
  <c r="K38" i="3"/>
  <c r="J38" i="3"/>
  <c r="I38" i="3"/>
  <c r="K37" i="3"/>
  <c r="J37" i="3"/>
  <c r="I37" i="3"/>
  <c r="K36" i="3"/>
  <c r="J36" i="3"/>
  <c r="I36" i="3"/>
  <c r="K35" i="3"/>
  <c r="J35" i="3"/>
  <c r="I35" i="3"/>
  <c r="K34" i="3"/>
  <c r="J34" i="3"/>
  <c r="I34" i="3"/>
  <c r="K33" i="3"/>
  <c r="J33" i="3"/>
  <c r="I33" i="3"/>
  <c r="K32" i="3"/>
  <c r="J32" i="3"/>
  <c r="I32" i="3"/>
  <c r="K31" i="3"/>
  <c r="J31" i="3"/>
  <c r="I31" i="3"/>
  <c r="K30" i="3"/>
  <c r="J30" i="3"/>
  <c r="I30" i="3"/>
  <c r="K29" i="3"/>
  <c r="J29" i="3"/>
  <c r="I29" i="3"/>
  <c r="K28" i="3"/>
  <c r="J28" i="3"/>
  <c r="I28" i="3"/>
  <c r="K27" i="3"/>
  <c r="J27" i="3"/>
  <c r="I27" i="3"/>
  <c r="K26" i="3"/>
  <c r="J26" i="3"/>
  <c r="I26" i="3"/>
  <c r="K25" i="3"/>
  <c r="J25" i="3"/>
  <c r="I25" i="3"/>
  <c r="K24" i="3"/>
  <c r="J24" i="3"/>
  <c r="I24" i="3"/>
  <c r="K23" i="3"/>
  <c r="J23" i="3"/>
  <c r="I23" i="3"/>
  <c r="K22" i="3"/>
  <c r="J22" i="3"/>
  <c r="I22" i="3"/>
  <c r="K21" i="3"/>
  <c r="J21" i="3"/>
  <c r="I21" i="3"/>
  <c r="K20" i="3"/>
  <c r="J20" i="3"/>
  <c r="I20" i="3"/>
  <c r="K19" i="3"/>
  <c r="J19" i="3"/>
  <c r="I19" i="3"/>
  <c r="K18" i="3"/>
  <c r="J18" i="3"/>
  <c r="I18" i="3"/>
  <c r="K17" i="3"/>
  <c r="J17" i="3"/>
  <c r="I17" i="3"/>
  <c r="K16" i="3"/>
  <c r="J16" i="3"/>
  <c r="I16" i="3"/>
  <c r="K15" i="3"/>
  <c r="J15" i="3"/>
  <c r="I15" i="3"/>
  <c r="K14" i="3"/>
  <c r="J14" i="3"/>
  <c r="I14" i="3"/>
  <c r="K13" i="3"/>
  <c r="J13" i="3"/>
  <c r="I13" i="3"/>
  <c r="K12" i="3"/>
  <c r="J12" i="3"/>
  <c r="I12" i="3"/>
  <c r="K11" i="3"/>
  <c r="J11" i="3"/>
  <c r="I11" i="3"/>
  <c r="K10" i="3"/>
  <c r="J10" i="3"/>
  <c r="I10" i="3"/>
  <c r="K9" i="3"/>
  <c r="J9" i="3"/>
  <c r="I9" i="3"/>
  <c r="K8" i="3"/>
  <c r="J8" i="3"/>
  <c r="I8" i="3"/>
  <c r="K7" i="3"/>
  <c r="J7" i="3"/>
  <c r="I7" i="3"/>
  <c r="K6" i="3"/>
  <c r="J6" i="3"/>
  <c r="I6" i="3"/>
  <c r="K5" i="3"/>
  <c r="J5" i="3"/>
  <c r="I5" i="3"/>
  <c r="K4" i="3"/>
  <c r="J4" i="3"/>
  <c r="I4" i="3"/>
  <c r="K3" i="3"/>
  <c r="J3" i="3"/>
  <c r="I3" i="3"/>
  <c r="I656" i="1" l="1"/>
  <c r="F656" i="1"/>
  <c r="E656" i="1"/>
  <c r="D6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tc={FAAB46D1-AC9E-48AE-B893-E2980303E549}</author>
  </authors>
  <commentList>
    <comment ref="L32" authorId="0" shapeId="0" xr:uid="{FAAB46D1-AC9E-48AE-B893-E2980303E549}">
      <text>
        <t>[Threaded comment]
Your version of Excel allows you to read this threaded comment; however, any edits to it will get removed if the file is opened in a newer version of Excel. Learn more: https://go.microsoft.com/fwlink/?linkid=870924
Comment:
    AP is fine 
Reply:
    we can use this figures</t>
      </text>
    </comment>
  </commentList>
</comments>
</file>

<file path=xl/sharedStrings.xml><?xml version="1.0" encoding="utf-8"?>
<sst xmlns="http://schemas.openxmlformats.org/spreadsheetml/2006/main" count="2402" uniqueCount="1326">
  <si>
    <t>District code</t>
  </si>
  <si>
    <t>States</t>
  </si>
  <si>
    <t>District Name</t>
  </si>
  <si>
    <t xml:space="preserve">Census 2011 </t>
  </si>
  <si>
    <t>Population Projection 2021*</t>
  </si>
  <si>
    <t>Do you agree with the population projections (Please answere in Yes or No)</t>
  </si>
  <si>
    <t xml:space="preserve">If answere to the Colum J is no the please provide your estimates </t>
  </si>
  <si>
    <t>Source of Data</t>
  </si>
  <si>
    <t>Male</t>
  </si>
  <si>
    <t>Female</t>
  </si>
  <si>
    <t>Total</t>
  </si>
  <si>
    <t xml:space="preserve">Yes </t>
  </si>
  <si>
    <t>01001</t>
  </si>
  <si>
    <t xml:space="preserve"> JAMMU &amp; KASHMIR (01)</t>
  </si>
  <si>
    <t>District - Kupwara (01)</t>
  </si>
  <si>
    <t>01002</t>
  </si>
  <si>
    <t>District - Badgam (02)</t>
  </si>
  <si>
    <t>01003</t>
  </si>
  <si>
    <t>District - Leh(Ladakh) (03)</t>
  </si>
  <si>
    <t>01004</t>
  </si>
  <si>
    <t>District - Kargil (04)</t>
  </si>
  <si>
    <t>01005</t>
  </si>
  <si>
    <t>District - Punch (05)</t>
  </si>
  <si>
    <t>01006</t>
  </si>
  <si>
    <t>District - Rajouri (06)</t>
  </si>
  <si>
    <t>01007</t>
  </si>
  <si>
    <t>District - Kathua (07)</t>
  </si>
  <si>
    <t>01008</t>
  </si>
  <si>
    <t>District - Baramula (08)</t>
  </si>
  <si>
    <t>01009</t>
  </si>
  <si>
    <t>District - Bandipore (09)</t>
  </si>
  <si>
    <t>01010</t>
  </si>
  <si>
    <t>District - Srinagar (10)</t>
  </si>
  <si>
    <t>01011</t>
  </si>
  <si>
    <t>District - Ganderbal (11)</t>
  </si>
  <si>
    <t>01012</t>
  </si>
  <si>
    <t>District - Pulwama (12)</t>
  </si>
  <si>
    <t>01013</t>
  </si>
  <si>
    <t>District - Shupiyan (13)</t>
  </si>
  <si>
    <t>01014</t>
  </si>
  <si>
    <t>District - Anantnag (14)</t>
  </si>
  <si>
    <t>01015</t>
  </si>
  <si>
    <t>District - Kulgam (15)</t>
  </si>
  <si>
    <t>01016</t>
  </si>
  <si>
    <t>District - Doda (16)</t>
  </si>
  <si>
    <t>01017</t>
  </si>
  <si>
    <t>District - Ramban (17)</t>
  </si>
  <si>
    <t>01018</t>
  </si>
  <si>
    <t>District - Kishtwar (18)</t>
  </si>
  <si>
    <t>01019</t>
  </si>
  <si>
    <t>District - Udhampur (19)</t>
  </si>
  <si>
    <t>01020</t>
  </si>
  <si>
    <t>District - Reasi (20)</t>
  </si>
  <si>
    <t>01021</t>
  </si>
  <si>
    <t>District - Jammu (21)</t>
  </si>
  <si>
    <t>01022</t>
  </si>
  <si>
    <t>District - Samba (22)</t>
  </si>
  <si>
    <t>02001</t>
  </si>
  <si>
    <t xml:space="preserve"> HIMACHAL PRADESH (02)</t>
  </si>
  <si>
    <t>District - Chamba (01)</t>
  </si>
  <si>
    <t>02002</t>
  </si>
  <si>
    <t>District - Kangra (02)</t>
  </si>
  <si>
    <t>02003</t>
  </si>
  <si>
    <t>District - Lahul &amp; Spiti (03)</t>
  </si>
  <si>
    <t>02004</t>
  </si>
  <si>
    <t>District - Kullu (04)</t>
  </si>
  <si>
    <t>02005</t>
  </si>
  <si>
    <t>District - Mandi (05)</t>
  </si>
  <si>
    <t>02006</t>
  </si>
  <si>
    <t>District - Hamirpur (06)</t>
  </si>
  <si>
    <t>02007</t>
  </si>
  <si>
    <t>District - Una (07)</t>
  </si>
  <si>
    <t>02008</t>
  </si>
  <si>
    <t>District - Bilaspur (08)</t>
  </si>
  <si>
    <t>02009</t>
  </si>
  <si>
    <t>District - Solan (09)</t>
  </si>
  <si>
    <t>02010</t>
  </si>
  <si>
    <t>District - Sirmaur (10)</t>
  </si>
  <si>
    <t>02011</t>
  </si>
  <si>
    <t>District - Shimla (11)</t>
  </si>
  <si>
    <t>02012</t>
  </si>
  <si>
    <t>District - Kinnaur (12)</t>
  </si>
  <si>
    <t>03001</t>
  </si>
  <si>
    <t xml:space="preserve"> PUNJAB (03)</t>
  </si>
  <si>
    <t>District - Gurdaspur (01)</t>
  </si>
  <si>
    <t>03002</t>
  </si>
  <si>
    <t>District - Kapurthala  (02)</t>
  </si>
  <si>
    <t>03003</t>
  </si>
  <si>
    <t>District - Jalandhar (03)</t>
  </si>
  <si>
    <t>03004</t>
  </si>
  <si>
    <t>District - Hoshiarpur (04)</t>
  </si>
  <si>
    <t>03005</t>
  </si>
  <si>
    <t>District - Shahid Bhagat Singh Nagar  (05)</t>
  </si>
  <si>
    <t>03006</t>
  </si>
  <si>
    <t>District - Fatehgarh Sahib (06)</t>
  </si>
  <si>
    <t>03007</t>
  </si>
  <si>
    <t>District - Ludhiana (07)</t>
  </si>
  <si>
    <t>03008</t>
  </si>
  <si>
    <t>District - Moga (08)</t>
  </si>
  <si>
    <t>03009</t>
  </si>
  <si>
    <t>District - Firozpur (09)</t>
  </si>
  <si>
    <t>03010</t>
  </si>
  <si>
    <t>District - Muktsar (10)</t>
  </si>
  <si>
    <t>03011</t>
  </si>
  <si>
    <t>District - Faridkot (11)</t>
  </si>
  <si>
    <t>03012</t>
  </si>
  <si>
    <t>District - Bathinda (12)</t>
  </si>
  <si>
    <t>03013</t>
  </si>
  <si>
    <t>District - Mansa (13)</t>
  </si>
  <si>
    <t>03014</t>
  </si>
  <si>
    <t>District - Patiala (14)</t>
  </si>
  <si>
    <t>03015</t>
  </si>
  <si>
    <t>District - Amritsar  (15)</t>
  </si>
  <si>
    <t>03016</t>
  </si>
  <si>
    <t>District - Tarn Taran (16)</t>
  </si>
  <si>
    <t>03017</t>
  </si>
  <si>
    <t>District - Rupnagar (17)</t>
  </si>
  <si>
    <t>03018</t>
  </si>
  <si>
    <t>District - Sahibzada Ajit Singh Nagar (18)</t>
  </si>
  <si>
    <t>03019</t>
  </si>
  <si>
    <t>District - Sangrur (19)</t>
  </si>
  <si>
    <t>03020</t>
  </si>
  <si>
    <t>District - Barnala (20)</t>
  </si>
  <si>
    <t>04001</t>
  </si>
  <si>
    <t xml:space="preserve"> CHANDIGARH (04)</t>
  </si>
  <si>
    <t>District - Chandigarh (01)</t>
  </si>
  <si>
    <t>05001</t>
  </si>
  <si>
    <t xml:space="preserve"> UTTARAKHAND (05)</t>
  </si>
  <si>
    <t>District - Uttarkashi (01)</t>
  </si>
  <si>
    <t>05002</t>
  </si>
  <si>
    <t>District - Chamoli (02)</t>
  </si>
  <si>
    <t>05003</t>
  </si>
  <si>
    <t>District - Rudraprayag (03)</t>
  </si>
  <si>
    <t>05004</t>
  </si>
  <si>
    <t>District - Tehri Garhwal (04)</t>
  </si>
  <si>
    <t>05005</t>
  </si>
  <si>
    <t>District - Dehradun (05)</t>
  </si>
  <si>
    <t>05006</t>
  </si>
  <si>
    <t>District - Garhwal (06)</t>
  </si>
  <si>
    <t>05007</t>
  </si>
  <si>
    <t>District - Pithoragarh (07)</t>
  </si>
  <si>
    <t>05008</t>
  </si>
  <si>
    <t>District - Bageshwar (08)</t>
  </si>
  <si>
    <t>05009</t>
  </si>
  <si>
    <t>District - Almora
 (09)</t>
  </si>
  <si>
    <t>05010</t>
  </si>
  <si>
    <t>District - Champawat (10)</t>
  </si>
  <si>
    <t>05011</t>
  </si>
  <si>
    <t>District - Nainital (11)</t>
  </si>
  <si>
    <t>05012</t>
  </si>
  <si>
    <t>District - Udham Singh Nagar (12)</t>
  </si>
  <si>
    <t>05013</t>
  </si>
  <si>
    <t>District - Hardwar (13)</t>
  </si>
  <si>
    <t>06001</t>
  </si>
  <si>
    <t xml:space="preserve"> HARYANA (06)</t>
  </si>
  <si>
    <t>District - Panchkula (01)</t>
  </si>
  <si>
    <t>06002</t>
  </si>
  <si>
    <t>District - Ambala (02)</t>
  </si>
  <si>
    <t>06003</t>
  </si>
  <si>
    <t>District - Yamunanagar (03)</t>
  </si>
  <si>
    <t>06004</t>
  </si>
  <si>
    <t>District - Kurukshetra (04)</t>
  </si>
  <si>
    <t>06005</t>
  </si>
  <si>
    <t>District - Kaithal (05)</t>
  </si>
  <si>
    <t>06006</t>
  </si>
  <si>
    <t>District - Karnal (06)</t>
  </si>
  <si>
    <t>06007</t>
  </si>
  <si>
    <t>District - Panipat (07)</t>
  </si>
  <si>
    <t>06008</t>
  </si>
  <si>
    <t>District - Sonipat (08)</t>
  </si>
  <si>
    <t>06009</t>
  </si>
  <si>
    <t>District - Jind (09)</t>
  </si>
  <si>
    <t>06010</t>
  </si>
  <si>
    <t>District - Fatehabad (10)</t>
  </si>
  <si>
    <t>06011</t>
  </si>
  <si>
    <t>District - Sirsa (11)</t>
  </si>
  <si>
    <t>06012</t>
  </si>
  <si>
    <t>District - Hisar (12)</t>
  </si>
  <si>
    <t>06013</t>
  </si>
  <si>
    <t>District - Bhiwani (13)</t>
  </si>
  <si>
    <t>06014</t>
  </si>
  <si>
    <t>District - Rohtak (14)</t>
  </si>
  <si>
    <t>06015</t>
  </si>
  <si>
    <t>District - Jhajjar (15)</t>
  </si>
  <si>
    <t>06016</t>
  </si>
  <si>
    <t>District - Mahendragarh (16)</t>
  </si>
  <si>
    <t>06017</t>
  </si>
  <si>
    <t>District - Rewari (17)</t>
  </si>
  <si>
    <t>06018</t>
  </si>
  <si>
    <t>District - Gurgaon (18)</t>
  </si>
  <si>
    <t>06019</t>
  </si>
  <si>
    <t>District - Mewat  (19)</t>
  </si>
  <si>
    <t>06020</t>
  </si>
  <si>
    <t>District - Faridabad (20)</t>
  </si>
  <si>
    <t>06021</t>
  </si>
  <si>
    <t>District - Palwal  (21)</t>
  </si>
  <si>
    <t>07001</t>
  </si>
  <si>
    <t xml:space="preserve"> NCT OF DELHI (07)</t>
  </si>
  <si>
    <t>District - North West (01)</t>
  </si>
  <si>
    <t>07002</t>
  </si>
  <si>
    <t>District - North (02)</t>
  </si>
  <si>
    <t>07003</t>
  </si>
  <si>
    <t>District - North East (03)</t>
  </si>
  <si>
    <t>07004</t>
  </si>
  <si>
    <t>District - East (04)</t>
  </si>
  <si>
    <t>07005</t>
  </si>
  <si>
    <t>District - New Delhi (05)</t>
  </si>
  <si>
    <t>07006</t>
  </si>
  <si>
    <t>District - Central (06)</t>
  </si>
  <si>
    <t>07007</t>
  </si>
  <si>
    <t>District - West (07)</t>
  </si>
  <si>
    <t>07008</t>
  </si>
  <si>
    <t>District - South West (08)</t>
  </si>
  <si>
    <t>07009</t>
  </si>
  <si>
    <t>District - South (09)</t>
  </si>
  <si>
    <t>08001</t>
  </si>
  <si>
    <t xml:space="preserve"> RAJASTHAN (08)</t>
  </si>
  <si>
    <t>District - Ganganagar  (01)</t>
  </si>
  <si>
    <t>08002</t>
  </si>
  <si>
    <t>District - Hanumangarh (02)</t>
  </si>
  <si>
    <t>08003</t>
  </si>
  <si>
    <t>District - Bikaner (03)</t>
  </si>
  <si>
    <t>08004</t>
  </si>
  <si>
    <t>District - Churu (04)</t>
  </si>
  <si>
    <t>08005</t>
  </si>
  <si>
    <t>District - Jhunjhunun (05)</t>
  </si>
  <si>
    <t>08006</t>
  </si>
  <si>
    <t>District - Alwar (06)</t>
  </si>
  <si>
    <t>08007</t>
  </si>
  <si>
    <t>District - Bharatpur (07)</t>
  </si>
  <si>
    <t>08008</t>
  </si>
  <si>
    <t>District - Dhaulpur (08)</t>
  </si>
  <si>
    <t>08009</t>
  </si>
  <si>
    <t>District - Karauli (09)</t>
  </si>
  <si>
    <t>08010</t>
  </si>
  <si>
    <t>District - Sawai Madhopur (10)</t>
  </si>
  <si>
    <t>08011</t>
  </si>
  <si>
    <t>District - Dausa (11)</t>
  </si>
  <si>
    <t>08012</t>
  </si>
  <si>
    <t>District - Jaipur (12)</t>
  </si>
  <si>
    <t>08013</t>
  </si>
  <si>
    <t>District - Sikar (13)</t>
  </si>
  <si>
    <t>08014</t>
  </si>
  <si>
    <t>District - Nagaur (14)</t>
  </si>
  <si>
    <t>08015</t>
  </si>
  <si>
    <t>District - Jodhpur (15)</t>
  </si>
  <si>
    <t>08016</t>
  </si>
  <si>
    <t>District - Jaisalmer (16)</t>
  </si>
  <si>
    <t>08017</t>
  </si>
  <si>
    <t>District - Barmer (17)</t>
  </si>
  <si>
    <t>08018</t>
  </si>
  <si>
    <t>District - Jalor (18)</t>
  </si>
  <si>
    <t>08019</t>
  </si>
  <si>
    <t>District - Sirohi (19)</t>
  </si>
  <si>
    <t>08020</t>
  </si>
  <si>
    <t>District - Pali (20)</t>
  </si>
  <si>
    <t>08021</t>
  </si>
  <si>
    <t>District - Ajmer (21)</t>
  </si>
  <si>
    <t>08022</t>
  </si>
  <si>
    <t>District - Tonk (22)</t>
  </si>
  <si>
    <t>08023</t>
  </si>
  <si>
    <t>District - Bundi (23)</t>
  </si>
  <si>
    <t>08024</t>
  </si>
  <si>
    <t>District - Bhilwara (24)</t>
  </si>
  <si>
    <t>08025</t>
  </si>
  <si>
    <t>District - Rajsamand (25)</t>
  </si>
  <si>
    <t>08026</t>
  </si>
  <si>
    <t>District - Dungarpur (26)</t>
  </si>
  <si>
    <t>08027</t>
  </si>
  <si>
    <t>District - Banswara (27)</t>
  </si>
  <si>
    <t>08028</t>
  </si>
  <si>
    <t>District - Chittaurgarh (28)</t>
  </si>
  <si>
    <t>08029</t>
  </si>
  <si>
    <t>District - Kota (29)</t>
  </si>
  <si>
    <t>08030</t>
  </si>
  <si>
    <t>District - Baran (30)</t>
  </si>
  <si>
    <t>08031</t>
  </si>
  <si>
    <t>District - Jhalawar (31)</t>
  </si>
  <si>
    <t>08032</t>
  </si>
  <si>
    <t>District - Udaipur (32)</t>
  </si>
  <si>
    <t>08033</t>
  </si>
  <si>
    <t>District - Pratapgarh (33)</t>
  </si>
  <si>
    <t>09001</t>
  </si>
  <si>
    <t xml:space="preserve"> UTTAR PRADESH (09)</t>
  </si>
  <si>
    <t>District - Saharanpur (01)</t>
  </si>
  <si>
    <t>09002</t>
  </si>
  <si>
    <t>District - Muzaffarnagar (02)</t>
  </si>
  <si>
    <t>No</t>
  </si>
  <si>
    <t>A new district- Shamli was carved out of Muzaffarnagar district in September 2011. The suggested value considers 'adjusted value' of the district. This value has been projected using the state level population projections available from Government of India. The given (projected) sex distribution is applied on the projected values arrived by using state-level projected values from Govt of India to get number of men and women in 2021</t>
  </si>
  <si>
    <t>Values are expressed in thousands ('000)</t>
  </si>
  <si>
    <t>09003</t>
  </si>
  <si>
    <t>District - Bijnor (03)</t>
  </si>
  <si>
    <t>09004</t>
  </si>
  <si>
    <t>District - Moradabad (04)</t>
  </si>
  <si>
    <t>Sambhal district, was carved out by taking Tehsils from Moradabad &amp; Badaun districts in September 2011. The suggested value considers 'adjusted value' of the district. This value has been projected using the state level population projections available from Government of India. The given (projected) sex distribution is applied on the projected values arrived by using state-level projected values from Govt of India to get number of men and women in 2021</t>
  </si>
  <si>
    <t>09005</t>
  </si>
  <si>
    <t>District - Rampur (05)</t>
  </si>
  <si>
    <t>09006</t>
  </si>
  <si>
    <t>District - Jyotiba Phule Nagar (06)</t>
  </si>
  <si>
    <t>09007</t>
  </si>
  <si>
    <t>District - Meerut (07)</t>
  </si>
  <si>
    <t>09008</t>
  </si>
  <si>
    <t>District - Baghpat (08)</t>
  </si>
  <si>
    <t>09009</t>
  </si>
  <si>
    <t>District - Ghaziabad (09)</t>
  </si>
  <si>
    <t>A new district - Hapur was carved from Ghaziabad. The suggested value considers 'adjusted value' of the district. This value has been projected using the state level population projections available from Government of India. The given (projected) sex distribution is applied on the projected values arrived by using state-level projected values from Govt of India to get number of men and women in 2021</t>
  </si>
  <si>
    <t>09010</t>
  </si>
  <si>
    <t>District - Gautam Buddha Nagar (10)</t>
  </si>
  <si>
    <t>09011</t>
  </si>
  <si>
    <t>District - Bulandshahr  (11)</t>
  </si>
  <si>
    <t>09012</t>
  </si>
  <si>
    <t>District - Aligarh (12)</t>
  </si>
  <si>
    <t>09013</t>
  </si>
  <si>
    <t>District - Mahamaya Nagar (13)</t>
  </si>
  <si>
    <t>09014</t>
  </si>
  <si>
    <t>District - Mathura (14)</t>
  </si>
  <si>
    <t>09015</t>
  </si>
  <si>
    <t>District - Agra (15)</t>
  </si>
  <si>
    <t>09016</t>
  </si>
  <si>
    <t>District - Firozabad (16)</t>
  </si>
  <si>
    <t>09017</t>
  </si>
  <si>
    <t>District - Mainpuri (17)</t>
  </si>
  <si>
    <t>09018</t>
  </si>
  <si>
    <t>District - Budaun (18)</t>
  </si>
  <si>
    <t>09019</t>
  </si>
  <si>
    <t>District - Bareilly (19)</t>
  </si>
  <si>
    <t>09020</t>
  </si>
  <si>
    <t>District - Pilibhit (20)</t>
  </si>
  <si>
    <t>09021</t>
  </si>
  <si>
    <t>District - Shahjahanpur (21)</t>
  </si>
  <si>
    <t>09022</t>
  </si>
  <si>
    <t>District - Kheri (22)</t>
  </si>
  <si>
    <t>09023</t>
  </si>
  <si>
    <t>District - Sitapur (23)</t>
  </si>
  <si>
    <t>09024</t>
  </si>
  <si>
    <t>District - Hardoi (24)</t>
  </si>
  <si>
    <t>09025</t>
  </si>
  <si>
    <t>District - Unnao (25)</t>
  </si>
  <si>
    <t>09026</t>
  </si>
  <si>
    <t>District - Lucknow (26)</t>
  </si>
  <si>
    <t>09027</t>
  </si>
  <si>
    <t>District - Rae Bareli (27)</t>
  </si>
  <si>
    <t>Amethi district, was carved out by taking areas from was carved out from Sultanpur and Rae Bareli districts.  The suggested value considers 'adjusted value' of the district. This value has been projected using the state level population projections available from Government of India. The given (projected) sex distribution is applied on the projected values arrived by using state-level projected values from Govt of India to get number of men and women in 2021</t>
  </si>
  <si>
    <t>09028</t>
  </si>
  <si>
    <t>District - Farrukhabad (28)</t>
  </si>
  <si>
    <t>09029</t>
  </si>
  <si>
    <t>District - Kannauj (29)</t>
  </si>
  <si>
    <t>09030</t>
  </si>
  <si>
    <t>District - Etawah (30)</t>
  </si>
  <si>
    <t>09031</t>
  </si>
  <si>
    <t>District - Auraiya (31)</t>
  </si>
  <si>
    <t>09032</t>
  </si>
  <si>
    <t>District - Kanpur Dehat (32)</t>
  </si>
  <si>
    <t>09033</t>
  </si>
  <si>
    <t>District - Kanpur Nagar (33)</t>
  </si>
  <si>
    <t>09034</t>
  </si>
  <si>
    <t>District - Jalaun  (34)</t>
  </si>
  <si>
    <t>09035</t>
  </si>
  <si>
    <t>District - Jhansi (35)</t>
  </si>
  <si>
    <t>09036</t>
  </si>
  <si>
    <t>District - Lalitpur (36)</t>
  </si>
  <si>
    <t>09037</t>
  </si>
  <si>
    <t>District - Hamirpur (37)</t>
  </si>
  <si>
    <t>09038</t>
  </si>
  <si>
    <t>District - Mahoba (38)</t>
  </si>
  <si>
    <t>09039</t>
  </si>
  <si>
    <t>District - Banda (39)</t>
  </si>
  <si>
    <t>09040</t>
  </si>
  <si>
    <t>District - Chitrakoot (40)</t>
  </si>
  <si>
    <t>09041</t>
  </si>
  <si>
    <t>District - Fatehpur (41)</t>
  </si>
  <si>
    <t>09042</t>
  </si>
  <si>
    <t>District - Pratapgarh (42)</t>
  </si>
  <si>
    <t>09043</t>
  </si>
  <si>
    <t>District - Kaushambi (43)</t>
  </si>
  <si>
    <t>09044</t>
  </si>
  <si>
    <t>District - Allahabad  (44)</t>
  </si>
  <si>
    <t>09045</t>
  </si>
  <si>
    <t>District - Bara Banki (45)</t>
  </si>
  <si>
    <t>09046</t>
  </si>
  <si>
    <t>District - Faizabad (46)</t>
  </si>
  <si>
    <t>09047</t>
  </si>
  <si>
    <t>District - Ambedkar Nagar (47)</t>
  </si>
  <si>
    <t>09048</t>
  </si>
  <si>
    <t>District - Sultanpur (48)</t>
  </si>
  <si>
    <t>09049</t>
  </si>
  <si>
    <t>District - Bahraich (49)</t>
  </si>
  <si>
    <t>09050</t>
  </si>
  <si>
    <t>District - Shrawasti (50)</t>
  </si>
  <si>
    <t>09051</t>
  </si>
  <si>
    <t>District - Balrampur (51)</t>
  </si>
  <si>
    <t>09052</t>
  </si>
  <si>
    <t>District - Gonda (52)</t>
  </si>
  <si>
    <t>09053</t>
  </si>
  <si>
    <t>District - Siddharthnagar (53)</t>
  </si>
  <si>
    <t>09054</t>
  </si>
  <si>
    <t>District - Basti (54)</t>
  </si>
  <si>
    <t>09055</t>
  </si>
  <si>
    <t>District - Sant Kabir Nagar (55)</t>
  </si>
  <si>
    <t>09056</t>
  </si>
  <si>
    <t>District - Mahrajganj (56)</t>
  </si>
  <si>
    <t>09057</t>
  </si>
  <si>
    <t>District - Gorakhpur (57)</t>
  </si>
  <si>
    <t>09058</t>
  </si>
  <si>
    <t>District - Kushinagar (58)</t>
  </si>
  <si>
    <t>09059</t>
  </si>
  <si>
    <t>District - Deoria (59)</t>
  </si>
  <si>
    <t>09060</t>
  </si>
  <si>
    <t>District - Azamgarh (60)</t>
  </si>
  <si>
    <t>09061</t>
  </si>
  <si>
    <t>District - Mau (61)</t>
  </si>
  <si>
    <t>09062</t>
  </si>
  <si>
    <t>District - Ballia (62)</t>
  </si>
  <si>
    <t>09063</t>
  </si>
  <si>
    <t>District - Jaunpur (63)</t>
  </si>
  <si>
    <t>09064</t>
  </si>
  <si>
    <t>District - Ghazipur (64)</t>
  </si>
  <si>
    <t>09065</t>
  </si>
  <si>
    <t>District - Chandauli (65)</t>
  </si>
  <si>
    <t>09066</t>
  </si>
  <si>
    <t>District - Varanasi (66)</t>
  </si>
  <si>
    <t>09067</t>
  </si>
  <si>
    <t>District - Sant Ravidas Nagar (Bhadohi) (67)</t>
  </si>
  <si>
    <t>09068</t>
  </si>
  <si>
    <t>District - Mirzapur (68)</t>
  </si>
  <si>
    <t>09069</t>
  </si>
  <si>
    <t>District - Sonbhadra (69)</t>
  </si>
  <si>
    <t>09070</t>
  </si>
  <si>
    <t>District - Etah (70)</t>
  </si>
  <si>
    <t>09071</t>
  </si>
  <si>
    <t>District - Kanshiram Nagar (71)</t>
  </si>
  <si>
    <t>09072</t>
  </si>
  <si>
    <t>Amethi</t>
  </si>
  <si>
    <t>New District. The suggested value considers 'adjusted value' of the district (for 2011). This has been projected using the state level population projections available from Government of India. The observed sex ratio in 2011 is applied on revised projected values to get number of men and women in 2021</t>
  </si>
  <si>
    <t>09073</t>
  </si>
  <si>
    <t>Hapur</t>
  </si>
  <si>
    <t>09074</t>
  </si>
  <si>
    <t>Sambhal</t>
  </si>
  <si>
    <t>09075</t>
  </si>
  <si>
    <t>Shamli</t>
  </si>
  <si>
    <t xml:space="preserve"> BIHAR (10)</t>
  </si>
  <si>
    <t>District - Pashchim Champaran (01)</t>
  </si>
  <si>
    <t>District - Purba Champaran (02)</t>
  </si>
  <si>
    <t>District - Sheohar (03)</t>
  </si>
  <si>
    <t>District - Sitamarhi (04)</t>
  </si>
  <si>
    <t>District - Madhubani (05)</t>
  </si>
  <si>
    <t>District - Supaul (06)</t>
  </si>
  <si>
    <t>District - Araria (07)</t>
  </si>
  <si>
    <t>District - Kishanganj (08)</t>
  </si>
  <si>
    <t>District - Purnia (09)</t>
  </si>
  <si>
    <t>District - Katihar (10)</t>
  </si>
  <si>
    <t>District - Madhepura (11)</t>
  </si>
  <si>
    <t>District - Saharsa (12)</t>
  </si>
  <si>
    <t>District - Darbhanga (13)</t>
  </si>
  <si>
    <t>District - Muzaffarpur (14)</t>
  </si>
  <si>
    <t>District - Gopalganj (15)</t>
  </si>
  <si>
    <t>District - Siwan (16)</t>
  </si>
  <si>
    <t>District - Saran (17)</t>
  </si>
  <si>
    <t>District - Vaishali (18)</t>
  </si>
  <si>
    <t>District - Samastipur (19)</t>
  </si>
  <si>
    <t>District - Begusarai (20)</t>
  </si>
  <si>
    <t>District - Khagaria (21)</t>
  </si>
  <si>
    <t>District - Bhagalpur (22)</t>
  </si>
  <si>
    <t>District - Banka (23)</t>
  </si>
  <si>
    <t>District - Munger (24)</t>
  </si>
  <si>
    <t>District - Lakhisarai (25)</t>
  </si>
  <si>
    <t>District - Sheikhpura (26)</t>
  </si>
  <si>
    <t>District - Nalanda (27)</t>
  </si>
  <si>
    <t>District - Patna (28)</t>
  </si>
  <si>
    <t>District - Bhojpur (29)</t>
  </si>
  <si>
    <t>District - Buxar (30)</t>
  </si>
  <si>
    <t>District - Kaimur (Bhabua) (31)</t>
  </si>
  <si>
    <t>District - Rohtas (32)</t>
  </si>
  <si>
    <t>District - Aurangabad (33)</t>
  </si>
  <si>
    <t>District - Gaya (34)</t>
  </si>
  <si>
    <t>District - Nawada (35)</t>
  </si>
  <si>
    <t>District - Jamui (36)</t>
  </si>
  <si>
    <t>District - Jehanabad  (37)</t>
  </si>
  <si>
    <t>District - Arwal (38)</t>
  </si>
  <si>
    <t>11001</t>
  </si>
  <si>
    <t xml:space="preserve"> SIKKIM (11)</t>
  </si>
  <si>
    <t>District - North  District (01)</t>
  </si>
  <si>
    <t>11002</t>
  </si>
  <si>
    <t>District - West District (02)</t>
  </si>
  <si>
    <t>11003</t>
  </si>
  <si>
    <t>District - South District (03)</t>
  </si>
  <si>
    <t>11004</t>
  </si>
  <si>
    <t>District - East District (04)</t>
  </si>
  <si>
    <t xml:space="preserve"> ARUNACHAL PRADESH (12)</t>
  </si>
  <si>
    <t>District - Tawang (01)</t>
  </si>
  <si>
    <t>District - West Kameng (02)</t>
  </si>
  <si>
    <t>District - East Kameng (03)</t>
  </si>
  <si>
    <t>District - Papum Pare (04)</t>
  </si>
  <si>
    <t>District - Upper Subansiri (05)</t>
  </si>
  <si>
    <t>District - West Siang (06)</t>
  </si>
  <si>
    <t>District - East Siang (07)</t>
  </si>
  <si>
    <t>District - Upper Siang (08)</t>
  </si>
  <si>
    <t>District - Changlang (09)</t>
  </si>
  <si>
    <t>District - Tirap (10)</t>
  </si>
  <si>
    <t>District - Lower Subansiri (11)</t>
  </si>
  <si>
    <t>District - Kurung Kumey (12)</t>
  </si>
  <si>
    <t>District - Dibang Valley (13)</t>
  </si>
  <si>
    <t>District - Lower Dibang Valley (14)</t>
  </si>
  <si>
    <t>District - Lohit (15)</t>
  </si>
  <si>
    <t>District - Anjaw (16)</t>
  </si>
  <si>
    <t>13001</t>
  </si>
  <si>
    <t xml:space="preserve"> NAGALAND (13)</t>
  </si>
  <si>
    <t>District - Mon (01)</t>
  </si>
  <si>
    <t>13002</t>
  </si>
  <si>
    <t>District - Mokokchung (02)</t>
  </si>
  <si>
    <t>13003</t>
  </si>
  <si>
    <t>District - Zunheboto (03)</t>
  </si>
  <si>
    <t>13004</t>
  </si>
  <si>
    <t>District - Wokha (04)</t>
  </si>
  <si>
    <t>13005</t>
  </si>
  <si>
    <t>District - Dimapur  (05)</t>
  </si>
  <si>
    <t>13006</t>
  </si>
  <si>
    <t>District - Phek (06)</t>
  </si>
  <si>
    <t>13007</t>
  </si>
  <si>
    <t>District - Tuensang (07)</t>
  </si>
  <si>
    <t>13008</t>
  </si>
  <si>
    <t>District - Longleng (08)</t>
  </si>
  <si>
    <t>13009</t>
  </si>
  <si>
    <t>District - Kiphire (09)</t>
  </si>
  <si>
    <t>13010</t>
  </si>
  <si>
    <t>District - Kohima (10)</t>
  </si>
  <si>
    <t>13011</t>
  </si>
  <si>
    <t>District - Peren (11)</t>
  </si>
  <si>
    <t>14001</t>
  </si>
  <si>
    <t xml:space="preserve"> MANIPUR (14)</t>
  </si>
  <si>
    <t>District - Senapati (01)</t>
  </si>
  <si>
    <t>14002</t>
  </si>
  <si>
    <t>District - Tamenglong  (02)</t>
  </si>
  <si>
    <t>14003</t>
  </si>
  <si>
    <t>District - Churachandpur (03)</t>
  </si>
  <si>
    <t>14004</t>
  </si>
  <si>
    <t>District - Bishnupur (04)</t>
  </si>
  <si>
    <t>14005</t>
  </si>
  <si>
    <t>District - Thoubal (05)</t>
  </si>
  <si>
    <t>14006</t>
  </si>
  <si>
    <t>District - Imphal West (06)</t>
  </si>
  <si>
    <t>14007</t>
  </si>
  <si>
    <t>District - Imphal East (07)</t>
  </si>
  <si>
    <t>14008</t>
  </si>
  <si>
    <t>District - Ukhrul (08)</t>
  </si>
  <si>
    <t>14009</t>
  </si>
  <si>
    <t>District - Chandel (09)</t>
  </si>
  <si>
    <t>15001</t>
  </si>
  <si>
    <t xml:space="preserve"> MIZORAM (15)</t>
  </si>
  <si>
    <t>District - Mamit (01)</t>
  </si>
  <si>
    <t>15002</t>
  </si>
  <si>
    <t>District - Kolasib (02)</t>
  </si>
  <si>
    <t>15003</t>
  </si>
  <si>
    <t>District - Aizawl (03)</t>
  </si>
  <si>
    <t>15004</t>
  </si>
  <si>
    <t>District - Champhai (04)</t>
  </si>
  <si>
    <t>15005</t>
  </si>
  <si>
    <t>District - Serchhip (05)</t>
  </si>
  <si>
    <t>15006</t>
  </si>
  <si>
    <t>District - Lunglei (06)</t>
  </si>
  <si>
    <t>15007</t>
  </si>
  <si>
    <t>District - Lawngtlai (07)</t>
  </si>
  <si>
    <t>15008</t>
  </si>
  <si>
    <t>District - Saiha (08)</t>
  </si>
  <si>
    <t>16001</t>
  </si>
  <si>
    <t xml:space="preserve"> TRIPURA (16)</t>
  </si>
  <si>
    <t>District - West Tripura  (01)</t>
  </si>
  <si>
    <t>16002</t>
  </si>
  <si>
    <t>District - South Tripura  (02)</t>
  </si>
  <si>
    <t>16003</t>
  </si>
  <si>
    <t>District - Dhalai (03)</t>
  </si>
  <si>
    <t>16004</t>
  </si>
  <si>
    <t>District - North Tripura (04)</t>
  </si>
  <si>
    <t>17001</t>
  </si>
  <si>
    <t xml:space="preserve"> MEGHALAYA (17)</t>
  </si>
  <si>
    <t>District - West Garo Hills (01)</t>
  </si>
  <si>
    <t>17002</t>
  </si>
  <si>
    <t>District - East Garo Hills (02)</t>
  </si>
  <si>
    <t>17003</t>
  </si>
  <si>
    <t>District - South Garo Hills (03)</t>
  </si>
  <si>
    <t>17004</t>
  </si>
  <si>
    <t>District - West Khasi Hills (04)</t>
  </si>
  <si>
    <t>17005</t>
  </si>
  <si>
    <t>District - Ribhoi (05)</t>
  </si>
  <si>
    <t>17006</t>
  </si>
  <si>
    <t>District - East Khasi Hills (06)</t>
  </si>
  <si>
    <t>17007</t>
  </si>
  <si>
    <t>District - Jaintia Hills (07)</t>
  </si>
  <si>
    <t xml:space="preserve"> ASSAM (18)</t>
  </si>
  <si>
    <t>District - Kokrajhar (01)</t>
  </si>
  <si>
    <t>Total Population data from Health Department, Male/Female will be calculated based on Sex ratio from NFHS-5, which at the moment is not accessible.</t>
  </si>
  <si>
    <t>District - Dhubri (02)</t>
  </si>
  <si>
    <t>District - Goalpara (03)</t>
  </si>
  <si>
    <t>District - Barpeta (04)</t>
  </si>
  <si>
    <t>District - Morigaon (05)</t>
  </si>
  <si>
    <t>District - Nagaon (06)</t>
  </si>
  <si>
    <t>District - Sonitpur (07)</t>
  </si>
  <si>
    <t>District - Lakhimpur (08)</t>
  </si>
  <si>
    <t>District - Dhemaji (09)</t>
  </si>
  <si>
    <t>District - Tinsukia (10)</t>
  </si>
  <si>
    <t>District - Dibrugarh (11)</t>
  </si>
  <si>
    <t>District - Sivasagar (12)</t>
  </si>
  <si>
    <t>District - Jorhat (13)</t>
  </si>
  <si>
    <t>District - Golaghat (14)</t>
  </si>
  <si>
    <t>District - Karbi Anglong (15)</t>
  </si>
  <si>
    <t>District - Dima Hasao (16)</t>
  </si>
  <si>
    <t>District - Cachar (17)</t>
  </si>
  <si>
    <t>District - Karimganj (18)</t>
  </si>
  <si>
    <t>District - Hailakandi (19)</t>
  </si>
  <si>
    <t>District - Bongaigaon (20)</t>
  </si>
  <si>
    <t>District - Chirang (21)</t>
  </si>
  <si>
    <t>District - Kamrup (22)</t>
  </si>
  <si>
    <t>District - Kamrup Metropolitan (23)</t>
  </si>
  <si>
    <t>District - Nalbari (24)</t>
  </si>
  <si>
    <t>District - Baksa (25)</t>
  </si>
  <si>
    <t>District - Darrang (26)</t>
  </si>
  <si>
    <t>District - Udalguri (27)</t>
  </si>
  <si>
    <t>District - Biswanath (28)</t>
  </si>
  <si>
    <t>-</t>
  </si>
  <si>
    <t>New District, carved out of Sonitpur</t>
  </si>
  <si>
    <t>District - Charaideo (29)</t>
  </si>
  <si>
    <t>New District, carved out of Sivasagar</t>
  </si>
  <si>
    <t>District - Hojai (30)</t>
  </si>
  <si>
    <t>New District, carved out of Nagaon</t>
  </si>
  <si>
    <t>District - South Salmara Mancachar (31)</t>
  </si>
  <si>
    <t>New District, carved out of Dhubri</t>
  </si>
  <si>
    <t>District - West Karbi Anglong (32)</t>
  </si>
  <si>
    <t>New District, carved out of Karbi Anglong</t>
  </si>
  <si>
    <t>District - Majuli (33)</t>
  </si>
  <si>
    <t>New District, carved out of Jorhat</t>
  </si>
  <si>
    <t>19001</t>
  </si>
  <si>
    <t xml:space="preserve"> WEST BENGAL (19)</t>
  </si>
  <si>
    <t>District - Darjiling  (01)</t>
  </si>
  <si>
    <t>19002</t>
  </si>
  <si>
    <t>District - Jalpaiguri  (02)</t>
  </si>
  <si>
    <t>19003</t>
  </si>
  <si>
    <t>District - Koch Bihar  (03)</t>
  </si>
  <si>
    <t>19004</t>
  </si>
  <si>
    <t>District - Uttar Dinajpur (04)</t>
  </si>
  <si>
    <t>19005</t>
  </si>
  <si>
    <t>District - Dakshin Dinajpur (05)</t>
  </si>
  <si>
    <t>19006</t>
  </si>
  <si>
    <t>District - Maldah  (06)</t>
  </si>
  <si>
    <t>19007</t>
  </si>
  <si>
    <t>District - Murshidabad  (07)</t>
  </si>
  <si>
    <t>19008</t>
  </si>
  <si>
    <t>District - Birbhum (08)</t>
  </si>
  <si>
    <t>19009</t>
  </si>
  <si>
    <t>District - Barddhaman  (09)</t>
  </si>
  <si>
    <t>19010</t>
  </si>
  <si>
    <t>District - Nadia  (10)</t>
  </si>
  <si>
    <t>19011</t>
  </si>
  <si>
    <t>District - North Twenty Four Parganas (11)</t>
  </si>
  <si>
    <t>19012</t>
  </si>
  <si>
    <t>District - Hugli  (12)</t>
  </si>
  <si>
    <t>19013</t>
  </si>
  <si>
    <t>District - Bankura  (13)</t>
  </si>
  <si>
    <t>19014</t>
  </si>
  <si>
    <t>District - Puruliya (14)</t>
  </si>
  <si>
    <t>19015</t>
  </si>
  <si>
    <t>District - Haora  (15)</t>
  </si>
  <si>
    <t>19016</t>
  </si>
  <si>
    <t>District - Kolkata (16)</t>
  </si>
  <si>
    <t>19017</t>
  </si>
  <si>
    <t>District - South Twenty Four Parganas (17)</t>
  </si>
  <si>
    <t>19018</t>
  </si>
  <si>
    <t>District - Paschim Medinipur (18)</t>
  </si>
  <si>
    <t>19019</t>
  </si>
  <si>
    <t>District - Purba Medinipur (19)</t>
  </si>
  <si>
    <t>20001</t>
  </si>
  <si>
    <t xml:space="preserve"> JHARKHAND (20)</t>
  </si>
  <si>
    <t>District - Garhwa  (01)</t>
  </si>
  <si>
    <t xml:space="preserve">YES </t>
  </si>
  <si>
    <t>20002</t>
  </si>
  <si>
    <t>District - Chatra (02)</t>
  </si>
  <si>
    <t>20003</t>
  </si>
  <si>
    <t>District - Kodarma (03)</t>
  </si>
  <si>
    <t>20004</t>
  </si>
  <si>
    <t>District - Giridih (04)</t>
  </si>
  <si>
    <t>20005</t>
  </si>
  <si>
    <t>District - Deoghar (05)</t>
  </si>
  <si>
    <t>20006</t>
  </si>
  <si>
    <t>District - Godda (06)</t>
  </si>
  <si>
    <t>20007</t>
  </si>
  <si>
    <t>District - Sahibganj (07)</t>
  </si>
  <si>
    <t>20008</t>
  </si>
  <si>
    <t>District - Pakur (08)</t>
  </si>
  <si>
    <t>20009</t>
  </si>
  <si>
    <t>District - Dhanbad (09)</t>
  </si>
  <si>
    <t>20010</t>
  </si>
  <si>
    <t>District - Bokaro (10)</t>
  </si>
  <si>
    <t>20011</t>
  </si>
  <si>
    <t>District - Lohardaga (11)</t>
  </si>
  <si>
    <t>20012</t>
  </si>
  <si>
    <t>District - Purbi Singhbhum (12)</t>
  </si>
  <si>
    <t>20013</t>
  </si>
  <si>
    <t>District - Palamu (13)</t>
  </si>
  <si>
    <t>20014</t>
  </si>
  <si>
    <t>District - Latehar (14)</t>
  </si>
  <si>
    <t>20015</t>
  </si>
  <si>
    <t>District - Hazaribagh (15)</t>
  </si>
  <si>
    <t>20016</t>
  </si>
  <si>
    <t>District - Ramgarh (16)</t>
  </si>
  <si>
    <t>20017</t>
  </si>
  <si>
    <t>District - Dumka (17)</t>
  </si>
  <si>
    <t>20018</t>
  </si>
  <si>
    <t>District - Jamtara (18)</t>
  </si>
  <si>
    <t>20019</t>
  </si>
  <si>
    <t>District - Ranchi (19)</t>
  </si>
  <si>
    <t>20020</t>
  </si>
  <si>
    <t>District - Khunti (20)</t>
  </si>
  <si>
    <t>20021</t>
  </si>
  <si>
    <t>District - Gumla (21)</t>
  </si>
  <si>
    <t>20022</t>
  </si>
  <si>
    <t>District - Simdega (22)</t>
  </si>
  <si>
    <t>20023</t>
  </si>
  <si>
    <t>District - Pashchimi Singhbhum (23)</t>
  </si>
  <si>
    <t>20024</t>
  </si>
  <si>
    <t>District - Saraikela-Kharsawan (24)</t>
  </si>
  <si>
    <t>21001</t>
  </si>
  <si>
    <t xml:space="preserve"> ODISHA (21)</t>
  </si>
  <si>
    <t>District - Bargarh (01)</t>
  </si>
  <si>
    <t>21002</t>
  </si>
  <si>
    <t>District - Jharsuguda (02)</t>
  </si>
  <si>
    <t>21003</t>
  </si>
  <si>
    <t>District - Sambalpur (03)</t>
  </si>
  <si>
    <t>21004</t>
  </si>
  <si>
    <t>District - Debagarh (04)</t>
  </si>
  <si>
    <t>21005</t>
  </si>
  <si>
    <t>District - Sundargarh (05)</t>
  </si>
  <si>
    <t>21006</t>
  </si>
  <si>
    <t>District - Kendujhar (06)</t>
  </si>
  <si>
    <t>21007</t>
  </si>
  <si>
    <t>District - Mayurbhanj (07)</t>
  </si>
  <si>
    <t>21008</t>
  </si>
  <si>
    <t>District - Baleshwar (08)</t>
  </si>
  <si>
    <t>21009</t>
  </si>
  <si>
    <t>District - Bhadrak (09)</t>
  </si>
  <si>
    <t>21010</t>
  </si>
  <si>
    <t>District - Kendrapara  (10)</t>
  </si>
  <si>
    <t>21011</t>
  </si>
  <si>
    <t>District - Jagatsinghapur  (11)</t>
  </si>
  <si>
    <t>21012</t>
  </si>
  <si>
    <t>District - Cuttack (12)</t>
  </si>
  <si>
    <t>21013</t>
  </si>
  <si>
    <t>District - Jajapur   (13)</t>
  </si>
  <si>
    <t>21014</t>
  </si>
  <si>
    <t>District - Dhenkanal (14)</t>
  </si>
  <si>
    <t>21015</t>
  </si>
  <si>
    <t>District - Anugul   (15)</t>
  </si>
  <si>
    <t>21016</t>
  </si>
  <si>
    <t>District - Nayagarh   (16)</t>
  </si>
  <si>
    <t>21017</t>
  </si>
  <si>
    <t>District - Khordha  (17)</t>
  </si>
  <si>
    <t>21018</t>
  </si>
  <si>
    <t>District - Puri (18)</t>
  </si>
  <si>
    <t>21019</t>
  </si>
  <si>
    <t>District - Ganjam (19)</t>
  </si>
  <si>
    <t>21020</t>
  </si>
  <si>
    <t>District - Gajapati (20)</t>
  </si>
  <si>
    <t>21021</t>
  </si>
  <si>
    <t>District - Kandhamal (21)</t>
  </si>
  <si>
    <t>21022</t>
  </si>
  <si>
    <t>District - Baudh (22)</t>
  </si>
  <si>
    <t>21023</t>
  </si>
  <si>
    <t>District - Subarnapur (23)</t>
  </si>
  <si>
    <t>21024</t>
  </si>
  <si>
    <t>District - Balangir (24)</t>
  </si>
  <si>
    <t>21025</t>
  </si>
  <si>
    <t>District - Nuapada (25)</t>
  </si>
  <si>
    <t>21026</t>
  </si>
  <si>
    <t>District - Kalahandi (26)</t>
  </si>
  <si>
    <t>21027</t>
  </si>
  <si>
    <t>District - Rayagada   (27)</t>
  </si>
  <si>
    <t>21028</t>
  </si>
  <si>
    <t>District - Nabarangapur  (28)</t>
  </si>
  <si>
    <t>21029</t>
  </si>
  <si>
    <t>District - Koraput (29)</t>
  </si>
  <si>
    <t>21030</t>
  </si>
  <si>
    <t>District - Malkangiri   (30)</t>
  </si>
  <si>
    <t xml:space="preserve"> CHHATTISGARH (22)</t>
  </si>
  <si>
    <t>District - Koriya (01)</t>
  </si>
  <si>
    <t>District - Surguja (02)</t>
  </si>
  <si>
    <t>District - Jashpur  (03)</t>
  </si>
  <si>
    <t>District - Raigarh (04)</t>
  </si>
  <si>
    <t>District - Korba  (05)</t>
  </si>
  <si>
    <t>District - Janjgir - Champa (06)</t>
  </si>
  <si>
    <t>District - Bilaspur (07)</t>
  </si>
  <si>
    <t>District - Kabeerdham (08)</t>
  </si>
  <si>
    <t>District - Rajnandgaon (09)</t>
  </si>
  <si>
    <t>District - Durg (10)</t>
  </si>
  <si>
    <t>District - Raipur (11)</t>
  </si>
  <si>
    <t>District - Mahasamund (12)</t>
  </si>
  <si>
    <t>District - Dhamtari  (13)</t>
  </si>
  <si>
    <t>District - Uttar Bastar Kanker (14)</t>
  </si>
  <si>
    <t>District - Bastar (15)</t>
  </si>
  <si>
    <t>District - Narayanpur (16)</t>
  </si>
  <si>
    <t>District - Dakshin Bastar Dantewada (17)</t>
  </si>
  <si>
    <t>District - Bijapur (18)</t>
  </si>
  <si>
    <t>23001</t>
  </si>
  <si>
    <t xml:space="preserve"> MADHYA PRADESH (23)</t>
  </si>
  <si>
    <t>District - Sheopur  (01)</t>
  </si>
  <si>
    <t>MP State Population Projections, Health Department</t>
  </si>
  <si>
    <t>23002</t>
  </si>
  <si>
    <t>District - Morena (02)</t>
  </si>
  <si>
    <t>23003</t>
  </si>
  <si>
    <t>District - Bhind (03)</t>
  </si>
  <si>
    <t>23004</t>
  </si>
  <si>
    <t>District - Gwalior (04)</t>
  </si>
  <si>
    <t>23005</t>
  </si>
  <si>
    <t>District - Datia (05)</t>
  </si>
  <si>
    <t>23006</t>
  </si>
  <si>
    <t>District - Shivpuri (06)</t>
  </si>
  <si>
    <t>23007</t>
  </si>
  <si>
    <t>District - Tikamgarh (07)</t>
  </si>
  <si>
    <t>23008</t>
  </si>
  <si>
    <t>District - Chhatarpur (08)</t>
  </si>
  <si>
    <t>23009</t>
  </si>
  <si>
    <t>District - Panna (09)</t>
  </si>
  <si>
    <t>23010</t>
  </si>
  <si>
    <t>District - Sagar (10)</t>
  </si>
  <si>
    <t>23011</t>
  </si>
  <si>
    <t>District - Damoh (11)</t>
  </si>
  <si>
    <t>23012</t>
  </si>
  <si>
    <t>District - Satna (12)</t>
  </si>
  <si>
    <t>23013</t>
  </si>
  <si>
    <t>District - Rewa (13)</t>
  </si>
  <si>
    <t>23014</t>
  </si>
  <si>
    <t>District - Umaria (14)</t>
  </si>
  <si>
    <t>23015</t>
  </si>
  <si>
    <t>District - Neemuch  (15)</t>
  </si>
  <si>
    <t>23016</t>
  </si>
  <si>
    <t>District - Mandsaur (16)</t>
  </si>
  <si>
    <t>23017</t>
  </si>
  <si>
    <t>District - Ratlam (17)</t>
  </si>
  <si>
    <t>23018</t>
  </si>
  <si>
    <t>District - Ujjain (18)</t>
  </si>
  <si>
    <t>23019</t>
  </si>
  <si>
    <t>District - Shajapur (19)</t>
  </si>
  <si>
    <t>23020</t>
  </si>
  <si>
    <t>District - Dewas (20)</t>
  </si>
  <si>
    <t>23021</t>
  </si>
  <si>
    <t>District - Dhar (21)</t>
  </si>
  <si>
    <t>23022</t>
  </si>
  <si>
    <t>District - Indore (22)</t>
  </si>
  <si>
    <t>23023</t>
  </si>
  <si>
    <t>District - Khargone (West Nimar) (23)</t>
  </si>
  <si>
    <t>23024</t>
  </si>
  <si>
    <t>District - Barwani  (24)</t>
  </si>
  <si>
    <t>23025</t>
  </si>
  <si>
    <t>District - Rajgarh (25)</t>
  </si>
  <si>
    <t>23026</t>
  </si>
  <si>
    <t>District - Vidisha (26)</t>
  </si>
  <si>
    <t>23027</t>
  </si>
  <si>
    <t>District - Bhopal (27)</t>
  </si>
  <si>
    <t>23028</t>
  </si>
  <si>
    <t>District - Sehore (28)</t>
  </si>
  <si>
    <t>23029</t>
  </si>
  <si>
    <t>District - Raisen (29)</t>
  </si>
  <si>
    <t>23030</t>
  </si>
  <si>
    <t>District - Betul (30)</t>
  </si>
  <si>
    <t>23031</t>
  </si>
  <si>
    <t>District - Harda  (31)</t>
  </si>
  <si>
    <t>23032</t>
  </si>
  <si>
    <t>District - Hoshangabad (32)</t>
  </si>
  <si>
    <t>23033</t>
  </si>
  <si>
    <t>District - Katni  (33)</t>
  </si>
  <si>
    <t>23034</t>
  </si>
  <si>
    <t>District - Jabalpur (34)</t>
  </si>
  <si>
    <t>23035</t>
  </si>
  <si>
    <t>District - Narsimhapur (35)</t>
  </si>
  <si>
    <t>23036</t>
  </si>
  <si>
    <t>District - Dindori  (36)</t>
  </si>
  <si>
    <t>23037</t>
  </si>
  <si>
    <t>District - Mandla (37)</t>
  </si>
  <si>
    <t>23038</t>
  </si>
  <si>
    <t>District - Chhindwara (38)</t>
  </si>
  <si>
    <t>23039</t>
  </si>
  <si>
    <t>District - Seoni (39)</t>
  </si>
  <si>
    <t>23040</t>
  </si>
  <si>
    <t>District - Balaghat (40)</t>
  </si>
  <si>
    <t>23041</t>
  </si>
  <si>
    <t>District - Guna (41)</t>
  </si>
  <si>
    <t>23042</t>
  </si>
  <si>
    <t>District - Ashoknagar (42)</t>
  </si>
  <si>
    <t>23043</t>
  </si>
  <si>
    <t>District - Shahdol (43)</t>
  </si>
  <si>
    <t>23044</t>
  </si>
  <si>
    <t>District - Anuppur (44)</t>
  </si>
  <si>
    <t>23045</t>
  </si>
  <si>
    <t>District - Sidhi (45)</t>
  </si>
  <si>
    <t>23046</t>
  </si>
  <si>
    <t>District - Singrauli (46)</t>
  </si>
  <si>
    <t>23047</t>
  </si>
  <si>
    <t>District - Jhabua (47)</t>
  </si>
  <si>
    <t>23048</t>
  </si>
  <si>
    <t>District - Alirajpur (48)</t>
  </si>
  <si>
    <t>23049</t>
  </si>
  <si>
    <t>District - Khandwa (East Nimar) (49)</t>
  </si>
  <si>
    <t>23050</t>
  </si>
  <si>
    <t>District - Burhanpur (50)</t>
  </si>
  <si>
    <t>23051</t>
  </si>
  <si>
    <t>District - Agar Malwa (51)</t>
  </si>
  <si>
    <t>Carved out from Shajapur (2013)</t>
  </si>
  <si>
    <t>23052</t>
  </si>
  <si>
    <t>District - Niwari (52)</t>
  </si>
  <si>
    <t>Carved out from Tikamgarh (2018)</t>
  </si>
  <si>
    <t>24001</t>
  </si>
  <si>
    <t xml:space="preserve"> GUJARAT (24)</t>
  </si>
  <si>
    <t>District - Kachchh (01)</t>
  </si>
  <si>
    <t>24002</t>
  </si>
  <si>
    <t>District - Banas Kantha (02)</t>
  </si>
  <si>
    <t>24003</t>
  </si>
  <si>
    <t>District - Patan   (03)</t>
  </si>
  <si>
    <t>24004</t>
  </si>
  <si>
    <t>District - Mahesana (04)</t>
  </si>
  <si>
    <t>24005</t>
  </si>
  <si>
    <t>District - Sabar Kantha (05)</t>
  </si>
  <si>
    <t>24006</t>
  </si>
  <si>
    <t>District - Gandhinagar (06)</t>
  </si>
  <si>
    <t>24007</t>
  </si>
  <si>
    <t>District - Ahmadabad (07)</t>
  </si>
  <si>
    <t>24008</t>
  </si>
  <si>
    <t>District - Surendranagar (08)</t>
  </si>
  <si>
    <t>24009</t>
  </si>
  <si>
    <t>District - Rajkot (09)</t>
  </si>
  <si>
    <t>24010</t>
  </si>
  <si>
    <t>District - Jamnagar (10)</t>
  </si>
  <si>
    <t>24011</t>
  </si>
  <si>
    <t>District - Porbandar  (11)</t>
  </si>
  <si>
    <t>24012</t>
  </si>
  <si>
    <t>District - Junagadh (12)</t>
  </si>
  <si>
    <t>24013</t>
  </si>
  <si>
    <t>District - Amreli (13)</t>
  </si>
  <si>
    <t>24014</t>
  </si>
  <si>
    <t>District - Bhavnagar (14)</t>
  </si>
  <si>
    <t>24015</t>
  </si>
  <si>
    <t>District - Anand   (15)</t>
  </si>
  <si>
    <t>24016</t>
  </si>
  <si>
    <t>District - Kheda (16)</t>
  </si>
  <si>
    <t>24017</t>
  </si>
  <si>
    <t>District - Panch Mahals (17)</t>
  </si>
  <si>
    <t>24018</t>
  </si>
  <si>
    <t>District - Dohad   (18)</t>
  </si>
  <si>
    <t>24019</t>
  </si>
  <si>
    <t>District - Vadodara (19)</t>
  </si>
  <si>
    <t>24020</t>
  </si>
  <si>
    <t>District - Narmada (20)</t>
  </si>
  <si>
    <t>24021</t>
  </si>
  <si>
    <t>District - Bharuch (21)</t>
  </si>
  <si>
    <t>24022</t>
  </si>
  <si>
    <t>District - The Dangs (22)</t>
  </si>
  <si>
    <t>24023</t>
  </si>
  <si>
    <t>District - Navsari   (23)</t>
  </si>
  <si>
    <t>24024</t>
  </si>
  <si>
    <t>District - Valsad (24)</t>
  </si>
  <si>
    <t>24025</t>
  </si>
  <si>
    <t>District - Surat (25)</t>
  </si>
  <si>
    <t>24026</t>
  </si>
  <si>
    <t>District - Tapi (26)</t>
  </si>
  <si>
    <t>25001</t>
  </si>
  <si>
    <t xml:space="preserve"> DAMAN &amp; DIU (25)</t>
  </si>
  <si>
    <t>District - Diu (01)</t>
  </si>
  <si>
    <t>25002</t>
  </si>
  <si>
    <t>District - Daman (02)</t>
  </si>
  <si>
    <t>26001</t>
  </si>
  <si>
    <t xml:space="preserve"> DADRA &amp; NAGAR HAVELI (26)</t>
  </si>
  <si>
    <t>District - Dadra &amp; Nagar Haveli (01)</t>
  </si>
  <si>
    <t>27001</t>
  </si>
  <si>
    <t xml:space="preserve"> MAHARASHTRA (27)</t>
  </si>
  <si>
    <t>District - Nandurbar (01)</t>
  </si>
  <si>
    <t>Yes</t>
  </si>
  <si>
    <t>27002</t>
  </si>
  <si>
    <t>District - Dhule (02)</t>
  </si>
  <si>
    <t>27003</t>
  </si>
  <si>
    <t>District - Jalgaon (03)</t>
  </si>
  <si>
    <t>27004</t>
  </si>
  <si>
    <t>District - Buldana (04)</t>
  </si>
  <si>
    <t>27005</t>
  </si>
  <si>
    <t>District - Akola (05)</t>
  </si>
  <si>
    <t>27006</t>
  </si>
  <si>
    <t>District - Washim (06)</t>
  </si>
  <si>
    <t>27007</t>
  </si>
  <si>
    <t>District - Amravati (07)</t>
  </si>
  <si>
    <t>27008</t>
  </si>
  <si>
    <t>District - Wardha (08)</t>
  </si>
  <si>
    <t>27009</t>
  </si>
  <si>
    <t>District - Nagpur (09)</t>
  </si>
  <si>
    <t>27010</t>
  </si>
  <si>
    <t>District - Bhandara (10)</t>
  </si>
  <si>
    <t>27011</t>
  </si>
  <si>
    <t>District - Gondiya (11)</t>
  </si>
  <si>
    <t>27012</t>
  </si>
  <si>
    <t>District - Gadchiroli (12)</t>
  </si>
  <si>
    <t>27013</t>
  </si>
  <si>
    <t>District - Chandrapur (13)</t>
  </si>
  <si>
    <t>27014</t>
  </si>
  <si>
    <t>District - Yavatmal (14)</t>
  </si>
  <si>
    <t>27015</t>
  </si>
  <si>
    <t>District - Nanded (15)</t>
  </si>
  <si>
    <t>27016</t>
  </si>
  <si>
    <t>District - Hingoli (16)</t>
  </si>
  <si>
    <t>27017</t>
  </si>
  <si>
    <t>District - Parbhani (17)</t>
  </si>
  <si>
    <t>27018</t>
  </si>
  <si>
    <t>District - Jalna (18)</t>
  </si>
  <si>
    <t>27019</t>
  </si>
  <si>
    <t>District - Aurangabad (19)</t>
  </si>
  <si>
    <t>27020</t>
  </si>
  <si>
    <t>District - Nashik (20)</t>
  </si>
  <si>
    <t>27021</t>
  </si>
  <si>
    <t>District - Thane (21)</t>
  </si>
  <si>
    <t>27022</t>
  </si>
  <si>
    <t>District - Mumbai Suburban (22)</t>
  </si>
  <si>
    <t>27023</t>
  </si>
  <si>
    <t>District - Mumbai (23)</t>
  </si>
  <si>
    <t>27024</t>
  </si>
  <si>
    <t>District - Raigarh (24)</t>
  </si>
  <si>
    <t>27025</t>
  </si>
  <si>
    <t>District - Pune (25)</t>
  </si>
  <si>
    <t>27026</t>
  </si>
  <si>
    <t>District - Ahmadnagar (26)</t>
  </si>
  <si>
    <t>27027</t>
  </si>
  <si>
    <t>District - Bid (27)</t>
  </si>
  <si>
    <t>27028</t>
  </si>
  <si>
    <t>District - Latur (28)</t>
  </si>
  <si>
    <t>27029</t>
  </si>
  <si>
    <t>District - Osmanabad (29)</t>
  </si>
  <si>
    <t>27030</t>
  </si>
  <si>
    <t>District - Solapur (30)</t>
  </si>
  <si>
    <t>27031</t>
  </si>
  <si>
    <t>District - Satara (31)</t>
  </si>
  <si>
    <t>27032</t>
  </si>
  <si>
    <t>District - Ratnagiri (32)</t>
  </si>
  <si>
    <t>27033</t>
  </si>
  <si>
    <t>District - Sindhudurg (33)</t>
  </si>
  <si>
    <t>27034</t>
  </si>
  <si>
    <t>District - Kolhapur (34)</t>
  </si>
  <si>
    <t>27035</t>
  </si>
  <si>
    <t>District - Sangli (35)</t>
  </si>
  <si>
    <t xml:space="preserve"> ANDHRA PRADESH (28)</t>
  </si>
  <si>
    <t>District - Adilabad (01)</t>
  </si>
  <si>
    <t>Erstwhile AP had 23 districts. 10 of these districts have now become part of Telangana. These districts are thus no longer a part of AP. Telangana State is currently subdivided into 33 districts. District wise estimated population for the 33 districts in Telangana is included as a separate sheet for reference.  Please note that the districts in Telangana and A.P have undergone both geographic and demographic reorganisation. Similarity in the name of the district with the erstwhile A.P. should not be assumed to indicate similarity of geography or population.</t>
  </si>
  <si>
    <t>District - Nizamabad (02)</t>
  </si>
  <si>
    <t>District - Karimnagar (03)</t>
  </si>
  <si>
    <t>District - Medak (04)</t>
  </si>
  <si>
    <t>District - Hyderabad (05)</t>
  </si>
  <si>
    <t>District - Rangareddy (06)</t>
  </si>
  <si>
    <t>District - Mahbubnagar (07)</t>
  </si>
  <si>
    <t>District - Nalgonda (08)</t>
  </si>
  <si>
    <t>District - Warangal (09)</t>
  </si>
  <si>
    <t>District - Khammam (10)</t>
  </si>
  <si>
    <t>District - Srikakulam (11)</t>
  </si>
  <si>
    <t>District - Vizianagaram (12)</t>
  </si>
  <si>
    <t>District - Visakhapatnam (13)</t>
  </si>
  <si>
    <t>District - East Godavari (14)</t>
  </si>
  <si>
    <t>District - West Godavari (15)</t>
  </si>
  <si>
    <t>District - Krishna (16)</t>
  </si>
  <si>
    <t>District - Guntur (17)</t>
  </si>
  <si>
    <t>District - Prakasam (18)</t>
  </si>
  <si>
    <t>District - Sri Potti Sriramulu Nellore (19)</t>
  </si>
  <si>
    <t>District - Y.S.R. (20)</t>
  </si>
  <si>
    <t>District - Kurnool (21)</t>
  </si>
  <si>
    <t>District - Anantapur (22)</t>
  </si>
  <si>
    <t>District - Chittoor (23)</t>
  </si>
  <si>
    <t>29001</t>
  </si>
  <si>
    <t xml:space="preserve"> KARNATAKA (29)</t>
  </si>
  <si>
    <t>District - Belgaum (01)</t>
  </si>
  <si>
    <t>1) Calculations made by the state based on the mid year population given for the year 2020 by GOI . 
2) Male and female calculations are made based on the % of femal and male population of 2011 census.</t>
  </si>
  <si>
    <t>29002</t>
  </si>
  <si>
    <t>District - Bagalkot  (02)</t>
  </si>
  <si>
    <t>29003</t>
  </si>
  <si>
    <t>District - Bijapur (03)</t>
  </si>
  <si>
    <t>29004</t>
  </si>
  <si>
    <t>District - Bidar (04)</t>
  </si>
  <si>
    <t>29005</t>
  </si>
  <si>
    <t>District - Raichur (05)</t>
  </si>
  <si>
    <t>29006</t>
  </si>
  <si>
    <t>District - Koppal (06)</t>
  </si>
  <si>
    <t>29007</t>
  </si>
  <si>
    <t>District - Gadag (07)</t>
  </si>
  <si>
    <t>29008</t>
  </si>
  <si>
    <t>District - Dharwad (08)</t>
  </si>
  <si>
    <t>29009</t>
  </si>
  <si>
    <t>District - Uttara Kannada (09)</t>
  </si>
  <si>
    <t>29010</t>
  </si>
  <si>
    <t>District - Haveri (10)</t>
  </si>
  <si>
    <t>29011</t>
  </si>
  <si>
    <t>District - Bellary (11)</t>
  </si>
  <si>
    <t>29012</t>
  </si>
  <si>
    <t>District - Chitradurga (12)</t>
  </si>
  <si>
    <t>29013</t>
  </si>
  <si>
    <t>District - Davanagere (13)</t>
  </si>
  <si>
    <t>29014</t>
  </si>
  <si>
    <t>District - Shimoga (14)</t>
  </si>
  <si>
    <t>29015</t>
  </si>
  <si>
    <t>District - Udupi (15)</t>
  </si>
  <si>
    <t>29016</t>
  </si>
  <si>
    <t>District - Chikmagalur (16)</t>
  </si>
  <si>
    <t>29017</t>
  </si>
  <si>
    <t>District - Tumkur (17)</t>
  </si>
  <si>
    <t>29018</t>
  </si>
  <si>
    <t>District - Bangalore (18)</t>
  </si>
  <si>
    <t>29019</t>
  </si>
  <si>
    <t>District - Mandya (19)</t>
  </si>
  <si>
    <t>29020</t>
  </si>
  <si>
    <t>District - Hassan (20)</t>
  </si>
  <si>
    <t>29021</t>
  </si>
  <si>
    <t>District - Dakshina Kannada (21)</t>
  </si>
  <si>
    <t>29022</t>
  </si>
  <si>
    <t>District - Kodagu (22)</t>
  </si>
  <si>
    <t>29023</t>
  </si>
  <si>
    <t>District - Mysore (23)</t>
  </si>
  <si>
    <t>29024</t>
  </si>
  <si>
    <t>District - Chamarajanagar (24)</t>
  </si>
  <si>
    <t>29025</t>
  </si>
  <si>
    <t>District - Gulbarga (25)</t>
  </si>
  <si>
    <t>29026</t>
  </si>
  <si>
    <t>District - Yadgir (26)</t>
  </si>
  <si>
    <t>29027</t>
  </si>
  <si>
    <t>District - Kolar (27)</t>
  </si>
  <si>
    <t>29028</t>
  </si>
  <si>
    <t>District - Chikkaballapura (28)</t>
  </si>
  <si>
    <t>29029</t>
  </si>
  <si>
    <t>District - Bangalore Rural (29)</t>
  </si>
  <si>
    <t>29030</t>
  </si>
  <si>
    <t>District - Ramanagara (30)</t>
  </si>
  <si>
    <t>30001</t>
  </si>
  <si>
    <t xml:space="preserve"> GOA (30)</t>
  </si>
  <si>
    <t>District - North Goa (01)</t>
  </si>
  <si>
    <t>30002</t>
  </si>
  <si>
    <t>District - South Goa (02)</t>
  </si>
  <si>
    <t>LAKSHADWEEP (31)</t>
  </si>
  <si>
    <t>State - LAKSHADWEEP (31)</t>
  </si>
  <si>
    <t>32001</t>
  </si>
  <si>
    <t xml:space="preserve"> KERALA (32)</t>
  </si>
  <si>
    <t>District - Kasaragod (01)</t>
  </si>
  <si>
    <t>32002</t>
  </si>
  <si>
    <t>District - Kannur (02)</t>
  </si>
  <si>
    <t>32003</t>
  </si>
  <si>
    <t>District - Wayanad (03)</t>
  </si>
  <si>
    <t>32004</t>
  </si>
  <si>
    <t>District - Kozhikode (04)</t>
  </si>
  <si>
    <t>32005</t>
  </si>
  <si>
    <t>District - Malappuram (05)</t>
  </si>
  <si>
    <t>32006</t>
  </si>
  <si>
    <t>District - Palakkad (06)</t>
  </si>
  <si>
    <t>32007</t>
  </si>
  <si>
    <t>District - Thrissur (07)</t>
  </si>
  <si>
    <t>32008</t>
  </si>
  <si>
    <t>District - Ernakulam (08)</t>
  </si>
  <si>
    <t>32009</t>
  </si>
  <si>
    <t>District - Idukki  (09)</t>
  </si>
  <si>
    <t>32010</t>
  </si>
  <si>
    <t>District - Kottayam (10)</t>
  </si>
  <si>
    <t>32011</t>
  </si>
  <si>
    <t>District - Alappuzha (11)</t>
  </si>
  <si>
    <t>32012</t>
  </si>
  <si>
    <t>District - Pathanamthitta (12)</t>
  </si>
  <si>
    <t>32013</t>
  </si>
  <si>
    <t>District - Kollam (13)</t>
  </si>
  <si>
    <t>32014</t>
  </si>
  <si>
    <t>District - Thiruvananthapuram (14)</t>
  </si>
  <si>
    <t>33001</t>
  </si>
  <si>
    <t xml:space="preserve"> TAMIL NADU (33)</t>
  </si>
  <si>
    <t>District - Thiruvallur (01)</t>
  </si>
  <si>
    <t>33002</t>
  </si>
  <si>
    <t>District - Chennai (02)</t>
  </si>
  <si>
    <t>33003</t>
  </si>
  <si>
    <t>District - Kancheepuram (03)</t>
  </si>
  <si>
    <t>33004</t>
  </si>
  <si>
    <t>District - Vellore (04)</t>
  </si>
  <si>
    <t>33005</t>
  </si>
  <si>
    <t>District - Tiruvannamalai (05)</t>
  </si>
  <si>
    <t>33006</t>
  </si>
  <si>
    <t>District - Viluppuram (06)</t>
  </si>
  <si>
    <t>33007</t>
  </si>
  <si>
    <t>District - Salem (07)</t>
  </si>
  <si>
    <t>33008</t>
  </si>
  <si>
    <t>District - Namakkal    (08)</t>
  </si>
  <si>
    <t>33009</t>
  </si>
  <si>
    <t>District - Erode (09)</t>
  </si>
  <si>
    <t>33010</t>
  </si>
  <si>
    <t>District - The Nilgiris (10)</t>
  </si>
  <si>
    <t>33011</t>
  </si>
  <si>
    <t>District - Dindigul (11)</t>
  </si>
  <si>
    <t>33012</t>
  </si>
  <si>
    <t>District - Karur  (12)</t>
  </si>
  <si>
    <t>33013</t>
  </si>
  <si>
    <t>District - Tiruchirappalli (13)</t>
  </si>
  <si>
    <t>33014</t>
  </si>
  <si>
    <t>District - Perambalur   (14)</t>
  </si>
  <si>
    <t>33015</t>
  </si>
  <si>
    <t>District - Ariyalur   (15)</t>
  </si>
  <si>
    <t>33016</t>
  </si>
  <si>
    <t>District - Cuddalore (16)</t>
  </si>
  <si>
    <t>33017</t>
  </si>
  <si>
    <t>District - Nagapattinam   (17)</t>
  </si>
  <si>
    <t>33018</t>
  </si>
  <si>
    <t>District - Thiruvarur (18)</t>
  </si>
  <si>
    <t>33019</t>
  </si>
  <si>
    <t>District - Thanjavur (19)</t>
  </si>
  <si>
    <t>33020</t>
  </si>
  <si>
    <t>District - Pudukkottai (20)</t>
  </si>
  <si>
    <t>33021</t>
  </si>
  <si>
    <t>District - Sivaganga (21)</t>
  </si>
  <si>
    <t>33022</t>
  </si>
  <si>
    <t>District - Madurai (22)</t>
  </si>
  <si>
    <t>33023</t>
  </si>
  <si>
    <t>District - Theni   (23)</t>
  </si>
  <si>
    <t>33024</t>
  </si>
  <si>
    <t>District - Virudhunagar (24)</t>
  </si>
  <si>
    <t>33025</t>
  </si>
  <si>
    <t>District - Ramanathapuram (25)</t>
  </si>
  <si>
    <t>33026</t>
  </si>
  <si>
    <t>District - Thoothukkudi (26)</t>
  </si>
  <si>
    <t>33027</t>
  </si>
  <si>
    <t>District - Tirunelveli  (27)</t>
  </si>
  <si>
    <t>33028</t>
  </si>
  <si>
    <t>District - Kanniyakumari (28)</t>
  </si>
  <si>
    <t>33029</t>
  </si>
  <si>
    <t>District - Dharmapuri (29)</t>
  </si>
  <si>
    <t>33030</t>
  </si>
  <si>
    <t>District - Krishnagiri (30)</t>
  </si>
  <si>
    <t>33031</t>
  </si>
  <si>
    <t>District - Coimbatore (31)</t>
  </si>
  <si>
    <t>33032</t>
  </si>
  <si>
    <t>District - Tiruppur (32)</t>
  </si>
  <si>
    <t>34001</t>
  </si>
  <si>
    <t>PUDUCHERRY (34)</t>
  </si>
  <si>
    <t>District - Yanam (01)</t>
  </si>
  <si>
    <t>34002</t>
  </si>
  <si>
    <t>District - Puducherry (02)</t>
  </si>
  <si>
    <t>34003</t>
  </si>
  <si>
    <t>District - Mahe (03)</t>
  </si>
  <si>
    <t>34004</t>
  </si>
  <si>
    <t>District - Karaikal (04)</t>
  </si>
  <si>
    <t>35001</t>
  </si>
  <si>
    <t>ANDAMAN &amp; NICOBAR ISLANDS (35)</t>
  </si>
  <si>
    <t>District - Nicobars (01)</t>
  </si>
  <si>
    <t>35002</t>
  </si>
  <si>
    <t>District - North  &amp; Middle Andaman (02)</t>
  </si>
  <si>
    <t>35003</t>
  </si>
  <si>
    <t>District - South Andaman (03)</t>
  </si>
  <si>
    <t>India</t>
  </si>
  <si>
    <t>Note = * KC, S., Mishra, R., &amp; Shukla, A. (2020). Community COVID-19 vulnerability index in India.</t>
  </si>
  <si>
    <t>Sl.No</t>
  </si>
  <si>
    <t>Census 2011</t>
  </si>
  <si>
    <t>Population Projection 2021 (in 1000)</t>
  </si>
  <si>
    <t>Population Projection 2021</t>
  </si>
  <si>
    <t>Projected Population 18+ (2021)</t>
  </si>
  <si>
    <t>JAMMU &amp; KASHMIR*</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</si>
  <si>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</si>
  <si>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</si>
  <si>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</si>
  <si>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</si>
  <si>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</si>
  <si>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</si>
  <si>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</si>
  <si>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</si>
  <si>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</si>
  <si>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</si>
  <si>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</si>
  <si>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</si>
  <si>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</si>
  <si>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</si>
  <si>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</si>
  <si>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</si>
  <si>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</si>
  <si>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</si>
  <si>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</si>
  <si>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</si>
  <si>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</si>
  <si>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</si>
  <si>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</si>
  <si>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</si>
  <si>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</si>
  <si>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</si>
  <si>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</si>
  <si>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</si>
  <si>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</si>
  <si>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</si>
  <si>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</si>
  <si>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</si>
  <si>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</si>
  <si>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</si>
  <si>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LADHAK*</t>
  </si>
  <si>
    <t>TELANGANA</t>
  </si>
  <si>
    <t>INDIA</t>
  </si>
  <si>
    <t>Note : *=Union Territories</t>
  </si>
  <si>
    <t>District</t>
  </si>
  <si>
    <t>Estimated Population as on 1st October             2019 as per Govt data</t>
  </si>
  <si>
    <t>Adilabad</t>
  </si>
  <si>
    <t>Bhadradri Kothagudem</t>
  </si>
  <si>
    <t>Hyderabad</t>
  </si>
  <si>
    <t>Jagitial</t>
  </si>
  <si>
    <t>Jangoan</t>
  </si>
  <si>
    <t>Jayashankar Bhupalpally</t>
  </si>
  <si>
    <t>Jogulamba Gadwal</t>
  </si>
  <si>
    <t>Kamareddy</t>
  </si>
  <si>
    <t>Karimnagar</t>
  </si>
  <si>
    <t>Khammam</t>
  </si>
  <si>
    <t>Komaram Bheem Asifabad</t>
  </si>
  <si>
    <t>Mahabubabad</t>
  </si>
  <si>
    <t>Mahabubnagar</t>
  </si>
  <si>
    <t>Mancherial</t>
  </si>
  <si>
    <t>Medak</t>
  </si>
  <si>
    <t>Medchal Malkajgiri</t>
  </si>
  <si>
    <t>Mulugu</t>
  </si>
  <si>
    <t>Nagarkurnool</t>
  </si>
  <si>
    <t>Nalgonda</t>
  </si>
  <si>
    <t>Narayanpet</t>
  </si>
  <si>
    <t>Nirmal</t>
  </si>
  <si>
    <t>Nizamabad</t>
  </si>
  <si>
    <t>Peddapalli</t>
  </si>
  <si>
    <t>Rajanna Sircilla</t>
  </si>
  <si>
    <t>Rangareddy</t>
  </si>
  <si>
    <t>Sangareddy</t>
  </si>
  <si>
    <t>Siddipet</t>
  </si>
  <si>
    <t>Suryapet</t>
  </si>
  <si>
    <t>Vikarabad</t>
  </si>
  <si>
    <t>Wanaparthy</t>
  </si>
  <si>
    <t>Warangal Rural</t>
  </si>
  <si>
    <t>Warangal Urban</t>
  </si>
  <si>
    <t>Yadadri Bhonagiri</t>
  </si>
  <si>
    <t>Telangana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</si>
</sst>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_);_(* \(#,##0\);_(* &quot;-&quot;??_);_(@_)"/>
  </numFmts>
  <fonts count="1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8"/>
      <color theme="1"/>
      <name val="Calibri"/>
      <family val="2"/>
      <scheme val="minor"/>
    </font>
    <font>
      <b/>
      <sz val="12"/>
      <color rgb="FF000000"/>
      <name val="Times New Roman"/>
      <family val="1"/>
    </font>
    <font>
      <sz val="12"/>
      <color rgb="FF000000"/>
      <name val="Times New Roman"/>
      <family val="1"/>
    </font>
    <font>
      <b/>
      <sz val="12"/>
      <name val="Times New Roman"/>
      <family val="1"/>
    </font>
    <font>
      <sz val="12"/>
      <name val="Times New Roman"/>
      <family val="1"/>
    </font>
    <font>
      <b/>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8CBAD"/>
        <bgColor indexed="64"/>
      </patternFill>
    </fill>
    <fill>
      <patternFill patternType="solid">
        <fgColor rgb="FFFFFF00"/>
        <bgColor rgb="FF000000"/>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0">
    <xf numFmtId="0" fontId="0" fillId="0" borderId="0" xfId="0"/>
    <xf numFmtId="0" fontId="0" fillId="0" borderId="0" xfId="0" applyAlignment="1">
      <alignment horizontal="right" vertical="center"/>
    </xf>
    <xf numFmtId="0" fontId="0" fillId="0" borderId="0" xfId="0" applyAlignment="1">
      <alignment horizontal="right"/>
    </xf>
    <xf numFmtId="1" fontId="0" fillId="0" borderId="0" xfId="0" applyNumberFormat="1" applyAlignment="1">
      <alignment horizontal="right" vertic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2" fillId="0" borderId="3" xfId="0" applyFont="1" applyBorder="1"/>
    <xf numFmtId="0" fontId="0" fillId="0" borderId="2" xfId="0" applyBorder="1"/>
    <xf numFmtId="0" fontId="3" fillId="0" borderId="2" xfId="0" applyFont="1" applyBorder="1" applyAlignment="1">
      <alignment horizontal="center"/>
    </xf>
    <xf numFmtId="3" fontId="0" fillId="0" borderId="2" xfId="0" applyNumberFormat="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3" fontId="0" fillId="0" borderId="0" xfId="0" applyNumberFormat="1"/>
    <xf numFmtId="1" fontId="0" fillId="0" borderId="0" xfId="0" applyNumberFormat="1"/>
    <xf numFmtId="3" fontId="0" fillId="0" borderId="2" xfId="0" applyNumberFormat="1" applyBorder="1"/>
    <xf numFmtId="0" fontId="0" fillId="0" borderId="5" xfId="0" applyBorder="1"/>
    <xf numFmtId="165" fontId="2" fillId="0" borderId="0" xfId="0" applyNumberFormat="1" applyFont="1" applyAlignment="1">
      <alignment horizontal="right" vertical="center"/>
    </xf>
    <xf numFmtId="165" fontId="2" fillId="0" borderId="0" xfId="0" applyNumberFormat="1" applyFont="1"/>
    <xf numFmtId="165" fontId="2" fillId="0" borderId="0" xfId="0" applyNumberFormat="1" applyFont="1" applyAlignment="1"/>
    <xf numFmtId="0" fontId="4" fillId="2" borderId="0" xfId="0" applyFont="1" applyFill="1" applyBorder="1" applyAlignment="1"/>
    <xf numFmtId="0" fontId="0" fillId="2" borderId="0" xfId="0" applyFill="1"/>
    <xf numFmtId="0" fontId="0" fillId="2" borderId="0" xfId="0" applyFill="1" applyBorder="1" applyAlignment="1">
      <alignment horizontal="center" vertical="center" wrapText="1"/>
    </xf>
    <xf numFmtId="0" fontId="0" fillId="3" borderId="5" xfId="0" applyFill="1" applyBorder="1" applyAlignment="1">
      <alignment horizontal="center"/>
    </xf>
    <xf numFmtId="0" fontId="5" fillId="3" borderId="0" xfId="0" applyFont="1" applyFill="1"/>
    <xf numFmtId="0" fontId="0" fillId="2" borderId="0" xfId="0" applyFill="1" applyAlignment="1">
      <alignment horizontal="right"/>
    </xf>
    <xf numFmtId="0" fontId="2" fillId="4" borderId="5" xfId="0" applyFont="1" applyFill="1" applyBorder="1" applyAlignment="1">
      <alignment horizontal="center"/>
    </xf>
    <xf numFmtId="0" fontId="4" fillId="0" borderId="0" xfId="0" applyFont="1" applyFill="1" applyBorder="1" applyAlignment="1"/>
    <xf numFmtId="0" fontId="7" fillId="0" borderId="6" xfId="0" applyFont="1" applyFill="1" applyBorder="1" applyAlignment="1"/>
    <xf numFmtId="0" fontId="9" fillId="0" borderId="4" xfId="0" applyFont="1" applyFill="1" applyBorder="1" applyAlignment="1">
      <alignment wrapText="1"/>
    </xf>
    <xf numFmtId="0" fontId="9" fillId="0" borderId="6" xfId="0" applyFont="1" applyFill="1" applyBorder="1" applyAlignment="1">
      <alignment wrapText="1"/>
    </xf>
    <xf numFmtId="0" fontId="7" fillId="0" borderId="4" xfId="0" applyFont="1" applyFill="1" applyBorder="1" applyAlignment="1"/>
    <xf numFmtId="0" fontId="8" fillId="0" borderId="4" xfId="0" applyFont="1" applyFill="1" applyBorder="1" applyAlignment="1"/>
    <xf numFmtId="0" fontId="6" fillId="0" borderId="6" xfId="0" applyFont="1" applyFill="1" applyBorder="1" applyAlignment="1"/>
    <xf numFmtId="1" fontId="0" fillId="0" borderId="0" xfId="0" applyNumberFormat="1" applyAlignment="1">
      <alignment horizontal="center" vertic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0" fillId="0" borderId="0" xfId="0" applyAlignment="1">
      <alignment horizontal="center"/>
    </xf>
    <xf numFmtId="0" fontId="0" fillId="2" borderId="7" xfId="0" applyFill="1" applyBorder="1" applyAlignment="1">
      <alignment horizontal="right"/>
    </xf>
    <xf numFmtId="0" fontId="0" fillId="2" borderId="7" xfId="0" applyFill="1" applyBorder="1"/>
    <xf numFmtId="0" fontId="0" fillId="2" borderId="7" xfId="0" applyFill="1" applyBorder="1" applyAlignment="1">
      <alignment horizontal="right" vertical="center"/>
    </xf>
    <xf numFmtId="165" fontId="2" fillId="2" borderId="7" xfId="0" applyNumberFormat="1" applyFont="1" applyFill="1" applyBorder="1" applyAlignment="1">
      <alignment horizontal="right" vertical="center"/>
    </xf>
    <xf numFmtId="1" fontId="0" fillId="2" borderId="7" xfId="0" applyNumberFormat="1" applyFill="1" applyBorder="1" applyAlignment="1">
      <alignment horizontal="right" vertical="center"/>
    </xf>
    <xf numFmtId="0" fontId="0" fillId="0" borderId="7" xfId="0" applyBorder="1" applyAlignment="1">
      <alignment horizontal="right"/>
    </xf>
    <xf numFmtId="0" fontId="0" fillId="0" borderId="7" xfId="0" applyBorder="1"/>
    <xf numFmtId="0" fontId="0" fillId="0" borderId="7" xfId="0" applyBorder="1" applyAlignment="1">
      <alignment horizontal="right" vertical="center"/>
    </xf>
    <xf numFmtId="165" fontId="2" fillId="0" borderId="7" xfId="0" applyNumberFormat="1" applyFont="1" applyBorder="1" applyAlignment="1">
      <alignment horizontal="right" vertical="center"/>
    </xf>
    <xf numFmtId="1" fontId="0" fillId="0" borderId="7" xfId="0" applyNumberFormat="1" applyBorder="1" applyAlignment="1">
      <alignment horizontal="right" vertical="center"/>
    </xf>
    <xf numFmtId="0" fontId="4" fillId="5" borderId="2" xfId="0" applyFont="1" applyFill="1" applyBorder="1" applyAlignment="1"/>
    <xf numFmtId="0" fontId="4" fillId="5" borderId="4" xfId="0" applyFont="1" applyFill="1" applyBorder="1" applyAlignment="1"/>
    <xf numFmtId="0" fontId="4" fillId="5" borderId="0" xfId="0" applyFont="1" applyFill="1" applyBorder="1" applyAlignment="1"/>
    <xf numFmtId="0" fontId="10" fillId="0" borderId="2" xfId="0" applyFont="1" applyFill="1" applyBorder="1" applyAlignment="1"/>
    <xf numFmtId="0" fontId="10" fillId="0" borderId="4" xfId="0" applyFont="1" applyFill="1" applyBorder="1" applyAlignment="1"/>
    <xf numFmtId="0" fontId="10" fillId="5" borderId="4" xfId="0" applyFont="1" applyFill="1" applyBorder="1" applyAlignme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2" borderId="7" xfId="0" applyFill="1" applyBorder="1" applyAlignment="1">
      <alignment horizontal="center" vertical="center" wrapText="1"/>
    </xf>
    <xf numFmtId="165" fontId="0" fillId="0" borderId="0" xfId="0" applyNumberFormat="1" applyAlignment="1">
      <alignment vertical="center"/>
    </xf>
    <xf numFmtId="165" fontId="0" fillId="0" borderId="0" xfId="0" applyNumberFormat="1" applyAlignment="1">
      <alignment horizontal="center" vertical="center"/>
    </xf>
    <xf numFmtId="0" fontId="0" fillId="0" borderId="0" xfId="0" applyAlignment="1">
      <alignment vertical="top"/>
    </xf>
    <xf numFmtId="165" fontId="0" fillId="0" borderId="0" xfId="0" applyNumberFormat="1" applyAlignment="1">
      <alignment vertical="top"/>
    </xf>
    <xf numFmtId="0" fontId="0" fillId="0" borderId="0" xfId="0" applyAlignment="1">
      <alignment vertical="top" wrapText="1"/>
    </xf>
    <xf numFmtId="0" fontId="0" fillId="0" borderId="0" xfId="0" applyAlignment="1">
      <alignment horizontal="center" vertical="top" wrapText="1"/>
    </xf>
    <xf numFmtId="0" fontId="4" fillId="0" borderId="2" xfId="0" applyFont="1" applyFill="1" applyBorder="1" applyAlignment="1"/>
    <xf numFmtId="0" fontId="2" fillId="0" borderId="2" xfId="0" applyFont="1" applyBorder="1" applyAlignment="1">
      <alignment horizontal="center"/>
    </xf>
    <xf numFmtId="0" fontId="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right" vertical="center"/>
    </xf>
    <xf numFmtId="0" fontId="2" fillId="0" borderId="4" xfId="0" applyFont="1" applyBorder="1" applyAlignment="1">
      <alignment horizontal="right" vertical="center"/>
    </xf>
    <xf numFmtId="0" fontId="2" fillId="0" borderId="1"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center"/>
    </xf>
    <xf numFmtId="0" fontId="8" fillId="0" borderId="1" xfId="0" applyFont="1" applyFill="1" applyBorder="1" applyAlignment="1">
      <alignment wrapText="1"/>
    </xf>
    <xf numFmtId="0" fontId="8" fillId="0"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uest User" id="{825179C6-2881-4F34-91C2-187F2F26A9AA}" userId="S::urn:spo:anon#af048215ebe8ff9d0ad987a687c6f37d8498640855ecbe3ae10408ef851108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2" dT="2021-08-16T09:29:29.61" personId="{825179C6-2881-4F34-91C2-187F2F26A9AA}" id="{FAAB46D1-AC9E-48AE-B893-E2980303E549}">
    <text xml:space="preserve">AP is fine </text>
  </threadedComment>
  <threadedComment ref="L32" dT="2021-08-16T09:30:02.57" personId="{825179C6-2881-4F34-91C2-187F2F26A9AA}" id="{74DBC590-6242-42E5-9C58-7AB7CE724EAC}" parentId="{FAAB46D1-AC9E-48AE-B893-E2980303E549}">
    <text>we can use this figures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E144-8CE7-49BB-98E6-C903FF50E67A}">
  <dimension ref="A1:O659"/>
  <sheetViews>
    <sheetView tabSelected="1" workbookViewId="0">
      <pane ySplit="2" topLeftCell="A300" activePane="bottomLeft" state="frozen"/>
      <selection pane="bottomLeft" activeCell="O313" sqref="O313"/>
    </sheetView>
  </sheetViews>
  <sheetFormatPr defaultColWidth="8.7109375" defaultRowHeight="14.45"/>
  <cols>
    <col min="1" max="1" width="11.140625" bestFit="1" customWidth="1"/>
    <col min="2" max="2" width="37.5703125" customWidth="1"/>
    <col min="3" max="3" width="36.85546875" customWidth="1"/>
    <col min="4" max="5" width="10" customWidth="1"/>
    <col min="6" max="6" width="16.42578125" customWidth="1"/>
    <col min="7" max="9" width="13.5703125" style="37" customWidth="1"/>
    <col min="10" max="10" width="11.140625" style="56" customWidth="1"/>
    <col min="11" max="11" width="9.85546875" bestFit="1" customWidth="1"/>
    <col min="14" max="14" width="46.85546875" customWidth="1"/>
    <col min="15" max="15" width="43.42578125" customWidth="1"/>
  </cols>
  <sheetData>
    <row r="1" spans="1:14" ht="115.35" customHeight="1">
      <c r="A1" s="69" t="s">
        <v>0</v>
      </c>
      <c r="B1" s="69" t="s">
        <v>1</v>
      </c>
      <c r="C1" s="69" t="s">
        <v>2</v>
      </c>
      <c r="D1" s="69" t="s">
        <v>3</v>
      </c>
      <c r="E1" s="69"/>
      <c r="F1" s="69"/>
      <c r="G1" s="69" t="s">
        <v>4</v>
      </c>
      <c r="H1" s="69"/>
      <c r="I1" s="69"/>
      <c r="J1" s="56" t="s">
        <v>5</v>
      </c>
      <c r="K1" s="68" t="s">
        <v>6</v>
      </c>
      <c r="L1" s="68"/>
      <c r="M1" s="68"/>
      <c r="N1" s="6" t="s">
        <v>7</v>
      </c>
    </row>
    <row r="2" spans="1:14" ht="15">
      <c r="A2" s="69"/>
      <c r="B2" s="69"/>
      <c r="C2" s="69"/>
      <c r="D2" s="1" t="s">
        <v>8</v>
      </c>
      <c r="E2" s="1" t="s">
        <v>9</v>
      </c>
      <c r="F2" s="1" t="s">
        <v>10</v>
      </c>
      <c r="G2" s="1" t="s">
        <v>8</v>
      </c>
      <c r="H2" s="1" t="s">
        <v>9</v>
      </c>
      <c r="I2" s="1" t="s">
        <v>10</v>
      </c>
      <c r="J2" s="56" t="s">
        <v>11</v>
      </c>
      <c r="K2" s="1" t="s">
        <v>10</v>
      </c>
      <c r="L2" s="1" t="s">
        <v>8</v>
      </c>
      <c r="M2" s="1" t="s">
        <v>9</v>
      </c>
    </row>
    <row r="3" spans="1:14" ht="15">
      <c r="A3" s="2" t="s">
        <v>12</v>
      </c>
      <c r="B3" t="s">
        <v>13</v>
      </c>
      <c r="C3" t="s">
        <v>14</v>
      </c>
      <c r="D3" s="1">
        <v>474190</v>
      </c>
      <c r="E3" s="1">
        <v>396164</v>
      </c>
      <c r="F3" s="17">
        <v>870354</v>
      </c>
      <c r="G3" s="3">
        <v>517053.50618254178</v>
      </c>
      <c r="H3" s="3">
        <v>431974.49381745816</v>
      </c>
      <c r="I3" s="17">
        <v>949028</v>
      </c>
      <c r="J3" s="56" t="s">
        <v>11</v>
      </c>
    </row>
    <row r="4" spans="1:14" ht="15">
      <c r="A4" s="2" t="s">
        <v>15</v>
      </c>
      <c r="B4" t="s">
        <v>13</v>
      </c>
      <c r="C4" t="s">
        <v>16</v>
      </c>
      <c r="D4" s="1">
        <v>398041</v>
      </c>
      <c r="E4" s="1">
        <v>355704</v>
      </c>
      <c r="F4" s="17">
        <v>753745</v>
      </c>
      <c r="G4" s="3">
        <v>437657.89406894904</v>
      </c>
      <c r="H4" s="3">
        <v>391107.10593105096</v>
      </c>
      <c r="I4" s="17">
        <v>828765</v>
      </c>
      <c r="J4" s="56" t="s">
        <v>11</v>
      </c>
    </row>
    <row r="5" spans="1:14" ht="15">
      <c r="A5" s="2" t="s">
        <v>17</v>
      </c>
      <c r="B5" t="s">
        <v>13</v>
      </c>
      <c r="C5" t="s">
        <v>18</v>
      </c>
      <c r="D5" s="1">
        <v>78971</v>
      </c>
      <c r="E5" s="1">
        <v>54516</v>
      </c>
      <c r="F5" s="17">
        <v>133487</v>
      </c>
      <c r="G5" s="3">
        <v>85086.376231393326</v>
      </c>
      <c r="H5" s="3">
        <v>58737.623768606682</v>
      </c>
      <c r="I5" s="17">
        <v>143824</v>
      </c>
      <c r="J5" s="56" t="s">
        <v>11</v>
      </c>
    </row>
    <row r="6" spans="1:14" ht="15">
      <c r="A6" s="2" t="s">
        <v>19</v>
      </c>
      <c r="B6" t="s">
        <v>13</v>
      </c>
      <c r="C6" t="s">
        <v>20</v>
      </c>
      <c r="D6" s="1">
        <v>77785</v>
      </c>
      <c r="E6" s="1">
        <v>63017</v>
      </c>
      <c r="F6" s="17">
        <v>140802</v>
      </c>
      <c r="G6" s="3">
        <v>86356.696850897002</v>
      </c>
      <c r="H6" s="3">
        <v>69961.303149102998</v>
      </c>
      <c r="I6" s="17">
        <v>156318</v>
      </c>
      <c r="J6" s="56" t="s">
        <v>11</v>
      </c>
    </row>
    <row r="7" spans="1:14" ht="15">
      <c r="A7" s="2" t="s">
        <v>21</v>
      </c>
      <c r="B7" t="s">
        <v>13</v>
      </c>
      <c r="C7" t="s">
        <v>22</v>
      </c>
      <c r="D7" s="1">
        <v>251899</v>
      </c>
      <c r="E7" s="1">
        <v>224936</v>
      </c>
      <c r="F7" s="17">
        <v>476835</v>
      </c>
      <c r="G7" s="3">
        <v>276111.85930353269</v>
      </c>
      <c r="H7" s="3">
        <v>246557.14069646734</v>
      </c>
      <c r="I7" s="17">
        <v>522669</v>
      </c>
      <c r="J7" s="56" t="s">
        <v>11</v>
      </c>
    </row>
    <row r="8" spans="1:14" ht="15">
      <c r="A8" s="2" t="s">
        <v>23</v>
      </c>
      <c r="B8" t="s">
        <v>13</v>
      </c>
      <c r="C8" t="s">
        <v>24</v>
      </c>
      <c r="D8" s="1">
        <v>345351</v>
      </c>
      <c r="E8" s="1">
        <v>297064</v>
      </c>
      <c r="F8" s="17">
        <v>642415</v>
      </c>
      <c r="G8" s="3">
        <v>378484.89146424038</v>
      </c>
      <c r="H8" s="3">
        <v>325565.10853575956</v>
      </c>
      <c r="I8" s="17">
        <v>704050</v>
      </c>
      <c r="J8" s="56" t="s">
        <v>11</v>
      </c>
    </row>
    <row r="9" spans="1:14" ht="15">
      <c r="A9" s="2" t="s">
        <v>25</v>
      </c>
      <c r="B9" t="s">
        <v>13</v>
      </c>
      <c r="C9" t="s">
        <v>26</v>
      </c>
      <c r="D9" s="1">
        <v>326109</v>
      </c>
      <c r="E9" s="1">
        <v>290326</v>
      </c>
      <c r="F9" s="17">
        <v>616435</v>
      </c>
      <c r="G9" s="3">
        <v>357509.22823979816</v>
      </c>
      <c r="H9" s="3">
        <v>318280.77176020184</v>
      </c>
      <c r="I9" s="17">
        <v>675790</v>
      </c>
      <c r="J9" s="56" t="s">
        <v>11</v>
      </c>
    </row>
    <row r="10" spans="1:14" ht="15">
      <c r="A10" s="2" t="s">
        <v>27</v>
      </c>
      <c r="B10" t="s">
        <v>13</v>
      </c>
      <c r="C10" t="s">
        <v>28</v>
      </c>
      <c r="D10" s="1">
        <v>534733</v>
      </c>
      <c r="E10" s="1">
        <v>473306</v>
      </c>
      <c r="F10" s="17">
        <v>1008039</v>
      </c>
      <c r="G10" s="3">
        <v>591080.96219094703</v>
      </c>
      <c r="H10" s="3">
        <v>523181.03780905303</v>
      </c>
      <c r="I10" s="17">
        <v>1114262</v>
      </c>
      <c r="J10" s="56" t="s">
        <v>11</v>
      </c>
    </row>
    <row r="11" spans="1:14" ht="15">
      <c r="A11" s="2" t="s">
        <v>29</v>
      </c>
      <c r="B11" t="s">
        <v>13</v>
      </c>
      <c r="C11" t="s">
        <v>30</v>
      </c>
      <c r="D11" s="1">
        <v>207680</v>
      </c>
      <c r="E11" s="1">
        <v>184552</v>
      </c>
      <c r="F11" s="17">
        <v>392232</v>
      </c>
      <c r="G11" s="3">
        <v>230541.99759326113</v>
      </c>
      <c r="H11" s="3">
        <v>204868.00240673887</v>
      </c>
      <c r="I11" s="17">
        <v>435410</v>
      </c>
      <c r="J11" s="56" t="s">
        <v>11</v>
      </c>
    </row>
    <row r="12" spans="1:14" ht="15">
      <c r="A12" s="2" t="s">
        <v>31</v>
      </c>
      <c r="B12" t="s">
        <v>13</v>
      </c>
      <c r="C12" t="s">
        <v>32</v>
      </c>
      <c r="D12" s="1">
        <v>651124</v>
      </c>
      <c r="E12" s="1">
        <v>585705</v>
      </c>
      <c r="F12" s="17">
        <v>1236829</v>
      </c>
      <c r="G12" s="3">
        <v>721495.65077144862</v>
      </c>
      <c r="H12" s="3">
        <v>649006.34922855138</v>
      </c>
      <c r="I12" s="17">
        <v>1370502</v>
      </c>
      <c r="J12" s="56" t="s">
        <v>11</v>
      </c>
    </row>
    <row r="13" spans="1:14" ht="15">
      <c r="A13" s="2" t="s">
        <v>33</v>
      </c>
      <c r="B13" t="s">
        <v>13</v>
      </c>
      <c r="C13" t="s">
        <v>34</v>
      </c>
      <c r="D13" s="1">
        <v>158720</v>
      </c>
      <c r="E13" s="1">
        <v>138726</v>
      </c>
      <c r="F13" s="17">
        <v>297446</v>
      </c>
      <c r="G13" s="3">
        <v>175488.67733975244</v>
      </c>
      <c r="H13" s="3">
        <v>153382.32266024756</v>
      </c>
      <c r="I13" s="17">
        <v>328871</v>
      </c>
      <c r="J13" s="56" t="s">
        <v>11</v>
      </c>
    </row>
    <row r="14" spans="1:14" ht="15">
      <c r="A14" s="2" t="s">
        <v>35</v>
      </c>
      <c r="B14" t="s">
        <v>13</v>
      </c>
      <c r="C14" t="s">
        <v>36</v>
      </c>
      <c r="D14" s="1">
        <v>293064</v>
      </c>
      <c r="E14" s="1">
        <v>267376</v>
      </c>
      <c r="F14" s="17">
        <v>560440</v>
      </c>
      <c r="G14" s="3">
        <v>324662.87122974801</v>
      </c>
      <c r="H14" s="3">
        <v>296205.12877025193</v>
      </c>
      <c r="I14" s="17">
        <v>620868</v>
      </c>
      <c r="J14" s="56" t="s">
        <v>11</v>
      </c>
    </row>
    <row r="15" spans="1:14" ht="15">
      <c r="A15" s="2" t="s">
        <v>37</v>
      </c>
      <c r="B15" t="s">
        <v>13</v>
      </c>
      <c r="C15" t="s">
        <v>38</v>
      </c>
      <c r="D15" s="1">
        <v>136480</v>
      </c>
      <c r="E15" s="1">
        <v>129735</v>
      </c>
      <c r="F15" s="17">
        <v>266215</v>
      </c>
      <c r="G15" s="3">
        <v>153131.98009127963</v>
      </c>
      <c r="H15" s="3">
        <v>145564.01990872039</v>
      </c>
      <c r="I15" s="17">
        <v>298696</v>
      </c>
      <c r="J15" s="56" t="s">
        <v>11</v>
      </c>
    </row>
    <row r="16" spans="1:14" ht="15">
      <c r="A16" s="2" t="s">
        <v>39</v>
      </c>
      <c r="B16" t="s">
        <v>13</v>
      </c>
      <c r="C16" t="s">
        <v>40</v>
      </c>
      <c r="D16" s="1">
        <v>559767</v>
      </c>
      <c r="E16" s="1">
        <v>518925</v>
      </c>
      <c r="F16" s="17">
        <v>1078692</v>
      </c>
      <c r="G16" s="3">
        <v>619486.647400741</v>
      </c>
      <c r="H16" s="3">
        <v>574287.35259925912</v>
      </c>
      <c r="I16" s="17">
        <v>1193774</v>
      </c>
      <c r="J16" s="56" t="s">
        <v>11</v>
      </c>
    </row>
    <row r="17" spans="1:10" ht="15">
      <c r="A17" s="2" t="s">
        <v>41</v>
      </c>
      <c r="B17" t="s">
        <v>13</v>
      </c>
      <c r="C17" t="s">
        <v>42</v>
      </c>
      <c r="D17" s="1">
        <v>217620</v>
      </c>
      <c r="E17" s="1">
        <v>206863</v>
      </c>
      <c r="F17" s="17">
        <v>424483</v>
      </c>
      <c r="G17" s="3">
        <v>242710.6171036296</v>
      </c>
      <c r="H17" s="3">
        <v>230713.3828963704</v>
      </c>
      <c r="I17" s="17">
        <v>473424</v>
      </c>
      <c r="J17" s="56" t="s">
        <v>11</v>
      </c>
    </row>
    <row r="18" spans="1:10" ht="15">
      <c r="A18" s="2" t="s">
        <v>43</v>
      </c>
      <c r="B18" t="s">
        <v>13</v>
      </c>
      <c r="C18" t="s">
        <v>44</v>
      </c>
      <c r="D18" s="1">
        <v>213641</v>
      </c>
      <c r="E18" s="1">
        <v>196295</v>
      </c>
      <c r="F18" s="17">
        <v>409936</v>
      </c>
      <c r="G18" s="3">
        <v>236365.52813122052</v>
      </c>
      <c r="H18" s="3">
        <v>217174.47186877951</v>
      </c>
      <c r="I18" s="17">
        <v>453540</v>
      </c>
      <c r="J18" s="56" t="s">
        <v>11</v>
      </c>
    </row>
    <row r="19" spans="1:10" ht="15">
      <c r="A19" s="2" t="s">
        <v>45</v>
      </c>
      <c r="B19" t="s">
        <v>13</v>
      </c>
      <c r="C19" t="s">
        <v>46</v>
      </c>
      <c r="D19" s="1">
        <v>149132</v>
      </c>
      <c r="E19" s="1">
        <v>134581</v>
      </c>
      <c r="F19" s="17">
        <v>283713</v>
      </c>
      <c r="G19" s="3">
        <v>164670.03287124666</v>
      </c>
      <c r="H19" s="3">
        <v>148602.96712875337</v>
      </c>
      <c r="I19" s="17">
        <v>313273</v>
      </c>
      <c r="J19" s="56" t="s">
        <v>11</v>
      </c>
    </row>
    <row r="20" spans="1:10" ht="15">
      <c r="A20" s="2" t="s">
        <v>47</v>
      </c>
      <c r="B20" t="s">
        <v>13</v>
      </c>
      <c r="C20" t="s">
        <v>48</v>
      </c>
      <c r="D20" s="1">
        <v>120165</v>
      </c>
      <c r="E20" s="1">
        <v>110531</v>
      </c>
      <c r="F20" s="17">
        <v>230696</v>
      </c>
      <c r="G20" s="3">
        <v>132243.69310694592</v>
      </c>
      <c r="H20" s="3">
        <v>121641.30689305406</v>
      </c>
      <c r="I20" s="17">
        <v>253885</v>
      </c>
      <c r="J20" s="56" t="s">
        <v>11</v>
      </c>
    </row>
    <row r="21" spans="1:10" ht="15">
      <c r="A21" s="2" t="s">
        <v>49</v>
      </c>
      <c r="B21" t="s">
        <v>13</v>
      </c>
      <c r="C21" t="s">
        <v>50</v>
      </c>
      <c r="D21" s="1">
        <v>296784</v>
      </c>
      <c r="E21" s="1">
        <v>258201</v>
      </c>
      <c r="F21" s="17">
        <v>554985</v>
      </c>
      <c r="G21" s="3">
        <v>327827.37591826811</v>
      </c>
      <c r="H21" s="3">
        <v>285208.62408173195</v>
      </c>
      <c r="I21" s="17">
        <v>613036</v>
      </c>
      <c r="J21" s="56" t="s">
        <v>11</v>
      </c>
    </row>
    <row r="22" spans="1:10" ht="15">
      <c r="A22" s="2" t="s">
        <v>51</v>
      </c>
      <c r="B22" t="s">
        <v>13</v>
      </c>
      <c r="C22" t="s">
        <v>52</v>
      </c>
      <c r="D22" s="1">
        <v>166461</v>
      </c>
      <c r="E22" s="1">
        <v>148206</v>
      </c>
      <c r="F22" s="17">
        <v>314667</v>
      </c>
      <c r="G22" s="3">
        <v>183309.33932061511</v>
      </c>
      <c r="H22" s="3">
        <v>163206.66067938489</v>
      </c>
      <c r="I22" s="17">
        <v>346516</v>
      </c>
      <c r="J22" s="56" t="s">
        <v>11</v>
      </c>
    </row>
    <row r="23" spans="1:10" ht="15">
      <c r="A23" s="2" t="s">
        <v>53</v>
      </c>
      <c r="B23" t="s">
        <v>13</v>
      </c>
      <c r="C23" t="s">
        <v>54</v>
      </c>
      <c r="D23" s="1">
        <v>813821</v>
      </c>
      <c r="E23" s="1">
        <v>716137</v>
      </c>
      <c r="F23" s="17">
        <v>1529958</v>
      </c>
      <c r="G23" s="3">
        <v>889570.13384942606</v>
      </c>
      <c r="H23" s="3">
        <v>782793.86615057406</v>
      </c>
      <c r="I23" s="17">
        <v>1672364</v>
      </c>
      <c r="J23" s="56" t="s">
        <v>11</v>
      </c>
    </row>
    <row r="24" spans="1:10" ht="15">
      <c r="A24" s="2" t="s">
        <v>55</v>
      </c>
      <c r="B24" t="s">
        <v>13</v>
      </c>
      <c r="C24" t="s">
        <v>56</v>
      </c>
      <c r="D24" s="1">
        <v>169124</v>
      </c>
      <c r="E24" s="1">
        <v>149774</v>
      </c>
      <c r="F24" s="17">
        <v>318898</v>
      </c>
      <c r="G24" s="3">
        <v>185699.21055635344</v>
      </c>
      <c r="H24" s="3">
        <v>164452.78944364656</v>
      </c>
      <c r="I24" s="17">
        <v>350152</v>
      </c>
      <c r="J24" s="56" t="s">
        <v>11</v>
      </c>
    </row>
    <row r="25" spans="1:10" ht="15">
      <c r="A25" s="2" t="s">
        <v>57</v>
      </c>
      <c r="B25" t="s">
        <v>58</v>
      </c>
      <c r="C25" t="s">
        <v>59</v>
      </c>
      <c r="D25" s="1">
        <v>261320</v>
      </c>
      <c r="E25" s="1">
        <v>257760</v>
      </c>
      <c r="F25" s="17">
        <v>519080</v>
      </c>
      <c r="G25" s="3">
        <v>288362.19989211677</v>
      </c>
      <c r="H25" s="3">
        <v>284433.80010788317</v>
      </c>
      <c r="I25" s="17">
        <v>572796</v>
      </c>
    </row>
    <row r="26" spans="1:10" ht="15">
      <c r="A26" s="2" t="s">
        <v>60</v>
      </c>
      <c r="B26" t="s">
        <v>58</v>
      </c>
      <c r="C26" t="s">
        <v>61</v>
      </c>
      <c r="D26" s="1">
        <v>750591</v>
      </c>
      <c r="E26" s="1">
        <v>759484</v>
      </c>
      <c r="F26" s="17">
        <v>1510075</v>
      </c>
      <c r="G26" s="3">
        <v>800262.24760094692</v>
      </c>
      <c r="H26" s="3">
        <v>809743.75239905308</v>
      </c>
      <c r="I26" s="17">
        <v>1610006</v>
      </c>
    </row>
    <row r="27" spans="1:10" ht="15">
      <c r="A27" s="2" t="s">
        <v>62</v>
      </c>
      <c r="B27" t="s">
        <v>58</v>
      </c>
      <c r="C27" t="s">
        <v>63</v>
      </c>
      <c r="D27" s="1">
        <v>16588</v>
      </c>
      <c r="E27" s="1">
        <v>14976</v>
      </c>
      <c r="F27" s="17">
        <v>31564</v>
      </c>
      <c r="G27" s="3">
        <v>17517.146622734763</v>
      </c>
      <c r="H27" s="3">
        <v>15814.853377265239</v>
      </c>
      <c r="I27" s="17">
        <v>33332</v>
      </c>
    </row>
    <row r="28" spans="1:10" ht="15">
      <c r="A28" s="2" t="s">
        <v>64</v>
      </c>
      <c r="B28" t="s">
        <v>58</v>
      </c>
      <c r="C28" t="s">
        <v>65</v>
      </c>
      <c r="D28" s="1">
        <v>225452</v>
      </c>
      <c r="E28" s="1">
        <v>212451</v>
      </c>
      <c r="F28" s="17">
        <v>437903</v>
      </c>
      <c r="G28" s="3">
        <v>247244.85756891363</v>
      </c>
      <c r="H28" s="3">
        <v>232987.14243108634</v>
      </c>
      <c r="I28" s="17">
        <v>480232</v>
      </c>
    </row>
    <row r="29" spans="1:10" ht="15">
      <c r="A29" s="2" t="s">
        <v>66</v>
      </c>
      <c r="B29" t="s">
        <v>58</v>
      </c>
      <c r="C29" t="s">
        <v>67</v>
      </c>
      <c r="D29" s="1">
        <v>498065</v>
      </c>
      <c r="E29" s="1">
        <v>501712</v>
      </c>
      <c r="F29" s="17">
        <v>999777</v>
      </c>
      <c r="G29" s="3">
        <v>535905.45969251147</v>
      </c>
      <c r="H29" s="3">
        <v>539829.54030748853</v>
      </c>
      <c r="I29" s="17">
        <v>1075735</v>
      </c>
    </row>
    <row r="30" spans="1:10" ht="15">
      <c r="A30" s="2" t="s">
        <v>68</v>
      </c>
      <c r="B30" t="s">
        <v>58</v>
      </c>
      <c r="C30" t="s">
        <v>69</v>
      </c>
      <c r="D30" s="1">
        <v>217070</v>
      </c>
      <c r="E30" s="1">
        <v>237698</v>
      </c>
      <c r="F30" s="17">
        <v>454768</v>
      </c>
      <c r="G30" s="3">
        <v>229481.28254406643</v>
      </c>
      <c r="H30" s="3">
        <v>251288.71745593357</v>
      </c>
      <c r="I30" s="17">
        <v>480770</v>
      </c>
    </row>
    <row r="31" spans="1:10" ht="15">
      <c r="A31" s="2" t="s">
        <v>70</v>
      </c>
      <c r="B31" t="s">
        <v>58</v>
      </c>
      <c r="C31" t="s">
        <v>71</v>
      </c>
      <c r="D31" s="1">
        <v>263692</v>
      </c>
      <c r="E31" s="1">
        <v>257481</v>
      </c>
      <c r="F31" s="17">
        <v>521173</v>
      </c>
      <c r="G31" s="3">
        <v>281960.64984179917</v>
      </c>
      <c r="H31" s="3">
        <v>275319.35015820083</v>
      </c>
      <c r="I31" s="17">
        <v>557280</v>
      </c>
    </row>
    <row r="32" spans="1:10" ht="15">
      <c r="A32" s="2" t="s">
        <v>72</v>
      </c>
      <c r="B32" t="s">
        <v>58</v>
      </c>
      <c r="C32" t="s">
        <v>73</v>
      </c>
      <c r="D32" s="1">
        <v>192764</v>
      </c>
      <c r="E32" s="1">
        <v>189192</v>
      </c>
      <c r="F32" s="17">
        <v>381956</v>
      </c>
      <c r="G32" s="3">
        <v>204729.86633015322</v>
      </c>
      <c r="H32" s="3">
        <v>200936.13366984678</v>
      </c>
      <c r="I32" s="17">
        <v>405666</v>
      </c>
    </row>
    <row r="33" spans="1:9" ht="15">
      <c r="A33" s="2" t="s">
        <v>74</v>
      </c>
      <c r="B33" t="s">
        <v>58</v>
      </c>
      <c r="C33" t="s">
        <v>75</v>
      </c>
      <c r="D33" s="1">
        <v>308754</v>
      </c>
      <c r="E33" s="1">
        <v>271566</v>
      </c>
      <c r="F33" s="17">
        <v>580320</v>
      </c>
      <c r="G33" s="3">
        <v>335839.67236352357</v>
      </c>
      <c r="H33" s="3">
        <v>295389.32763647643</v>
      </c>
      <c r="I33" s="17">
        <v>631229</v>
      </c>
    </row>
    <row r="34" spans="1:9" ht="15">
      <c r="A34" s="2" t="s">
        <v>76</v>
      </c>
      <c r="B34" t="s">
        <v>58</v>
      </c>
      <c r="C34" t="s">
        <v>77</v>
      </c>
      <c r="D34" s="1">
        <v>276289</v>
      </c>
      <c r="E34" s="1">
        <v>253566</v>
      </c>
      <c r="F34" s="17">
        <v>529855</v>
      </c>
      <c r="G34" s="3">
        <v>303784.14995800739</v>
      </c>
      <c r="H34" s="3">
        <v>278799.85004199261</v>
      </c>
      <c r="I34" s="17">
        <v>582584</v>
      </c>
    </row>
    <row r="35" spans="1:9" ht="15">
      <c r="A35" s="2" t="s">
        <v>78</v>
      </c>
      <c r="B35" t="s">
        <v>58</v>
      </c>
      <c r="C35" t="s">
        <v>79</v>
      </c>
      <c r="D35" s="1">
        <v>425039</v>
      </c>
      <c r="E35" s="1">
        <v>388971</v>
      </c>
      <c r="F35" s="17">
        <v>814010</v>
      </c>
      <c r="G35" s="3">
        <v>461360.59049520275</v>
      </c>
      <c r="H35" s="3">
        <v>422210.40950479725</v>
      </c>
      <c r="I35" s="17">
        <v>883571</v>
      </c>
    </row>
    <row r="36" spans="1:9" ht="15">
      <c r="A36" s="2" t="s">
        <v>80</v>
      </c>
      <c r="B36" t="s">
        <v>58</v>
      </c>
      <c r="C36" t="s">
        <v>81</v>
      </c>
      <c r="D36" s="1">
        <v>46249</v>
      </c>
      <c r="E36" s="1">
        <v>37872</v>
      </c>
      <c r="F36" s="17">
        <v>84121</v>
      </c>
      <c r="G36" s="3">
        <v>48921.535859060161</v>
      </c>
      <c r="H36" s="3">
        <v>40060.464140939832</v>
      </c>
      <c r="I36" s="17">
        <v>88982</v>
      </c>
    </row>
    <row r="37" spans="1:9" ht="15">
      <c r="A37" s="2" t="s">
        <v>82</v>
      </c>
      <c r="B37" t="s">
        <v>83</v>
      </c>
      <c r="C37" t="s">
        <v>84</v>
      </c>
      <c r="D37" s="1">
        <v>1212617</v>
      </c>
      <c r="E37" s="1">
        <v>1085706</v>
      </c>
      <c r="F37" s="17">
        <v>2298323</v>
      </c>
      <c r="G37" s="3">
        <v>1309176.9211416324</v>
      </c>
      <c r="H37" s="3">
        <v>1172160.0788583676</v>
      </c>
      <c r="I37" s="17">
        <v>2481337</v>
      </c>
    </row>
    <row r="38" spans="1:9" ht="15">
      <c r="A38" s="2" t="s">
        <v>85</v>
      </c>
      <c r="B38" t="s">
        <v>83</v>
      </c>
      <c r="C38" t="s">
        <v>86</v>
      </c>
      <c r="D38" s="1">
        <v>426311</v>
      </c>
      <c r="E38" s="1">
        <v>388857</v>
      </c>
      <c r="F38" s="17">
        <v>815168</v>
      </c>
      <c r="G38" s="3">
        <v>457327.49327255238</v>
      </c>
      <c r="H38" s="3">
        <v>417148.50672744762</v>
      </c>
      <c r="I38" s="17">
        <v>874476</v>
      </c>
    </row>
    <row r="39" spans="1:9" ht="15">
      <c r="A39" s="2" t="s">
        <v>87</v>
      </c>
      <c r="B39" t="s">
        <v>83</v>
      </c>
      <c r="C39" t="s">
        <v>88</v>
      </c>
      <c r="D39" s="1">
        <v>1145211</v>
      </c>
      <c r="E39" s="1">
        <v>1048379</v>
      </c>
      <c r="F39" s="17">
        <v>2193590</v>
      </c>
      <c r="G39" s="3">
        <v>1235464.1246153566</v>
      </c>
      <c r="H39" s="3">
        <v>1131000.8753846434</v>
      </c>
      <c r="I39" s="17">
        <v>2366465</v>
      </c>
    </row>
    <row r="40" spans="1:9" ht="15">
      <c r="A40" s="2" t="s">
        <v>89</v>
      </c>
      <c r="B40" t="s">
        <v>83</v>
      </c>
      <c r="C40" t="s">
        <v>90</v>
      </c>
      <c r="D40" s="1">
        <v>809057</v>
      </c>
      <c r="E40" s="1">
        <v>777568</v>
      </c>
      <c r="F40" s="17">
        <v>1586625</v>
      </c>
      <c r="G40" s="3">
        <v>867369.27494524536</v>
      </c>
      <c r="H40" s="3">
        <v>833610.72505475464</v>
      </c>
      <c r="I40" s="17">
        <v>1700980</v>
      </c>
    </row>
    <row r="41" spans="1:9" ht="15">
      <c r="A41" s="2" t="s">
        <v>91</v>
      </c>
      <c r="B41" t="s">
        <v>83</v>
      </c>
      <c r="C41" t="s">
        <v>92</v>
      </c>
      <c r="D41" s="1">
        <v>313291</v>
      </c>
      <c r="E41" s="1">
        <v>299019</v>
      </c>
      <c r="F41" s="17">
        <v>612310</v>
      </c>
      <c r="G41" s="3">
        <v>334682.75159478042</v>
      </c>
      <c r="H41" s="3">
        <v>319436.24840521958</v>
      </c>
      <c r="I41" s="17">
        <v>654119</v>
      </c>
    </row>
    <row r="42" spans="1:9" ht="15">
      <c r="A42" s="2" t="s">
        <v>93</v>
      </c>
      <c r="B42" t="s">
        <v>83</v>
      </c>
      <c r="C42" t="s">
        <v>94</v>
      </c>
      <c r="D42" s="1">
        <v>320795</v>
      </c>
      <c r="E42" s="1">
        <v>279368</v>
      </c>
      <c r="F42" s="17">
        <v>600163</v>
      </c>
      <c r="G42" s="3">
        <v>344834.19323583762</v>
      </c>
      <c r="H42" s="3">
        <v>300302.80676416238</v>
      </c>
      <c r="I42" s="17">
        <v>645137</v>
      </c>
    </row>
    <row r="43" spans="1:9" ht="15">
      <c r="A43" s="2" t="s">
        <v>95</v>
      </c>
      <c r="B43" t="s">
        <v>83</v>
      </c>
      <c r="C43" t="s">
        <v>96</v>
      </c>
      <c r="D43" s="1">
        <v>1867816</v>
      </c>
      <c r="E43" s="1">
        <v>1630923</v>
      </c>
      <c r="F43" s="17">
        <v>3498739</v>
      </c>
      <c r="G43" s="3">
        <v>2019203.6634410284</v>
      </c>
      <c r="H43" s="3">
        <v>1763110.3365589718</v>
      </c>
      <c r="I43" s="17">
        <v>3782314</v>
      </c>
    </row>
    <row r="44" spans="1:9" ht="15">
      <c r="A44" s="2" t="s">
        <v>97</v>
      </c>
      <c r="B44" t="s">
        <v>83</v>
      </c>
      <c r="C44" t="s">
        <v>98</v>
      </c>
      <c r="D44" s="1">
        <v>525920</v>
      </c>
      <c r="E44" s="1">
        <v>469826</v>
      </c>
      <c r="F44" s="17">
        <v>995746</v>
      </c>
      <c r="G44" s="3">
        <v>560522.32115418988</v>
      </c>
      <c r="H44" s="3">
        <v>500737.67884581006</v>
      </c>
      <c r="I44" s="17">
        <v>1061260</v>
      </c>
    </row>
    <row r="45" spans="1:9" ht="15">
      <c r="A45" s="2" t="s">
        <v>99</v>
      </c>
      <c r="B45" t="s">
        <v>83</v>
      </c>
      <c r="C45" t="s">
        <v>100</v>
      </c>
      <c r="D45" s="1">
        <v>1071637</v>
      </c>
      <c r="E45" s="1">
        <v>957437</v>
      </c>
      <c r="F45" s="17">
        <v>2029074</v>
      </c>
      <c r="G45" s="3">
        <v>1170382.4506913004</v>
      </c>
      <c r="H45" s="3">
        <v>1045659.5493086994</v>
      </c>
      <c r="I45" s="17">
        <v>2216042</v>
      </c>
    </row>
    <row r="46" spans="1:9" ht="15">
      <c r="A46" s="2" t="s">
        <v>101</v>
      </c>
      <c r="B46" t="s">
        <v>83</v>
      </c>
      <c r="C46" t="s">
        <v>102</v>
      </c>
      <c r="D46" s="1">
        <v>475622</v>
      </c>
      <c r="E46" s="1">
        <v>426274</v>
      </c>
      <c r="F46" s="17">
        <v>901896</v>
      </c>
      <c r="G46" s="3">
        <v>512711.60997942107</v>
      </c>
      <c r="H46" s="3">
        <v>459515.39002057887</v>
      </c>
      <c r="I46" s="17">
        <v>972227</v>
      </c>
    </row>
    <row r="47" spans="1:9" ht="15">
      <c r="A47" s="2" t="s">
        <v>103</v>
      </c>
      <c r="B47" t="s">
        <v>83</v>
      </c>
      <c r="C47" t="s">
        <v>104</v>
      </c>
      <c r="D47" s="1">
        <v>326671</v>
      </c>
      <c r="E47" s="1">
        <v>290837</v>
      </c>
      <c r="F47" s="17">
        <v>617508</v>
      </c>
      <c r="G47" s="3">
        <v>351320.98334596481</v>
      </c>
      <c r="H47" s="3">
        <v>312783.01665403525</v>
      </c>
      <c r="I47" s="17">
        <v>664104</v>
      </c>
    </row>
    <row r="48" spans="1:9" ht="15">
      <c r="A48" s="2" t="s">
        <v>105</v>
      </c>
      <c r="B48" t="s">
        <v>83</v>
      </c>
      <c r="C48" t="s">
        <v>106</v>
      </c>
      <c r="D48" s="1">
        <v>743197</v>
      </c>
      <c r="E48" s="1">
        <v>645328</v>
      </c>
      <c r="F48" s="17">
        <v>1388525</v>
      </c>
      <c r="G48" s="3">
        <v>801519.65253056306</v>
      </c>
      <c r="H48" s="3">
        <v>695970.34746943705</v>
      </c>
      <c r="I48" s="17">
        <v>1497490</v>
      </c>
    </row>
    <row r="49" spans="1:9" ht="15">
      <c r="A49" s="2" t="s">
        <v>107</v>
      </c>
      <c r="B49" t="s">
        <v>83</v>
      </c>
      <c r="C49" t="s">
        <v>108</v>
      </c>
      <c r="D49" s="1">
        <v>408732</v>
      </c>
      <c r="E49" s="1">
        <v>361019</v>
      </c>
      <c r="F49" s="17">
        <v>769751</v>
      </c>
      <c r="G49" s="3">
        <v>437827.73347744922</v>
      </c>
      <c r="H49" s="3">
        <v>386718.26652255078</v>
      </c>
      <c r="I49" s="17">
        <v>824546</v>
      </c>
    </row>
    <row r="50" spans="1:9" ht="15">
      <c r="A50" s="2" t="s">
        <v>109</v>
      </c>
      <c r="B50" t="s">
        <v>83</v>
      </c>
      <c r="C50" t="s">
        <v>110</v>
      </c>
      <c r="D50" s="1">
        <v>1002522</v>
      </c>
      <c r="E50" s="1">
        <v>893164</v>
      </c>
      <c r="F50" s="17">
        <v>1895686</v>
      </c>
      <c r="G50" s="3">
        <v>1087869.4747241894</v>
      </c>
      <c r="H50" s="3">
        <v>969201.52527581039</v>
      </c>
      <c r="I50" s="17">
        <v>2057071</v>
      </c>
    </row>
    <row r="51" spans="1:9" ht="15">
      <c r="A51" s="2" t="s">
        <v>111</v>
      </c>
      <c r="B51" t="s">
        <v>83</v>
      </c>
      <c r="C51" t="s">
        <v>112</v>
      </c>
      <c r="D51" s="1">
        <v>1318408</v>
      </c>
      <c r="E51" s="1">
        <v>1172248</v>
      </c>
      <c r="F51" s="17">
        <v>2490656</v>
      </c>
      <c r="G51" s="3">
        <v>1431237.1764097491</v>
      </c>
      <c r="H51" s="3">
        <v>1272568.8235902509</v>
      </c>
      <c r="I51" s="17">
        <v>2703806</v>
      </c>
    </row>
    <row r="52" spans="1:9" ht="15">
      <c r="A52" s="2" t="s">
        <v>113</v>
      </c>
      <c r="B52" t="s">
        <v>83</v>
      </c>
      <c r="C52" t="s">
        <v>114</v>
      </c>
      <c r="D52" s="1">
        <v>589369</v>
      </c>
      <c r="E52" s="1">
        <v>530258</v>
      </c>
      <c r="F52" s="17">
        <v>1119627</v>
      </c>
      <c r="G52" s="3">
        <v>637674.40497326339</v>
      </c>
      <c r="H52" s="3">
        <v>573718.59502673661</v>
      </c>
      <c r="I52" s="17">
        <v>1211393</v>
      </c>
    </row>
    <row r="53" spans="1:9" ht="15">
      <c r="A53" s="2" t="s">
        <v>115</v>
      </c>
      <c r="B53" t="s">
        <v>83</v>
      </c>
      <c r="C53" t="s">
        <v>116</v>
      </c>
      <c r="D53" s="1">
        <v>357485</v>
      </c>
      <c r="E53" s="1">
        <v>327142</v>
      </c>
      <c r="F53" s="17">
        <v>684627</v>
      </c>
      <c r="G53" s="3">
        <v>384022.74997918576</v>
      </c>
      <c r="H53" s="3">
        <v>351427.25002081424</v>
      </c>
      <c r="I53" s="17">
        <v>735450</v>
      </c>
    </row>
    <row r="54" spans="1:9" ht="15">
      <c r="A54" s="2" t="s">
        <v>117</v>
      </c>
      <c r="B54" t="s">
        <v>83</v>
      </c>
      <c r="C54" t="s">
        <v>118</v>
      </c>
      <c r="D54" s="1">
        <v>529253</v>
      </c>
      <c r="E54" s="1">
        <v>465375</v>
      </c>
      <c r="F54" s="17">
        <v>994628</v>
      </c>
      <c r="G54" s="3">
        <v>573006.40044519166</v>
      </c>
      <c r="H54" s="3">
        <v>503847.59955480846</v>
      </c>
      <c r="I54" s="17">
        <v>1076854</v>
      </c>
    </row>
    <row r="55" spans="1:9" ht="15">
      <c r="A55" s="2" t="s">
        <v>119</v>
      </c>
      <c r="B55" t="s">
        <v>83</v>
      </c>
      <c r="C55" t="s">
        <v>120</v>
      </c>
      <c r="D55" s="1">
        <v>878029</v>
      </c>
      <c r="E55" s="1">
        <v>777140</v>
      </c>
      <c r="F55" s="17">
        <v>1655169</v>
      </c>
      <c r="G55" s="3">
        <v>944267.53462335269</v>
      </c>
      <c r="H55" s="3">
        <v>835767.46537664731</v>
      </c>
      <c r="I55" s="17">
        <v>1780035</v>
      </c>
    </row>
    <row r="56" spans="1:9" ht="15">
      <c r="A56" s="2" t="s">
        <v>121</v>
      </c>
      <c r="B56" t="s">
        <v>83</v>
      </c>
      <c r="C56" t="s">
        <v>122</v>
      </c>
      <c r="D56" s="1">
        <v>317522</v>
      </c>
      <c r="E56" s="1">
        <v>278005</v>
      </c>
      <c r="F56" s="17">
        <v>595527</v>
      </c>
      <c r="G56" s="3">
        <v>340724.84789102763</v>
      </c>
      <c r="H56" s="3">
        <v>298320.15210897237</v>
      </c>
      <c r="I56" s="17">
        <v>639045</v>
      </c>
    </row>
    <row r="57" spans="1:9" ht="15">
      <c r="A57" s="2" t="s">
        <v>123</v>
      </c>
      <c r="B57" t="s">
        <v>124</v>
      </c>
      <c r="C57" t="s">
        <v>125</v>
      </c>
      <c r="D57" s="1">
        <v>580663</v>
      </c>
      <c r="E57" s="1">
        <v>474787</v>
      </c>
      <c r="F57" s="17">
        <v>1055450</v>
      </c>
      <c r="G57" s="3">
        <v>633785.04079207918</v>
      </c>
      <c r="H57" s="3">
        <v>518222.95920792082</v>
      </c>
      <c r="I57" s="17">
        <v>1152008</v>
      </c>
    </row>
    <row r="58" spans="1:9" ht="15">
      <c r="A58" s="2" t="s">
        <v>126</v>
      </c>
      <c r="B58" t="s">
        <v>127</v>
      </c>
      <c r="C58" t="s">
        <v>128</v>
      </c>
      <c r="D58" s="1">
        <v>168597</v>
      </c>
      <c r="E58" s="1">
        <v>161489</v>
      </c>
      <c r="F58" s="17">
        <v>330086</v>
      </c>
      <c r="G58" s="3">
        <v>184782.69201056694</v>
      </c>
      <c r="H58" s="3">
        <v>176992.30798943306</v>
      </c>
      <c r="I58" s="17">
        <v>361775</v>
      </c>
    </row>
    <row r="59" spans="1:9" ht="15">
      <c r="A59" s="2" t="s">
        <v>129</v>
      </c>
      <c r="B59" t="s">
        <v>127</v>
      </c>
      <c r="C59" t="s">
        <v>130</v>
      </c>
      <c r="D59" s="1">
        <v>193991</v>
      </c>
      <c r="E59" s="1">
        <v>197614</v>
      </c>
      <c r="F59" s="17">
        <v>391605</v>
      </c>
      <c r="G59" s="3">
        <v>211768.49266990973</v>
      </c>
      <c r="H59" s="3">
        <v>215723.50733009027</v>
      </c>
      <c r="I59" s="17">
        <v>427492</v>
      </c>
    </row>
    <row r="60" spans="1:9" ht="15">
      <c r="A60" s="2" t="s">
        <v>131</v>
      </c>
      <c r="B60" t="s">
        <v>127</v>
      </c>
      <c r="C60" t="s">
        <v>132</v>
      </c>
      <c r="D60" s="1">
        <v>114589</v>
      </c>
      <c r="E60" s="1">
        <v>127696</v>
      </c>
      <c r="F60" s="17">
        <v>242285</v>
      </c>
      <c r="G60" s="3">
        <v>125119.26016880947</v>
      </c>
      <c r="H60" s="3">
        <v>139430.73983119053</v>
      </c>
      <c r="I60" s="17">
        <v>264550</v>
      </c>
    </row>
    <row r="61" spans="1:9" ht="15">
      <c r="A61" s="2" t="s">
        <v>133</v>
      </c>
      <c r="B61" t="s">
        <v>127</v>
      </c>
      <c r="C61" t="s">
        <v>134</v>
      </c>
      <c r="D61" s="1">
        <v>297986</v>
      </c>
      <c r="E61" s="1">
        <v>320945</v>
      </c>
      <c r="F61" s="17">
        <v>618931</v>
      </c>
      <c r="G61" s="3">
        <v>325650.75349594705</v>
      </c>
      <c r="H61" s="3">
        <v>350741.24650405301</v>
      </c>
      <c r="I61" s="17">
        <v>676392</v>
      </c>
    </row>
    <row r="62" spans="1:9" ht="15">
      <c r="A62" s="2" t="s">
        <v>135</v>
      </c>
      <c r="B62" t="s">
        <v>127</v>
      </c>
      <c r="C62" t="s">
        <v>136</v>
      </c>
      <c r="D62" s="1">
        <v>892199</v>
      </c>
      <c r="E62" s="1">
        <v>804495</v>
      </c>
      <c r="F62" s="17">
        <v>1696694</v>
      </c>
      <c r="G62" s="3">
        <v>969914.7664304818</v>
      </c>
      <c r="H62" s="3">
        <v>874571.2335695182</v>
      </c>
      <c r="I62" s="17">
        <v>1844486</v>
      </c>
    </row>
    <row r="63" spans="1:9" ht="15">
      <c r="A63" s="2" t="s">
        <v>137</v>
      </c>
      <c r="B63" t="s">
        <v>127</v>
      </c>
      <c r="C63" t="s">
        <v>138</v>
      </c>
      <c r="D63" s="1">
        <v>326829</v>
      </c>
      <c r="E63" s="1">
        <v>360442</v>
      </c>
      <c r="F63" s="17">
        <v>687271</v>
      </c>
      <c r="G63" s="3">
        <v>350669.54944410571</v>
      </c>
      <c r="H63" s="3">
        <v>386734.45055589423</v>
      </c>
      <c r="I63" s="17">
        <v>737404</v>
      </c>
    </row>
    <row r="64" spans="1:9" ht="15">
      <c r="A64" s="2" t="s">
        <v>139</v>
      </c>
      <c r="B64" t="s">
        <v>127</v>
      </c>
      <c r="C64" t="s">
        <v>140</v>
      </c>
      <c r="D64" s="1">
        <v>239306</v>
      </c>
      <c r="E64" s="1">
        <v>244133</v>
      </c>
      <c r="F64" s="17">
        <v>483439</v>
      </c>
      <c r="G64" s="3">
        <v>257779.19023496241</v>
      </c>
      <c r="H64" s="3">
        <v>262978.80976503756</v>
      </c>
      <c r="I64" s="17">
        <v>520758</v>
      </c>
    </row>
    <row r="65" spans="1:9" ht="15">
      <c r="A65" s="2" t="s">
        <v>141</v>
      </c>
      <c r="B65" t="s">
        <v>127</v>
      </c>
      <c r="C65" t="s">
        <v>142</v>
      </c>
      <c r="D65" s="1">
        <v>124326</v>
      </c>
      <c r="E65" s="1">
        <v>135572</v>
      </c>
      <c r="F65" s="17">
        <v>259898</v>
      </c>
      <c r="G65" s="3">
        <v>134003.31563921232</v>
      </c>
      <c r="H65" s="3">
        <v>146124.68436078771</v>
      </c>
      <c r="I65" s="17">
        <v>280128</v>
      </c>
    </row>
    <row r="66" spans="1:9" ht="15">
      <c r="A66" s="2" t="s">
        <v>143</v>
      </c>
      <c r="B66" t="s">
        <v>127</v>
      </c>
      <c r="C66" t="s">
        <v>144</v>
      </c>
      <c r="D66" s="1">
        <v>291081</v>
      </c>
      <c r="E66" s="1">
        <v>331425</v>
      </c>
      <c r="F66" s="17">
        <v>622506</v>
      </c>
      <c r="G66" s="3">
        <v>314449.08476544806</v>
      </c>
      <c r="H66" s="3">
        <v>358031.91523455194</v>
      </c>
      <c r="I66" s="17">
        <v>672481</v>
      </c>
    </row>
    <row r="67" spans="1:9" ht="15">
      <c r="A67" s="2" t="s">
        <v>145</v>
      </c>
      <c r="B67" t="s">
        <v>127</v>
      </c>
      <c r="C67" t="s">
        <v>146</v>
      </c>
      <c r="D67" s="1">
        <v>131125</v>
      </c>
      <c r="E67" s="1">
        <v>128523</v>
      </c>
      <c r="F67" s="17">
        <v>259648</v>
      </c>
      <c r="G67" s="3">
        <v>142823.571238754</v>
      </c>
      <c r="H67" s="3">
        <v>139989.428761246</v>
      </c>
      <c r="I67" s="17">
        <v>282813</v>
      </c>
    </row>
    <row r="68" spans="1:9" ht="15">
      <c r="A68" s="2" t="s">
        <v>147</v>
      </c>
      <c r="B68" t="s">
        <v>127</v>
      </c>
      <c r="C68" t="s">
        <v>148</v>
      </c>
      <c r="D68" s="1">
        <v>493666</v>
      </c>
      <c r="E68" s="1">
        <v>460939</v>
      </c>
      <c r="F68" s="17">
        <v>954605</v>
      </c>
      <c r="G68" s="3">
        <v>540713.99543476105</v>
      </c>
      <c r="H68" s="3">
        <v>504868.00456523901</v>
      </c>
      <c r="I68" s="17">
        <v>1045582</v>
      </c>
    </row>
    <row r="69" spans="1:9" ht="15">
      <c r="A69" s="2" t="s">
        <v>149</v>
      </c>
      <c r="B69" t="s">
        <v>127</v>
      </c>
      <c r="C69" t="s">
        <v>150</v>
      </c>
      <c r="D69" s="1">
        <v>858783</v>
      </c>
      <c r="E69" s="1">
        <v>790119</v>
      </c>
      <c r="F69" s="17">
        <v>1648902</v>
      </c>
      <c r="G69" s="3">
        <v>954701.58554601797</v>
      </c>
      <c r="H69" s="3">
        <v>878368.41445398203</v>
      </c>
      <c r="I69" s="17">
        <v>1833070</v>
      </c>
    </row>
    <row r="70" spans="1:9" ht="15">
      <c r="A70" s="2" t="s">
        <v>151</v>
      </c>
      <c r="B70" t="s">
        <v>127</v>
      </c>
      <c r="C70" t="s">
        <v>152</v>
      </c>
      <c r="D70" s="1">
        <v>1005295</v>
      </c>
      <c r="E70" s="1">
        <v>885127</v>
      </c>
      <c r="F70" s="17">
        <v>1890422</v>
      </c>
      <c r="G70" s="3">
        <v>1109452.751642226</v>
      </c>
      <c r="H70" s="3">
        <v>976834.24835777411</v>
      </c>
      <c r="I70" s="17">
        <v>2086287</v>
      </c>
    </row>
    <row r="71" spans="1:9" ht="15">
      <c r="A71" s="2" t="s">
        <v>153</v>
      </c>
      <c r="B71" t="s">
        <v>154</v>
      </c>
      <c r="C71" t="s">
        <v>155</v>
      </c>
      <c r="D71" s="1">
        <v>299679</v>
      </c>
      <c r="E71" s="1">
        <v>261614</v>
      </c>
      <c r="F71" s="17">
        <v>561293</v>
      </c>
      <c r="G71" s="3">
        <v>332617.93960195483</v>
      </c>
      <c r="H71" s="3">
        <v>290369.06039804523</v>
      </c>
      <c r="I71" s="17">
        <v>622987</v>
      </c>
    </row>
    <row r="72" spans="1:9" ht="15">
      <c r="A72" s="2" t="s">
        <v>156</v>
      </c>
      <c r="B72" t="s">
        <v>154</v>
      </c>
      <c r="C72" t="s">
        <v>157</v>
      </c>
      <c r="D72" s="1">
        <v>598703</v>
      </c>
      <c r="E72" s="1">
        <v>529647</v>
      </c>
      <c r="F72" s="17">
        <v>1128350</v>
      </c>
      <c r="G72" s="3">
        <v>667268.77991669253</v>
      </c>
      <c r="H72" s="3">
        <v>590304.22008330747</v>
      </c>
      <c r="I72" s="17">
        <v>1257573</v>
      </c>
    </row>
    <row r="73" spans="1:9" ht="15">
      <c r="A73" s="2" t="s">
        <v>158</v>
      </c>
      <c r="B73" t="s">
        <v>154</v>
      </c>
      <c r="C73" t="s">
        <v>159</v>
      </c>
      <c r="D73" s="1">
        <v>646718</v>
      </c>
      <c r="E73" s="1">
        <v>567487</v>
      </c>
      <c r="F73" s="17">
        <v>1214205</v>
      </c>
      <c r="G73" s="3">
        <v>726275.3846459206</v>
      </c>
      <c r="H73" s="3">
        <v>637297.6153540794</v>
      </c>
      <c r="I73" s="17">
        <v>1363573</v>
      </c>
    </row>
    <row r="74" spans="1:9" ht="15">
      <c r="A74" s="2" t="s">
        <v>160</v>
      </c>
      <c r="B74" t="s">
        <v>154</v>
      </c>
      <c r="C74" t="s">
        <v>161</v>
      </c>
      <c r="D74" s="1">
        <v>510976</v>
      </c>
      <c r="E74" s="1">
        <v>453679</v>
      </c>
      <c r="F74" s="17">
        <v>964655</v>
      </c>
      <c r="G74" s="3">
        <v>574221.96296085126</v>
      </c>
      <c r="H74" s="3">
        <v>509833.03703914868</v>
      </c>
      <c r="I74" s="17">
        <v>1084055</v>
      </c>
    </row>
    <row r="75" spans="1:9" ht="15">
      <c r="A75" s="2" t="s">
        <v>162</v>
      </c>
      <c r="B75" t="s">
        <v>154</v>
      </c>
      <c r="C75" t="s">
        <v>163</v>
      </c>
      <c r="D75" s="1">
        <v>571003</v>
      </c>
      <c r="E75" s="1">
        <v>503301</v>
      </c>
      <c r="F75" s="17">
        <v>1074304</v>
      </c>
      <c r="G75" s="3">
        <v>639713.91685872898</v>
      </c>
      <c r="H75" s="3">
        <v>563865.08314127102</v>
      </c>
      <c r="I75" s="17">
        <v>1203579</v>
      </c>
    </row>
    <row r="76" spans="1:9" ht="15">
      <c r="A76" s="2" t="s">
        <v>164</v>
      </c>
      <c r="B76" t="s">
        <v>154</v>
      </c>
      <c r="C76" t="s">
        <v>165</v>
      </c>
      <c r="D76" s="1">
        <v>797712</v>
      </c>
      <c r="E76" s="1">
        <v>707612</v>
      </c>
      <c r="F76" s="17">
        <v>1505324</v>
      </c>
      <c r="G76" s="3">
        <v>897624.98763056984</v>
      </c>
      <c r="H76" s="3">
        <v>796240.01236943004</v>
      </c>
      <c r="I76" s="17">
        <v>1693865</v>
      </c>
    </row>
    <row r="77" spans="1:9" ht="15">
      <c r="A77" s="2" t="s">
        <v>166</v>
      </c>
      <c r="B77" t="s">
        <v>154</v>
      </c>
      <c r="C77" t="s">
        <v>167</v>
      </c>
      <c r="D77" s="1">
        <v>646857</v>
      </c>
      <c r="E77" s="1">
        <v>558580</v>
      </c>
      <c r="F77" s="17">
        <v>1205437</v>
      </c>
      <c r="G77" s="3">
        <v>733952.48934120999</v>
      </c>
      <c r="H77" s="3">
        <v>633789.51065879012</v>
      </c>
      <c r="I77" s="17">
        <v>1367742</v>
      </c>
    </row>
    <row r="78" spans="1:9" ht="15">
      <c r="A78" s="2" t="s">
        <v>168</v>
      </c>
      <c r="B78" t="s">
        <v>154</v>
      </c>
      <c r="C78" t="s">
        <v>169</v>
      </c>
      <c r="D78" s="1">
        <v>781299</v>
      </c>
      <c r="E78" s="1">
        <v>668702</v>
      </c>
      <c r="F78" s="17">
        <v>1450001</v>
      </c>
      <c r="G78" s="3">
        <v>877012.91093247524</v>
      </c>
      <c r="H78" s="3">
        <v>750622.08906752476</v>
      </c>
      <c r="I78" s="17">
        <v>1627635</v>
      </c>
    </row>
    <row r="79" spans="1:9" ht="15">
      <c r="A79" s="2" t="s">
        <v>170</v>
      </c>
      <c r="B79" t="s">
        <v>154</v>
      </c>
      <c r="C79" t="s">
        <v>171</v>
      </c>
      <c r="D79" s="1">
        <v>713006</v>
      </c>
      <c r="E79" s="1">
        <v>621146</v>
      </c>
      <c r="F79" s="17">
        <v>1334152</v>
      </c>
      <c r="G79" s="3">
        <v>800320.5790584581</v>
      </c>
      <c r="H79" s="3">
        <v>697211.4209415419</v>
      </c>
      <c r="I79" s="17">
        <v>1497532</v>
      </c>
    </row>
    <row r="80" spans="1:9" ht="15">
      <c r="A80" s="2" t="s">
        <v>172</v>
      </c>
      <c r="B80" t="s">
        <v>154</v>
      </c>
      <c r="C80" t="s">
        <v>173</v>
      </c>
      <c r="D80" s="1">
        <v>495360</v>
      </c>
      <c r="E80" s="1">
        <v>446651</v>
      </c>
      <c r="F80" s="17">
        <v>942011</v>
      </c>
      <c r="G80" s="3">
        <v>558529.75712597836</v>
      </c>
      <c r="H80" s="3">
        <v>503609.24287402164</v>
      </c>
      <c r="I80" s="17">
        <v>1062139</v>
      </c>
    </row>
    <row r="81" spans="1:9" ht="15">
      <c r="A81" s="2" t="s">
        <v>174</v>
      </c>
      <c r="B81" t="s">
        <v>154</v>
      </c>
      <c r="C81" t="s">
        <v>175</v>
      </c>
      <c r="D81" s="1">
        <v>682582</v>
      </c>
      <c r="E81" s="1">
        <v>612607</v>
      </c>
      <c r="F81" s="17">
        <v>1295189</v>
      </c>
      <c r="G81" s="3">
        <v>768211.66944747069</v>
      </c>
      <c r="H81" s="3">
        <v>689458.33055252931</v>
      </c>
      <c r="I81" s="17">
        <v>1457670</v>
      </c>
    </row>
    <row r="82" spans="1:9" ht="15">
      <c r="A82" s="2" t="s">
        <v>176</v>
      </c>
      <c r="B82" t="s">
        <v>154</v>
      </c>
      <c r="C82" t="s">
        <v>177</v>
      </c>
      <c r="D82" s="1">
        <v>931562</v>
      </c>
      <c r="E82" s="1">
        <v>812369</v>
      </c>
      <c r="F82" s="17">
        <v>1743931</v>
      </c>
      <c r="G82" s="3">
        <v>1046610.7197452193</v>
      </c>
      <c r="H82" s="3">
        <v>912697.28025478066</v>
      </c>
      <c r="I82" s="17">
        <v>1959308</v>
      </c>
    </row>
    <row r="83" spans="1:9" ht="15">
      <c r="A83" s="2" t="s">
        <v>178</v>
      </c>
      <c r="B83" t="s">
        <v>154</v>
      </c>
      <c r="C83" t="s">
        <v>179</v>
      </c>
      <c r="D83" s="1">
        <v>866672</v>
      </c>
      <c r="E83" s="1">
        <v>767773</v>
      </c>
      <c r="F83" s="17">
        <v>1634445</v>
      </c>
      <c r="G83" s="3">
        <v>972819.42882385151</v>
      </c>
      <c r="H83" s="3">
        <v>861807.57117614849</v>
      </c>
      <c r="I83" s="17">
        <v>1834627</v>
      </c>
    </row>
    <row r="84" spans="1:9" ht="15">
      <c r="A84" s="2" t="s">
        <v>180</v>
      </c>
      <c r="B84" t="s">
        <v>154</v>
      </c>
      <c r="C84" t="s">
        <v>181</v>
      </c>
      <c r="D84" s="1">
        <v>568479</v>
      </c>
      <c r="E84" s="1">
        <v>492725</v>
      </c>
      <c r="F84" s="17">
        <v>1061204</v>
      </c>
      <c r="G84" s="3">
        <v>633869.37366331066</v>
      </c>
      <c r="H84" s="3">
        <v>549401.62633668934</v>
      </c>
      <c r="I84" s="17">
        <v>1183271</v>
      </c>
    </row>
    <row r="85" spans="1:9" ht="15">
      <c r="A85" s="2" t="s">
        <v>182</v>
      </c>
      <c r="B85" t="s">
        <v>154</v>
      </c>
      <c r="C85" t="s">
        <v>183</v>
      </c>
      <c r="D85" s="1">
        <v>514667</v>
      </c>
      <c r="E85" s="1">
        <v>443738</v>
      </c>
      <c r="F85" s="17">
        <v>958405</v>
      </c>
      <c r="G85" s="3">
        <v>574375.36378775153</v>
      </c>
      <c r="H85" s="3">
        <v>495217.63621224847</v>
      </c>
      <c r="I85" s="17">
        <v>1069593</v>
      </c>
    </row>
    <row r="86" spans="1:9" ht="15">
      <c r="A86" s="2" t="s">
        <v>184</v>
      </c>
      <c r="B86" t="s">
        <v>154</v>
      </c>
      <c r="C86" t="s">
        <v>185</v>
      </c>
      <c r="D86" s="1">
        <v>486665</v>
      </c>
      <c r="E86" s="1">
        <v>435423</v>
      </c>
      <c r="F86" s="17">
        <v>922088</v>
      </c>
      <c r="G86" s="3">
        <v>543550.8146185613</v>
      </c>
      <c r="H86" s="3">
        <v>486319.1853814387</v>
      </c>
      <c r="I86" s="17">
        <v>1029870</v>
      </c>
    </row>
    <row r="87" spans="1:9" ht="15">
      <c r="A87" s="2" t="s">
        <v>186</v>
      </c>
      <c r="B87" t="s">
        <v>154</v>
      </c>
      <c r="C87" t="s">
        <v>187</v>
      </c>
      <c r="D87" s="1">
        <v>474335</v>
      </c>
      <c r="E87" s="1">
        <v>425997</v>
      </c>
      <c r="F87" s="17">
        <v>900332</v>
      </c>
      <c r="G87" s="3">
        <v>532746.25434839586</v>
      </c>
      <c r="H87" s="3">
        <v>478455.74565160408</v>
      </c>
      <c r="I87" s="17">
        <v>1011202</v>
      </c>
    </row>
    <row r="88" spans="1:9" ht="15">
      <c r="A88" s="2" t="s">
        <v>188</v>
      </c>
      <c r="B88" t="s">
        <v>154</v>
      </c>
      <c r="C88" t="s">
        <v>189</v>
      </c>
      <c r="D88" s="1">
        <v>816690</v>
      </c>
      <c r="E88" s="1">
        <v>697742</v>
      </c>
      <c r="F88" s="17">
        <v>1514432</v>
      </c>
      <c r="G88" s="3">
        <v>916921.15607699787</v>
      </c>
      <c r="H88" s="3">
        <v>783374.84392300225</v>
      </c>
      <c r="I88" s="17">
        <v>1700296</v>
      </c>
    </row>
    <row r="89" spans="1:9" ht="15">
      <c r="A89" s="2" t="s">
        <v>190</v>
      </c>
      <c r="B89" t="s">
        <v>154</v>
      </c>
      <c r="C89" t="s">
        <v>191</v>
      </c>
      <c r="D89" s="1">
        <v>571162</v>
      </c>
      <c r="E89" s="1">
        <v>518101</v>
      </c>
      <c r="F89" s="17">
        <v>1089263</v>
      </c>
      <c r="G89" s="3">
        <v>651804.86460478324</v>
      </c>
      <c r="H89" s="3">
        <v>591252.13539521676</v>
      </c>
      <c r="I89" s="17">
        <v>1243057</v>
      </c>
    </row>
    <row r="90" spans="1:9" ht="15">
      <c r="A90" s="2" t="s">
        <v>192</v>
      </c>
      <c r="B90" t="s">
        <v>154</v>
      </c>
      <c r="C90" t="s">
        <v>193</v>
      </c>
      <c r="D90" s="1">
        <v>966110</v>
      </c>
      <c r="E90" s="1">
        <v>843623</v>
      </c>
      <c r="F90" s="17">
        <v>1809733</v>
      </c>
      <c r="G90" s="3">
        <v>1100949.7405805164</v>
      </c>
      <c r="H90" s="3">
        <v>961367.25941948337</v>
      </c>
      <c r="I90" s="17">
        <v>2062317</v>
      </c>
    </row>
    <row r="91" spans="1:9" ht="15">
      <c r="A91" s="2" t="s">
        <v>194</v>
      </c>
      <c r="B91" t="s">
        <v>154</v>
      </c>
      <c r="C91" t="s">
        <v>195</v>
      </c>
      <c r="D91" s="1">
        <v>554497</v>
      </c>
      <c r="E91" s="1">
        <v>488211</v>
      </c>
      <c r="F91" s="17">
        <v>1042708</v>
      </c>
      <c r="G91" s="3">
        <v>629237.32553888531</v>
      </c>
      <c r="H91" s="3">
        <v>554016.67446111469</v>
      </c>
      <c r="I91" s="17">
        <v>1183254</v>
      </c>
    </row>
    <row r="92" spans="1:9" ht="15">
      <c r="A92" s="2" t="s">
        <v>196</v>
      </c>
      <c r="B92" t="s">
        <v>197</v>
      </c>
      <c r="C92" t="s">
        <v>198</v>
      </c>
      <c r="D92" s="1">
        <v>1960922</v>
      </c>
      <c r="E92" s="1">
        <v>1695617</v>
      </c>
      <c r="F92" s="17">
        <v>3656539</v>
      </c>
      <c r="G92" s="3">
        <v>2176546.0404245653</v>
      </c>
      <c r="H92" s="3">
        <v>1882067.9595754344</v>
      </c>
      <c r="I92" s="17">
        <v>4058614</v>
      </c>
    </row>
    <row r="93" spans="1:9" ht="15">
      <c r="A93" s="2" t="s">
        <v>199</v>
      </c>
      <c r="B93" t="s">
        <v>197</v>
      </c>
      <c r="C93" t="s">
        <v>200</v>
      </c>
      <c r="D93" s="1">
        <v>475002</v>
      </c>
      <c r="E93" s="1">
        <v>412976</v>
      </c>
      <c r="F93" s="17">
        <v>887978</v>
      </c>
      <c r="G93" s="3">
        <v>527656.84828227723</v>
      </c>
      <c r="H93" s="3">
        <v>458755.15171772277</v>
      </c>
      <c r="I93" s="17">
        <v>986412</v>
      </c>
    </row>
    <row r="94" spans="1:9" ht="15">
      <c r="A94" s="2" t="s">
        <v>201</v>
      </c>
      <c r="B94" t="s">
        <v>197</v>
      </c>
      <c r="C94" t="s">
        <v>202</v>
      </c>
      <c r="D94" s="1">
        <v>1188425</v>
      </c>
      <c r="E94" s="1">
        <v>1053199</v>
      </c>
      <c r="F94" s="17">
        <v>2241624</v>
      </c>
      <c r="G94" s="3">
        <v>1338113.7330903844</v>
      </c>
      <c r="H94" s="3">
        <v>1185855.2669096156</v>
      </c>
      <c r="I94" s="17">
        <v>2523969</v>
      </c>
    </row>
    <row r="95" spans="1:9" ht="15">
      <c r="A95" s="2" t="s">
        <v>203</v>
      </c>
      <c r="B95" t="s">
        <v>197</v>
      </c>
      <c r="C95" t="s">
        <v>204</v>
      </c>
      <c r="D95" s="1">
        <v>907500</v>
      </c>
      <c r="E95" s="1">
        <v>801846</v>
      </c>
      <c r="F95" s="17">
        <v>1709346</v>
      </c>
      <c r="G95" s="3">
        <v>1001468.0263679792</v>
      </c>
      <c r="H95" s="3">
        <v>884873.97363202064</v>
      </c>
      <c r="I95" s="17">
        <v>1886342</v>
      </c>
    </row>
    <row r="96" spans="1:9" ht="15">
      <c r="A96" s="2" t="s">
        <v>205</v>
      </c>
      <c r="B96" t="s">
        <v>197</v>
      </c>
      <c r="C96" t="s">
        <v>206</v>
      </c>
      <c r="D96" s="1">
        <v>77942</v>
      </c>
      <c r="E96" s="1">
        <v>64062</v>
      </c>
      <c r="F96" s="17">
        <v>142004</v>
      </c>
      <c r="G96" s="3">
        <v>86086.160699698594</v>
      </c>
      <c r="H96" s="3">
        <v>70755.839300301406</v>
      </c>
      <c r="I96" s="17">
        <v>156842</v>
      </c>
    </row>
    <row r="97" spans="1:9" ht="15">
      <c r="A97" s="2" t="s">
        <v>207</v>
      </c>
      <c r="B97" t="s">
        <v>197</v>
      </c>
      <c r="C97" t="s">
        <v>208</v>
      </c>
      <c r="D97" s="1">
        <v>307821</v>
      </c>
      <c r="E97" s="1">
        <v>274499</v>
      </c>
      <c r="F97" s="17">
        <v>582320</v>
      </c>
      <c r="G97" s="3">
        <v>339405.00351868384</v>
      </c>
      <c r="H97" s="3">
        <v>302663.99648131611</v>
      </c>
      <c r="I97" s="17">
        <v>642069</v>
      </c>
    </row>
    <row r="98" spans="1:9" ht="15">
      <c r="A98" s="2" t="s">
        <v>209</v>
      </c>
      <c r="B98" t="s">
        <v>197</v>
      </c>
      <c r="C98" t="s">
        <v>210</v>
      </c>
      <c r="D98" s="1">
        <v>1356240</v>
      </c>
      <c r="E98" s="1">
        <v>1187003</v>
      </c>
      <c r="F98" s="17">
        <v>2543243</v>
      </c>
      <c r="G98" s="3">
        <v>1486710.300478562</v>
      </c>
      <c r="H98" s="3">
        <v>1301192.6995214378</v>
      </c>
      <c r="I98" s="17">
        <v>2787903</v>
      </c>
    </row>
    <row r="99" spans="1:9" ht="15">
      <c r="A99" s="2" t="s">
        <v>211</v>
      </c>
      <c r="B99" t="s">
        <v>197</v>
      </c>
      <c r="C99" t="s">
        <v>212</v>
      </c>
      <c r="D99" s="1">
        <v>1246046</v>
      </c>
      <c r="E99" s="1">
        <v>1046912</v>
      </c>
      <c r="F99" s="17">
        <v>2292958</v>
      </c>
      <c r="G99" s="3">
        <v>1378553.1652197728</v>
      </c>
      <c r="H99" s="3">
        <v>1158242.8347802272</v>
      </c>
      <c r="I99" s="17">
        <v>2536796</v>
      </c>
    </row>
    <row r="100" spans="1:9" ht="15">
      <c r="A100" s="2" t="s">
        <v>213</v>
      </c>
      <c r="B100" t="s">
        <v>197</v>
      </c>
      <c r="C100" t="s">
        <v>214</v>
      </c>
      <c r="D100" s="1">
        <v>1467428</v>
      </c>
      <c r="E100" s="1">
        <v>1264501</v>
      </c>
      <c r="F100" s="17">
        <v>2731929</v>
      </c>
      <c r="G100" s="3">
        <v>1630668.5678170992</v>
      </c>
      <c r="H100" s="3">
        <v>1405167.4321829008</v>
      </c>
      <c r="I100" s="17">
        <v>3035836</v>
      </c>
    </row>
    <row r="101" spans="1:9" ht="15">
      <c r="A101" s="2" t="s">
        <v>215</v>
      </c>
      <c r="B101" t="s">
        <v>216</v>
      </c>
      <c r="C101" t="s">
        <v>217</v>
      </c>
      <c r="D101" s="1">
        <v>1043340</v>
      </c>
      <c r="E101" s="1">
        <v>925828</v>
      </c>
      <c r="F101" s="17">
        <v>1969168</v>
      </c>
      <c r="G101" s="3">
        <v>1223325.9625994328</v>
      </c>
      <c r="H101" s="3">
        <v>1085542.0374005672</v>
      </c>
      <c r="I101" s="17">
        <v>2308868</v>
      </c>
    </row>
    <row r="102" spans="1:9" ht="15">
      <c r="A102" s="2" t="s">
        <v>218</v>
      </c>
      <c r="B102" t="s">
        <v>216</v>
      </c>
      <c r="C102" t="s">
        <v>219</v>
      </c>
      <c r="D102" s="1">
        <v>931184</v>
      </c>
      <c r="E102" s="1">
        <v>843508</v>
      </c>
      <c r="F102" s="17">
        <v>1774692</v>
      </c>
      <c r="G102" s="3">
        <v>1090358.0479046507</v>
      </c>
      <c r="H102" s="3">
        <v>987694.95209534955</v>
      </c>
      <c r="I102" s="17">
        <v>2078053</v>
      </c>
    </row>
    <row r="103" spans="1:9" ht="15">
      <c r="A103" s="2" t="s">
        <v>220</v>
      </c>
      <c r="B103" t="s">
        <v>216</v>
      </c>
      <c r="C103" t="s">
        <v>221</v>
      </c>
      <c r="D103" s="1">
        <v>1240801</v>
      </c>
      <c r="E103" s="1">
        <v>1123136</v>
      </c>
      <c r="F103" s="17">
        <v>2363937</v>
      </c>
      <c r="G103" s="3">
        <v>1465461.2514432489</v>
      </c>
      <c r="H103" s="3">
        <v>1326491.7485567508</v>
      </c>
      <c r="I103" s="17">
        <v>2791953</v>
      </c>
    </row>
    <row r="104" spans="1:9" ht="15">
      <c r="A104" s="2" t="s">
        <v>222</v>
      </c>
      <c r="B104" t="s">
        <v>216</v>
      </c>
      <c r="C104" t="s">
        <v>223</v>
      </c>
      <c r="D104" s="1">
        <v>1051446</v>
      </c>
      <c r="E104" s="1">
        <v>988101</v>
      </c>
      <c r="F104" s="17">
        <v>2039547</v>
      </c>
      <c r="G104" s="3">
        <v>1239768.2952714502</v>
      </c>
      <c r="H104" s="3">
        <v>1165077.70472855</v>
      </c>
      <c r="I104" s="17">
        <v>2404846</v>
      </c>
    </row>
    <row r="105" spans="1:9" ht="15">
      <c r="A105" s="2" t="s">
        <v>224</v>
      </c>
      <c r="B105" t="s">
        <v>216</v>
      </c>
      <c r="C105" t="s">
        <v>225</v>
      </c>
      <c r="D105" s="1">
        <v>1095896</v>
      </c>
      <c r="E105" s="1">
        <v>1041149</v>
      </c>
      <c r="F105" s="17">
        <v>2137045</v>
      </c>
      <c r="G105" s="3">
        <v>1294073.105668809</v>
      </c>
      <c r="H105" s="3">
        <v>1229425.894331191</v>
      </c>
      <c r="I105" s="17">
        <v>2523499</v>
      </c>
    </row>
    <row r="106" spans="1:9" ht="15">
      <c r="A106" s="2" t="s">
        <v>226</v>
      </c>
      <c r="B106" t="s">
        <v>216</v>
      </c>
      <c r="C106" t="s">
        <v>227</v>
      </c>
      <c r="D106" s="1">
        <v>1939026</v>
      </c>
      <c r="E106" s="1">
        <v>1735153</v>
      </c>
      <c r="F106" s="17">
        <v>3674179</v>
      </c>
      <c r="G106" s="3">
        <v>2298188.5265432089</v>
      </c>
      <c r="H106" s="3">
        <v>2056552.4734567914</v>
      </c>
      <c r="I106" s="17">
        <v>4354741</v>
      </c>
    </row>
    <row r="107" spans="1:9" ht="15">
      <c r="A107" s="2" t="s">
        <v>228</v>
      </c>
      <c r="B107" t="s">
        <v>216</v>
      </c>
      <c r="C107" t="s">
        <v>229</v>
      </c>
      <c r="D107" s="1">
        <v>1355726</v>
      </c>
      <c r="E107" s="1">
        <v>1192736</v>
      </c>
      <c r="F107" s="17">
        <v>2548462</v>
      </c>
      <c r="G107" s="3">
        <v>1593299.9765537018</v>
      </c>
      <c r="H107" s="3">
        <v>1401748.0234462982</v>
      </c>
      <c r="I107" s="17">
        <v>2995048</v>
      </c>
    </row>
    <row r="108" spans="1:9" ht="15">
      <c r="A108" s="2" t="s">
        <v>230</v>
      </c>
      <c r="B108" t="s">
        <v>216</v>
      </c>
      <c r="C108" t="s">
        <v>231</v>
      </c>
      <c r="D108" s="1">
        <v>653647</v>
      </c>
      <c r="E108" s="1">
        <v>552869</v>
      </c>
      <c r="F108" s="17">
        <v>1206516</v>
      </c>
      <c r="G108" s="3">
        <v>770597.06468459591</v>
      </c>
      <c r="H108" s="3">
        <v>651787.93531540409</v>
      </c>
      <c r="I108" s="17">
        <v>1422385</v>
      </c>
    </row>
    <row r="109" spans="1:9" ht="15">
      <c r="A109" s="2" t="s">
        <v>232</v>
      </c>
      <c r="B109" t="s">
        <v>216</v>
      </c>
      <c r="C109" t="s">
        <v>233</v>
      </c>
      <c r="D109" s="1">
        <v>783639</v>
      </c>
      <c r="E109" s="1">
        <v>674609</v>
      </c>
      <c r="F109" s="17">
        <v>1458248</v>
      </c>
      <c r="G109" s="3">
        <v>915646.28070396814</v>
      </c>
      <c r="H109" s="3">
        <v>788249.71929603198</v>
      </c>
      <c r="I109" s="17">
        <v>1703896</v>
      </c>
    </row>
    <row r="110" spans="1:9" ht="15">
      <c r="A110" s="2" t="s">
        <v>234</v>
      </c>
      <c r="B110" t="s">
        <v>216</v>
      </c>
      <c r="C110" t="s">
        <v>235</v>
      </c>
      <c r="D110" s="1">
        <v>704031</v>
      </c>
      <c r="E110" s="1">
        <v>631520</v>
      </c>
      <c r="F110" s="17">
        <v>1335551</v>
      </c>
      <c r="G110" s="3">
        <v>833344.24715267331</v>
      </c>
      <c r="H110" s="3">
        <v>747514.75284732669</v>
      </c>
      <c r="I110" s="17">
        <v>1580859</v>
      </c>
    </row>
    <row r="111" spans="1:9" ht="15">
      <c r="A111" s="2" t="s">
        <v>236</v>
      </c>
      <c r="B111" t="s">
        <v>216</v>
      </c>
      <c r="C111" t="s">
        <v>237</v>
      </c>
      <c r="D111" s="1">
        <v>857787</v>
      </c>
      <c r="E111" s="1">
        <v>776622</v>
      </c>
      <c r="F111" s="17">
        <v>1634409</v>
      </c>
      <c r="G111" s="3">
        <v>1010793.3362628326</v>
      </c>
      <c r="H111" s="3">
        <v>915150.66373716737</v>
      </c>
      <c r="I111" s="17">
        <v>1925944</v>
      </c>
    </row>
    <row r="112" spans="1:9" ht="15">
      <c r="A112" s="2" t="s">
        <v>238</v>
      </c>
      <c r="B112" t="s">
        <v>216</v>
      </c>
      <c r="C112" t="s">
        <v>239</v>
      </c>
      <c r="D112" s="1">
        <v>3468507</v>
      </c>
      <c r="E112" s="1">
        <v>3157671</v>
      </c>
      <c r="F112" s="17">
        <v>6626178</v>
      </c>
      <c r="G112" s="3">
        <v>4148136.0411250647</v>
      </c>
      <c r="H112" s="3">
        <v>3776393.9588749348</v>
      </c>
      <c r="I112" s="17">
        <v>7924530</v>
      </c>
    </row>
    <row r="113" spans="1:9" ht="15">
      <c r="A113" s="2" t="s">
        <v>240</v>
      </c>
      <c r="B113" t="s">
        <v>216</v>
      </c>
      <c r="C113" t="s">
        <v>241</v>
      </c>
      <c r="D113" s="1">
        <v>1374990</v>
      </c>
      <c r="E113" s="1">
        <v>1302343</v>
      </c>
      <c r="F113" s="17">
        <v>2677333</v>
      </c>
      <c r="G113" s="3">
        <v>1635327.4069643186</v>
      </c>
      <c r="H113" s="3">
        <v>1548925.5930356814</v>
      </c>
      <c r="I113" s="17">
        <v>3184253</v>
      </c>
    </row>
    <row r="114" spans="1:9" ht="15">
      <c r="A114" s="2" t="s">
        <v>242</v>
      </c>
      <c r="B114" t="s">
        <v>216</v>
      </c>
      <c r="C114" t="s">
        <v>243</v>
      </c>
      <c r="D114" s="1">
        <v>1696325</v>
      </c>
      <c r="E114" s="1">
        <v>1611418</v>
      </c>
      <c r="F114" s="17">
        <v>3307743</v>
      </c>
      <c r="G114" s="3">
        <v>2015224.0053640804</v>
      </c>
      <c r="H114" s="3">
        <v>1914354.9946359196</v>
      </c>
      <c r="I114" s="17">
        <v>3929579</v>
      </c>
    </row>
    <row r="115" spans="1:9" ht="15">
      <c r="A115" s="2" t="s">
        <v>244</v>
      </c>
      <c r="B115" t="s">
        <v>216</v>
      </c>
      <c r="C115" t="s">
        <v>245</v>
      </c>
      <c r="D115" s="1">
        <v>1923928</v>
      </c>
      <c r="E115" s="1">
        <v>1763237</v>
      </c>
      <c r="F115" s="17">
        <v>3687165</v>
      </c>
      <c r="G115" s="3">
        <v>2273141.0483317128</v>
      </c>
      <c r="H115" s="3">
        <v>2083282.9516682872</v>
      </c>
      <c r="I115" s="17">
        <v>4356424</v>
      </c>
    </row>
    <row r="116" spans="1:9" ht="15">
      <c r="A116" s="2" t="s">
        <v>246</v>
      </c>
      <c r="B116" t="s">
        <v>216</v>
      </c>
      <c r="C116" t="s">
        <v>247</v>
      </c>
      <c r="D116" s="1">
        <v>361708</v>
      </c>
      <c r="E116" s="1">
        <v>308211</v>
      </c>
      <c r="F116" s="17">
        <v>669919</v>
      </c>
      <c r="G116" s="3">
        <v>421050.40238596016</v>
      </c>
      <c r="H116" s="3">
        <v>358776.5976140399</v>
      </c>
      <c r="I116" s="17">
        <v>779827</v>
      </c>
    </row>
    <row r="117" spans="1:9" ht="15">
      <c r="A117" s="2" t="s">
        <v>248</v>
      </c>
      <c r="B117" t="s">
        <v>216</v>
      </c>
      <c r="C117" t="s">
        <v>249</v>
      </c>
      <c r="D117" s="1">
        <v>1369022</v>
      </c>
      <c r="E117" s="1">
        <v>1234729</v>
      </c>
      <c r="F117" s="17">
        <v>2603751</v>
      </c>
      <c r="G117" s="3">
        <v>1588562.3058856241</v>
      </c>
      <c r="H117" s="3">
        <v>1432733.6941143759</v>
      </c>
      <c r="I117" s="17">
        <v>3021296</v>
      </c>
    </row>
    <row r="118" spans="1:9" ht="15">
      <c r="A118" s="2" t="s">
        <v>250</v>
      </c>
      <c r="B118" t="s">
        <v>216</v>
      </c>
      <c r="C118" t="s">
        <v>251</v>
      </c>
      <c r="D118" s="1">
        <v>936634</v>
      </c>
      <c r="E118" s="1">
        <v>892096</v>
      </c>
      <c r="F118" s="17">
        <v>1828730</v>
      </c>
      <c r="G118" s="3">
        <v>1098662.3142771213</v>
      </c>
      <c r="H118" s="3">
        <v>1046419.6857228788</v>
      </c>
      <c r="I118" s="17">
        <v>2145082</v>
      </c>
    </row>
    <row r="119" spans="1:9" ht="15">
      <c r="A119" s="2" t="s">
        <v>252</v>
      </c>
      <c r="B119" t="s">
        <v>216</v>
      </c>
      <c r="C119" t="s">
        <v>253</v>
      </c>
      <c r="D119" s="1">
        <v>534231</v>
      </c>
      <c r="E119" s="1">
        <v>502115</v>
      </c>
      <c r="F119" s="17">
        <v>1036346</v>
      </c>
      <c r="G119" s="3">
        <v>629979.00881172891</v>
      </c>
      <c r="H119" s="3">
        <v>592106.99118827109</v>
      </c>
      <c r="I119" s="17">
        <v>1222086</v>
      </c>
    </row>
    <row r="120" spans="1:9" ht="15">
      <c r="A120" s="2" t="s">
        <v>254</v>
      </c>
      <c r="B120" t="s">
        <v>216</v>
      </c>
      <c r="C120" t="s">
        <v>255</v>
      </c>
      <c r="D120" s="1">
        <v>1025422</v>
      </c>
      <c r="E120" s="1">
        <v>1012151</v>
      </c>
      <c r="F120" s="17">
        <v>2037573</v>
      </c>
      <c r="G120" s="3">
        <v>1191112.6834817699</v>
      </c>
      <c r="H120" s="3">
        <v>1175697.3165182304</v>
      </c>
      <c r="I120" s="17">
        <v>2366810</v>
      </c>
    </row>
    <row r="121" spans="1:9" ht="15">
      <c r="A121" s="2" t="s">
        <v>256</v>
      </c>
      <c r="B121" t="s">
        <v>216</v>
      </c>
      <c r="C121" t="s">
        <v>257</v>
      </c>
      <c r="D121" s="1">
        <v>1324085</v>
      </c>
      <c r="E121" s="1">
        <v>1258967</v>
      </c>
      <c r="F121" s="17">
        <v>2583052</v>
      </c>
      <c r="G121" s="3">
        <v>1564618.1650872687</v>
      </c>
      <c r="H121" s="3">
        <v>1487670.8349127311</v>
      </c>
      <c r="I121" s="17">
        <v>3052289</v>
      </c>
    </row>
    <row r="122" spans="1:9" ht="15">
      <c r="A122" s="2" t="s">
        <v>258</v>
      </c>
      <c r="B122" t="s">
        <v>216</v>
      </c>
      <c r="C122" t="s">
        <v>259</v>
      </c>
      <c r="D122" s="1">
        <v>728136</v>
      </c>
      <c r="E122" s="1">
        <v>693190</v>
      </c>
      <c r="F122" s="17">
        <v>1421326</v>
      </c>
      <c r="G122" s="3">
        <v>870825.60689947277</v>
      </c>
      <c r="H122" s="3">
        <v>829031.39310052723</v>
      </c>
      <c r="I122" s="17">
        <v>1699857</v>
      </c>
    </row>
    <row r="123" spans="1:9" ht="15">
      <c r="A123" s="2" t="s">
        <v>260</v>
      </c>
      <c r="B123" t="s">
        <v>216</v>
      </c>
      <c r="C123" t="s">
        <v>261</v>
      </c>
      <c r="D123" s="1">
        <v>577160</v>
      </c>
      <c r="E123" s="1">
        <v>533746</v>
      </c>
      <c r="F123" s="17">
        <v>1110906</v>
      </c>
      <c r="G123" s="3">
        <v>688152.42758613231</v>
      </c>
      <c r="H123" s="3">
        <v>636389.57241386757</v>
      </c>
      <c r="I123" s="17">
        <v>1324542</v>
      </c>
    </row>
    <row r="124" spans="1:9" ht="15">
      <c r="A124" s="2" t="s">
        <v>262</v>
      </c>
      <c r="B124" t="s">
        <v>216</v>
      </c>
      <c r="C124" t="s">
        <v>263</v>
      </c>
      <c r="D124" s="1">
        <v>1220736</v>
      </c>
      <c r="E124" s="1">
        <v>1187787</v>
      </c>
      <c r="F124" s="17">
        <v>2408523</v>
      </c>
      <c r="G124" s="3">
        <v>1433276.3482482834</v>
      </c>
      <c r="H124" s="3">
        <v>1394590.6517517166</v>
      </c>
      <c r="I124" s="17">
        <v>2827867</v>
      </c>
    </row>
    <row r="125" spans="1:9" ht="15">
      <c r="A125" s="2" t="s">
        <v>264</v>
      </c>
      <c r="B125" t="s">
        <v>216</v>
      </c>
      <c r="C125" t="s">
        <v>265</v>
      </c>
      <c r="D125" s="1">
        <v>581339</v>
      </c>
      <c r="E125" s="1">
        <v>575258</v>
      </c>
      <c r="F125" s="17">
        <v>1156597</v>
      </c>
      <c r="G125" s="3">
        <v>680152.81273338932</v>
      </c>
      <c r="H125" s="3">
        <v>673038.18726661056</v>
      </c>
      <c r="I125" s="17">
        <v>1353191</v>
      </c>
    </row>
    <row r="126" spans="1:9" ht="15">
      <c r="A126" s="2" t="s">
        <v>266</v>
      </c>
      <c r="B126" t="s">
        <v>216</v>
      </c>
      <c r="C126" t="s">
        <v>267</v>
      </c>
      <c r="D126" s="1">
        <v>696532</v>
      </c>
      <c r="E126" s="1">
        <v>692020</v>
      </c>
      <c r="F126" s="17">
        <v>1388552</v>
      </c>
      <c r="G126" s="3">
        <v>816187.05117561307</v>
      </c>
      <c r="H126" s="3">
        <v>810899.94882438681</v>
      </c>
      <c r="I126" s="17">
        <v>1627087</v>
      </c>
    </row>
    <row r="127" spans="1:9" ht="15">
      <c r="A127" s="2" t="s">
        <v>268</v>
      </c>
      <c r="B127" t="s">
        <v>216</v>
      </c>
      <c r="C127" t="s">
        <v>269</v>
      </c>
      <c r="D127" s="1">
        <v>907754</v>
      </c>
      <c r="E127" s="1">
        <v>889731</v>
      </c>
      <c r="F127" s="17">
        <v>1797485</v>
      </c>
      <c r="G127" s="3">
        <v>1068923.4694564906</v>
      </c>
      <c r="H127" s="3">
        <v>1047700.5305435094</v>
      </c>
      <c r="I127" s="17">
        <v>2116624</v>
      </c>
    </row>
    <row r="128" spans="1:9" ht="15">
      <c r="A128" s="2" t="s">
        <v>270</v>
      </c>
      <c r="B128" t="s">
        <v>216</v>
      </c>
      <c r="C128" t="s">
        <v>271</v>
      </c>
      <c r="D128" s="1">
        <v>783171</v>
      </c>
      <c r="E128" s="1">
        <v>761167</v>
      </c>
      <c r="F128" s="17">
        <v>1544338</v>
      </c>
      <c r="G128" s="3">
        <v>913061.70693850704</v>
      </c>
      <c r="H128" s="3">
        <v>887408.29306149296</v>
      </c>
      <c r="I128" s="17">
        <v>1800470</v>
      </c>
    </row>
    <row r="129" spans="1:15" ht="15">
      <c r="A129" s="2" t="s">
        <v>272</v>
      </c>
      <c r="B129" t="s">
        <v>216</v>
      </c>
      <c r="C129" t="s">
        <v>273</v>
      </c>
      <c r="D129" s="1">
        <v>1021161</v>
      </c>
      <c r="E129" s="1">
        <v>929853</v>
      </c>
      <c r="F129" s="17">
        <v>1951014</v>
      </c>
      <c r="G129" s="3">
        <v>1222522.9783143534</v>
      </c>
      <c r="H129" s="3">
        <v>1113210.0216856466</v>
      </c>
      <c r="I129" s="17">
        <v>2335733</v>
      </c>
    </row>
    <row r="130" spans="1:15" ht="15">
      <c r="A130" s="2" t="s">
        <v>274</v>
      </c>
      <c r="B130" t="s">
        <v>216</v>
      </c>
      <c r="C130" t="s">
        <v>275</v>
      </c>
      <c r="D130" s="1">
        <v>633945</v>
      </c>
      <c r="E130" s="1">
        <v>588810</v>
      </c>
      <c r="F130" s="17">
        <v>1222755</v>
      </c>
      <c r="G130" s="3">
        <v>753250.60215660534</v>
      </c>
      <c r="H130" s="3">
        <v>699621.39784339466</v>
      </c>
      <c r="I130" s="17">
        <v>1452872</v>
      </c>
    </row>
    <row r="131" spans="1:15" ht="15">
      <c r="A131" s="2" t="s">
        <v>276</v>
      </c>
      <c r="B131" t="s">
        <v>216</v>
      </c>
      <c r="C131" t="s">
        <v>277</v>
      </c>
      <c r="D131" s="1">
        <v>725143</v>
      </c>
      <c r="E131" s="1">
        <v>685986</v>
      </c>
      <c r="F131" s="17">
        <v>1411129</v>
      </c>
      <c r="G131" s="3">
        <v>854049.40886552539</v>
      </c>
      <c r="H131" s="3">
        <v>807931.59113447461</v>
      </c>
      <c r="I131" s="17">
        <v>1661981</v>
      </c>
    </row>
    <row r="132" spans="1:15" ht="15">
      <c r="A132" s="2" t="s">
        <v>278</v>
      </c>
      <c r="B132" t="s">
        <v>216</v>
      </c>
      <c r="C132" t="s">
        <v>279</v>
      </c>
      <c r="D132" s="1">
        <v>1566801</v>
      </c>
      <c r="E132" s="1">
        <v>1501619</v>
      </c>
      <c r="F132" s="17">
        <v>3068420</v>
      </c>
      <c r="G132" s="3">
        <v>1839899.2110776883</v>
      </c>
      <c r="H132" s="3">
        <v>1763355.7889223117</v>
      </c>
      <c r="I132" s="17">
        <v>3603255</v>
      </c>
    </row>
    <row r="133" spans="1:15" ht="15">
      <c r="A133" s="2" t="s">
        <v>280</v>
      </c>
      <c r="B133" t="s">
        <v>216</v>
      </c>
      <c r="C133" t="s">
        <v>281</v>
      </c>
      <c r="D133" s="1">
        <v>437744</v>
      </c>
      <c r="E133" s="1">
        <v>430104</v>
      </c>
      <c r="F133" s="17">
        <v>867848</v>
      </c>
      <c r="G133" s="3">
        <v>518757.4690314433</v>
      </c>
      <c r="H133" s="3">
        <v>509703.5309685567</v>
      </c>
      <c r="I133" s="17">
        <v>1028461</v>
      </c>
    </row>
    <row r="134" spans="1:15" ht="15">
      <c r="A134" s="2" t="s">
        <v>282</v>
      </c>
      <c r="B134" t="s">
        <v>283</v>
      </c>
      <c r="C134" t="s">
        <v>284</v>
      </c>
      <c r="D134" s="1">
        <v>1834106</v>
      </c>
      <c r="E134" s="1">
        <v>1632276</v>
      </c>
      <c r="F134" s="17">
        <v>3466382</v>
      </c>
      <c r="G134" s="34">
        <v>2237499.2434382592</v>
      </c>
      <c r="H134" s="34">
        <v>1991278.7565617408</v>
      </c>
      <c r="I134" s="35">
        <v>4228778</v>
      </c>
      <c r="J134" s="56" t="s">
        <v>11</v>
      </c>
    </row>
    <row r="135" spans="1:15" s="54" customFormat="1" ht="150">
      <c r="A135" s="1" t="s">
        <v>285</v>
      </c>
      <c r="B135" s="54" t="s">
        <v>283</v>
      </c>
      <c r="C135" s="54" t="s">
        <v>286</v>
      </c>
      <c r="D135" s="1">
        <v>2193434</v>
      </c>
      <c r="E135" s="1">
        <v>1950078</v>
      </c>
      <c r="F135" s="17">
        <v>4143512</v>
      </c>
      <c r="G135" s="34">
        <v>2671077.1549279932</v>
      </c>
      <c r="H135" s="34">
        <v>2374727.8450720063</v>
      </c>
      <c r="I135" s="35">
        <v>5045805</v>
      </c>
      <c r="J135" s="56" t="s">
        <v>287</v>
      </c>
      <c r="K135" s="54">
        <v>3317</v>
      </c>
      <c r="L135" s="60">
        <v>1755.90672308901</v>
      </c>
      <c r="M135" s="60">
        <v>1561.0932769109877</v>
      </c>
      <c r="N135" s="55" t="s">
        <v>288</v>
      </c>
      <c r="O135" s="54" t="s">
        <v>289</v>
      </c>
    </row>
    <row r="136" spans="1:15" ht="15">
      <c r="A136" s="2" t="s">
        <v>290</v>
      </c>
      <c r="B136" t="s">
        <v>283</v>
      </c>
      <c r="C136" t="s">
        <v>291</v>
      </c>
      <c r="D136" s="1">
        <v>1921215</v>
      </c>
      <c r="E136" s="1">
        <v>1761498</v>
      </c>
      <c r="F136" s="17">
        <v>3682713</v>
      </c>
      <c r="G136" s="34">
        <v>2355137.7202825746</v>
      </c>
      <c r="H136" s="34">
        <v>2159347.2797174258</v>
      </c>
      <c r="I136" s="35">
        <v>4514485</v>
      </c>
      <c r="J136" s="56" t="s">
        <v>11</v>
      </c>
    </row>
    <row r="137" spans="1:15" ht="150">
      <c r="A137" s="2" t="s">
        <v>292</v>
      </c>
      <c r="B137" t="s">
        <v>283</v>
      </c>
      <c r="C137" t="s">
        <v>293</v>
      </c>
      <c r="D137" s="1">
        <v>2503186</v>
      </c>
      <c r="E137" s="1">
        <v>2268820</v>
      </c>
      <c r="F137" s="17">
        <v>4772006</v>
      </c>
      <c r="G137" s="34">
        <v>3034827.5220982535</v>
      </c>
      <c r="H137" s="34">
        <v>2750685.4779017461</v>
      </c>
      <c r="I137" s="35">
        <v>5785513</v>
      </c>
      <c r="J137" s="56" t="s">
        <v>287</v>
      </c>
      <c r="K137" s="61">
        <v>3614</v>
      </c>
      <c r="L137" s="62">
        <f>K137*(G137/I137)</f>
        <v>1895.7466113831372</v>
      </c>
      <c r="M137" s="62">
        <f>K137-L137</f>
        <v>1718.2533886168628</v>
      </c>
      <c r="N137" s="63" t="s">
        <v>294</v>
      </c>
      <c r="O137" s="54" t="s">
        <v>289</v>
      </c>
    </row>
    <row r="138" spans="1:15" ht="15">
      <c r="A138" s="2" t="s">
        <v>295</v>
      </c>
      <c r="B138" t="s">
        <v>283</v>
      </c>
      <c r="C138" t="s">
        <v>296</v>
      </c>
      <c r="D138" s="1">
        <v>1223889</v>
      </c>
      <c r="E138" s="1">
        <v>1111930</v>
      </c>
      <c r="F138" s="17">
        <v>2335819</v>
      </c>
      <c r="G138" s="34">
        <v>1508110.5175178384</v>
      </c>
      <c r="H138" s="34">
        <v>1370151.4824821616</v>
      </c>
      <c r="I138" s="35">
        <v>2878262</v>
      </c>
      <c r="J138" s="56" t="s">
        <v>11</v>
      </c>
    </row>
    <row r="139" spans="1:15" ht="15">
      <c r="A139" s="2" t="s">
        <v>297</v>
      </c>
      <c r="B139" t="s">
        <v>283</v>
      </c>
      <c r="C139" t="s">
        <v>298</v>
      </c>
      <c r="D139" s="1">
        <v>963449</v>
      </c>
      <c r="E139" s="1">
        <v>876772</v>
      </c>
      <c r="F139" s="17">
        <v>1840221</v>
      </c>
      <c r="G139" s="34">
        <v>1185486.3300005815</v>
      </c>
      <c r="H139" s="34">
        <v>1078833.6699994185</v>
      </c>
      <c r="I139" s="35">
        <v>2264320</v>
      </c>
      <c r="J139" s="56" t="s">
        <v>11</v>
      </c>
    </row>
    <row r="140" spans="1:15" ht="15">
      <c r="A140" s="2" t="s">
        <v>299</v>
      </c>
      <c r="B140" t="s">
        <v>283</v>
      </c>
      <c r="C140" t="s">
        <v>300</v>
      </c>
      <c r="D140" s="1">
        <v>1825743</v>
      </c>
      <c r="E140" s="1">
        <v>1617946</v>
      </c>
      <c r="F140" s="17">
        <v>3443689</v>
      </c>
      <c r="G140" s="34">
        <v>2220543.6229891842</v>
      </c>
      <c r="H140" s="34">
        <v>1967812.377010816</v>
      </c>
      <c r="I140" s="35">
        <v>4188356</v>
      </c>
      <c r="J140" s="56" t="s">
        <v>11</v>
      </c>
    </row>
    <row r="141" spans="1:15" ht="15">
      <c r="A141" s="2" t="s">
        <v>301</v>
      </c>
      <c r="B141" t="s">
        <v>283</v>
      </c>
      <c r="C141" t="s">
        <v>302</v>
      </c>
      <c r="D141" s="1">
        <v>700070</v>
      </c>
      <c r="E141" s="1">
        <v>602978</v>
      </c>
      <c r="F141" s="17">
        <v>1303048</v>
      </c>
      <c r="G141" s="34">
        <v>840267.95636077877</v>
      </c>
      <c r="H141" s="34">
        <v>723732.04363922123</v>
      </c>
      <c r="I141" s="35">
        <v>1564000</v>
      </c>
      <c r="J141" s="56" t="s">
        <v>11</v>
      </c>
    </row>
    <row r="142" spans="1:15" ht="135">
      <c r="A142" s="2" t="s">
        <v>303</v>
      </c>
      <c r="B142" t="s">
        <v>283</v>
      </c>
      <c r="C142" t="s">
        <v>304</v>
      </c>
      <c r="D142" s="1">
        <v>2488834</v>
      </c>
      <c r="E142" s="1">
        <v>2192811</v>
      </c>
      <c r="F142" s="17">
        <v>4681645</v>
      </c>
      <c r="G142" s="34">
        <v>3014844.4563968438</v>
      </c>
      <c r="H142" s="34">
        <v>2656257.5436031567</v>
      </c>
      <c r="I142" s="35">
        <v>5671102</v>
      </c>
      <c r="J142" s="56" t="s">
        <v>287</v>
      </c>
      <c r="K142" s="61">
        <v>3863</v>
      </c>
      <c r="L142" s="62">
        <f>K142*(G142/I142)</f>
        <v>2053.6298121707223</v>
      </c>
      <c r="M142" s="62">
        <f>K142-L142</f>
        <v>1809.3701878292777</v>
      </c>
      <c r="N142" s="6" t="s">
        <v>305</v>
      </c>
      <c r="O142" s="54" t="s">
        <v>289</v>
      </c>
    </row>
    <row r="143" spans="1:15" ht="15">
      <c r="A143" s="2" t="s">
        <v>306</v>
      </c>
      <c r="B143" t="s">
        <v>283</v>
      </c>
      <c r="C143" t="s">
        <v>307</v>
      </c>
      <c r="D143" s="1">
        <v>890214</v>
      </c>
      <c r="E143" s="1">
        <v>757901</v>
      </c>
      <c r="F143" s="17">
        <v>1648115</v>
      </c>
      <c r="G143" s="34">
        <v>1065817.5245707976</v>
      </c>
      <c r="H143" s="34">
        <v>907404.47542920243</v>
      </c>
      <c r="I143" s="35">
        <v>1973222</v>
      </c>
      <c r="J143" s="56" t="s">
        <v>11</v>
      </c>
    </row>
    <row r="144" spans="1:15" ht="15">
      <c r="A144" s="2" t="s">
        <v>308</v>
      </c>
      <c r="B144" t="s">
        <v>283</v>
      </c>
      <c r="C144" t="s">
        <v>309</v>
      </c>
      <c r="D144" s="1">
        <v>1845260</v>
      </c>
      <c r="E144" s="1">
        <v>1653911</v>
      </c>
      <c r="F144" s="17">
        <v>3499171</v>
      </c>
      <c r="G144" s="34">
        <v>2235583.8180471892</v>
      </c>
      <c r="H144" s="34">
        <v>2003759.1819528113</v>
      </c>
      <c r="I144" s="35">
        <v>4239343</v>
      </c>
      <c r="J144" s="56" t="s">
        <v>11</v>
      </c>
    </row>
    <row r="145" spans="1:15" ht="15">
      <c r="A145" s="2" t="s">
        <v>310</v>
      </c>
      <c r="B145" t="s">
        <v>283</v>
      </c>
      <c r="C145" t="s">
        <v>311</v>
      </c>
      <c r="D145" s="1">
        <v>1951996</v>
      </c>
      <c r="E145" s="1">
        <v>1721893</v>
      </c>
      <c r="F145" s="17">
        <v>3673889</v>
      </c>
      <c r="G145" s="34">
        <v>2358214.7087829821</v>
      </c>
      <c r="H145" s="34">
        <v>2080226.2912170184</v>
      </c>
      <c r="I145" s="35">
        <v>4438441</v>
      </c>
      <c r="J145" s="56" t="s">
        <v>11</v>
      </c>
    </row>
    <row r="146" spans="1:15" ht="15">
      <c r="A146" s="2" t="s">
        <v>312</v>
      </c>
      <c r="B146" t="s">
        <v>283</v>
      </c>
      <c r="C146" t="s">
        <v>313</v>
      </c>
      <c r="D146" s="1">
        <v>836127</v>
      </c>
      <c r="E146" s="1">
        <v>728581</v>
      </c>
      <c r="F146" s="17">
        <v>1564708</v>
      </c>
      <c r="G146" s="34">
        <v>1010512.0515112085</v>
      </c>
      <c r="H146" s="34">
        <v>880535.94848879159</v>
      </c>
      <c r="I146" s="35">
        <v>1891048</v>
      </c>
      <c r="J146" s="56" t="s">
        <v>11</v>
      </c>
    </row>
    <row r="147" spans="1:15" ht="15">
      <c r="A147" s="2" t="s">
        <v>314</v>
      </c>
      <c r="B147" t="s">
        <v>283</v>
      </c>
      <c r="C147" t="s">
        <v>315</v>
      </c>
      <c r="D147" s="1">
        <v>1367125</v>
      </c>
      <c r="E147" s="1">
        <v>1180059</v>
      </c>
      <c r="F147" s="17">
        <v>2547184</v>
      </c>
      <c r="G147" s="34">
        <v>1597864.7531450416</v>
      </c>
      <c r="H147" s="34">
        <v>1379226.2468549584</v>
      </c>
      <c r="I147" s="35">
        <v>2977091</v>
      </c>
      <c r="J147" s="56" t="s">
        <v>11</v>
      </c>
    </row>
    <row r="148" spans="1:15" ht="15">
      <c r="A148" s="2" t="s">
        <v>316</v>
      </c>
      <c r="B148" t="s">
        <v>283</v>
      </c>
      <c r="C148" t="s">
        <v>317</v>
      </c>
      <c r="D148" s="1">
        <v>2364953</v>
      </c>
      <c r="E148" s="1">
        <v>2053844</v>
      </c>
      <c r="F148" s="17">
        <v>4418797</v>
      </c>
      <c r="G148" s="34">
        <v>2896272.4747421071</v>
      </c>
      <c r="H148" s="34">
        <v>2515268.5252578929</v>
      </c>
      <c r="I148" s="35">
        <v>5411541</v>
      </c>
      <c r="J148" s="56" t="s">
        <v>11</v>
      </c>
    </row>
    <row r="149" spans="1:15" ht="15">
      <c r="A149" s="2" t="s">
        <v>318</v>
      </c>
      <c r="B149" t="s">
        <v>283</v>
      </c>
      <c r="C149" t="s">
        <v>319</v>
      </c>
      <c r="D149" s="1">
        <v>1332046</v>
      </c>
      <c r="E149" s="1">
        <v>1166110</v>
      </c>
      <c r="F149" s="17">
        <v>2498156</v>
      </c>
      <c r="G149" s="34">
        <v>1610824.5383034525</v>
      </c>
      <c r="H149" s="34">
        <v>1410160.4616965472</v>
      </c>
      <c r="I149" s="35">
        <v>3020985</v>
      </c>
      <c r="J149" s="56" t="s">
        <v>11</v>
      </c>
    </row>
    <row r="150" spans="1:15" ht="15">
      <c r="A150" s="2" t="s">
        <v>320</v>
      </c>
      <c r="B150" t="s">
        <v>283</v>
      </c>
      <c r="C150" t="s">
        <v>321</v>
      </c>
      <c r="D150" s="1">
        <v>993377</v>
      </c>
      <c r="E150" s="1">
        <v>875152</v>
      </c>
      <c r="F150" s="17">
        <v>1868529</v>
      </c>
      <c r="G150" s="34">
        <v>1196672.9534847999</v>
      </c>
      <c r="H150" s="34">
        <v>1054253.0465151998</v>
      </c>
      <c r="I150" s="35">
        <v>2250926</v>
      </c>
      <c r="J150" s="56" t="s">
        <v>11</v>
      </c>
    </row>
    <row r="151" spans="1:15" ht="150">
      <c r="A151" s="2" t="s">
        <v>322</v>
      </c>
      <c r="B151" t="s">
        <v>283</v>
      </c>
      <c r="C151" t="s">
        <v>323</v>
      </c>
      <c r="D151" s="1">
        <v>1967759</v>
      </c>
      <c r="E151" s="1">
        <v>1714137</v>
      </c>
      <c r="F151" s="17">
        <v>3681896</v>
      </c>
      <c r="G151" s="34">
        <v>2328556.8950483664</v>
      </c>
      <c r="H151" s="34">
        <v>2028432.1049516336</v>
      </c>
      <c r="I151" s="35">
        <v>4356989</v>
      </c>
      <c r="J151" s="56" t="s">
        <v>287</v>
      </c>
      <c r="K151" s="54">
        <v>3615</v>
      </c>
      <c r="L151" s="59">
        <f>K151*(G151/I151)</f>
        <v>1932.0069836301732</v>
      </c>
      <c r="M151" s="59">
        <f>K151-L151</f>
        <v>1682.9930163698268</v>
      </c>
      <c r="N151" s="55" t="s">
        <v>294</v>
      </c>
      <c r="O151" s="54" t="s">
        <v>289</v>
      </c>
    </row>
    <row r="152" spans="1:15" ht="15">
      <c r="A152" s="2" t="s">
        <v>324</v>
      </c>
      <c r="B152" t="s">
        <v>283</v>
      </c>
      <c r="C152" t="s">
        <v>325</v>
      </c>
      <c r="D152" s="1">
        <v>2357665</v>
      </c>
      <c r="E152" s="1">
        <v>2090694</v>
      </c>
      <c r="F152" s="17">
        <v>4448359</v>
      </c>
      <c r="G152" s="34">
        <v>2836205.3392228461</v>
      </c>
      <c r="H152" s="34">
        <v>2515046.6607771539</v>
      </c>
      <c r="I152" s="35">
        <v>5351252</v>
      </c>
      <c r="J152" s="56" t="s">
        <v>11</v>
      </c>
    </row>
    <row r="153" spans="1:15" ht="15">
      <c r="A153" s="2" t="s">
        <v>326</v>
      </c>
      <c r="B153" t="s">
        <v>283</v>
      </c>
      <c r="C153" t="s">
        <v>327</v>
      </c>
      <c r="D153" s="1">
        <v>1072002</v>
      </c>
      <c r="E153" s="1">
        <v>959005</v>
      </c>
      <c r="F153" s="17">
        <v>2031007</v>
      </c>
      <c r="G153" s="34">
        <v>1310177.2216954448</v>
      </c>
      <c r="H153" s="34">
        <v>1172074.7783045552</v>
      </c>
      <c r="I153" s="35">
        <v>2482252</v>
      </c>
      <c r="J153" s="56" t="s">
        <v>11</v>
      </c>
    </row>
    <row r="154" spans="1:15" ht="15">
      <c r="A154" s="2" t="s">
        <v>328</v>
      </c>
      <c r="B154" t="s">
        <v>283</v>
      </c>
      <c r="C154" t="s">
        <v>329</v>
      </c>
      <c r="D154" s="1">
        <v>1606403</v>
      </c>
      <c r="E154" s="1">
        <v>1400135</v>
      </c>
      <c r="F154" s="17">
        <v>3006538</v>
      </c>
      <c r="G154" s="34">
        <v>1929795.3801328971</v>
      </c>
      <c r="H154" s="34">
        <v>1682002.6198671029</v>
      </c>
      <c r="I154" s="35">
        <v>3611798</v>
      </c>
      <c r="J154" s="56" t="s">
        <v>11</v>
      </c>
    </row>
    <row r="155" spans="1:15" ht="15">
      <c r="A155" s="2" t="s">
        <v>330</v>
      </c>
      <c r="B155" t="s">
        <v>283</v>
      </c>
      <c r="C155" t="s">
        <v>331</v>
      </c>
      <c r="D155" s="1">
        <v>2123187</v>
      </c>
      <c r="E155" s="1">
        <v>1898056</v>
      </c>
      <c r="F155" s="17">
        <v>4021243</v>
      </c>
      <c r="G155" s="34">
        <v>2545946.5411180072</v>
      </c>
      <c r="H155" s="34">
        <v>2275988.4588819924</v>
      </c>
      <c r="I155" s="35">
        <v>4821935</v>
      </c>
      <c r="J155" s="56" t="s">
        <v>11</v>
      </c>
    </row>
    <row r="156" spans="1:15" ht="15">
      <c r="A156" s="2" t="s">
        <v>332</v>
      </c>
      <c r="B156" t="s">
        <v>283</v>
      </c>
      <c r="C156" t="s">
        <v>333</v>
      </c>
      <c r="D156" s="1">
        <v>2375264</v>
      </c>
      <c r="E156" s="1">
        <v>2108728</v>
      </c>
      <c r="F156" s="17">
        <v>4483992</v>
      </c>
      <c r="G156" s="34">
        <v>2831484.4825985418</v>
      </c>
      <c r="H156" s="34">
        <v>2513754.5174014582</v>
      </c>
      <c r="I156" s="35">
        <v>5345239</v>
      </c>
      <c r="J156" s="56" t="s">
        <v>11</v>
      </c>
    </row>
    <row r="157" spans="1:15" ht="15">
      <c r="A157" s="2" t="s">
        <v>334</v>
      </c>
      <c r="B157" t="s">
        <v>283</v>
      </c>
      <c r="C157" t="s">
        <v>335</v>
      </c>
      <c r="D157" s="1">
        <v>2191442</v>
      </c>
      <c r="E157" s="1">
        <v>1901403</v>
      </c>
      <c r="F157" s="17">
        <v>4092845</v>
      </c>
      <c r="G157" s="34">
        <v>2603603.9739100793</v>
      </c>
      <c r="H157" s="34">
        <v>2259015.0260899202</v>
      </c>
      <c r="I157" s="35">
        <v>4862619</v>
      </c>
      <c r="J157" s="56" t="s">
        <v>11</v>
      </c>
    </row>
    <row r="158" spans="1:15" ht="15">
      <c r="A158" s="2" t="s">
        <v>336</v>
      </c>
      <c r="B158" t="s">
        <v>283</v>
      </c>
      <c r="C158" t="s">
        <v>337</v>
      </c>
      <c r="D158" s="1">
        <v>1630087</v>
      </c>
      <c r="E158" s="1">
        <v>1478280</v>
      </c>
      <c r="F158" s="17">
        <v>3108367</v>
      </c>
      <c r="G158" s="34">
        <v>1933202.8084811091</v>
      </c>
      <c r="H158" s="34">
        <v>1753167.1915188907</v>
      </c>
      <c r="I158" s="35">
        <v>3686370</v>
      </c>
      <c r="J158" s="56" t="s">
        <v>11</v>
      </c>
    </row>
    <row r="159" spans="1:15" ht="15">
      <c r="A159" s="2" t="s">
        <v>338</v>
      </c>
      <c r="B159" t="s">
        <v>283</v>
      </c>
      <c r="C159" t="s">
        <v>339</v>
      </c>
      <c r="D159" s="1">
        <v>2394476</v>
      </c>
      <c r="E159" s="1">
        <v>2195362</v>
      </c>
      <c r="F159" s="17">
        <v>4589838</v>
      </c>
      <c r="G159" s="34">
        <v>2902828.6765232235</v>
      </c>
      <c r="H159" s="34">
        <v>2661442.3234767765</v>
      </c>
      <c r="I159" s="35">
        <v>5564271</v>
      </c>
      <c r="J159" s="56" t="s">
        <v>11</v>
      </c>
    </row>
    <row r="160" spans="1:15" ht="150">
      <c r="A160" s="2" t="s">
        <v>340</v>
      </c>
      <c r="B160" t="s">
        <v>283</v>
      </c>
      <c r="C160" t="s">
        <v>341</v>
      </c>
      <c r="D160" s="1">
        <v>1752542</v>
      </c>
      <c r="E160" s="1">
        <v>1653017</v>
      </c>
      <c r="F160" s="17">
        <v>3405559</v>
      </c>
      <c r="G160" s="34">
        <v>2131461.7244804744</v>
      </c>
      <c r="H160" s="34">
        <v>2010418.2755195256</v>
      </c>
      <c r="I160" s="35">
        <v>4141880</v>
      </c>
      <c r="J160" s="56" t="s">
        <v>287</v>
      </c>
      <c r="K160" s="61">
        <v>2778</v>
      </c>
      <c r="L160" s="62">
        <f>K160*(G160/I160)</f>
        <v>1429.5925209341551</v>
      </c>
      <c r="M160" s="62">
        <f>K160-L160</f>
        <v>1348.4074790658449</v>
      </c>
      <c r="N160" s="55" t="s">
        <v>342</v>
      </c>
      <c r="O160" s="54" t="s">
        <v>289</v>
      </c>
    </row>
    <row r="161" spans="1:10" ht="15">
      <c r="A161" s="2" t="s">
        <v>343</v>
      </c>
      <c r="B161" t="s">
        <v>283</v>
      </c>
      <c r="C161" t="s">
        <v>344</v>
      </c>
      <c r="D161" s="1">
        <v>1006240</v>
      </c>
      <c r="E161" s="1">
        <v>878964</v>
      </c>
      <c r="F161" s="17">
        <v>1885204</v>
      </c>
      <c r="G161" s="34">
        <v>1222329.7416300836</v>
      </c>
      <c r="H161" s="34">
        <v>1067721.2583699164</v>
      </c>
      <c r="I161" s="35">
        <v>2290051</v>
      </c>
      <c r="J161" s="56" t="s">
        <v>11</v>
      </c>
    </row>
    <row r="162" spans="1:10" ht="15">
      <c r="A162" s="2" t="s">
        <v>345</v>
      </c>
      <c r="B162" t="s">
        <v>283</v>
      </c>
      <c r="C162" t="s">
        <v>346</v>
      </c>
      <c r="D162" s="1">
        <v>881776</v>
      </c>
      <c r="E162" s="1">
        <v>774840</v>
      </c>
      <c r="F162" s="17">
        <v>1656616</v>
      </c>
      <c r="G162" s="34">
        <v>1067808.3932063919</v>
      </c>
      <c r="H162" s="34">
        <v>938311.60679360817</v>
      </c>
      <c r="I162" s="35">
        <v>2006120</v>
      </c>
      <c r="J162" s="56" t="s">
        <v>11</v>
      </c>
    </row>
    <row r="163" spans="1:10" ht="15">
      <c r="A163" s="2" t="s">
        <v>347</v>
      </c>
      <c r="B163" t="s">
        <v>283</v>
      </c>
      <c r="C163" t="s">
        <v>348</v>
      </c>
      <c r="D163" s="1">
        <v>845856</v>
      </c>
      <c r="E163" s="1">
        <v>735954</v>
      </c>
      <c r="F163" s="17">
        <v>1581810</v>
      </c>
      <c r="G163" s="34">
        <v>1018838.2871166575</v>
      </c>
      <c r="H163" s="34">
        <v>886460.71288334252</v>
      </c>
      <c r="I163" s="35">
        <v>1905299</v>
      </c>
      <c r="J163" s="56" t="s">
        <v>11</v>
      </c>
    </row>
    <row r="164" spans="1:10" ht="15">
      <c r="A164" s="2" t="s">
        <v>349</v>
      </c>
      <c r="B164" t="s">
        <v>283</v>
      </c>
      <c r="C164" t="s">
        <v>350</v>
      </c>
      <c r="D164" s="1">
        <v>740040</v>
      </c>
      <c r="E164" s="1">
        <v>639505</v>
      </c>
      <c r="F164" s="17">
        <v>1379545</v>
      </c>
      <c r="G164" s="34">
        <v>889293.07199112757</v>
      </c>
      <c r="H164" s="34">
        <v>768481.92800887243</v>
      </c>
      <c r="I164" s="35">
        <v>1657775</v>
      </c>
      <c r="J164" s="56" t="s">
        <v>11</v>
      </c>
    </row>
    <row r="165" spans="1:10" ht="15">
      <c r="A165" s="2" t="s">
        <v>351</v>
      </c>
      <c r="B165" t="s">
        <v>283</v>
      </c>
      <c r="C165" t="s">
        <v>352</v>
      </c>
      <c r="D165" s="1">
        <v>963255</v>
      </c>
      <c r="E165" s="1">
        <v>832929</v>
      </c>
      <c r="F165" s="17">
        <v>1796184</v>
      </c>
      <c r="G165" s="34">
        <v>1154249.0064520116</v>
      </c>
      <c r="H165" s="34">
        <v>998081.99354798836</v>
      </c>
      <c r="I165" s="35">
        <v>2152331</v>
      </c>
      <c r="J165" s="56" t="s">
        <v>11</v>
      </c>
    </row>
    <row r="166" spans="1:10" ht="15">
      <c r="A166" s="2" t="s">
        <v>353</v>
      </c>
      <c r="B166" t="s">
        <v>283</v>
      </c>
      <c r="C166" t="s">
        <v>354</v>
      </c>
      <c r="D166" s="1">
        <v>2459806</v>
      </c>
      <c r="E166" s="1">
        <v>2121462</v>
      </c>
      <c r="F166" s="17">
        <v>4581268</v>
      </c>
      <c r="G166" s="34">
        <v>2987214.7914171359</v>
      </c>
      <c r="H166" s="34">
        <v>2576326.2085828641</v>
      </c>
      <c r="I166" s="35">
        <v>5563541</v>
      </c>
      <c r="J166" s="56" t="s">
        <v>11</v>
      </c>
    </row>
    <row r="167" spans="1:10" ht="15">
      <c r="A167" s="2" t="s">
        <v>355</v>
      </c>
      <c r="B167" t="s">
        <v>283</v>
      </c>
      <c r="C167" t="s">
        <v>356</v>
      </c>
      <c r="D167" s="1">
        <v>906092</v>
      </c>
      <c r="E167" s="1">
        <v>783882</v>
      </c>
      <c r="F167" s="17">
        <v>1689974</v>
      </c>
      <c r="G167" s="34">
        <v>1079855.7752841169</v>
      </c>
      <c r="H167" s="34">
        <v>934209.22471588326</v>
      </c>
      <c r="I167" s="35">
        <v>2014065</v>
      </c>
      <c r="J167" s="56" t="s">
        <v>11</v>
      </c>
    </row>
    <row r="168" spans="1:10" ht="15">
      <c r="A168" s="2" t="s">
        <v>357</v>
      </c>
      <c r="B168" t="s">
        <v>283</v>
      </c>
      <c r="C168" t="s">
        <v>358</v>
      </c>
      <c r="D168" s="1">
        <v>1057436</v>
      </c>
      <c r="E168" s="1">
        <v>941167</v>
      </c>
      <c r="F168" s="17">
        <v>1998603</v>
      </c>
      <c r="G168" s="34">
        <v>1276976.1244149038</v>
      </c>
      <c r="H168" s="34">
        <v>1136567.8755850962</v>
      </c>
      <c r="I168" s="35">
        <v>2413544</v>
      </c>
      <c r="J168" s="56" t="s">
        <v>11</v>
      </c>
    </row>
    <row r="169" spans="1:10" ht="15">
      <c r="A169" s="2" t="s">
        <v>359</v>
      </c>
      <c r="B169" t="s">
        <v>283</v>
      </c>
      <c r="C169" t="s">
        <v>360</v>
      </c>
      <c r="D169" s="1">
        <v>641011</v>
      </c>
      <c r="E169" s="1">
        <v>580581</v>
      </c>
      <c r="F169" s="17">
        <v>1221592</v>
      </c>
      <c r="G169" s="34">
        <v>776165.71716252225</v>
      </c>
      <c r="H169" s="34">
        <v>702994.28283747763</v>
      </c>
      <c r="I169" s="35">
        <v>1479160</v>
      </c>
      <c r="J169" s="56" t="s">
        <v>11</v>
      </c>
    </row>
    <row r="170" spans="1:10" ht="15">
      <c r="A170" s="2" t="s">
        <v>361</v>
      </c>
      <c r="B170" t="s">
        <v>283</v>
      </c>
      <c r="C170" t="s">
        <v>362</v>
      </c>
      <c r="D170" s="1">
        <v>593537</v>
      </c>
      <c r="E170" s="1">
        <v>510748</v>
      </c>
      <c r="F170" s="17">
        <v>1104285</v>
      </c>
      <c r="G170" s="34">
        <v>699765.06534816639</v>
      </c>
      <c r="H170" s="34">
        <v>602158.93465183361</v>
      </c>
      <c r="I170" s="35">
        <v>1301924</v>
      </c>
      <c r="J170" s="56" t="s">
        <v>11</v>
      </c>
    </row>
    <row r="171" spans="1:10" ht="15">
      <c r="A171" s="2" t="s">
        <v>363</v>
      </c>
      <c r="B171" t="s">
        <v>283</v>
      </c>
      <c r="C171" t="s">
        <v>364</v>
      </c>
      <c r="D171" s="1">
        <v>466358</v>
      </c>
      <c r="E171" s="1">
        <v>409600</v>
      </c>
      <c r="F171" s="17">
        <v>875958</v>
      </c>
      <c r="G171" s="34">
        <v>547005.06696211465</v>
      </c>
      <c r="H171" s="34">
        <v>480431.93303788535</v>
      </c>
      <c r="I171" s="35">
        <v>1027437</v>
      </c>
      <c r="J171" s="56" t="s">
        <v>11</v>
      </c>
    </row>
    <row r="172" spans="1:10" ht="15">
      <c r="A172" s="2" t="s">
        <v>365</v>
      </c>
      <c r="B172" t="s">
        <v>283</v>
      </c>
      <c r="C172" t="s">
        <v>366</v>
      </c>
      <c r="D172" s="1">
        <v>965876</v>
      </c>
      <c r="E172" s="1">
        <v>833534</v>
      </c>
      <c r="F172" s="17">
        <v>1799410</v>
      </c>
      <c r="G172" s="34">
        <v>1134115.376824626</v>
      </c>
      <c r="H172" s="34">
        <v>978721.62317537423</v>
      </c>
      <c r="I172" s="35">
        <v>2112837</v>
      </c>
      <c r="J172" s="56" t="s">
        <v>11</v>
      </c>
    </row>
    <row r="173" spans="1:10" ht="15">
      <c r="A173" s="2" t="s">
        <v>367</v>
      </c>
      <c r="B173" t="s">
        <v>283</v>
      </c>
      <c r="C173" t="s">
        <v>368</v>
      </c>
      <c r="D173" s="1">
        <v>527721</v>
      </c>
      <c r="E173" s="1">
        <v>464009</v>
      </c>
      <c r="F173" s="17">
        <v>991730</v>
      </c>
      <c r="G173" s="34">
        <v>624414.42066187365</v>
      </c>
      <c r="H173" s="34">
        <v>549028.57933812623</v>
      </c>
      <c r="I173" s="35">
        <v>1173443</v>
      </c>
      <c r="J173" s="56" t="s">
        <v>11</v>
      </c>
    </row>
    <row r="174" spans="1:10" ht="15">
      <c r="A174" s="2" t="s">
        <v>369</v>
      </c>
      <c r="B174" t="s">
        <v>283</v>
      </c>
      <c r="C174" t="s">
        <v>370</v>
      </c>
      <c r="D174" s="1">
        <v>1384722</v>
      </c>
      <c r="E174" s="1">
        <v>1248011</v>
      </c>
      <c r="F174" s="17">
        <v>2632733</v>
      </c>
      <c r="G174" s="34">
        <v>1655395.5451441524</v>
      </c>
      <c r="H174" s="34">
        <v>1491961.4548558476</v>
      </c>
      <c r="I174" s="35">
        <v>3147357</v>
      </c>
      <c r="J174" s="56" t="s">
        <v>11</v>
      </c>
    </row>
    <row r="175" spans="1:10" ht="15">
      <c r="A175" s="2" t="s">
        <v>371</v>
      </c>
      <c r="B175" t="s">
        <v>283</v>
      </c>
      <c r="C175" t="s">
        <v>372</v>
      </c>
      <c r="D175" s="1">
        <v>1606085</v>
      </c>
      <c r="E175" s="1">
        <v>1603056</v>
      </c>
      <c r="F175" s="17">
        <v>3209141</v>
      </c>
      <c r="G175" s="34">
        <v>1962901.4694539753</v>
      </c>
      <c r="H175" s="34">
        <v>1959199.5305460247</v>
      </c>
      <c r="I175" s="35">
        <v>3922101</v>
      </c>
      <c r="J175" s="56" t="s">
        <v>11</v>
      </c>
    </row>
    <row r="176" spans="1:10" ht="15">
      <c r="A176" s="2" t="s">
        <v>373</v>
      </c>
      <c r="B176" t="s">
        <v>283</v>
      </c>
      <c r="C176" t="s">
        <v>374</v>
      </c>
      <c r="D176" s="1">
        <v>838485</v>
      </c>
      <c r="E176" s="1">
        <v>761111</v>
      </c>
      <c r="F176" s="17">
        <v>1599596</v>
      </c>
      <c r="G176" s="34">
        <v>994705.90240910836</v>
      </c>
      <c r="H176" s="34">
        <v>902916.09759089164</v>
      </c>
      <c r="I176" s="35">
        <v>1897622</v>
      </c>
      <c r="J176" s="56" t="s">
        <v>11</v>
      </c>
    </row>
    <row r="177" spans="1:15" ht="15">
      <c r="A177" s="2" t="s">
        <v>375</v>
      </c>
      <c r="B177" t="s">
        <v>283</v>
      </c>
      <c r="C177" t="s">
        <v>376</v>
      </c>
      <c r="D177" s="1">
        <v>3131807</v>
      </c>
      <c r="E177" s="1">
        <v>2822584</v>
      </c>
      <c r="F177" s="17">
        <v>5954391</v>
      </c>
      <c r="G177" s="34">
        <v>3793851.929641671</v>
      </c>
      <c r="H177" s="34">
        <v>3419261.070358329</v>
      </c>
      <c r="I177" s="35">
        <v>7213113</v>
      </c>
      <c r="J177" s="56" t="s">
        <v>11</v>
      </c>
    </row>
    <row r="178" spans="1:15" ht="15">
      <c r="A178" s="2" t="s">
        <v>377</v>
      </c>
      <c r="B178" t="s">
        <v>283</v>
      </c>
      <c r="C178" t="s">
        <v>378</v>
      </c>
      <c r="D178" s="1">
        <v>1707073</v>
      </c>
      <c r="E178" s="1">
        <v>1553626</v>
      </c>
      <c r="F178" s="17">
        <v>3260699</v>
      </c>
      <c r="G178" s="34">
        <v>2022565.1281065808</v>
      </c>
      <c r="H178" s="34">
        <v>1840758.8718934192</v>
      </c>
      <c r="I178" s="35">
        <v>3863324</v>
      </c>
      <c r="J178" s="56" t="s">
        <v>11</v>
      </c>
    </row>
    <row r="179" spans="1:15" ht="15">
      <c r="A179" s="2" t="s">
        <v>379</v>
      </c>
      <c r="B179" t="s">
        <v>283</v>
      </c>
      <c r="C179" t="s">
        <v>380</v>
      </c>
      <c r="D179" s="1">
        <v>1259628</v>
      </c>
      <c r="E179" s="1">
        <v>1211368</v>
      </c>
      <c r="F179" s="17">
        <v>2470996</v>
      </c>
      <c r="G179" s="34">
        <v>1526863.2790923174</v>
      </c>
      <c r="H179" s="34">
        <v>1468364.7209076826</v>
      </c>
      <c r="I179" s="35">
        <v>2995228</v>
      </c>
      <c r="J179" s="56" t="s">
        <v>11</v>
      </c>
    </row>
    <row r="180" spans="1:15" ht="15">
      <c r="A180" s="2" t="s">
        <v>381</v>
      </c>
      <c r="B180" t="s">
        <v>283</v>
      </c>
      <c r="C180" t="s">
        <v>382</v>
      </c>
      <c r="D180" s="1">
        <v>1212410</v>
      </c>
      <c r="E180" s="1">
        <v>1185478</v>
      </c>
      <c r="F180" s="17">
        <v>2397888</v>
      </c>
      <c r="G180" s="34">
        <v>1480648.269835789</v>
      </c>
      <c r="H180" s="34">
        <v>1447757.7301642112</v>
      </c>
      <c r="I180" s="35">
        <v>2928406</v>
      </c>
      <c r="J180" s="56" t="s">
        <v>11</v>
      </c>
    </row>
    <row r="181" spans="1:15" ht="150">
      <c r="A181" s="2" t="s">
        <v>383</v>
      </c>
      <c r="B181" t="s">
        <v>283</v>
      </c>
      <c r="C181" t="s">
        <v>384</v>
      </c>
      <c r="D181" s="1">
        <v>1914586</v>
      </c>
      <c r="E181" s="1">
        <v>1882531</v>
      </c>
      <c r="F181" s="17">
        <v>3797117</v>
      </c>
      <c r="G181" s="34">
        <v>2335142.5891680452</v>
      </c>
      <c r="H181" s="34">
        <v>2296046.4108319548</v>
      </c>
      <c r="I181" s="35">
        <v>4631189</v>
      </c>
      <c r="J181" s="64" t="s">
        <v>287</v>
      </c>
      <c r="K181" s="61">
        <v>2599</v>
      </c>
      <c r="L181" s="62">
        <f>K181*(G181/I181)</f>
        <v>1310.4702894327461</v>
      </c>
      <c r="M181" s="62">
        <f>K181-L181</f>
        <v>1288.5297105672539</v>
      </c>
      <c r="N181" s="55" t="s">
        <v>342</v>
      </c>
      <c r="O181" s="54" t="s">
        <v>289</v>
      </c>
    </row>
    <row r="182" spans="1:15" ht="15">
      <c r="A182" s="2" t="s">
        <v>385</v>
      </c>
      <c r="B182" t="s">
        <v>283</v>
      </c>
      <c r="C182" t="s">
        <v>386</v>
      </c>
      <c r="D182" s="1">
        <v>1843884</v>
      </c>
      <c r="E182" s="1">
        <v>1643847</v>
      </c>
      <c r="F182" s="17">
        <v>3487731</v>
      </c>
      <c r="G182" s="34">
        <v>2198075.5465590665</v>
      </c>
      <c r="H182" s="34">
        <v>1959613.4534409333</v>
      </c>
      <c r="I182" s="35">
        <v>4157689</v>
      </c>
      <c r="J182" s="56" t="s">
        <v>11</v>
      </c>
    </row>
    <row r="183" spans="1:15" ht="15">
      <c r="A183" s="2" t="s">
        <v>387</v>
      </c>
      <c r="B183" t="s">
        <v>283</v>
      </c>
      <c r="C183" t="s">
        <v>388</v>
      </c>
      <c r="D183" s="1">
        <v>593897</v>
      </c>
      <c r="E183" s="1">
        <v>523464</v>
      </c>
      <c r="F183" s="17">
        <v>1117361</v>
      </c>
      <c r="G183" s="34">
        <v>705711.81901820458</v>
      </c>
      <c r="H183" s="34">
        <v>622018.18098179542</v>
      </c>
      <c r="I183" s="35">
        <v>1327730</v>
      </c>
      <c r="J183" s="56" t="s">
        <v>11</v>
      </c>
    </row>
    <row r="184" spans="1:15" ht="15">
      <c r="A184" s="2" t="s">
        <v>389</v>
      </c>
      <c r="B184" t="s">
        <v>283</v>
      </c>
      <c r="C184" t="s">
        <v>390</v>
      </c>
      <c r="D184" s="1">
        <v>1114721</v>
      </c>
      <c r="E184" s="1">
        <v>1033944</v>
      </c>
      <c r="F184" s="17">
        <v>2148665</v>
      </c>
      <c r="G184" s="34">
        <v>1340296.0196908314</v>
      </c>
      <c r="H184" s="34">
        <v>1243172.9803091686</v>
      </c>
      <c r="I184" s="35">
        <v>2583469</v>
      </c>
      <c r="J184" s="56" t="s">
        <v>11</v>
      </c>
    </row>
    <row r="185" spans="1:15" ht="15">
      <c r="A185" s="2" t="s">
        <v>391</v>
      </c>
      <c r="B185" t="s">
        <v>283</v>
      </c>
      <c r="C185" t="s">
        <v>392</v>
      </c>
      <c r="D185" s="1">
        <v>1787146</v>
      </c>
      <c r="E185" s="1">
        <v>1646773</v>
      </c>
      <c r="F185" s="17">
        <v>3433919</v>
      </c>
      <c r="G185" s="34">
        <v>2160492.9365101503</v>
      </c>
      <c r="H185" s="34">
        <v>1990795.0634898492</v>
      </c>
      <c r="I185" s="35">
        <v>4151288</v>
      </c>
      <c r="J185" s="56" t="s">
        <v>11</v>
      </c>
    </row>
    <row r="186" spans="1:15" ht="15">
      <c r="A186" s="2" t="s">
        <v>393</v>
      </c>
      <c r="B186" t="s">
        <v>283</v>
      </c>
      <c r="C186" t="s">
        <v>394</v>
      </c>
      <c r="D186" s="1">
        <v>1295095</v>
      </c>
      <c r="E186" s="1">
        <v>1264202</v>
      </c>
      <c r="F186" s="17">
        <v>2559297</v>
      </c>
      <c r="G186" s="34">
        <v>1568028.7602923771</v>
      </c>
      <c r="H186" s="34">
        <v>1530625.2397076229</v>
      </c>
      <c r="I186" s="35">
        <v>3098654</v>
      </c>
      <c r="J186" s="56" t="s">
        <v>11</v>
      </c>
    </row>
    <row r="187" spans="1:15" ht="15">
      <c r="A187" s="2" t="s">
        <v>395</v>
      </c>
      <c r="B187" t="s">
        <v>283</v>
      </c>
      <c r="C187" t="s">
        <v>396</v>
      </c>
      <c r="D187" s="1">
        <v>1255272</v>
      </c>
      <c r="E187" s="1">
        <v>1209192</v>
      </c>
      <c r="F187" s="17">
        <v>2464464</v>
      </c>
      <c r="G187" s="34">
        <v>1528812.2179167559</v>
      </c>
      <c r="H187" s="34">
        <v>1472690.7820832441</v>
      </c>
      <c r="I187" s="35">
        <v>3001503</v>
      </c>
      <c r="J187" s="56" t="s">
        <v>11</v>
      </c>
    </row>
    <row r="188" spans="1:15" ht="15">
      <c r="A188" s="2" t="s">
        <v>397</v>
      </c>
      <c r="B188" t="s">
        <v>283</v>
      </c>
      <c r="C188" t="s">
        <v>398</v>
      </c>
      <c r="D188" s="1">
        <v>869656</v>
      </c>
      <c r="E188" s="1">
        <v>845527</v>
      </c>
      <c r="F188" s="17">
        <v>1715183</v>
      </c>
      <c r="G188" s="34">
        <v>1058840.5049303777</v>
      </c>
      <c r="H188" s="34">
        <v>1029462.4950696223</v>
      </c>
      <c r="I188" s="35">
        <v>2088303</v>
      </c>
      <c r="J188" s="56" t="s">
        <v>11</v>
      </c>
    </row>
    <row r="189" spans="1:15" ht="15">
      <c r="A189" s="2" t="s">
        <v>399</v>
      </c>
      <c r="B189" t="s">
        <v>283</v>
      </c>
      <c r="C189" t="s">
        <v>400</v>
      </c>
      <c r="D189" s="1">
        <v>1381754</v>
      </c>
      <c r="E189" s="1">
        <v>1302949</v>
      </c>
      <c r="F189" s="17">
        <v>2684703</v>
      </c>
      <c r="G189" s="34">
        <v>1660001.5893996467</v>
      </c>
      <c r="H189" s="34">
        <v>1565327.4106003533</v>
      </c>
      <c r="I189" s="35">
        <v>3225329</v>
      </c>
      <c r="J189" s="56" t="s">
        <v>11</v>
      </c>
    </row>
    <row r="190" spans="1:15" ht="15">
      <c r="A190" s="2" t="s">
        <v>401</v>
      </c>
      <c r="B190" t="s">
        <v>283</v>
      </c>
      <c r="C190" t="s">
        <v>402</v>
      </c>
      <c r="D190" s="1">
        <v>2277777</v>
      </c>
      <c r="E190" s="1">
        <v>2163118</v>
      </c>
      <c r="F190" s="17">
        <v>4440895</v>
      </c>
      <c r="G190" s="34">
        <v>2768505.6782585494</v>
      </c>
      <c r="H190" s="34">
        <v>2629144.321741451</v>
      </c>
      <c r="I190" s="35">
        <v>5397650</v>
      </c>
      <c r="J190" s="56" t="s">
        <v>11</v>
      </c>
    </row>
    <row r="191" spans="1:15" ht="15">
      <c r="A191" s="2" t="s">
        <v>403</v>
      </c>
      <c r="B191" t="s">
        <v>283</v>
      </c>
      <c r="C191" t="s">
        <v>404</v>
      </c>
      <c r="D191" s="1">
        <v>1818055</v>
      </c>
      <c r="E191" s="1">
        <v>1746489</v>
      </c>
      <c r="F191" s="17">
        <v>3564544</v>
      </c>
      <c r="G191" s="34">
        <v>2172169.183439733</v>
      </c>
      <c r="H191" s="34">
        <v>2086663.8165602668</v>
      </c>
      <c r="I191" s="35">
        <v>4258833</v>
      </c>
      <c r="J191" s="56" t="s">
        <v>11</v>
      </c>
    </row>
    <row r="192" spans="1:15" ht="15">
      <c r="A192" s="2" t="s">
        <v>405</v>
      </c>
      <c r="B192" t="s">
        <v>283</v>
      </c>
      <c r="C192" t="s">
        <v>406</v>
      </c>
      <c r="D192" s="1">
        <v>1537436</v>
      </c>
      <c r="E192" s="1">
        <v>1563510</v>
      </c>
      <c r="F192" s="17">
        <v>3100946</v>
      </c>
      <c r="G192" s="34">
        <v>1879286.7076756577</v>
      </c>
      <c r="H192" s="34">
        <v>1911158.2923243423</v>
      </c>
      <c r="I192" s="35">
        <v>3790445</v>
      </c>
      <c r="J192" s="56" t="s">
        <v>11</v>
      </c>
    </row>
    <row r="193" spans="1:15" ht="15">
      <c r="A193" s="2" t="s">
        <v>407</v>
      </c>
      <c r="B193" t="s">
        <v>283</v>
      </c>
      <c r="C193" t="s">
        <v>408</v>
      </c>
      <c r="D193" s="1">
        <v>2285004</v>
      </c>
      <c r="E193" s="1">
        <v>2328909</v>
      </c>
      <c r="F193" s="17">
        <v>4613913</v>
      </c>
      <c r="G193" s="34">
        <v>2795194.0004902561</v>
      </c>
      <c r="H193" s="34">
        <v>2848901.9995097434</v>
      </c>
      <c r="I193" s="35">
        <v>5644096</v>
      </c>
      <c r="J193" s="56" t="s">
        <v>11</v>
      </c>
    </row>
    <row r="194" spans="1:15" ht="15">
      <c r="A194" s="2" t="s">
        <v>409</v>
      </c>
      <c r="B194" t="s">
        <v>283</v>
      </c>
      <c r="C194" t="s">
        <v>410</v>
      </c>
      <c r="D194" s="1">
        <v>1114709</v>
      </c>
      <c r="E194" s="1">
        <v>1091259</v>
      </c>
      <c r="F194" s="17">
        <v>2205968</v>
      </c>
      <c r="G194" s="34">
        <v>1353890.3143613145</v>
      </c>
      <c r="H194" s="34">
        <v>1325408.6856386855</v>
      </c>
      <c r="I194" s="35">
        <v>2679299</v>
      </c>
      <c r="J194" s="56" t="s">
        <v>11</v>
      </c>
    </row>
    <row r="195" spans="1:15" ht="15">
      <c r="A195" s="2" t="s">
        <v>411</v>
      </c>
      <c r="B195" t="s">
        <v>283</v>
      </c>
      <c r="C195" t="s">
        <v>412</v>
      </c>
      <c r="D195" s="1">
        <v>1672902</v>
      </c>
      <c r="E195" s="1">
        <v>1566872</v>
      </c>
      <c r="F195" s="17">
        <v>3239774</v>
      </c>
      <c r="G195" s="34">
        <v>1992887.996949787</v>
      </c>
      <c r="H195" s="34">
        <v>1866577.0030502127</v>
      </c>
      <c r="I195" s="35">
        <v>3859465</v>
      </c>
      <c r="J195" s="56" t="s">
        <v>11</v>
      </c>
    </row>
    <row r="196" spans="1:15" ht="15">
      <c r="A196" s="2" t="s">
        <v>413</v>
      </c>
      <c r="B196" t="s">
        <v>283</v>
      </c>
      <c r="C196" t="s">
        <v>414</v>
      </c>
      <c r="D196" s="1">
        <v>2220465</v>
      </c>
      <c r="E196" s="1">
        <v>2273739</v>
      </c>
      <c r="F196" s="17">
        <v>4494204</v>
      </c>
      <c r="G196" s="34">
        <v>2696018.1991738691</v>
      </c>
      <c r="H196" s="34">
        <v>2760701.8008261309</v>
      </c>
      <c r="I196" s="35">
        <v>5456720</v>
      </c>
      <c r="J196" s="56" t="s">
        <v>11</v>
      </c>
    </row>
    <row r="197" spans="1:15" ht="15">
      <c r="A197" s="2" t="s">
        <v>415</v>
      </c>
      <c r="B197" t="s">
        <v>283</v>
      </c>
      <c r="C197" t="s">
        <v>416</v>
      </c>
      <c r="D197" s="1">
        <v>1855075</v>
      </c>
      <c r="E197" s="1">
        <v>1765193</v>
      </c>
      <c r="F197" s="17">
        <v>3620268</v>
      </c>
      <c r="G197" s="34">
        <v>2203221.6929727304</v>
      </c>
      <c r="H197" s="34">
        <v>2096471.3070272699</v>
      </c>
      <c r="I197" s="35">
        <v>4299693</v>
      </c>
      <c r="J197" s="56" t="s">
        <v>11</v>
      </c>
    </row>
    <row r="198" spans="1:15" ht="15">
      <c r="A198" s="2" t="s">
        <v>417</v>
      </c>
      <c r="B198" t="s">
        <v>283</v>
      </c>
      <c r="C198" t="s">
        <v>418</v>
      </c>
      <c r="D198" s="1">
        <v>1017905</v>
      </c>
      <c r="E198" s="1">
        <v>934851</v>
      </c>
      <c r="F198" s="17">
        <v>1952756</v>
      </c>
      <c r="G198" s="34">
        <v>1223873.8145677187</v>
      </c>
      <c r="H198" s="34">
        <v>1124014.1854322813</v>
      </c>
      <c r="I198" s="35">
        <v>2347888</v>
      </c>
      <c r="J198" s="56" t="s">
        <v>11</v>
      </c>
    </row>
    <row r="199" spans="1:15" ht="15">
      <c r="A199" s="2" t="s">
        <v>419</v>
      </c>
      <c r="B199" t="s">
        <v>283</v>
      </c>
      <c r="C199" t="s">
        <v>420</v>
      </c>
      <c r="D199" s="1">
        <v>1921857</v>
      </c>
      <c r="E199" s="1">
        <v>1754984</v>
      </c>
      <c r="F199" s="17">
        <v>3676841</v>
      </c>
      <c r="G199" s="34">
        <v>2332555.7910570512</v>
      </c>
      <c r="H199" s="34">
        <v>2130022.2089429488</v>
      </c>
      <c r="I199" s="35">
        <v>4462578</v>
      </c>
      <c r="J199" s="56" t="s">
        <v>11</v>
      </c>
    </row>
    <row r="200" spans="1:15" ht="15">
      <c r="A200" s="2" t="s">
        <v>421</v>
      </c>
      <c r="B200" t="s">
        <v>283</v>
      </c>
      <c r="C200" t="s">
        <v>422</v>
      </c>
      <c r="D200" s="1">
        <v>807099</v>
      </c>
      <c r="E200" s="1">
        <v>771114</v>
      </c>
      <c r="F200" s="17">
        <v>1578213</v>
      </c>
      <c r="G200" s="34">
        <v>989179.07547650416</v>
      </c>
      <c r="H200" s="34">
        <v>945075.92452349595</v>
      </c>
      <c r="I200" s="35">
        <v>1934255</v>
      </c>
      <c r="J200" s="56" t="s">
        <v>11</v>
      </c>
    </row>
    <row r="201" spans="1:15" ht="15">
      <c r="A201" s="2" t="s">
        <v>423</v>
      </c>
      <c r="B201" t="s">
        <v>283</v>
      </c>
      <c r="C201" t="s">
        <v>424</v>
      </c>
      <c r="D201" s="1">
        <v>1312302</v>
      </c>
      <c r="E201" s="1">
        <v>1184668</v>
      </c>
      <c r="F201" s="17">
        <v>2496970</v>
      </c>
      <c r="G201" s="34">
        <v>1576984.983834808</v>
      </c>
      <c r="H201" s="34">
        <v>1423608.0161651922</v>
      </c>
      <c r="I201" s="35">
        <v>3000593</v>
      </c>
      <c r="J201" s="56" t="s">
        <v>11</v>
      </c>
    </row>
    <row r="202" spans="1:15" ht="15">
      <c r="A202" s="2" t="s">
        <v>425</v>
      </c>
      <c r="B202" t="s">
        <v>283</v>
      </c>
      <c r="C202" t="s">
        <v>426</v>
      </c>
      <c r="D202" s="1">
        <v>971344</v>
      </c>
      <c r="E202" s="1">
        <v>891215</v>
      </c>
      <c r="F202" s="17">
        <v>1862559</v>
      </c>
      <c r="G202" s="34">
        <v>1175715.6049241929</v>
      </c>
      <c r="H202" s="34">
        <v>1078727.3950758071</v>
      </c>
      <c r="I202" s="35">
        <v>2254443</v>
      </c>
      <c r="J202" s="56" t="s">
        <v>11</v>
      </c>
    </row>
    <row r="203" spans="1:15" ht="15">
      <c r="A203" s="2" t="s">
        <v>427</v>
      </c>
      <c r="B203" t="s">
        <v>283</v>
      </c>
      <c r="C203" t="s">
        <v>428</v>
      </c>
      <c r="D203" s="1">
        <v>947339</v>
      </c>
      <c r="E203" s="1">
        <v>827141</v>
      </c>
      <c r="F203" s="17">
        <v>1774480</v>
      </c>
      <c r="G203" s="34">
        <v>1141042.5127868445</v>
      </c>
      <c r="H203" s="34">
        <v>996267.48721315537</v>
      </c>
      <c r="I203" s="35">
        <v>2137310</v>
      </c>
      <c r="J203" s="56" t="s">
        <v>11</v>
      </c>
    </row>
    <row r="204" spans="1:15" ht="15">
      <c r="A204" s="2" t="s">
        <v>429</v>
      </c>
      <c r="B204" t="s">
        <v>283</v>
      </c>
      <c r="C204" t="s">
        <v>430</v>
      </c>
      <c r="D204" s="1">
        <v>764165</v>
      </c>
      <c r="E204" s="1">
        <v>672554</v>
      </c>
      <c r="F204" s="17">
        <v>1436719</v>
      </c>
      <c r="G204" s="34">
        <v>919431.99848752609</v>
      </c>
      <c r="H204" s="34">
        <v>809207.00151247391</v>
      </c>
      <c r="I204" s="35">
        <v>1728639</v>
      </c>
      <c r="J204" s="56" t="s">
        <v>11</v>
      </c>
    </row>
    <row r="205" spans="1:15" ht="15">
      <c r="A205" s="2" t="s">
        <v>431</v>
      </c>
      <c r="B205" t="s">
        <v>283</v>
      </c>
      <c r="C205" t="s">
        <v>432</v>
      </c>
      <c r="D205" s="27">
        <v>1291047</v>
      </c>
      <c r="E205" s="27">
        <v>1258888</v>
      </c>
      <c r="F205" s="65">
        <v>2549935</v>
      </c>
      <c r="G205" s="34"/>
      <c r="H205" s="34"/>
      <c r="I205" s="35"/>
      <c r="K205">
        <v>2947</v>
      </c>
      <c r="L205">
        <v>1503</v>
      </c>
      <c r="M205">
        <v>1444</v>
      </c>
      <c r="N205" t="s">
        <v>433</v>
      </c>
      <c r="O205" s="54" t="s">
        <v>289</v>
      </c>
    </row>
    <row r="206" spans="1:15" ht="15">
      <c r="A206" s="2" t="s">
        <v>434</v>
      </c>
      <c r="B206" t="s">
        <v>283</v>
      </c>
      <c r="C206" t="s">
        <v>435</v>
      </c>
      <c r="D206" s="27">
        <v>708910</v>
      </c>
      <c r="E206" s="27">
        <v>629401</v>
      </c>
      <c r="F206" s="27">
        <v>1338311</v>
      </c>
      <c r="G206" s="34"/>
      <c r="H206" s="34"/>
      <c r="I206" s="35"/>
      <c r="K206">
        <v>1546</v>
      </c>
      <c r="L206">
        <v>819</v>
      </c>
      <c r="M206">
        <v>727</v>
      </c>
      <c r="N206" t="s">
        <v>433</v>
      </c>
      <c r="O206" s="54" t="s">
        <v>289</v>
      </c>
    </row>
    <row r="207" spans="1:15" ht="15">
      <c r="A207" s="2" t="s">
        <v>436</v>
      </c>
      <c r="B207" t="s">
        <v>283</v>
      </c>
      <c r="C207" t="s">
        <v>437</v>
      </c>
      <c r="D207" s="27">
        <v>1163555</v>
      </c>
      <c r="E207" s="27">
        <v>1036219</v>
      </c>
      <c r="F207" s="27">
        <v>2199774</v>
      </c>
      <c r="G207" s="34"/>
      <c r="H207" s="34"/>
      <c r="I207" s="35"/>
      <c r="K207">
        <v>2542</v>
      </c>
      <c r="L207">
        <v>1347</v>
      </c>
      <c r="M207">
        <v>1195</v>
      </c>
      <c r="N207" t="s">
        <v>433</v>
      </c>
      <c r="O207" s="54" t="s">
        <v>289</v>
      </c>
    </row>
    <row r="208" spans="1:15" ht="15">
      <c r="A208" s="2" t="s">
        <v>438</v>
      </c>
      <c r="B208" t="s">
        <v>283</v>
      </c>
      <c r="C208" t="s">
        <v>439</v>
      </c>
      <c r="D208" s="27">
        <v>677614</v>
      </c>
      <c r="E208" s="27">
        <v>595964</v>
      </c>
      <c r="F208" s="27">
        <v>1273578</v>
      </c>
      <c r="G208" s="34"/>
      <c r="H208" s="34"/>
      <c r="I208" s="35"/>
      <c r="K208">
        <v>1472</v>
      </c>
      <c r="L208">
        <v>780</v>
      </c>
      <c r="M208">
        <v>692</v>
      </c>
      <c r="N208" t="s">
        <v>433</v>
      </c>
      <c r="O208" s="54" t="s">
        <v>289</v>
      </c>
    </row>
    <row r="209" spans="1:10" ht="15">
      <c r="A209" s="2">
        <v>10001</v>
      </c>
      <c r="B209" t="s">
        <v>440</v>
      </c>
      <c r="C209" t="s">
        <v>441</v>
      </c>
      <c r="D209" s="1">
        <v>2061110</v>
      </c>
      <c r="E209" s="1">
        <v>1873932</v>
      </c>
      <c r="F209" s="17">
        <v>3935042</v>
      </c>
      <c r="G209" s="3">
        <v>2452037.8968153326</v>
      </c>
      <c r="H209" s="3">
        <v>2229358.1031846674</v>
      </c>
      <c r="I209" s="17">
        <v>4681396</v>
      </c>
      <c r="J209" s="56" t="s">
        <v>11</v>
      </c>
    </row>
    <row r="210" spans="1:10" ht="15">
      <c r="A210" s="2">
        <v>10002</v>
      </c>
      <c r="B210" t="s">
        <v>440</v>
      </c>
      <c r="C210" t="s">
        <v>442</v>
      </c>
      <c r="D210" s="1">
        <v>2681209</v>
      </c>
      <c r="E210" s="1">
        <v>2418162</v>
      </c>
      <c r="F210" s="17">
        <v>5099371</v>
      </c>
      <c r="G210" s="3">
        <v>3180842.9454905326</v>
      </c>
      <c r="H210" s="3">
        <v>2868778.0545094679</v>
      </c>
      <c r="I210" s="17">
        <v>6049621</v>
      </c>
      <c r="J210" s="56" t="s">
        <v>11</v>
      </c>
    </row>
    <row r="211" spans="1:10" ht="15">
      <c r="A211" s="2">
        <v>10003</v>
      </c>
      <c r="B211" t="s">
        <v>440</v>
      </c>
      <c r="C211" t="s">
        <v>443</v>
      </c>
      <c r="D211" s="1">
        <v>346673</v>
      </c>
      <c r="E211" s="1">
        <v>309573</v>
      </c>
      <c r="F211" s="17">
        <v>656246</v>
      </c>
      <c r="G211" s="3">
        <v>408335.47504441929</v>
      </c>
      <c r="H211" s="3">
        <v>364636.52495558071</v>
      </c>
      <c r="I211" s="17">
        <v>772972</v>
      </c>
      <c r="J211" s="56" t="s">
        <v>11</v>
      </c>
    </row>
    <row r="212" spans="1:10" ht="15">
      <c r="A212" s="2">
        <v>10004</v>
      </c>
      <c r="B212" t="s">
        <v>440</v>
      </c>
      <c r="C212" t="s">
        <v>444</v>
      </c>
      <c r="D212" s="1">
        <v>1803252</v>
      </c>
      <c r="E212" s="1">
        <v>1620322</v>
      </c>
      <c r="F212" s="17">
        <v>3423574</v>
      </c>
      <c r="G212" s="3">
        <v>2129555.339802207</v>
      </c>
      <c r="H212" s="3">
        <v>1913523.6601977933</v>
      </c>
      <c r="I212" s="17">
        <v>4043079</v>
      </c>
      <c r="J212" s="56" t="s">
        <v>11</v>
      </c>
    </row>
    <row r="213" spans="1:10" ht="15">
      <c r="A213" s="2">
        <v>10005</v>
      </c>
      <c r="B213" t="s">
        <v>440</v>
      </c>
      <c r="C213" t="s">
        <v>445</v>
      </c>
      <c r="D213" s="1">
        <v>2329313</v>
      </c>
      <c r="E213" s="1">
        <v>2158066</v>
      </c>
      <c r="F213" s="17">
        <v>4487379</v>
      </c>
      <c r="G213" s="3">
        <v>2785576.8587005907</v>
      </c>
      <c r="H213" s="3">
        <v>2580786.1412994089</v>
      </c>
      <c r="I213" s="17">
        <v>5366363</v>
      </c>
      <c r="J213" s="56" t="s">
        <v>11</v>
      </c>
    </row>
    <row r="214" spans="1:10" ht="15">
      <c r="A214" s="2">
        <v>10006</v>
      </c>
      <c r="B214" t="s">
        <v>440</v>
      </c>
      <c r="C214" t="s">
        <v>446</v>
      </c>
      <c r="D214" s="1">
        <v>1155283</v>
      </c>
      <c r="E214" s="1">
        <v>1073793</v>
      </c>
      <c r="F214" s="17">
        <v>2229076</v>
      </c>
      <c r="G214" s="3">
        <v>1384025.381170494</v>
      </c>
      <c r="H214" s="3">
        <v>1286400.618829506</v>
      </c>
      <c r="I214" s="17">
        <v>2670426</v>
      </c>
      <c r="J214" s="56" t="s">
        <v>11</v>
      </c>
    </row>
    <row r="215" spans="1:10" ht="15">
      <c r="A215" s="2">
        <v>10007</v>
      </c>
      <c r="B215" t="s">
        <v>440</v>
      </c>
      <c r="C215" t="s">
        <v>447</v>
      </c>
      <c r="D215" s="1">
        <v>1463333</v>
      </c>
      <c r="E215" s="1">
        <v>1348236</v>
      </c>
      <c r="F215" s="17">
        <v>2811569</v>
      </c>
      <c r="G215" s="3">
        <v>1758589.5551725747</v>
      </c>
      <c r="H215" s="3">
        <v>1620269.4448274255</v>
      </c>
      <c r="I215" s="17">
        <v>3378859</v>
      </c>
      <c r="J215" s="56" t="s">
        <v>11</v>
      </c>
    </row>
    <row r="216" spans="1:10" ht="15">
      <c r="A216" s="2">
        <v>10008</v>
      </c>
      <c r="B216" t="s">
        <v>440</v>
      </c>
      <c r="C216" t="s">
        <v>448</v>
      </c>
      <c r="D216" s="1">
        <v>866970</v>
      </c>
      <c r="E216" s="1">
        <v>823430</v>
      </c>
      <c r="F216" s="17">
        <v>1690400</v>
      </c>
      <c r="G216" s="3">
        <v>1052416.6473024138</v>
      </c>
      <c r="H216" s="3">
        <v>999563.35269758641</v>
      </c>
      <c r="I216" s="17">
        <v>2051980</v>
      </c>
      <c r="J216" s="56" t="s">
        <v>11</v>
      </c>
    </row>
    <row r="217" spans="1:10" ht="15">
      <c r="A217" s="2">
        <v>10009</v>
      </c>
      <c r="B217" t="s">
        <v>440</v>
      </c>
      <c r="C217" t="s">
        <v>449</v>
      </c>
      <c r="D217" s="1">
        <v>1699370</v>
      </c>
      <c r="E217" s="1">
        <v>1565249</v>
      </c>
      <c r="F217" s="17">
        <v>3264619</v>
      </c>
      <c r="G217" s="3">
        <v>2028655.7674080804</v>
      </c>
      <c r="H217" s="3">
        <v>1868546.2325919196</v>
      </c>
      <c r="I217" s="17">
        <v>3897202</v>
      </c>
      <c r="J217" s="56" t="s">
        <v>11</v>
      </c>
    </row>
    <row r="218" spans="1:10" ht="15">
      <c r="A218" s="2">
        <v>10010</v>
      </c>
      <c r="B218" t="s">
        <v>440</v>
      </c>
      <c r="C218" t="s">
        <v>450</v>
      </c>
      <c r="D218" s="1">
        <v>1600430</v>
      </c>
      <c r="E218" s="1">
        <v>1470599</v>
      </c>
      <c r="F218" s="17">
        <v>3071029</v>
      </c>
      <c r="G218" s="3">
        <v>1929807.4741462877</v>
      </c>
      <c r="H218" s="3">
        <v>1773256.5258537121</v>
      </c>
      <c r="I218" s="17">
        <v>3703064</v>
      </c>
      <c r="J218" s="56" t="s">
        <v>11</v>
      </c>
    </row>
    <row r="219" spans="1:10" ht="15">
      <c r="A219" s="2">
        <v>10011</v>
      </c>
      <c r="B219" t="s">
        <v>440</v>
      </c>
      <c r="C219" t="s">
        <v>451</v>
      </c>
      <c r="D219" s="1">
        <v>1047559</v>
      </c>
      <c r="E219" s="1">
        <v>954203</v>
      </c>
      <c r="F219" s="17">
        <v>2001762</v>
      </c>
      <c r="G219" s="3">
        <v>1253442.9471325763</v>
      </c>
      <c r="H219" s="3">
        <v>1141739.0528674237</v>
      </c>
      <c r="I219" s="17">
        <v>2395182</v>
      </c>
      <c r="J219" s="56" t="s">
        <v>11</v>
      </c>
    </row>
    <row r="220" spans="1:10" ht="15">
      <c r="A220" s="2">
        <v>10012</v>
      </c>
      <c r="B220" t="s">
        <v>440</v>
      </c>
      <c r="C220" t="s">
        <v>452</v>
      </c>
      <c r="D220" s="1">
        <v>997174</v>
      </c>
      <c r="E220" s="1">
        <v>903487</v>
      </c>
      <c r="F220" s="17">
        <v>1900661</v>
      </c>
      <c r="G220" s="3">
        <v>1192515.9324087778</v>
      </c>
      <c r="H220" s="3">
        <v>1080476.0675912222</v>
      </c>
      <c r="I220" s="17">
        <v>2272992</v>
      </c>
      <c r="J220" s="56" t="s">
        <v>11</v>
      </c>
    </row>
    <row r="221" spans="1:10" ht="15">
      <c r="A221" s="2">
        <v>10013</v>
      </c>
      <c r="B221" t="s">
        <v>440</v>
      </c>
      <c r="C221" t="s">
        <v>453</v>
      </c>
      <c r="D221" s="1">
        <v>2059949</v>
      </c>
      <c r="E221" s="1">
        <v>1877436</v>
      </c>
      <c r="F221" s="17">
        <v>3937385</v>
      </c>
      <c r="G221" s="3">
        <v>2461978.5575898727</v>
      </c>
      <c r="H221" s="3">
        <v>2243845.4424101273</v>
      </c>
      <c r="I221" s="17">
        <v>4705824</v>
      </c>
      <c r="J221" s="56" t="s">
        <v>11</v>
      </c>
    </row>
    <row r="222" spans="1:10" ht="15">
      <c r="A222" s="2">
        <v>10014</v>
      </c>
      <c r="B222" t="s">
        <v>440</v>
      </c>
      <c r="C222" t="s">
        <v>454</v>
      </c>
      <c r="D222" s="1">
        <v>2527497</v>
      </c>
      <c r="E222" s="1">
        <v>2273565</v>
      </c>
      <c r="F222" s="17">
        <v>4801062</v>
      </c>
      <c r="G222" s="3">
        <v>3005911.1000909801</v>
      </c>
      <c r="H222" s="3">
        <v>2703913.8999090204</v>
      </c>
      <c r="I222" s="17">
        <v>5709825</v>
      </c>
      <c r="J222" s="56" t="s">
        <v>11</v>
      </c>
    </row>
    <row r="223" spans="1:10" ht="15">
      <c r="A223" s="2">
        <v>10015</v>
      </c>
      <c r="B223" t="s">
        <v>440</v>
      </c>
      <c r="C223" t="s">
        <v>455</v>
      </c>
      <c r="D223" s="1">
        <v>1267666</v>
      </c>
      <c r="E223" s="1">
        <v>1294346</v>
      </c>
      <c r="F223" s="17">
        <v>2562012</v>
      </c>
      <c r="G223" s="3">
        <v>1541003.0981018043</v>
      </c>
      <c r="H223" s="3">
        <v>1573435.9018981957</v>
      </c>
      <c r="I223" s="17">
        <v>3114439</v>
      </c>
      <c r="J223" s="56" t="s">
        <v>11</v>
      </c>
    </row>
    <row r="224" spans="1:10" ht="15">
      <c r="A224" s="2">
        <v>10016</v>
      </c>
      <c r="B224" t="s">
        <v>440</v>
      </c>
      <c r="C224" t="s">
        <v>456</v>
      </c>
      <c r="D224" s="1">
        <v>1675090</v>
      </c>
      <c r="E224" s="1">
        <v>1655374</v>
      </c>
      <c r="F224" s="17">
        <v>3330464</v>
      </c>
      <c r="G224" s="3">
        <v>2028377.6177403508</v>
      </c>
      <c r="H224" s="3">
        <v>2004503.382259649</v>
      </c>
      <c r="I224" s="17">
        <v>4032881</v>
      </c>
      <c r="J224" s="56" t="s">
        <v>11</v>
      </c>
    </row>
    <row r="225" spans="1:10" ht="15">
      <c r="A225" s="2">
        <v>10017</v>
      </c>
      <c r="B225" t="s">
        <v>440</v>
      </c>
      <c r="C225" t="s">
        <v>457</v>
      </c>
      <c r="D225" s="1">
        <v>2022821</v>
      </c>
      <c r="E225" s="1">
        <v>1929041</v>
      </c>
      <c r="F225" s="17">
        <v>3951862</v>
      </c>
      <c r="G225" s="3">
        <v>2428252.6069252924</v>
      </c>
      <c r="H225" s="3">
        <v>2315676.3930747076</v>
      </c>
      <c r="I225" s="17">
        <v>4743929</v>
      </c>
      <c r="J225" s="56" t="s">
        <v>11</v>
      </c>
    </row>
    <row r="226" spans="1:10" ht="15">
      <c r="A226" s="2">
        <v>10018</v>
      </c>
      <c r="B226" t="s">
        <v>440</v>
      </c>
      <c r="C226" t="s">
        <v>458</v>
      </c>
      <c r="D226" s="1">
        <v>1844535</v>
      </c>
      <c r="E226" s="1">
        <v>1650486</v>
      </c>
      <c r="F226" s="17">
        <v>3495021</v>
      </c>
      <c r="G226" s="3">
        <v>2156969.9079833855</v>
      </c>
      <c r="H226" s="3">
        <v>1930052.0920166145</v>
      </c>
      <c r="I226" s="17">
        <v>4087022</v>
      </c>
      <c r="J226" s="56" t="s">
        <v>11</v>
      </c>
    </row>
    <row r="227" spans="1:10" ht="15">
      <c r="A227" s="2">
        <v>10019</v>
      </c>
      <c r="B227" t="s">
        <v>440</v>
      </c>
      <c r="C227" t="s">
        <v>459</v>
      </c>
      <c r="D227" s="1">
        <v>2230003</v>
      </c>
      <c r="E227" s="1">
        <v>2031563</v>
      </c>
      <c r="F227" s="17">
        <v>4261566</v>
      </c>
      <c r="G227" s="3">
        <v>2666166.8305132431</v>
      </c>
      <c r="H227" s="3">
        <v>2428914.1694867569</v>
      </c>
      <c r="I227" s="17">
        <v>5095081</v>
      </c>
      <c r="J227" s="56" t="s">
        <v>11</v>
      </c>
    </row>
    <row r="228" spans="1:10" ht="15">
      <c r="A228" s="2">
        <v>10020</v>
      </c>
      <c r="B228" t="s">
        <v>440</v>
      </c>
      <c r="C228" t="s">
        <v>460</v>
      </c>
      <c r="D228" s="1">
        <v>1567660</v>
      </c>
      <c r="E228" s="1">
        <v>1402881</v>
      </c>
      <c r="F228" s="17">
        <v>2970541</v>
      </c>
      <c r="G228" s="3">
        <v>1887323.65346245</v>
      </c>
      <c r="H228" s="3">
        <v>1688944.34653755</v>
      </c>
      <c r="I228" s="17">
        <v>3576268</v>
      </c>
      <c r="J228" s="56" t="s">
        <v>11</v>
      </c>
    </row>
    <row r="229" spans="1:10" ht="15">
      <c r="A229" s="2">
        <v>10021</v>
      </c>
      <c r="B229" t="s">
        <v>440</v>
      </c>
      <c r="C229" t="s">
        <v>461</v>
      </c>
      <c r="D229" s="1">
        <v>883786</v>
      </c>
      <c r="E229" s="1">
        <v>783100</v>
      </c>
      <c r="F229" s="17">
        <v>1666886</v>
      </c>
      <c r="G229" s="3">
        <v>1057940.3331985511</v>
      </c>
      <c r="H229" s="3">
        <v>937413.66680144891</v>
      </c>
      <c r="I229" s="17">
        <v>1995354</v>
      </c>
      <c r="J229" s="56" t="s">
        <v>11</v>
      </c>
    </row>
    <row r="230" spans="1:10" ht="15">
      <c r="A230" s="2">
        <v>10022</v>
      </c>
      <c r="B230" t="s">
        <v>440</v>
      </c>
      <c r="C230" t="s">
        <v>462</v>
      </c>
      <c r="D230" s="1">
        <v>1615663</v>
      </c>
      <c r="E230" s="1">
        <v>1422103</v>
      </c>
      <c r="F230" s="17">
        <v>3037766</v>
      </c>
      <c r="G230" s="3">
        <v>1926999.9260914105</v>
      </c>
      <c r="H230" s="3">
        <v>1696141.0739085895</v>
      </c>
      <c r="I230" s="17">
        <v>3623141</v>
      </c>
      <c r="J230" s="56" t="s">
        <v>11</v>
      </c>
    </row>
    <row r="231" spans="1:10" ht="15">
      <c r="A231" s="2">
        <v>10023</v>
      </c>
      <c r="B231" t="s">
        <v>440</v>
      </c>
      <c r="C231" t="s">
        <v>463</v>
      </c>
      <c r="D231" s="1">
        <v>1067140</v>
      </c>
      <c r="E231" s="1">
        <v>967623</v>
      </c>
      <c r="F231" s="17">
        <v>2034763</v>
      </c>
      <c r="G231" s="3">
        <v>1270252.720134974</v>
      </c>
      <c r="H231" s="3">
        <v>1151794.279865026</v>
      </c>
      <c r="I231" s="17">
        <v>2422047</v>
      </c>
      <c r="J231" s="56" t="s">
        <v>11</v>
      </c>
    </row>
    <row r="232" spans="1:10" ht="15">
      <c r="A232" s="2">
        <v>10024</v>
      </c>
      <c r="B232" t="s">
        <v>440</v>
      </c>
      <c r="C232" t="s">
        <v>464</v>
      </c>
      <c r="D232" s="1">
        <v>729041</v>
      </c>
      <c r="E232" s="1">
        <v>638724</v>
      </c>
      <c r="F232" s="17">
        <v>1367765</v>
      </c>
      <c r="G232" s="3">
        <v>872190.5148399031</v>
      </c>
      <c r="H232" s="3">
        <v>764139.4851600969</v>
      </c>
      <c r="I232" s="17">
        <v>1636330</v>
      </c>
      <c r="J232" s="56" t="s">
        <v>11</v>
      </c>
    </row>
    <row r="233" spans="1:10" ht="15">
      <c r="A233" s="2">
        <v>10025</v>
      </c>
      <c r="B233" t="s">
        <v>440</v>
      </c>
      <c r="C233" t="s">
        <v>465</v>
      </c>
      <c r="D233" s="1">
        <v>526345</v>
      </c>
      <c r="E233" s="1">
        <v>474567</v>
      </c>
      <c r="F233" s="17">
        <v>1000912</v>
      </c>
      <c r="G233" s="3">
        <v>631754.72158391541</v>
      </c>
      <c r="H233" s="3">
        <v>569607.27841608447</v>
      </c>
      <c r="I233" s="17">
        <v>1201362</v>
      </c>
      <c r="J233" s="56" t="s">
        <v>11</v>
      </c>
    </row>
    <row r="234" spans="1:10" ht="15">
      <c r="A234" s="2">
        <v>10026</v>
      </c>
      <c r="B234" t="s">
        <v>440</v>
      </c>
      <c r="C234" t="s">
        <v>466</v>
      </c>
      <c r="D234" s="1">
        <v>329743</v>
      </c>
      <c r="E234" s="1">
        <v>306599</v>
      </c>
      <c r="F234" s="17">
        <v>636342</v>
      </c>
      <c r="G234" s="3">
        <v>395614.7013178448</v>
      </c>
      <c r="H234" s="3">
        <v>367847.2986821552</v>
      </c>
      <c r="I234" s="17">
        <v>763462</v>
      </c>
      <c r="J234" s="56" t="s">
        <v>11</v>
      </c>
    </row>
    <row r="235" spans="1:10" ht="15">
      <c r="A235" s="2">
        <v>10027</v>
      </c>
      <c r="B235" t="s">
        <v>440</v>
      </c>
      <c r="C235" t="s">
        <v>467</v>
      </c>
      <c r="D235" s="1">
        <v>1497060</v>
      </c>
      <c r="E235" s="1">
        <v>1380593</v>
      </c>
      <c r="F235" s="17">
        <v>2877653</v>
      </c>
      <c r="G235" s="3">
        <v>1794913.0594341985</v>
      </c>
      <c r="H235" s="3">
        <v>1655273.9405658015</v>
      </c>
      <c r="I235" s="17">
        <v>3450187</v>
      </c>
      <c r="J235" s="56" t="s">
        <v>11</v>
      </c>
    </row>
    <row r="236" spans="1:10" ht="15">
      <c r="A236" s="2">
        <v>10028</v>
      </c>
      <c r="B236" t="s">
        <v>440</v>
      </c>
      <c r="C236" t="s">
        <v>468</v>
      </c>
      <c r="D236" s="1">
        <v>3078512</v>
      </c>
      <c r="E236" s="1">
        <v>2759953</v>
      </c>
      <c r="F236" s="17">
        <v>5838465</v>
      </c>
      <c r="G236" s="3">
        <v>3715957.3616914717</v>
      </c>
      <c r="H236" s="3">
        <v>3331436.6383085279</v>
      </c>
      <c r="I236" s="17">
        <v>7047394</v>
      </c>
      <c r="J236" s="56" t="s">
        <v>11</v>
      </c>
    </row>
    <row r="237" spans="1:10" ht="15">
      <c r="A237" s="2">
        <v>10029</v>
      </c>
      <c r="B237" t="s">
        <v>440</v>
      </c>
      <c r="C237" t="s">
        <v>469</v>
      </c>
      <c r="D237" s="1">
        <v>1430380</v>
      </c>
      <c r="E237" s="1">
        <v>1298027</v>
      </c>
      <c r="F237" s="17">
        <v>2728407</v>
      </c>
      <c r="G237" s="3">
        <v>1715963.5152013609</v>
      </c>
      <c r="H237" s="3">
        <v>1557185.4847986388</v>
      </c>
      <c r="I237" s="17">
        <v>3273149</v>
      </c>
      <c r="J237" s="56" t="s">
        <v>11</v>
      </c>
    </row>
    <row r="238" spans="1:10" ht="15">
      <c r="A238" s="2">
        <v>10030</v>
      </c>
      <c r="B238" t="s">
        <v>440</v>
      </c>
      <c r="C238" t="s">
        <v>470</v>
      </c>
      <c r="D238" s="1">
        <v>887977</v>
      </c>
      <c r="E238" s="1">
        <v>818375</v>
      </c>
      <c r="F238" s="17">
        <v>1706352</v>
      </c>
      <c r="G238" s="3">
        <v>1061635.9242793983</v>
      </c>
      <c r="H238" s="3">
        <v>978422.0757206016</v>
      </c>
      <c r="I238" s="17">
        <v>2040058</v>
      </c>
      <c r="J238" s="56" t="s">
        <v>11</v>
      </c>
    </row>
    <row r="239" spans="1:10" ht="15">
      <c r="A239" s="2">
        <v>10031</v>
      </c>
      <c r="B239" t="s">
        <v>440</v>
      </c>
      <c r="C239" t="s">
        <v>471</v>
      </c>
      <c r="D239" s="1">
        <v>847006</v>
      </c>
      <c r="E239" s="1">
        <v>779378</v>
      </c>
      <c r="F239" s="17">
        <v>1626384</v>
      </c>
      <c r="G239" s="3">
        <v>1007317.9404421097</v>
      </c>
      <c r="H239" s="3">
        <v>926890.0595578904</v>
      </c>
      <c r="I239" s="17">
        <v>1934208</v>
      </c>
      <c r="J239" s="56" t="s">
        <v>11</v>
      </c>
    </row>
    <row r="240" spans="1:10" ht="15">
      <c r="A240" s="2">
        <v>10032</v>
      </c>
      <c r="B240" t="s">
        <v>440</v>
      </c>
      <c r="C240" t="s">
        <v>472</v>
      </c>
      <c r="D240" s="1">
        <v>1543546</v>
      </c>
      <c r="E240" s="1">
        <v>1416372</v>
      </c>
      <c r="F240" s="17">
        <v>2959918</v>
      </c>
      <c r="G240" s="3">
        <v>1856239.0148598712</v>
      </c>
      <c r="H240" s="3">
        <v>1703301.9851401288</v>
      </c>
      <c r="I240" s="17">
        <v>3559541</v>
      </c>
      <c r="J240" s="56" t="s">
        <v>11</v>
      </c>
    </row>
    <row r="241" spans="1:10" ht="15">
      <c r="A241" s="2">
        <v>10033</v>
      </c>
      <c r="B241" t="s">
        <v>440</v>
      </c>
      <c r="C241" t="s">
        <v>473</v>
      </c>
      <c r="D241" s="1">
        <v>1318684</v>
      </c>
      <c r="E241" s="1">
        <v>1221389</v>
      </c>
      <c r="F241" s="17">
        <v>2540073</v>
      </c>
      <c r="G241" s="3">
        <v>1586062.8590012963</v>
      </c>
      <c r="H241" s="3">
        <v>1469040.1409987037</v>
      </c>
      <c r="I241" s="17">
        <v>3055103</v>
      </c>
      <c r="J241" s="56" t="s">
        <v>11</v>
      </c>
    </row>
    <row r="242" spans="1:10" ht="15">
      <c r="A242" s="2">
        <v>10034</v>
      </c>
      <c r="B242" t="s">
        <v>440</v>
      </c>
      <c r="C242" t="s">
        <v>474</v>
      </c>
      <c r="D242" s="1">
        <v>2266566</v>
      </c>
      <c r="E242" s="1">
        <v>2124852</v>
      </c>
      <c r="F242" s="17">
        <v>4391418</v>
      </c>
      <c r="G242" s="3">
        <v>2695903.8878785851</v>
      </c>
      <c r="H242" s="3">
        <v>2527346.1121214149</v>
      </c>
      <c r="I242" s="17">
        <v>5223250</v>
      </c>
      <c r="J242" s="56" t="s">
        <v>11</v>
      </c>
    </row>
    <row r="243" spans="1:10" ht="15">
      <c r="A243" s="2">
        <v>10035</v>
      </c>
      <c r="B243" t="s">
        <v>440</v>
      </c>
      <c r="C243" t="s">
        <v>475</v>
      </c>
      <c r="D243" s="1">
        <v>1144668</v>
      </c>
      <c r="E243" s="1">
        <v>1074478</v>
      </c>
      <c r="F243" s="17">
        <v>2219146</v>
      </c>
      <c r="G243" s="3">
        <v>1389369.9504494073</v>
      </c>
      <c r="H243" s="3">
        <v>1304175.0495505929</v>
      </c>
      <c r="I243" s="17">
        <v>2693545</v>
      </c>
      <c r="J243" s="56" t="s">
        <v>11</v>
      </c>
    </row>
    <row r="244" spans="1:10" ht="15">
      <c r="A244" s="2">
        <v>10036</v>
      </c>
      <c r="B244" t="s">
        <v>440</v>
      </c>
      <c r="C244" t="s">
        <v>476</v>
      </c>
      <c r="D244" s="1">
        <v>916064</v>
      </c>
      <c r="E244" s="1">
        <v>844341</v>
      </c>
      <c r="F244" s="17">
        <v>1760405</v>
      </c>
      <c r="G244" s="3">
        <v>1105989.067652046</v>
      </c>
      <c r="H244" s="3">
        <v>1019395.932347954</v>
      </c>
      <c r="I244" s="17">
        <v>2125385</v>
      </c>
      <c r="J244" s="56" t="s">
        <v>11</v>
      </c>
    </row>
    <row r="245" spans="1:10" ht="15">
      <c r="A245" s="2">
        <v>10037</v>
      </c>
      <c r="B245" t="s">
        <v>440</v>
      </c>
      <c r="C245" t="s">
        <v>477</v>
      </c>
      <c r="D245" s="1">
        <v>585582</v>
      </c>
      <c r="E245" s="1">
        <v>539731</v>
      </c>
      <c r="F245" s="17">
        <v>1125313</v>
      </c>
      <c r="G245" s="3">
        <v>704191.55700680602</v>
      </c>
      <c r="H245" s="3">
        <v>649053.44299319398</v>
      </c>
      <c r="I245" s="17">
        <v>1353245</v>
      </c>
      <c r="J245" s="56" t="s">
        <v>11</v>
      </c>
    </row>
    <row r="246" spans="1:10" ht="15">
      <c r="A246" s="2">
        <v>10038</v>
      </c>
      <c r="B246" t="s">
        <v>440</v>
      </c>
      <c r="C246" t="s">
        <v>478</v>
      </c>
      <c r="D246" s="1">
        <v>363497</v>
      </c>
      <c r="E246" s="1">
        <v>337346</v>
      </c>
      <c r="F246" s="17">
        <v>700843</v>
      </c>
      <c r="G246" s="3">
        <v>434435.7675670585</v>
      </c>
      <c r="H246" s="3">
        <v>403181.2324329415</v>
      </c>
      <c r="I246" s="17">
        <v>837617</v>
      </c>
      <c r="J246" s="56" t="s">
        <v>11</v>
      </c>
    </row>
    <row r="247" spans="1:10" ht="15">
      <c r="A247" s="2" t="s">
        <v>479</v>
      </c>
      <c r="B247" t="s">
        <v>480</v>
      </c>
      <c r="C247" t="s">
        <v>481</v>
      </c>
      <c r="D247" s="1">
        <v>24730</v>
      </c>
      <c r="E247" s="1">
        <v>18979</v>
      </c>
      <c r="F247" s="17">
        <v>43709</v>
      </c>
      <c r="G247" s="3">
        <v>27309.990390994994</v>
      </c>
      <c r="H247" s="3">
        <v>20959.00960900501</v>
      </c>
      <c r="I247" s="17">
        <v>48269</v>
      </c>
    </row>
    <row r="248" spans="1:10" ht="15">
      <c r="A248" s="2" t="s">
        <v>482</v>
      </c>
      <c r="B248" t="s">
        <v>480</v>
      </c>
      <c r="C248" t="s">
        <v>483</v>
      </c>
      <c r="D248" s="1">
        <v>70238</v>
      </c>
      <c r="E248" s="1">
        <v>66197</v>
      </c>
      <c r="F248" s="17">
        <v>136435</v>
      </c>
      <c r="G248" s="3">
        <v>77885.491406164118</v>
      </c>
      <c r="H248" s="3">
        <v>73404.508593835897</v>
      </c>
      <c r="I248" s="17">
        <v>151290</v>
      </c>
    </row>
    <row r="249" spans="1:10" ht="15">
      <c r="A249" s="2" t="s">
        <v>484</v>
      </c>
      <c r="B249" t="s">
        <v>480</v>
      </c>
      <c r="C249" t="s">
        <v>485</v>
      </c>
      <c r="D249" s="1">
        <v>76670</v>
      </c>
      <c r="E249" s="1">
        <v>70180</v>
      </c>
      <c r="F249" s="17">
        <v>146850</v>
      </c>
      <c r="G249" s="3">
        <v>84571.42172284644</v>
      </c>
      <c r="H249" s="3">
        <v>77412.57827715356</v>
      </c>
      <c r="I249" s="17">
        <v>161984</v>
      </c>
    </row>
    <row r="250" spans="1:10" ht="15">
      <c r="A250" s="2" t="s">
        <v>486</v>
      </c>
      <c r="B250" t="s">
        <v>480</v>
      </c>
      <c r="C250" t="s">
        <v>487</v>
      </c>
      <c r="D250" s="1">
        <v>151432</v>
      </c>
      <c r="E250" s="1">
        <v>132151</v>
      </c>
      <c r="F250" s="17">
        <v>283583</v>
      </c>
      <c r="G250" s="3">
        <v>167819.24893946393</v>
      </c>
      <c r="H250" s="3">
        <v>146451.75106053607</v>
      </c>
      <c r="I250" s="17">
        <v>314271</v>
      </c>
    </row>
    <row r="251" spans="1:10" ht="15">
      <c r="A251" s="2">
        <v>12001</v>
      </c>
      <c r="B251" t="s">
        <v>488</v>
      </c>
      <c r="C251" t="s">
        <v>489</v>
      </c>
      <c r="D251" s="1">
        <v>29151</v>
      </c>
      <c r="E251" s="1">
        <v>20826</v>
      </c>
      <c r="F251" s="17">
        <v>49977</v>
      </c>
      <c r="G251" s="3">
        <v>32434.329911759411</v>
      </c>
      <c r="H251" s="3">
        <v>23171.670088240593</v>
      </c>
      <c r="I251" s="17">
        <v>55606</v>
      </c>
    </row>
    <row r="252" spans="1:10" ht="15">
      <c r="A252" s="2">
        <v>12002</v>
      </c>
      <c r="B252" t="s">
        <v>488</v>
      </c>
      <c r="C252" t="s">
        <v>490</v>
      </c>
      <c r="D252" s="1">
        <v>46155</v>
      </c>
      <c r="E252" s="1">
        <v>37792</v>
      </c>
      <c r="F252" s="17">
        <v>83947</v>
      </c>
      <c r="G252" s="3">
        <v>52528.411319046536</v>
      </c>
      <c r="H252" s="3">
        <v>43010.588680953457</v>
      </c>
      <c r="I252" s="17">
        <v>95539</v>
      </c>
    </row>
    <row r="253" spans="1:10" ht="15">
      <c r="A253" s="2">
        <v>12003</v>
      </c>
      <c r="B253" t="s">
        <v>488</v>
      </c>
      <c r="C253" t="s">
        <v>491</v>
      </c>
      <c r="D253" s="1">
        <v>38775</v>
      </c>
      <c r="E253" s="1">
        <v>39915</v>
      </c>
      <c r="F253" s="17">
        <v>78690</v>
      </c>
      <c r="G253" s="3">
        <v>44427.90125810141</v>
      </c>
      <c r="H253" s="3">
        <v>45734.09874189859</v>
      </c>
      <c r="I253" s="17">
        <v>90162</v>
      </c>
    </row>
    <row r="254" spans="1:10" ht="15">
      <c r="A254" s="2">
        <v>12004</v>
      </c>
      <c r="B254" t="s">
        <v>488</v>
      </c>
      <c r="C254" t="s">
        <v>492</v>
      </c>
      <c r="D254" s="1">
        <v>89182</v>
      </c>
      <c r="E254" s="1">
        <v>87391</v>
      </c>
      <c r="F254" s="17">
        <v>176573</v>
      </c>
      <c r="G254" s="3">
        <v>105495.81128485102</v>
      </c>
      <c r="H254" s="3">
        <v>103377.18871514898</v>
      </c>
      <c r="I254" s="17">
        <v>208873</v>
      </c>
    </row>
    <row r="255" spans="1:10" ht="15">
      <c r="A255" s="2">
        <v>12005</v>
      </c>
      <c r="B255" t="s">
        <v>488</v>
      </c>
      <c r="C255" t="s">
        <v>493</v>
      </c>
      <c r="D255" s="1">
        <v>41758</v>
      </c>
      <c r="E255" s="1">
        <v>41690</v>
      </c>
      <c r="F255" s="17">
        <v>83448</v>
      </c>
      <c r="G255" s="3">
        <v>48607.577030006709</v>
      </c>
      <c r="H255" s="3">
        <v>48528.422969993291</v>
      </c>
      <c r="I255" s="17">
        <v>97136</v>
      </c>
    </row>
    <row r="256" spans="1:10" ht="15">
      <c r="A256" s="2">
        <v>12006</v>
      </c>
      <c r="B256" t="s">
        <v>488</v>
      </c>
      <c r="C256" t="s">
        <v>494</v>
      </c>
      <c r="D256" s="1">
        <v>58168</v>
      </c>
      <c r="E256" s="1">
        <v>54106</v>
      </c>
      <c r="F256" s="17">
        <v>112274</v>
      </c>
      <c r="G256" s="3">
        <v>66241.391381798094</v>
      </c>
      <c r="H256" s="3">
        <v>61615.608618201899</v>
      </c>
      <c r="I256" s="17">
        <v>127857</v>
      </c>
    </row>
    <row r="257" spans="1:9" ht="15">
      <c r="A257" s="2">
        <v>12007</v>
      </c>
      <c r="B257" t="s">
        <v>488</v>
      </c>
      <c r="C257" t="s">
        <v>495</v>
      </c>
      <c r="D257" s="1">
        <v>50116</v>
      </c>
      <c r="E257" s="1">
        <v>49098</v>
      </c>
      <c r="F257" s="17">
        <v>99214</v>
      </c>
      <c r="G257" s="3">
        <v>57609.103231398796</v>
      </c>
      <c r="H257" s="3">
        <v>56438.896768601211</v>
      </c>
      <c r="I257" s="17">
        <v>114048</v>
      </c>
    </row>
    <row r="258" spans="1:9" ht="15">
      <c r="A258" s="2">
        <v>12008</v>
      </c>
      <c r="B258" t="s">
        <v>488</v>
      </c>
      <c r="C258" t="s">
        <v>496</v>
      </c>
      <c r="D258" s="1">
        <v>18699</v>
      </c>
      <c r="E258" s="1">
        <v>16621</v>
      </c>
      <c r="F258" s="17">
        <v>35320</v>
      </c>
      <c r="G258" s="3">
        <v>20724.548527746319</v>
      </c>
      <c r="H258" s="3">
        <v>18421.451472253681</v>
      </c>
      <c r="I258" s="17">
        <v>39146</v>
      </c>
    </row>
    <row r="259" spans="1:9" ht="15">
      <c r="A259" s="2">
        <v>12009</v>
      </c>
      <c r="B259" t="s">
        <v>488</v>
      </c>
      <c r="C259" t="s">
        <v>497</v>
      </c>
      <c r="D259" s="1">
        <v>76948</v>
      </c>
      <c r="E259" s="1">
        <v>71278</v>
      </c>
      <c r="F259" s="17">
        <v>148226</v>
      </c>
      <c r="G259" s="3">
        <v>87123.911756372036</v>
      </c>
      <c r="H259" s="3">
        <v>80704.088243627979</v>
      </c>
      <c r="I259" s="17">
        <v>167828</v>
      </c>
    </row>
    <row r="260" spans="1:9" ht="15">
      <c r="A260" s="2">
        <v>12010</v>
      </c>
      <c r="B260" t="s">
        <v>488</v>
      </c>
      <c r="C260" t="s">
        <v>498</v>
      </c>
      <c r="D260" s="1">
        <v>57604</v>
      </c>
      <c r="E260" s="1">
        <v>54371</v>
      </c>
      <c r="F260" s="17">
        <v>111975</v>
      </c>
      <c r="G260" s="3">
        <v>64266.463978566644</v>
      </c>
      <c r="H260" s="3">
        <v>60659.536021433356</v>
      </c>
      <c r="I260" s="17">
        <v>124926</v>
      </c>
    </row>
    <row r="261" spans="1:9" ht="15">
      <c r="A261" s="2">
        <v>12011</v>
      </c>
      <c r="B261" t="s">
        <v>488</v>
      </c>
      <c r="C261" t="s">
        <v>499</v>
      </c>
      <c r="D261" s="1">
        <v>41843</v>
      </c>
      <c r="E261" s="1">
        <v>41187</v>
      </c>
      <c r="F261" s="17">
        <v>83030</v>
      </c>
      <c r="G261" s="3">
        <v>49230.408611345301</v>
      </c>
      <c r="H261" s="3">
        <v>48458.591388654699</v>
      </c>
      <c r="I261" s="17">
        <v>97689</v>
      </c>
    </row>
    <row r="262" spans="1:9" ht="15">
      <c r="A262" s="2">
        <v>12012</v>
      </c>
      <c r="B262" t="s">
        <v>488</v>
      </c>
      <c r="C262" t="s">
        <v>500</v>
      </c>
      <c r="D262" s="1">
        <v>45318</v>
      </c>
      <c r="E262" s="1">
        <v>46758</v>
      </c>
      <c r="F262" s="17">
        <v>92076</v>
      </c>
      <c r="G262" s="3">
        <v>52425.576762674311</v>
      </c>
      <c r="H262" s="3">
        <v>54091.423237325689</v>
      </c>
      <c r="I262" s="17">
        <v>106517</v>
      </c>
    </row>
    <row r="263" spans="1:9" ht="15">
      <c r="A263" s="2">
        <v>12013</v>
      </c>
      <c r="B263" t="s">
        <v>488</v>
      </c>
      <c r="C263" t="s">
        <v>501</v>
      </c>
      <c r="D263" s="1">
        <v>4414</v>
      </c>
      <c r="E263" s="1">
        <v>3590</v>
      </c>
      <c r="F263" s="17">
        <v>8004</v>
      </c>
      <c r="G263" s="3">
        <v>5016.2098950524742</v>
      </c>
      <c r="H263" s="3">
        <v>4079.7901049475263</v>
      </c>
      <c r="I263" s="17">
        <v>9096</v>
      </c>
    </row>
    <row r="264" spans="1:9" ht="15">
      <c r="A264" s="2">
        <v>12014</v>
      </c>
      <c r="B264" t="s">
        <v>488</v>
      </c>
      <c r="C264" t="s">
        <v>502</v>
      </c>
      <c r="D264" s="1">
        <v>28053</v>
      </c>
      <c r="E264" s="1">
        <v>26027</v>
      </c>
      <c r="F264" s="17">
        <v>54080</v>
      </c>
      <c r="G264" s="3">
        <v>32214.782895710057</v>
      </c>
      <c r="H264" s="3">
        <v>29888.217104289939</v>
      </c>
      <c r="I264" s="17">
        <v>62103</v>
      </c>
    </row>
    <row r="265" spans="1:9" ht="15">
      <c r="A265" s="2">
        <v>12015</v>
      </c>
      <c r="B265" t="s">
        <v>488</v>
      </c>
      <c r="C265" t="s">
        <v>503</v>
      </c>
      <c r="D265" s="1">
        <v>76221</v>
      </c>
      <c r="E265" s="1">
        <v>69505</v>
      </c>
      <c r="F265" s="17">
        <v>145726</v>
      </c>
      <c r="G265" s="3">
        <v>86669.311872967082</v>
      </c>
      <c r="H265" s="3">
        <v>79032.688127032932</v>
      </c>
      <c r="I265" s="17">
        <v>165702</v>
      </c>
    </row>
    <row r="266" spans="1:9" ht="15">
      <c r="A266" s="2">
        <v>12016</v>
      </c>
      <c r="B266" t="s">
        <v>488</v>
      </c>
      <c r="C266" t="s">
        <v>504</v>
      </c>
      <c r="D266" s="1">
        <v>11507</v>
      </c>
      <c r="E266" s="1">
        <v>9660</v>
      </c>
      <c r="F266" s="17">
        <v>21167</v>
      </c>
      <c r="G266" s="3">
        <v>12815.515566683989</v>
      </c>
      <c r="H266" s="3">
        <v>10758.484433316011</v>
      </c>
      <c r="I266" s="17">
        <v>23574</v>
      </c>
    </row>
    <row r="267" spans="1:9" ht="15">
      <c r="A267" s="2" t="s">
        <v>505</v>
      </c>
      <c r="B267" t="s">
        <v>506</v>
      </c>
      <c r="C267" t="s">
        <v>507</v>
      </c>
      <c r="D267" s="1">
        <v>131753</v>
      </c>
      <c r="E267" s="1">
        <v>118507</v>
      </c>
      <c r="F267" s="17">
        <v>250260</v>
      </c>
      <c r="G267" s="3">
        <v>145023.59007032684</v>
      </c>
      <c r="H267" s="3">
        <v>130443.40992967314</v>
      </c>
      <c r="I267" s="17">
        <v>275467</v>
      </c>
    </row>
    <row r="268" spans="1:9" ht="15">
      <c r="A268" s="2" t="s">
        <v>508</v>
      </c>
      <c r="B268" t="s">
        <v>506</v>
      </c>
      <c r="C268" t="s">
        <v>509</v>
      </c>
      <c r="D268" s="1">
        <v>101092</v>
      </c>
      <c r="E268" s="1">
        <v>93530</v>
      </c>
      <c r="F268" s="17">
        <v>194622</v>
      </c>
      <c r="G268" s="3">
        <v>109904.60531697342</v>
      </c>
      <c r="H268" s="3">
        <v>101683.39468302659</v>
      </c>
      <c r="I268" s="17">
        <v>211588</v>
      </c>
    </row>
    <row r="269" spans="1:9" ht="15">
      <c r="A269" s="2" t="s">
        <v>510</v>
      </c>
      <c r="B269" t="s">
        <v>506</v>
      </c>
      <c r="C269" t="s">
        <v>511</v>
      </c>
      <c r="D269" s="1">
        <v>71217</v>
      </c>
      <c r="E269" s="1">
        <v>69540</v>
      </c>
      <c r="F269" s="17">
        <v>140757</v>
      </c>
      <c r="G269" s="3">
        <v>79097.281442485983</v>
      </c>
      <c r="H269" s="3">
        <v>77234.718557514017</v>
      </c>
      <c r="I269" s="17">
        <v>156332</v>
      </c>
    </row>
    <row r="270" spans="1:9" ht="15">
      <c r="A270" s="2" t="s">
        <v>512</v>
      </c>
      <c r="B270" t="s">
        <v>506</v>
      </c>
      <c r="C270" t="s">
        <v>513</v>
      </c>
      <c r="D270" s="1">
        <v>84505</v>
      </c>
      <c r="E270" s="1">
        <v>81838</v>
      </c>
      <c r="F270" s="17">
        <v>166343</v>
      </c>
      <c r="G270" s="3">
        <v>94958.456923345148</v>
      </c>
      <c r="H270" s="3">
        <v>91961.543076654852</v>
      </c>
      <c r="I270" s="17">
        <v>186920</v>
      </c>
    </row>
    <row r="271" spans="1:9" ht="15">
      <c r="A271" s="2" t="s">
        <v>514</v>
      </c>
      <c r="B271" t="s">
        <v>506</v>
      </c>
      <c r="C271" t="s">
        <v>515</v>
      </c>
      <c r="D271" s="1">
        <v>197394</v>
      </c>
      <c r="E271" s="1">
        <v>181417</v>
      </c>
      <c r="F271" s="17">
        <v>378811</v>
      </c>
      <c r="G271" s="3">
        <v>222062.84370834005</v>
      </c>
      <c r="H271" s="3">
        <v>204089.15629165995</v>
      </c>
      <c r="I271" s="17">
        <v>426152</v>
      </c>
    </row>
    <row r="272" spans="1:9" ht="15">
      <c r="A272" s="2" t="s">
        <v>516</v>
      </c>
      <c r="B272" t="s">
        <v>506</v>
      </c>
      <c r="C272" t="s">
        <v>517</v>
      </c>
      <c r="D272" s="1">
        <v>83743</v>
      </c>
      <c r="E272" s="1">
        <v>79675</v>
      </c>
      <c r="F272" s="17">
        <v>163418</v>
      </c>
      <c r="G272" s="3">
        <v>92669.307487547267</v>
      </c>
      <c r="H272" s="3">
        <v>88167.692512452719</v>
      </c>
      <c r="I272" s="17">
        <v>180837</v>
      </c>
    </row>
    <row r="273" spans="1:9" ht="15">
      <c r="A273" s="2" t="s">
        <v>518</v>
      </c>
      <c r="B273" t="s">
        <v>506</v>
      </c>
      <c r="C273" t="s">
        <v>519</v>
      </c>
      <c r="D273" s="1">
        <v>101933</v>
      </c>
      <c r="E273" s="1">
        <v>94663</v>
      </c>
      <c r="F273" s="17">
        <v>196596</v>
      </c>
      <c r="G273" s="3">
        <v>112711.88226108365</v>
      </c>
      <c r="H273" s="3">
        <v>104673.11773891635</v>
      </c>
      <c r="I273" s="17">
        <v>217385</v>
      </c>
    </row>
    <row r="274" spans="1:9" ht="15">
      <c r="A274" s="2" t="s">
        <v>520</v>
      </c>
      <c r="B274" t="s">
        <v>506</v>
      </c>
      <c r="C274" t="s">
        <v>521</v>
      </c>
      <c r="D274" s="1">
        <v>26502</v>
      </c>
      <c r="E274" s="1">
        <v>23982</v>
      </c>
      <c r="F274" s="17">
        <v>50484</v>
      </c>
      <c r="G274" s="3">
        <v>29185.587354409316</v>
      </c>
      <c r="H274" s="3">
        <v>26410.412645590684</v>
      </c>
      <c r="I274" s="17">
        <v>55596</v>
      </c>
    </row>
    <row r="275" spans="1:9" ht="15">
      <c r="A275" s="2" t="s">
        <v>522</v>
      </c>
      <c r="B275" t="s">
        <v>506</v>
      </c>
      <c r="C275" t="s">
        <v>523</v>
      </c>
      <c r="D275" s="1">
        <v>37830</v>
      </c>
      <c r="E275" s="1">
        <v>36174</v>
      </c>
      <c r="F275" s="17">
        <v>74004</v>
      </c>
      <c r="G275" s="3">
        <v>42109.670828603863</v>
      </c>
      <c r="H275" s="3">
        <v>40266.329171396144</v>
      </c>
      <c r="I275" s="17">
        <v>82376</v>
      </c>
    </row>
    <row r="276" spans="1:9" ht="15">
      <c r="A276" s="2" t="s">
        <v>524</v>
      </c>
      <c r="B276" t="s">
        <v>506</v>
      </c>
      <c r="C276" t="s">
        <v>525</v>
      </c>
      <c r="D276" s="1">
        <v>138966</v>
      </c>
      <c r="E276" s="1">
        <v>129022</v>
      </c>
      <c r="F276" s="17">
        <v>267988</v>
      </c>
      <c r="G276" s="3">
        <v>155715.78269922535</v>
      </c>
      <c r="H276" s="3">
        <v>144573.21730077468</v>
      </c>
      <c r="I276" s="17">
        <v>300289</v>
      </c>
    </row>
    <row r="277" spans="1:9" ht="15">
      <c r="A277" s="2" t="s">
        <v>526</v>
      </c>
      <c r="B277" t="s">
        <v>506</v>
      </c>
      <c r="C277" t="s">
        <v>527</v>
      </c>
      <c r="D277" s="1">
        <v>49714</v>
      </c>
      <c r="E277" s="1">
        <v>45505</v>
      </c>
      <c r="F277" s="17">
        <v>95219</v>
      </c>
      <c r="G277" s="3">
        <v>55224.783247041029</v>
      </c>
      <c r="H277" s="3">
        <v>50549.216752958971</v>
      </c>
      <c r="I277" s="17">
        <v>105774</v>
      </c>
    </row>
    <row r="278" spans="1:9" ht="15">
      <c r="A278" s="2" t="s">
        <v>528</v>
      </c>
      <c r="B278" t="s">
        <v>529</v>
      </c>
      <c r="C278" t="s">
        <v>530</v>
      </c>
      <c r="D278" s="1">
        <v>247323</v>
      </c>
      <c r="E278" s="1">
        <v>231825</v>
      </c>
      <c r="F278" s="17">
        <v>479148</v>
      </c>
      <c r="G278" s="3">
        <v>275302.64415587665</v>
      </c>
      <c r="H278" s="3">
        <v>258051.35584412332</v>
      </c>
      <c r="I278" s="17">
        <v>533354</v>
      </c>
    </row>
    <row r="279" spans="1:9" ht="15">
      <c r="A279" s="2" t="s">
        <v>531</v>
      </c>
      <c r="B279" t="s">
        <v>529</v>
      </c>
      <c r="C279" t="s">
        <v>532</v>
      </c>
      <c r="D279" s="1">
        <v>72371</v>
      </c>
      <c r="E279" s="1">
        <v>68280</v>
      </c>
      <c r="F279" s="17">
        <v>140651</v>
      </c>
      <c r="G279" s="3">
        <v>79843.709280417475</v>
      </c>
      <c r="H279" s="3">
        <v>75330.29071958251</v>
      </c>
      <c r="I279" s="17">
        <v>155174</v>
      </c>
    </row>
    <row r="280" spans="1:9" ht="15">
      <c r="A280" s="2" t="s">
        <v>533</v>
      </c>
      <c r="B280" t="s">
        <v>529</v>
      </c>
      <c r="C280" t="s">
        <v>534</v>
      </c>
      <c r="D280" s="1">
        <v>138820</v>
      </c>
      <c r="E280" s="1">
        <v>135323</v>
      </c>
      <c r="F280" s="17">
        <v>274143</v>
      </c>
      <c r="G280" s="3">
        <v>151994.9443173818</v>
      </c>
      <c r="H280" s="3">
        <v>148166.0556826182</v>
      </c>
      <c r="I280" s="17">
        <v>300161</v>
      </c>
    </row>
    <row r="281" spans="1:9" ht="15">
      <c r="A281" s="2" t="s">
        <v>535</v>
      </c>
      <c r="B281" t="s">
        <v>529</v>
      </c>
      <c r="C281" t="s">
        <v>536</v>
      </c>
      <c r="D281" s="1">
        <v>118782</v>
      </c>
      <c r="E281" s="1">
        <v>118617</v>
      </c>
      <c r="F281" s="17">
        <v>237399</v>
      </c>
      <c r="G281" s="3">
        <v>127675.17675306131</v>
      </c>
      <c r="H281" s="3">
        <v>127497.82324693869</v>
      </c>
      <c r="I281" s="17">
        <v>255173</v>
      </c>
    </row>
    <row r="282" spans="1:9" ht="15">
      <c r="A282" s="2" t="s">
        <v>537</v>
      </c>
      <c r="B282" t="s">
        <v>529</v>
      </c>
      <c r="C282" t="s">
        <v>538</v>
      </c>
      <c r="D282" s="1">
        <v>210845</v>
      </c>
      <c r="E282" s="1">
        <v>211323</v>
      </c>
      <c r="F282" s="17">
        <v>422168</v>
      </c>
      <c r="G282" s="3">
        <v>228760.69195201911</v>
      </c>
      <c r="H282" s="3">
        <v>229279.30804798089</v>
      </c>
      <c r="I282" s="17">
        <v>458040</v>
      </c>
    </row>
    <row r="283" spans="1:9" ht="15">
      <c r="A283" s="2" t="s">
        <v>539</v>
      </c>
      <c r="B283" t="s">
        <v>529</v>
      </c>
      <c r="C283" t="s">
        <v>540</v>
      </c>
      <c r="D283" s="1">
        <v>255054</v>
      </c>
      <c r="E283" s="1">
        <v>262938</v>
      </c>
      <c r="F283" s="17">
        <v>517992</v>
      </c>
      <c r="G283" s="3">
        <v>272097.58205532131</v>
      </c>
      <c r="H283" s="3">
        <v>280508.41794467869</v>
      </c>
      <c r="I283" s="17">
        <v>552606</v>
      </c>
    </row>
    <row r="284" spans="1:9" ht="15">
      <c r="A284" s="2" t="s">
        <v>541</v>
      </c>
      <c r="B284" t="s">
        <v>529</v>
      </c>
      <c r="C284" t="s">
        <v>542</v>
      </c>
      <c r="D284" s="1">
        <v>226094</v>
      </c>
      <c r="E284" s="1">
        <v>230019</v>
      </c>
      <c r="F284" s="17">
        <v>456113</v>
      </c>
      <c r="G284" s="3">
        <v>244296.50195455953</v>
      </c>
      <c r="H284" s="3">
        <v>248537.4980454405</v>
      </c>
      <c r="I284" s="17">
        <v>492834</v>
      </c>
    </row>
    <row r="285" spans="1:9" ht="15">
      <c r="A285" s="2" t="s">
        <v>543</v>
      </c>
      <c r="B285" t="s">
        <v>529</v>
      </c>
      <c r="C285" t="s">
        <v>544</v>
      </c>
      <c r="D285" s="1">
        <v>94718</v>
      </c>
      <c r="E285" s="1">
        <v>89280</v>
      </c>
      <c r="F285" s="17">
        <v>183998</v>
      </c>
      <c r="G285" s="3">
        <v>102956.49646191807</v>
      </c>
      <c r="H285" s="3">
        <v>97045.503538081932</v>
      </c>
      <c r="I285" s="17">
        <v>200002</v>
      </c>
    </row>
    <row r="286" spans="1:9" ht="15">
      <c r="A286" s="2" t="s">
        <v>545</v>
      </c>
      <c r="B286" t="s">
        <v>529</v>
      </c>
      <c r="C286" t="s">
        <v>546</v>
      </c>
      <c r="D286" s="1">
        <v>74579</v>
      </c>
      <c r="E286" s="1">
        <v>69603</v>
      </c>
      <c r="F286" s="17">
        <v>144182</v>
      </c>
      <c r="G286" s="3">
        <v>81917.310420163398</v>
      </c>
      <c r="H286" s="3">
        <v>76451.689579836588</v>
      </c>
      <c r="I286" s="17">
        <v>158369</v>
      </c>
    </row>
    <row r="287" spans="1:9" ht="15">
      <c r="A287" s="2" t="s">
        <v>547</v>
      </c>
      <c r="B287" t="s">
        <v>548</v>
      </c>
      <c r="C287" t="s">
        <v>549</v>
      </c>
      <c r="D287" s="1">
        <v>44828</v>
      </c>
      <c r="E287" s="1">
        <v>41536</v>
      </c>
      <c r="F287" s="17">
        <v>86364</v>
      </c>
      <c r="G287" s="3">
        <v>49337.583437543421</v>
      </c>
      <c r="H287" s="3">
        <v>45714.416562456579</v>
      </c>
      <c r="I287" s="17">
        <v>95052</v>
      </c>
    </row>
    <row r="288" spans="1:9" ht="15">
      <c r="A288" s="2" t="s">
        <v>550</v>
      </c>
      <c r="B288" t="s">
        <v>548</v>
      </c>
      <c r="C288" t="s">
        <v>551</v>
      </c>
      <c r="D288" s="1">
        <v>42918</v>
      </c>
      <c r="E288" s="1">
        <v>41037</v>
      </c>
      <c r="F288" s="17">
        <v>83955</v>
      </c>
      <c r="G288" s="3">
        <v>47156.890548508134</v>
      </c>
      <c r="H288" s="3">
        <v>45090.109451491866</v>
      </c>
      <c r="I288" s="17">
        <v>92247</v>
      </c>
    </row>
    <row r="289" spans="1:9" ht="15">
      <c r="A289" s="2" t="s">
        <v>552</v>
      </c>
      <c r="B289" t="s">
        <v>548</v>
      </c>
      <c r="C289" t="s">
        <v>553</v>
      </c>
      <c r="D289" s="1">
        <v>199270</v>
      </c>
      <c r="E289" s="1">
        <v>201039</v>
      </c>
      <c r="F289" s="17">
        <v>400309</v>
      </c>
      <c r="G289" s="3">
        <v>220424.10325523536</v>
      </c>
      <c r="H289" s="3">
        <v>222380.89674476464</v>
      </c>
      <c r="I289" s="17">
        <v>442805</v>
      </c>
    </row>
    <row r="290" spans="1:9" ht="15">
      <c r="A290" s="2" t="s">
        <v>554</v>
      </c>
      <c r="B290" t="s">
        <v>548</v>
      </c>
      <c r="C290" t="s">
        <v>555</v>
      </c>
      <c r="D290" s="1">
        <v>63388</v>
      </c>
      <c r="E290" s="1">
        <v>62357</v>
      </c>
      <c r="F290" s="17">
        <v>125745</v>
      </c>
      <c r="G290" s="3">
        <v>69543.055707980442</v>
      </c>
      <c r="H290" s="3">
        <v>68411.944292019558</v>
      </c>
      <c r="I290" s="17">
        <v>137955</v>
      </c>
    </row>
    <row r="291" spans="1:9" ht="15">
      <c r="A291" s="2" t="s">
        <v>556</v>
      </c>
      <c r="B291" t="s">
        <v>548</v>
      </c>
      <c r="C291" t="s">
        <v>557</v>
      </c>
      <c r="D291" s="1">
        <v>32851</v>
      </c>
      <c r="E291" s="1">
        <v>32086</v>
      </c>
      <c r="F291" s="17">
        <v>64937</v>
      </c>
      <c r="G291" s="3">
        <v>36045.69739901751</v>
      </c>
      <c r="H291" s="3">
        <v>35206.30260098249</v>
      </c>
      <c r="I291" s="17">
        <v>71252</v>
      </c>
    </row>
    <row r="292" spans="1:9" ht="15">
      <c r="A292" s="2" t="s">
        <v>558</v>
      </c>
      <c r="B292" t="s">
        <v>548</v>
      </c>
      <c r="C292" t="s">
        <v>559</v>
      </c>
      <c r="D292" s="1">
        <v>82891</v>
      </c>
      <c r="E292" s="1">
        <v>78537</v>
      </c>
      <c r="F292" s="17">
        <v>161428</v>
      </c>
      <c r="G292" s="3">
        <v>91071.857174715667</v>
      </c>
      <c r="H292" s="3">
        <v>86288.142825284333</v>
      </c>
      <c r="I292" s="17">
        <v>177360</v>
      </c>
    </row>
    <row r="293" spans="1:9" ht="15">
      <c r="A293" s="2" t="s">
        <v>560</v>
      </c>
      <c r="B293" t="s">
        <v>548</v>
      </c>
      <c r="C293" t="s">
        <v>561</v>
      </c>
      <c r="D293" s="1">
        <v>60599</v>
      </c>
      <c r="E293" s="1">
        <v>57295</v>
      </c>
      <c r="F293" s="17">
        <v>117894</v>
      </c>
      <c r="G293" s="3">
        <v>67481.114535090848</v>
      </c>
      <c r="H293" s="3">
        <v>63801.885464909159</v>
      </c>
      <c r="I293" s="17">
        <v>131283</v>
      </c>
    </row>
    <row r="294" spans="1:9" ht="15">
      <c r="A294" s="2" t="s">
        <v>562</v>
      </c>
      <c r="B294" t="s">
        <v>548</v>
      </c>
      <c r="C294" t="s">
        <v>563</v>
      </c>
      <c r="D294" s="1">
        <v>28594</v>
      </c>
      <c r="E294" s="1">
        <v>27980</v>
      </c>
      <c r="F294" s="17">
        <v>56574</v>
      </c>
      <c r="G294" s="3">
        <v>31749.377770707393</v>
      </c>
      <c r="H294" s="3">
        <v>31067.622229292607</v>
      </c>
      <c r="I294" s="17">
        <v>62817</v>
      </c>
    </row>
    <row r="295" spans="1:9" ht="15">
      <c r="A295" s="2" t="s">
        <v>564</v>
      </c>
      <c r="B295" t="s">
        <v>565</v>
      </c>
      <c r="C295" t="s">
        <v>566</v>
      </c>
      <c r="D295" s="1">
        <v>879428</v>
      </c>
      <c r="E295" s="1">
        <v>846311</v>
      </c>
      <c r="F295" s="17">
        <v>1725739</v>
      </c>
      <c r="G295" s="3">
        <v>939033.80068944383</v>
      </c>
      <c r="H295" s="3">
        <v>903672.19931055617</v>
      </c>
      <c r="I295" s="17">
        <v>1842706</v>
      </c>
    </row>
    <row r="296" spans="1:9" ht="15">
      <c r="A296" s="2" t="s">
        <v>567</v>
      </c>
      <c r="B296" t="s">
        <v>565</v>
      </c>
      <c r="C296" t="s">
        <v>568</v>
      </c>
      <c r="D296" s="1">
        <v>447544</v>
      </c>
      <c r="E296" s="1">
        <v>428457</v>
      </c>
      <c r="F296" s="17">
        <v>876001</v>
      </c>
      <c r="G296" s="3">
        <v>479954.62945818558</v>
      </c>
      <c r="H296" s="3">
        <v>459485.37054181448</v>
      </c>
      <c r="I296" s="17">
        <v>939440</v>
      </c>
    </row>
    <row r="297" spans="1:9" ht="15">
      <c r="A297" s="2" t="s">
        <v>569</v>
      </c>
      <c r="B297" t="s">
        <v>565</v>
      </c>
      <c r="C297" t="s">
        <v>570</v>
      </c>
      <c r="D297" s="1">
        <v>194544</v>
      </c>
      <c r="E297" s="1">
        <v>183686</v>
      </c>
      <c r="F297" s="17">
        <v>378230</v>
      </c>
      <c r="G297" s="3">
        <v>210231.7878539513</v>
      </c>
      <c r="H297" s="3">
        <v>198498.2121460487</v>
      </c>
      <c r="I297" s="17">
        <v>408730</v>
      </c>
    </row>
    <row r="298" spans="1:9" ht="15">
      <c r="A298" s="2" t="s">
        <v>571</v>
      </c>
      <c r="B298" t="s">
        <v>565</v>
      </c>
      <c r="C298" t="s">
        <v>572</v>
      </c>
      <c r="D298" s="1">
        <v>352860</v>
      </c>
      <c r="E298" s="1">
        <v>341087</v>
      </c>
      <c r="F298" s="17">
        <v>693947</v>
      </c>
      <c r="G298" s="3">
        <v>380610.94835772761</v>
      </c>
      <c r="H298" s="3">
        <v>367912.05164227239</v>
      </c>
      <c r="I298" s="17">
        <v>748523</v>
      </c>
    </row>
    <row r="299" spans="1:9" ht="15">
      <c r="A299" s="2" t="s">
        <v>573</v>
      </c>
      <c r="B299" t="s">
        <v>574</v>
      </c>
      <c r="C299" t="s">
        <v>575</v>
      </c>
      <c r="D299" s="1">
        <v>324159</v>
      </c>
      <c r="E299" s="1">
        <v>319132</v>
      </c>
      <c r="F299" s="17">
        <v>643291</v>
      </c>
      <c r="G299" s="3">
        <v>381076.8358270207</v>
      </c>
      <c r="H299" s="3">
        <v>375167.1641729793</v>
      </c>
      <c r="I299" s="17">
        <v>756244</v>
      </c>
    </row>
    <row r="300" spans="1:9" ht="15">
      <c r="A300" s="2" t="s">
        <v>576</v>
      </c>
      <c r="B300" t="s">
        <v>574</v>
      </c>
      <c r="C300" t="s">
        <v>577</v>
      </c>
      <c r="D300" s="1">
        <v>161223</v>
      </c>
      <c r="E300" s="1">
        <v>156694</v>
      </c>
      <c r="F300" s="17">
        <v>317917</v>
      </c>
      <c r="G300" s="3">
        <v>191015.4577924427</v>
      </c>
      <c r="H300" s="3">
        <v>185649.5422075573</v>
      </c>
      <c r="I300" s="17">
        <v>376665</v>
      </c>
    </row>
    <row r="301" spans="1:9" ht="15">
      <c r="A301" s="2" t="s">
        <v>578</v>
      </c>
      <c r="B301" t="s">
        <v>574</v>
      </c>
      <c r="C301" t="s">
        <v>579</v>
      </c>
      <c r="D301" s="1">
        <v>73170</v>
      </c>
      <c r="E301" s="1">
        <v>69164</v>
      </c>
      <c r="F301" s="17">
        <v>142334</v>
      </c>
      <c r="G301" s="3">
        <v>85581.767251675643</v>
      </c>
      <c r="H301" s="3">
        <v>80896.232748324372</v>
      </c>
      <c r="I301" s="17">
        <v>166478</v>
      </c>
    </row>
    <row r="302" spans="1:9" ht="15">
      <c r="A302" s="2" t="s">
        <v>580</v>
      </c>
      <c r="B302" t="s">
        <v>574</v>
      </c>
      <c r="C302" t="s">
        <v>581</v>
      </c>
      <c r="D302" s="1">
        <v>193715</v>
      </c>
      <c r="E302" s="1">
        <v>189746</v>
      </c>
      <c r="F302" s="17">
        <v>383461</v>
      </c>
      <c r="G302" s="3">
        <v>226093.19620508995</v>
      </c>
      <c r="H302" s="3">
        <v>221460.80379491003</v>
      </c>
      <c r="I302" s="17">
        <v>447554</v>
      </c>
    </row>
    <row r="303" spans="1:9" ht="15">
      <c r="A303" s="2" t="s">
        <v>582</v>
      </c>
      <c r="B303" t="s">
        <v>574</v>
      </c>
      <c r="C303" t="s">
        <v>583</v>
      </c>
      <c r="D303" s="1">
        <v>132531</v>
      </c>
      <c r="E303" s="1">
        <v>126309</v>
      </c>
      <c r="F303" s="17">
        <v>258840</v>
      </c>
      <c r="G303" s="3">
        <v>156130.46809225774</v>
      </c>
      <c r="H303" s="3">
        <v>148800.53190774223</v>
      </c>
      <c r="I303" s="17">
        <v>304931</v>
      </c>
    </row>
    <row r="304" spans="1:9" ht="15">
      <c r="A304" s="2" t="s">
        <v>584</v>
      </c>
      <c r="B304" t="s">
        <v>574</v>
      </c>
      <c r="C304" t="s">
        <v>585</v>
      </c>
      <c r="D304" s="1">
        <v>410749</v>
      </c>
      <c r="E304" s="1">
        <v>415173</v>
      </c>
      <c r="F304" s="17">
        <v>825922</v>
      </c>
      <c r="G304" s="3">
        <v>488196.92095379467</v>
      </c>
      <c r="H304" s="3">
        <v>493455.07904620533</v>
      </c>
      <c r="I304" s="17">
        <v>981652</v>
      </c>
    </row>
    <row r="305" spans="1:14" ht="15">
      <c r="A305" s="2" t="s">
        <v>586</v>
      </c>
      <c r="B305" t="s">
        <v>574</v>
      </c>
      <c r="C305" t="s">
        <v>587</v>
      </c>
      <c r="D305" s="1">
        <v>196285</v>
      </c>
      <c r="E305" s="1">
        <v>198839</v>
      </c>
      <c r="F305" s="17">
        <v>395124</v>
      </c>
      <c r="G305" s="3">
        <v>231718.47526346162</v>
      </c>
      <c r="H305" s="3">
        <v>234733.52473653841</v>
      </c>
      <c r="I305" s="17">
        <v>466452</v>
      </c>
    </row>
    <row r="306" spans="1:14" ht="15">
      <c r="A306" s="43">
        <v>18001</v>
      </c>
      <c r="B306" s="44" t="s">
        <v>588</v>
      </c>
      <c r="C306" s="44" t="s">
        <v>589</v>
      </c>
      <c r="D306" s="45">
        <v>452905</v>
      </c>
      <c r="E306" s="45">
        <v>434237</v>
      </c>
      <c r="F306" s="46">
        <v>887142</v>
      </c>
      <c r="G306" s="47">
        <v>514888.42752344045</v>
      </c>
      <c r="H306" s="47">
        <v>493665.57247655955</v>
      </c>
      <c r="I306" s="46">
        <v>1008554</v>
      </c>
      <c r="J306" s="57" t="s">
        <v>287</v>
      </c>
      <c r="K306" s="51">
        <v>889120</v>
      </c>
      <c r="L306" s="44"/>
      <c r="M306" s="44"/>
      <c r="N306" s="70" t="s">
        <v>590</v>
      </c>
    </row>
    <row r="307" spans="1:14" ht="15">
      <c r="A307" s="43">
        <v>18002</v>
      </c>
      <c r="B307" s="44" t="s">
        <v>588</v>
      </c>
      <c r="C307" s="44" t="s">
        <v>591</v>
      </c>
      <c r="D307" s="45">
        <v>997848</v>
      </c>
      <c r="E307" s="45">
        <v>951410</v>
      </c>
      <c r="F307" s="46">
        <v>1949258</v>
      </c>
      <c r="G307" s="47">
        <v>1130251.4047622222</v>
      </c>
      <c r="H307" s="47">
        <v>1077651.5952377778</v>
      </c>
      <c r="I307" s="46">
        <v>2207903</v>
      </c>
      <c r="J307" s="57" t="s">
        <v>287</v>
      </c>
      <c r="K307" s="52">
        <v>1665637</v>
      </c>
      <c r="L307" s="44"/>
      <c r="M307" s="44"/>
      <c r="N307" s="71"/>
    </row>
    <row r="308" spans="1:14" ht="15">
      <c r="A308" s="43">
        <v>18003</v>
      </c>
      <c r="B308" s="44" t="s">
        <v>588</v>
      </c>
      <c r="C308" s="44" t="s">
        <v>592</v>
      </c>
      <c r="D308" s="45">
        <v>513292</v>
      </c>
      <c r="E308" s="45">
        <v>494891</v>
      </c>
      <c r="F308" s="46">
        <v>1008183</v>
      </c>
      <c r="G308" s="47">
        <v>585231.47884461447</v>
      </c>
      <c r="H308" s="47">
        <v>564251.52115538553</v>
      </c>
      <c r="I308" s="46">
        <v>1149483</v>
      </c>
      <c r="J308" s="57" t="s">
        <v>287</v>
      </c>
      <c r="K308" s="52">
        <v>1185830</v>
      </c>
      <c r="L308" s="44"/>
      <c r="M308" s="44"/>
      <c r="N308" s="71"/>
    </row>
    <row r="309" spans="1:14" ht="15">
      <c r="A309" s="43">
        <v>18004</v>
      </c>
      <c r="B309" s="44" t="s">
        <v>588</v>
      </c>
      <c r="C309" s="44" t="s">
        <v>593</v>
      </c>
      <c r="D309" s="45">
        <v>867004</v>
      </c>
      <c r="E309" s="45">
        <v>826618</v>
      </c>
      <c r="F309" s="46">
        <v>1693622</v>
      </c>
      <c r="G309" s="47">
        <v>975676.54330187012</v>
      </c>
      <c r="H309" s="47">
        <v>930228.45669812988</v>
      </c>
      <c r="I309" s="46">
        <v>1905905</v>
      </c>
      <c r="J309" s="57" t="s">
        <v>287</v>
      </c>
      <c r="K309" s="52">
        <v>1971381</v>
      </c>
      <c r="L309" s="44"/>
      <c r="M309" s="44"/>
      <c r="N309" s="71"/>
    </row>
    <row r="310" spans="1:14" ht="15">
      <c r="A310" s="43">
        <v>18005</v>
      </c>
      <c r="B310" s="44" t="s">
        <v>588</v>
      </c>
      <c r="C310" s="44" t="s">
        <v>594</v>
      </c>
      <c r="D310" s="45">
        <v>486651</v>
      </c>
      <c r="E310" s="45">
        <v>470772</v>
      </c>
      <c r="F310" s="46">
        <v>957423</v>
      </c>
      <c r="G310" s="47">
        <v>550873.76658279565</v>
      </c>
      <c r="H310" s="47">
        <v>532899.23341720435</v>
      </c>
      <c r="I310" s="46">
        <v>1083773</v>
      </c>
      <c r="J310" s="57" t="s">
        <v>287</v>
      </c>
      <c r="K310" s="52">
        <v>1133191</v>
      </c>
      <c r="L310" s="44"/>
      <c r="M310" s="44"/>
      <c r="N310" s="71"/>
    </row>
    <row r="311" spans="1:14" ht="15">
      <c r="A311" s="43">
        <v>18006</v>
      </c>
      <c r="B311" s="44" t="s">
        <v>588</v>
      </c>
      <c r="C311" s="44" t="s">
        <v>595</v>
      </c>
      <c r="D311" s="45">
        <v>1439112</v>
      </c>
      <c r="E311" s="45">
        <v>1384656</v>
      </c>
      <c r="F311" s="46">
        <v>2823768</v>
      </c>
      <c r="G311" s="47">
        <v>1627949.8115199264</v>
      </c>
      <c r="H311" s="47">
        <v>1566348.1884800734</v>
      </c>
      <c r="I311" s="46">
        <v>3194298</v>
      </c>
      <c r="J311" s="57" t="s">
        <v>287</v>
      </c>
      <c r="K311" s="52">
        <v>2214451</v>
      </c>
      <c r="L311" s="44"/>
      <c r="M311" s="44"/>
      <c r="N311" s="71"/>
    </row>
    <row r="312" spans="1:14" ht="15">
      <c r="A312" s="43">
        <v>18007</v>
      </c>
      <c r="B312" s="44" t="s">
        <v>588</v>
      </c>
      <c r="C312" s="44" t="s">
        <v>596</v>
      </c>
      <c r="D312" s="45">
        <v>983904</v>
      </c>
      <c r="E312" s="45">
        <v>940206</v>
      </c>
      <c r="F312" s="46">
        <v>1924110</v>
      </c>
      <c r="G312" s="47">
        <v>1115593.3509830518</v>
      </c>
      <c r="H312" s="47">
        <v>1066046.6490169482</v>
      </c>
      <c r="I312" s="46">
        <v>2181640</v>
      </c>
      <c r="J312" s="57" t="s">
        <v>287</v>
      </c>
      <c r="K312" s="52">
        <v>1450580</v>
      </c>
      <c r="L312" s="44"/>
      <c r="M312" s="44"/>
      <c r="N312" s="71"/>
    </row>
    <row r="313" spans="1:14" ht="15">
      <c r="A313" s="43">
        <v>18008</v>
      </c>
      <c r="B313" s="44" t="s">
        <v>588</v>
      </c>
      <c r="C313" s="44" t="s">
        <v>597</v>
      </c>
      <c r="D313" s="45">
        <v>529674</v>
      </c>
      <c r="E313" s="45">
        <v>512463</v>
      </c>
      <c r="F313" s="46">
        <v>1042137</v>
      </c>
      <c r="G313" s="47">
        <v>602856.48007507657</v>
      </c>
      <c r="H313" s="47">
        <v>583267.51992492354</v>
      </c>
      <c r="I313" s="46">
        <v>1186124</v>
      </c>
      <c r="J313" s="57" t="s">
        <v>287</v>
      </c>
      <c r="K313" s="52">
        <v>1169533</v>
      </c>
      <c r="L313" s="44"/>
      <c r="M313" s="44"/>
      <c r="N313" s="71"/>
    </row>
    <row r="314" spans="1:14" ht="15">
      <c r="A314" s="43">
        <v>18009</v>
      </c>
      <c r="B314" s="44" t="s">
        <v>588</v>
      </c>
      <c r="C314" s="44" t="s">
        <v>598</v>
      </c>
      <c r="D314" s="45">
        <v>351249</v>
      </c>
      <c r="E314" s="45">
        <v>334884</v>
      </c>
      <c r="F314" s="46">
        <v>686133</v>
      </c>
      <c r="G314" s="47">
        <v>402401.6228559186</v>
      </c>
      <c r="H314" s="47">
        <v>383653.3771440814</v>
      </c>
      <c r="I314" s="46">
        <v>786055</v>
      </c>
      <c r="J314" s="57" t="s">
        <v>287</v>
      </c>
      <c r="K314" s="52">
        <v>788724</v>
      </c>
      <c r="L314" s="44"/>
      <c r="M314" s="44"/>
      <c r="N314" s="71"/>
    </row>
    <row r="315" spans="1:14" ht="15">
      <c r="A315" s="43">
        <v>18010</v>
      </c>
      <c r="B315" s="44" t="s">
        <v>588</v>
      </c>
      <c r="C315" s="44" t="s">
        <v>599</v>
      </c>
      <c r="D315" s="45">
        <v>680231</v>
      </c>
      <c r="E315" s="45">
        <v>647698</v>
      </c>
      <c r="F315" s="46">
        <v>1327929</v>
      </c>
      <c r="G315" s="47">
        <v>776204.02207874064</v>
      </c>
      <c r="H315" s="47">
        <v>739080.97792125936</v>
      </c>
      <c r="I315" s="46">
        <v>1515285</v>
      </c>
      <c r="J315" s="57" t="s">
        <v>287</v>
      </c>
      <c r="K315" s="52">
        <v>1467084</v>
      </c>
      <c r="L315" s="44"/>
      <c r="M315" s="44"/>
      <c r="N315" s="71"/>
    </row>
    <row r="316" spans="1:14" ht="15">
      <c r="A316" s="43">
        <v>18011</v>
      </c>
      <c r="B316" s="44" t="s">
        <v>588</v>
      </c>
      <c r="C316" s="44" t="s">
        <v>600</v>
      </c>
      <c r="D316" s="45">
        <v>676434</v>
      </c>
      <c r="E316" s="45">
        <v>649901</v>
      </c>
      <c r="F316" s="46">
        <v>1326335</v>
      </c>
      <c r="G316" s="47">
        <v>770041.36590831133</v>
      </c>
      <c r="H316" s="47">
        <v>739836.63409168879</v>
      </c>
      <c r="I316" s="46">
        <v>1509878</v>
      </c>
      <c r="J316" s="57" t="s">
        <v>287</v>
      </c>
      <c r="K316" s="52">
        <v>1418566</v>
      </c>
      <c r="L316" s="44"/>
      <c r="M316" s="44"/>
      <c r="N316" s="71"/>
    </row>
    <row r="317" spans="1:14" ht="15">
      <c r="A317" s="43">
        <v>18012</v>
      </c>
      <c r="B317" s="44" t="s">
        <v>588</v>
      </c>
      <c r="C317" s="44" t="s">
        <v>601</v>
      </c>
      <c r="D317" s="45">
        <v>589216</v>
      </c>
      <c r="E317" s="45">
        <v>561834</v>
      </c>
      <c r="F317" s="46">
        <v>1151050</v>
      </c>
      <c r="G317" s="47">
        <v>664971.75783502019</v>
      </c>
      <c r="H317" s="47">
        <v>634069.24216497981</v>
      </c>
      <c r="I317" s="46">
        <v>1299041</v>
      </c>
      <c r="J317" s="57" t="s">
        <v>287</v>
      </c>
      <c r="K317" s="52">
        <v>722958</v>
      </c>
      <c r="L317" s="44"/>
      <c r="M317" s="44"/>
      <c r="N317" s="71"/>
    </row>
    <row r="318" spans="1:14" ht="15">
      <c r="A318" s="43">
        <v>18013</v>
      </c>
      <c r="B318" s="44" t="s">
        <v>588</v>
      </c>
      <c r="C318" s="44" t="s">
        <v>602</v>
      </c>
      <c r="D318" s="45">
        <v>556805</v>
      </c>
      <c r="E318" s="45">
        <v>535451</v>
      </c>
      <c r="F318" s="46">
        <v>1092256</v>
      </c>
      <c r="G318" s="47">
        <v>627503.17096449924</v>
      </c>
      <c r="H318" s="47">
        <v>603437.82903550088</v>
      </c>
      <c r="I318" s="46">
        <v>1230941</v>
      </c>
      <c r="J318" s="57" t="s">
        <v>287</v>
      </c>
      <c r="K318" s="52">
        <v>964713</v>
      </c>
      <c r="L318" s="44"/>
      <c r="M318" s="44"/>
      <c r="N318" s="71"/>
    </row>
    <row r="319" spans="1:14" ht="15">
      <c r="A319" s="43">
        <v>18014</v>
      </c>
      <c r="B319" s="44" t="s">
        <v>588</v>
      </c>
      <c r="C319" s="44" t="s">
        <v>603</v>
      </c>
      <c r="D319" s="45">
        <v>543161</v>
      </c>
      <c r="E319" s="45">
        <v>523727</v>
      </c>
      <c r="F319" s="46">
        <v>1066888</v>
      </c>
      <c r="G319" s="47">
        <v>619853.50774308073</v>
      </c>
      <c r="H319" s="47">
        <v>597675.49225691915</v>
      </c>
      <c r="I319" s="46">
        <v>1217529</v>
      </c>
      <c r="J319" s="57" t="s">
        <v>287</v>
      </c>
      <c r="K319" s="52">
        <v>1149469</v>
      </c>
      <c r="L319" s="44"/>
      <c r="M319" s="44"/>
      <c r="N319" s="71"/>
    </row>
    <row r="320" spans="1:14" ht="15">
      <c r="A320" s="43">
        <v>18015</v>
      </c>
      <c r="B320" s="44" t="s">
        <v>588</v>
      </c>
      <c r="C320" s="44" t="s">
        <v>604</v>
      </c>
      <c r="D320" s="45">
        <v>490167</v>
      </c>
      <c r="E320" s="45">
        <v>466146</v>
      </c>
      <c r="F320" s="46">
        <v>956313</v>
      </c>
      <c r="G320" s="47">
        <v>564948.87071910559</v>
      </c>
      <c r="H320" s="47">
        <v>537263.12928089441</v>
      </c>
      <c r="I320" s="46">
        <v>1102212</v>
      </c>
      <c r="J320" s="57" t="s">
        <v>287</v>
      </c>
      <c r="K320" s="52">
        <v>744081</v>
      </c>
      <c r="L320" s="44"/>
      <c r="M320" s="44"/>
      <c r="N320" s="71"/>
    </row>
    <row r="321" spans="1:15" ht="15">
      <c r="A321" s="43">
        <v>18016</v>
      </c>
      <c r="B321" s="44" t="s">
        <v>588</v>
      </c>
      <c r="C321" s="44" t="s">
        <v>605</v>
      </c>
      <c r="D321" s="45">
        <v>110802</v>
      </c>
      <c r="E321" s="45">
        <v>103300</v>
      </c>
      <c r="F321" s="46">
        <v>214102</v>
      </c>
      <c r="G321" s="47">
        <v>127473.37919309488</v>
      </c>
      <c r="H321" s="47">
        <v>118842.62080690512</v>
      </c>
      <c r="I321" s="46">
        <v>246316</v>
      </c>
      <c r="J321" s="57" t="s">
        <v>287</v>
      </c>
      <c r="K321" s="52">
        <v>233100</v>
      </c>
      <c r="L321" s="44"/>
      <c r="M321" s="44"/>
      <c r="N321" s="71"/>
    </row>
    <row r="322" spans="1:15" ht="15">
      <c r="A322" s="43">
        <v>18017</v>
      </c>
      <c r="B322" s="44" t="s">
        <v>588</v>
      </c>
      <c r="C322" s="44" t="s">
        <v>606</v>
      </c>
      <c r="D322" s="45">
        <v>886284</v>
      </c>
      <c r="E322" s="45">
        <v>850333</v>
      </c>
      <c r="F322" s="46">
        <v>1736617</v>
      </c>
      <c r="G322" s="47">
        <v>1002922.6503552597</v>
      </c>
      <c r="H322" s="47">
        <v>962240.34964474034</v>
      </c>
      <c r="I322" s="46">
        <v>1965163</v>
      </c>
      <c r="J322" s="57" t="s">
        <v>287</v>
      </c>
      <c r="K322" s="52">
        <v>2000448</v>
      </c>
      <c r="L322" s="44"/>
      <c r="M322" s="44"/>
      <c r="N322" s="71"/>
    </row>
    <row r="323" spans="1:15" ht="15">
      <c r="A323" s="43">
        <v>18018</v>
      </c>
      <c r="B323" s="44" t="s">
        <v>588</v>
      </c>
      <c r="C323" s="44" t="s">
        <v>607</v>
      </c>
      <c r="D323" s="45">
        <v>625864</v>
      </c>
      <c r="E323" s="45">
        <v>602822</v>
      </c>
      <c r="F323" s="46">
        <v>1228686</v>
      </c>
      <c r="G323" s="47">
        <v>706910.92414498085</v>
      </c>
      <c r="H323" s="47">
        <v>680885.07585501915</v>
      </c>
      <c r="I323" s="46">
        <v>1387796</v>
      </c>
      <c r="J323" s="57" t="s">
        <v>287</v>
      </c>
      <c r="K323" s="52">
        <v>1436173</v>
      </c>
      <c r="L323" s="44"/>
      <c r="M323" s="44"/>
      <c r="N323" s="71"/>
    </row>
    <row r="324" spans="1:15" ht="15">
      <c r="A324" s="43">
        <v>18018</v>
      </c>
      <c r="B324" s="44" t="s">
        <v>588</v>
      </c>
      <c r="C324" s="44" t="s">
        <v>608</v>
      </c>
      <c r="D324" s="45">
        <v>337890</v>
      </c>
      <c r="E324" s="45">
        <v>321406</v>
      </c>
      <c r="F324" s="46">
        <v>659296</v>
      </c>
      <c r="G324" s="47">
        <v>383002.40680968791</v>
      </c>
      <c r="H324" s="47">
        <v>364317.59319031209</v>
      </c>
      <c r="I324" s="46">
        <v>747320</v>
      </c>
      <c r="J324" s="57" t="s">
        <v>287</v>
      </c>
      <c r="K324" s="52">
        <v>767422</v>
      </c>
      <c r="L324" s="44"/>
      <c r="M324" s="44"/>
      <c r="N324" s="71"/>
    </row>
    <row r="325" spans="1:15" ht="15">
      <c r="A325" s="43">
        <v>18020</v>
      </c>
      <c r="B325" s="44" t="s">
        <v>588</v>
      </c>
      <c r="C325" s="44" t="s">
        <v>609</v>
      </c>
      <c r="D325" s="45">
        <v>375818</v>
      </c>
      <c r="E325" s="45">
        <v>362986</v>
      </c>
      <c r="F325" s="46">
        <v>738804</v>
      </c>
      <c r="G325" s="47">
        <v>425439.64536467043</v>
      </c>
      <c r="H325" s="47">
        <v>410913.35463532957</v>
      </c>
      <c r="I325" s="46">
        <v>836353</v>
      </c>
      <c r="J325" s="57" t="s">
        <v>287</v>
      </c>
      <c r="K325" s="52">
        <v>853713</v>
      </c>
      <c r="L325" s="44"/>
      <c r="M325" s="44"/>
      <c r="N325" s="71"/>
    </row>
    <row r="326" spans="1:15" ht="15">
      <c r="A326" s="43">
        <v>18021</v>
      </c>
      <c r="B326" s="44" t="s">
        <v>588</v>
      </c>
      <c r="C326" s="44" t="s">
        <v>610</v>
      </c>
      <c r="D326" s="45">
        <v>244860</v>
      </c>
      <c r="E326" s="45">
        <v>237302</v>
      </c>
      <c r="F326" s="46">
        <v>482162</v>
      </c>
      <c r="G326" s="47">
        <v>279311.19594659051</v>
      </c>
      <c r="H326" s="47">
        <v>270689.80405340943</v>
      </c>
      <c r="I326" s="46">
        <v>550001</v>
      </c>
      <c r="J326" s="57" t="s">
        <v>287</v>
      </c>
      <c r="K326" s="52">
        <v>512461</v>
      </c>
      <c r="L326" s="44"/>
      <c r="M326" s="44"/>
      <c r="N326" s="71"/>
    </row>
    <row r="327" spans="1:15" ht="15">
      <c r="A327" s="43">
        <v>18022</v>
      </c>
      <c r="B327" s="44" t="s">
        <v>588</v>
      </c>
      <c r="C327" s="44" t="s">
        <v>611</v>
      </c>
      <c r="D327" s="45">
        <v>778461</v>
      </c>
      <c r="E327" s="45">
        <v>739081</v>
      </c>
      <c r="F327" s="46">
        <v>1517542</v>
      </c>
      <c r="G327" s="47">
        <v>880283.9585705041</v>
      </c>
      <c r="H327" s="47">
        <v>835753.04142949579</v>
      </c>
      <c r="I327" s="46">
        <v>1716037</v>
      </c>
      <c r="J327" s="57" t="s">
        <v>287</v>
      </c>
      <c r="K327" s="52">
        <v>1680075</v>
      </c>
      <c r="L327" s="44"/>
      <c r="M327" s="44"/>
      <c r="N327" s="71"/>
    </row>
    <row r="328" spans="1:15" ht="15">
      <c r="A328" s="43">
        <v>18023</v>
      </c>
      <c r="B328" s="44" t="s">
        <v>588</v>
      </c>
      <c r="C328" s="44" t="s">
        <v>612</v>
      </c>
      <c r="D328" s="45">
        <v>647585</v>
      </c>
      <c r="E328" s="45">
        <v>606353</v>
      </c>
      <c r="F328" s="46">
        <v>1253938</v>
      </c>
      <c r="G328" s="47">
        <v>729923.25507321733</v>
      </c>
      <c r="H328" s="47">
        <v>683448.74492678267</v>
      </c>
      <c r="I328" s="46">
        <v>1413372</v>
      </c>
      <c r="J328" s="57" t="s">
        <v>287</v>
      </c>
      <c r="K328" s="52">
        <v>1420515</v>
      </c>
      <c r="L328" s="44"/>
      <c r="M328" s="44"/>
      <c r="N328" s="71"/>
    </row>
    <row r="329" spans="1:15" ht="15">
      <c r="A329" s="43">
        <v>18024</v>
      </c>
      <c r="B329" s="44" t="s">
        <v>588</v>
      </c>
      <c r="C329" s="44" t="s">
        <v>613</v>
      </c>
      <c r="D329" s="45">
        <v>396006</v>
      </c>
      <c r="E329" s="45">
        <v>375633</v>
      </c>
      <c r="F329" s="46">
        <v>771639</v>
      </c>
      <c r="G329" s="47">
        <v>445499.11613332137</v>
      </c>
      <c r="H329" s="47">
        <v>422579.88386667857</v>
      </c>
      <c r="I329" s="46">
        <v>868079</v>
      </c>
      <c r="J329" s="57" t="s">
        <v>287</v>
      </c>
      <c r="K329" s="52">
        <v>825298</v>
      </c>
      <c r="L329" s="44"/>
      <c r="M329" s="44"/>
      <c r="N329" s="71"/>
    </row>
    <row r="330" spans="1:15" ht="15">
      <c r="A330" s="43">
        <v>18025</v>
      </c>
      <c r="B330" s="44" t="s">
        <v>588</v>
      </c>
      <c r="C330" s="44" t="s">
        <v>614</v>
      </c>
      <c r="D330" s="45">
        <v>481330</v>
      </c>
      <c r="E330" s="45">
        <v>468745</v>
      </c>
      <c r="F330" s="46">
        <v>950075</v>
      </c>
      <c r="G330" s="47">
        <v>547205.1964213351</v>
      </c>
      <c r="H330" s="47">
        <v>532897.80357866478</v>
      </c>
      <c r="I330" s="46">
        <v>1080103</v>
      </c>
      <c r="J330" s="57" t="s">
        <v>287</v>
      </c>
      <c r="K330" s="52">
        <v>1004505</v>
      </c>
      <c r="L330" s="44"/>
      <c r="M330" s="44"/>
      <c r="N330" s="71"/>
    </row>
    <row r="331" spans="1:15" ht="15">
      <c r="A331" s="43">
        <v>18026</v>
      </c>
      <c r="B331" s="44" t="s">
        <v>588</v>
      </c>
      <c r="C331" s="44" t="s">
        <v>615</v>
      </c>
      <c r="D331" s="45">
        <v>475273</v>
      </c>
      <c r="E331" s="45">
        <v>453227</v>
      </c>
      <c r="F331" s="46">
        <v>928500</v>
      </c>
      <c r="G331" s="47">
        <v>535054.51176090469</v>
      </c>
      <c r="H331" s="47">
        <v>510235.48823909531</v>
      </c>
      <c r="I331" s="46">
        <v>1045290</v>
      </c>
      <c r="J331" s="57" t="s">
        <v>287</v>
      </c>
      <c r="K331" s="52">
        <v>1087561</v>
      </c>
      <c r="L331" s="44"/>
      <c r="M331" s="44"/>
      <c r="N331" s="71"/>
    </row>
    <row r="332" spans="1:15" ht="15">
      <c r="A332" s="43">
        <v>18027</v>
      </c>
      <c r="B332" s="44" t="s">
        <v>588</v>
      </c>
      <c r="C332" s="44" t="s">
        <v>616</v>
      </c>
      <c r="D332" s="45">
        <v>421617</v>
      </c>
      <c r="E332" s="45">
        <v>410051</v>
      </c>
      <c r="F332" s="46">
        <v>831668</v>
      </c>
      <c r="G332" s="47">
        <v>479782.3093482015</v>
      </c>
      <c r="H332" s="47">
        <v>466620.6906517985</v>
      </c>
      <c r="I332" s="46">
        <v>946403</v>
      </c>
      <c r="J332" s="57" t="s">
        <v>287</v>
      </c>
      <c r="K332" s="52">
        <v>870150</v>
      </c>
      <c r="L332" s="44"/>
      <c r="M332" s="44"/>
      <c r="N332" s="71"/>
    </row>
    <row r="333" spans="1:15" ht="15">
      <c r="A333" s="38">
        <v>18028</v>
      </c>
      <c r="B333" s="39" t="s">
        <v>588</v>
      </c>
      <c r="C333" s="48" t="s">
        <v>617</v>
      </c>
      <c r="D333" s="40" t="s">
        <v>618</v>
      </c>
      <c r="E333" s="40" t="s">
        <v>618</v>
      </c>
      <c r="F333" s="41" t="s">
        <v>618</v>
      </c>
      <c r="G333" s="42" t="s">
        <v>618</v>
      </c>
      <c r="H333" s="42" t="s">
        <v>618</v>
      </c>
      <c r="I333" s="41" t="s">
        <v>618</v>
      </c>
      <c r="J333" s="58" t="s">
        <v>287</v>
      </c>
      <c r="K333" s="53">
        <v>677382</v>
      </c>
      <c r="L333" s="39"/>
      <c r="M333" s="39"/>
      <c r="N333" s="71"/>
      <c r="O333" s="50" t="s">
        <v>619</v>
      </c>
    </row>
    <row r="334" spans="1:15" ht="15">
      <c r="A334" s="38">
        <v>18029</v>
      </c>
      <c r="B334" s="39" t="s">
        <v>588</v>
      </c>
      <c r="C334" s="49" t="s">
        <v>620</v>
      </c>
      <c r="D334" s="40" t="s">
        <v>618</v>
      </c>
      <c r="E334" s="40" t="s">
        <v>618</v>
      </c>
      <c r="F334" s="41" t="s">
        <v>618</v>
      </c>
      <c r="G334" s="42" t="s">
        <v>618</v>
      </c>
      <c r="H334" s="42" t="s">
        <v>618</v>
      </c>
      <c r="I334" s="41" t="s">
        <v>618</v>
      </c>
      <c r="J334" s="58" t="s">
        <v>287</v>
      </c>
      <c r="K334" s="53">
        <v>478831</v>
      </c>
      <c r="L334" s="39"/>
      <c r="M334" s="39"/>
      <c r="N334" s="71"/>
      <c r="O334" s="50" t="s">
        <v>621</v>
      </c>
    </row>
    <row r="335" spans="1:15" ht="15">
      <c r="A335" s="38">
        <v>18030</v>
      </c>
      <c r="B335" s="39" t="s">
        <v>588</v>
      </c>
      <c r="C335" s="49" t="s">
        <v>622</v>
      </c>
      <c r="D335" s="40" t="s">
        <v>618</v>
      </c>
      <c r="E335" s="40" t="s">
        <v>618</v>
      </c>
      <c r="F335" s="41" t="s">
        <v>618</v>
      </c>
      <c r="G335" s="42" t="s">
        <v>618</v>
      </c>
      <c r="H335" s="42" t="s">
        <v>618</v>
      </c>
      <c r="I335" s="41" t="s">
        <v>618</v>
      </c>
      <c r="J335" s="58" t="s">
        <v>287</v>
      </c>
      <c r="K335" s="53">
        <v>1089607</v>
      </c>
      <c r="L335" s="39"/>
      <c r="M335" s="39"/>
      <c r="N335" s="71"/>
      <c r="O335" s="50" t="s">
        <v>623</v>
      </c>
    </row>
    <row r="336" spans="1:15" ht="15">
      <c r="A336" s="38">
        <v>18031</v>
      </c>
      <c r="B336" s="39" t="s">
        <v>588</v>
      </c>
      <c r="C336" s="49" t="s">
        <v>624</v>
      </c>
      <c r="D336" s="40" t="s">
        <v>618</v>
      </c>
      <c r="E336" s="40" t="s">
        <v>618</v>
      </c>
      <c r="F336" s="41" t="s">
        <v>618</v>
      </c>
      <c r="G336" s="42" t="s">
        <v>618</v>
      </c>
      <c r="H336" s="42" t="s">
        <v>618</v>
      </c>
      <c r="I336" s="41" t="s">
        <v>618</v>
      </c>
      <c r="J336" s="58" t="s">
        <v>287</v>
      </c>
      <c r="K336" s="53">
        <v>663216</v>
      </c>
      <c r="L336" s="39"/>
      <c r="M336" s="39"/>
      <c r="N336" s="71"/>
      <c r="O336" s="50" t="s">
        <v>625</v>
      </c>
    </row>
    <row r="337" spans="1:15" ht="15">
      <c r="A337" s="38">
        <v>18032</v>
      </c>
      <c r="B337" s="39" t="s">
        <v>588</v>
      </c>
      <c r="C337" s="49" t="s">
        <v>626</v>
      </c>
      <c r="D337" s="40" t="s">
        <v>618</v>
      </c>
      <c r="E337" s="40" t="s">
        <v>618</v>
      </c>
      <c r="F337" s="41" t="s">
        <v>618</v>
      </c>
      <c r="G337" s="42" t="s">
        <v>618</v>
      </c>
      <c r="H337" s="42" t="s">
        <v>618</v>
      </c>
      <c r="I337" s="41" t="s">
        <v>618</v>
      </c>
      <c r="J337" s="58" t="s">
        <v>287</v>
      </c>
      <c r="K337" s="53">
        <v>332729</v>
      </c>
      <c r="L337" s="39"/>
      <c r="M337" s="39"/>
      <c r="N337" s="71"/>
      <c r="O337" s="50" t="s">
        <v>627</v>
      </c>
    </row>
    <row r="338" spans="1:15" ht="15">
      <c r="A338" s="38">
        <v>18033</v>
      </c>
      <c r="B338" s="39" t="s">
        <v>588</v>
      </c>
      <c r="C338" s="49" t="s">
        <v>628</v>
      </c>
      <c r="D338" s="40" t="s">
        <v>618</v>
      </c>
      <c r="E338" s="40" t="s">
        <v>618</v>
      </c>
      <c r="F338" s="41" t="s">
        <v>618</v>
      </c>
      <c r="G338" s="42" t="s">
        <v>618</v>
      </c>
      <c r="H338" s="42" t="s">
        <v>618</v>
      </c>
      <c r="I338" s="41" t="s">
        <v>618</v>
      </c>
      <c r="J338" s="58" t="s">
        <v>287</v>
      </c>
      <c r="K338" s="53">
        <v>174496</v>
      </c>
      <c r="L338" s="39"/>
      <c r="M338" s="39"/>
      <c r="N338" s="72"/>
      <c r="O338" s="50" t="s">
        <v>629</v>
      </c>
    </row>
    <row r="339" spans="1:15" ht="15">
      <c r="A339" s="2" t="s">
        <v>630</v>
      </c>
      <c r="B339" t="s">
        <v>631</v>
      </c>
      <c r="C339" t="s">
        <v>632</v>
      </c>
      <c r="D339" s="1">
        <v>937259</v>
      </c>
      <c r="E339" s="1">
        <v>909564</v>
      </c>
      <c r="F339" s="17">
        <v>1846823</v>
      </c>
      <c r="G339" s="3">
        <v>1029494.7335889796</v>
      </c>
      <c r="H339" s="3">
        <v>999074.26641102042</v>
      </c>
      <c r="I339" s="17">
        <v>2028569</v>
      </c>
      <c r="J339" s="56" t="s">
        <v>11</v>
      </c>
    </row>
    <row r="340" spans="1:15" ht="15">
      <c r="A340" s="2" t="s">
        <v>633</v>
      </c>
      <c r="B340" t="s">
        <v>631</v>
      </c>
      <c r="C340" t="s">
        <v>634</v>
      </c>
      <c r="D340" s="1">
        <v>1983064</v>
      </c>
      <c r="E340" s="1">
        <v>1889782</v>
      </c>
      <c r="F340" s="17">
        <v>3872846</v>
      </c>
      <c r="G340" s="3">
        <v>2190628.8557737647</v>
      </c>
      <c r="H340" s="3">
        <v>2087583.1442262358</v>
      </c>
      <c r="I340" s="17">
        <v>4278212</v>
      </c>
      <c r="J340" s="56" t="s">
        <v>11</v>
      </c>
    </row>
    <row r="341" spans="1:15" ht="15">
      <c r="A341" s="2" t="s">
        <v>635</v>
      </c>
      <c r="B341" t="s">
        <v>631</v>
      </c>
      <c r="C341" t="s">
        <v>636</v>
      </c>
      <c r="D341" s="1">
        <v>1451542</v>
      </c>
      <c r="E341" s="1">
        <v>1367544</v>
      </c>
      <c r="F341" s="17">
        <v>2819086</v>
      </c>
      <c r="G341" s="3">
        <v>1586948.3552988451</v>
      </c>
      <c r="H341" s="3">
        <v>1495114.6447011549</v>
      </c>
      <c r="I341" s="17">
        <v>3082063</v>
      </c>
      <c r="J341" s="56" t="s">
        <v>11</v>
      </c>
    </row>
    <row r="342" spans="1:15" ht="15">
      <c r="A342" s="2" t="s">
        <v>637</v>
      </c>
      <c r="B342" t="s">
        <v>631</v>
      </c>
      <c r="C342" t="s">
        <v>638</v>
      </c>
      <c r="D342" s="1">
        <v>1551066</v>
      </c>
      <c r="E342" s="1">
        <v>1456068</v>
      </c>
      <c r="F342" s="17">
        <v>3007134</v>
      </c>
      <c r="G342" s="3">
        <v>1713580.2477688058</v>
      </c>
      <c r="H342" s="3">
        <v>1608628.7522311942</v>
      </c>
      <c r="I342" s="17">
        <v>3322209</v>
      </c>
      <c r="J342" s="56" t="s">
        <v>11</v>
      </c>
    </row>
    <row r="343" spans="1:15" ht="15">
      <c r="A343" s="2" t="s">
        <v>639</v>
      </c>
      <c r="B343" t="s">
        <v>631</v>
      </c>
      <c r="C343" t="s">
        <v>640</v>
      </c>
      <c r="D343" s="1">
        <v>857199</v>
      </c>
      <c r="E343" s="1">
        <v>819077</v>
      </c>
      <c r="F343" s="17">
        <v>1676276</v>
      </c>
      <c r="G343" s="3">
        <v>935217.34532797709</v>
      </c>
      <c r="H343" s="3">
        <v>893625.65467202303</v>
      </c>
      <c r="I343" s="17">
        <v>1828843</v>
      </c>
      <c r="J343" s="56" t="s">
        <v>11</v>
      </c>
    </row>
    <row r="344" spans="1:15" ht="15">
      <c r="A344" s="2" t="s">
        <v>641</v>
      </c>
      <c r="B344" t="s">
        <v>631</v>
      </c>
      <c r="C344" t="s">
        <v>642</v>
      </c>
      <c r="D344" s="1">
        <v>2051541</v>
      </c>
      <c r="E344" s="1">
        <v>1937304</v>
      </c>
      <c r="F344" s="17">
        <v>3988845</v>
      </c>
      <c r="G344" s="3">
        <v>2270802.6283345181</v>
      </c>
      <c r="H344" s="3">
        <v>2144356.3716654819</v>
      </c>
      <c r="I344" s="17">
        <v>4415159</v>
      </c>
      <c r="J344" s="56" t="s">
        <v>11</v>
      </c>
    </row>
    <row r="345" spans="1:15" ht="15">
      <c r="A345" s="2" t="s">
        <v>643</v>
      </c>
      <c r="B345" t="s">
        <v>631</v>
      </c>
      <c r="C345" t="s">
        <v>644</v>
      </c>
      <c r="D345" s="1">
        <v>3627564</v>
      </c>
      <c r="E345" s="1">
        <v>3476243</v>
      </c>
      <c r="F345" s="17">
        <v>7103807</v>
      </c>
      <c r="G345" s="3">
        <v>4015803.0443056803</v>
      </c>
      <c r="H345" s="3">
        <v>3848286.9556943197</v>
      </c>
      <c r="I345" s="17">
        <v>7864090</v>
      </c>
      <c r="J345" s="56" t="s">
        <v>11</v>
      </c>
    </row>
    <row r="346" spans="1:15" ht="15">
      <c r="A346" s="2" t="s">
        <v>645</v>
      </c>
      <c r="B346" t="s">
        <v>631</v>
      </c>
      <c r="C346" t="s">
        <v>646</v>
      </c>
      <c r="D346" s="1">
        <v>1790920</v>
      </c>
      <c r="E346" s="1">
        <v>1711484</v>
      </c>
      <c r="F346" s="17">
        <v>3502404</v>
      </c>
      <c r="G346" s="3">
        <v>1959873.4531024976</v>
      </c>
      <c r="H346" s="3">
        <v>1872943.5468975024</v>
      </c>
      <c r="I346" s="17">
        <v>3832817</v>
      </c>
      <c r="J346" s="56" t="s">
        <v>11</v>
      </c>
    </row>
    <row r="347" spans="1:15" ht="15">
      <c r="A347" s="2" t="s">
        <v>647</v>
      </c>
      <c r="B347" t="s">
        <v>631</v>
      </c>
      <c r="C347" t="s">
        <v>648</v>
      </c>
      <c r="D347" s="1">
        <v>3966889</v>
      </c>
      <c r="E347" s="1">
        <v>3750674</v>
      </c>
      <c r="F347" s="17">
        <v>7717563</v>
      </c>
      <c r="G347" s="3">
        <v>4305853.6211642204</v>
      </c>
      <c r="H347" s="3">
        <v>4071163.3788357801</v>
      </c>
      <c r="I347" s="17">
        <v>8377017</v>
      </c>
      <c r="J347" s="56" t="s">
        <v>11</v>
      </c>
    </row>
    <row r="348" spans="1:15" ht="15">
      <c r="A348" s="2" t="s">
        <v>649</v>
      </c>
      <c r="B348" t="s">
        <v>631</v>
      </c>
      <c r="C348" t="s">
        <v>650</v>
      </c>
      <c r="D348" s="1">
        <v>2653768</v>
      </c>
      <c r="E348" s="1">
        <v>2513832</v>
      </c>
      <c r="F348" s="17">
        <v>5167600</v>
      </c>
      <c r="G348" s="3">
        <v>2862122.8870392446</v>
      </c>
      <c r="H348" s="3">
        <v>2711200.1129607558</v>
      </c>
      <c r="I348" s="17">
        <v>5573323</v>
      </c>
      <c r="J348" s="56" t="s">
        <v>11</v>
      </c>
    </row>
    <row r="349" spans="1:15" ht="15">
      <c r="A349" s="2" t="s">
        <v>651</v>
      </c>
      <c r="B349" t="s">
        <v>631</v>
      </c>
      <c r="C349" t="s">
        <v>652</v>
      </c>
      <c r="D349" s="1">
        <v>5119389</v>
      </c>
      <c r="E349" s="1">
        <v>4890392</v>
      </c>
      <c r="F349" s="17">
        <v>10009781</v>
      </c>
      <c r="G349" s="3">
        <v>5485793.886118887</v>
      </c>
      <c r="H349" s="3">
        <v>5240407.113881113</v>
      </c>
      <c r="I349" s="17">
        <v>10726201</v>
      </c>
      <c r="J349" s="56" t="s">
        <v>11</v>
      </c>
    </row>
    <row r="350" spans="1:15" ht="15">
      <c r="A350" s="2" t="s">
        <v>653</v>
      </c>
      <c r="B350" t="s">
        <v>631</v>
      </c>
      <c r="C350" t="s">
        <v>654</v>
      </c>
      <c r="D350" s="1">
        <v>2814653</v>
      </c>
      <c r="E350" s="1">
        <v>2704492</v>
      </c>
      <c r="F350" s="17">
        <v>5519145</v>
      </c>
      <c r="G350" s="3">
        <v>3014419.775450726</v>
      </c>
      <c r="H350" s="3">
        <v>2896440.2245492735</v>
      </c>
      <c r="I350" s="17">
        <v>5910860</v>
      </c>
      <c r="J350" s="56" t="s">
        <v>11</v>
      </c>
    </row>
    <row r="351" spans="1:15" ht="15">
      <c r="A351" s="2" t="s">
        <v>655</v>
      </c>
      <c r="B351" t="s">
        <v>631</v>
      </c>
      <c r="C351" t="s">
        <v>656</v>
      </c>
      <c r="D351" s="1">
        <v>1838095</v>
      </c>
      <c r="E351" s="1">
        <v>1758579</v>
      </c>
      <c r="F351" s="17">
        <v>3596674</v>
      </c>
      <c r="G351" s="3">
        <v>1978352.2650356968</v>
      </c>
      <c r="H351" s="3">
        <v>1892768.7349643032</v>
      </c>
      <c r="I351" s="17">
        <v>3871121</v>
      </c>
      <c r="J351" s="56" t="s">
        <v>11</v>
      </c>
    </row>
    <row r="352" spans="1:15" ht="15">
      <c r="A352" s="2" t="s">
        <v>657</v>
      </c>
      <c r="B352" t="s">
        <v>631</v>
      </c>
      <c r="C352" t="s">
        <v>658</v>
      </c>
      <c r="D352" s="1">
        <v>1496996</v>
      </c>
      <c r="E352" s="1">
        <v>1433119</v>
      </c>
      <c r="F352" s="17">
        <v>2930115</v>
      </c>
      <c r="G352" s="3">
        <v>1618931.5012782777</v>
      </c>
      <c r="H352" s="3">
        <v>1549851.4987217225</v>
      </c>
      <c r="I352" s="17">
        <v>3168783</v>
      </c>
      <c r="J352" s="56" t="s">
        <v>11</v>
      </c>
    </row>
    <row r="353" spans="1:10" ht="15">
      <c r="A353" s="2" t="s">
        <v>659</v>
      </c>
      <c r="B353" t="s">
        <v>631</v>
      </c>
      <c r="C353" t="s">
        <v>660</v>
      </c>
      <c r="D353" s="1">
        <v>2500819</v>
      </c>
      <c r="E353" s="1">
        <v>2349210</v>
      </c>
      <c r="F353" s="17">
        <v>4850029</v>
      </c>
      <c r="G353" s="3">
        <v>2706668.6889771172</v>
      </c>
      <c r="H353" s="3">
        <v>2542580.3110228823</v>
      </c>
      <c r="I353" s="17">
        <v>5249249</v>
      </c>
      <c r="J353" s="56" t="s">
        <v>11</v>
      </c>
    </row>
    <row r="354" spans="1:10" ht="15">
      <c r="A354" s="2" t="s">
        <v>661</v>
      </c>
      <c r="B354" t="s">
        <v>631</v>
      </c>
      <c r="C354" t="s">
        <v>662</v>
      </c>
      <c r="D354" s="1">
        <v>2356766</v>
      </c>
      <c r="E354" s="1">
        <v>2139928</v>
      </c>
      <c r="F354" s="17">
        <v>4496694</v>
      </c>
      <c r="G354" s="3">
        <v>2455114.3480014428</v>
      </c>
      <c r="H354" s="3">
        <v>2229227.6519985572</v>
      </c>
      <c r="I354" s="17">
        <v>4684342</v>
      </c>
      <c r="J354" s="56" t="s">
        <v>11</v>
      </c>
    </row>
    <row r="355" spans="1:10" ht="15">
      <c r="A355" s="2" t="s">
        <v>663</v>
      </c>
      <c r="B355" t="s">
        <v>631</v>
      </c>
      <c r="C355" t="s">
        <v>664</v>
      </c>
      <c r="D355" s="1">
        <v>4173778</v>
      </c>
      <c r="E355" s="1">
        <v>3988183</v>
      </c>
      <c r="F355" s="17">
        <v>8161961</v>
      </c>
      <c r="G355" s="3">
        <v>4579749.1405653618</v>
      </c>
      <c r="H355" s="3">
        <v>4376101.8594346382</v>
      </c>
      <c r="I355" s="17">
        <v>8955851</v>
      </c>
      <c r="J355" s="56" t="s">
        <v>11</v>
      </c>
    </row>
    <row r="356" spans="1:10" ht="15">
      <c r="A356" s="2" t="s">
        <v>665</v>
      </c>
      <c r="B356" t="s">
        <v>631</v>
      </c>
      <c r="C356" t="s">
        <v>666</v>
      </c>
      <c r="D356" s="1">
        <v>3007885</v>
      </c>
      <c r="E356" s="1">
        <v>2905572</v>
      </c>
      <c r="F356" s="17">
        <v>5913457</v>
      </c>
      <c r="G356" s="3">
        <v>3259763.8203161024</v>
      </c>
      <c r="H356" s="3">
        <v>3148883.1796838972</v>
      </c>
      <c r="I356" s="17">
        <v>6408647</v>
      </c>
      <c r="J356" s="56" t="s">
        <v>11</v>
      </c>
    </row>
    <row r="357" spans="1:10" ht="15">
      <c r="A357" s="2" t="s">
        <v>667</v>
      </c>
      <c r="B357" t="s">
        <v>631</v>
      </c>
      <c r="C357" t="s">
        <v>668</v>
      </c>
      <c r="D357" s="1">
        <v>2629834</v>
      </c>
      <c r="E357" s="1">
        <v>2466041</v>
      </c>
      <c r="F357" s="17">
        <v>5095875</v>
      </c>
      <c r="G357" s="3">
        <v>2861936.4773303894</v>
      </c>
      <c r="H357" s="3">
        <v>2683687.5226696101</v>
      </c>
      <c r="I357" s="17">
        <v>5545624</v>
      </c>
      <c r="J357" s="56" t="s">
        <v>11</v>
      </c>
    </row>
    <row r="358" spans="1:10" ht="15">
      <c r="A358" s="2" t="s">
        <v>669</v>
      </c>
      <c r="B358" t="s">
        <v>670</v>
      </c>
      <c r="C358" t="s">
        <v>671</v>
      </c>
      <c r="D358" s="1">
        <v>683575</v>
      </c>
      <c r="E358" s="1">
        <v>639209</v>
      </c>
      <c r="F358" s="17">
        <v>1322784</v>
      </c>
      <c r="G358" s="3">
        <v>791219.72750275175</v>
      </c>
      <c r="H358" s="3">
        <v>739867.27249724814</v>
      </c>
      <c r="I358" s="17">
        <v>1531087</v>
      </c>
      <c r="J358" s="56" t="s">
        <v>672</v>
      </c>
    </row>
    <row r="359" spans="1:10" ht="15">
      <c r="A359" s="2" t="s">
        <v>673</v>
      </c>
      <c r="B359" t="s">
        <v>670</v>
      </c>
      <c r="C359" t="s">
        <v>674</v>
      </c>
      <c r="D359" s="1">
        <v>533935</v>
      </c>
      <c r="E359" s="1">
        <v>508951</v>
      </c>
      <c r="F359" s="17">
        <v>1042886</v>
      </c>
      <c r="G359" s="3">
        <v>626321.99597559078</v>
      </c>
      <c r="H359" s="3">
        <v>597015.00402440911</v>
      </c>
      <c r="I359" s="17">
        <v>1223337</v>
      </c>
      <c r="J359" s="56" t="s">
        <v>672</v>
      </c>
    </row>
    <row r="360" spans="1:10" ht="15">
      <c r="A360" s="2" t="s">
        <v>675</v>
      </c>
      <c r="B360" t="s">
        <v>670</v>
      </c>
      <c r="C360" t="s">
        <v>676</v>
      </c>
      <c r="D360" s="1">
        <v>367222</v>
      </c>
      <c r="E360" s="1">
        <v>349037</v>
      </c>
      <c r="F360" s="17">
        <v>716259</v>
      </c>
      <c r="G360" s="3">
        <v>427435.9100688438</v>
      </c>
      <c r="H360" s="3">
        <v>406269.0899311562</v>
      </c>
      <c r="I360" s="17">
        <v>833705</v>
      </c>
      <c r="J360" s="56" t="s">
        <v>672</v>
      </c>
    </row>
    <row r="361" spans="1:10" ht="15">
      <c r="A361" s="2" t="s">
        <v>677</v>
      </c>
      <c r="B361" t="s">
        <v>670</v>
      </c>
      <c r="C361" t="s">
        <v>678</v>
      </c>
      <c r="D361" s="1">
        <v>1258098</v>
      </c>
      <c r="E361" s="1">
        <v>1187376</v>
      </c>
      <c r="F361" s="17">
        <v>2445474</v>
      </c>
      <c r="G361" s="3">
        <v>1467892.1233110637</v>
      </c>
      <c r="H361" s="3">
        <v>1385376.8766889363</v>
      </c>
      <c r="I361" s="17">
        <v>2853269</v>
      </c>
      <c r="J361" s="56" t="s">
        <v>672</v>
      </c>
    </row>
    <row r="362" spans="1:10" ht="15">
      <c r="A362" s="2" t="s">
        <v>679</v>
      </c>
      <c r="B362" t="s">
        <v>670</v>
      </c>
      <c r="C362" t="s">
        <v>680</v>
      </c>
      <c r="D362" s="1">
        <v>775022</v>
      </c>
      <c r="E362" s="1">
        <v>717051</v>
      </c>
      <c r="F362" s="17">
        <v>1492073</v>
      </c>
      <c r="G362" s="3">
        <v>897879.83173611469</v>
      </c>
      <c r="H362" s="3">
        <v>830719.16826388519</v>
      </c>
      <c r="I362" s="17">
        <v>1728599</v>
      </c>
      <c r="J362" s="56" t="s">
        <v>672</v>
      </c>
    </row>
    <row r="363" spans="1:10" ht="15">
      <c r="A363" s="2" t="s">
        <v>681</v>
      </c>
      <c r="B363" t="s">
        <v>670</v>
      </c>
      <c r="C363" t="s">
        <v>682</v>
      </c>
      <c r="D363" s="1">
        <v>677927</v>
      </c>
      <c r="E363" s="1">
        <v>635624</v>
      </c>
      <c r="F363" s="17">
        <v>1313551</v>
      </c>
      <c r="G363" s="3">
        <v>780159.68660447909</v>
      </c>
      <c r="H363" s="3">
        <v>731477.31339552102</v>
      </c>
      <c r="I363" s="17">
        <v>1511637</v>
      </c>
      <c r="J363" s="56" t="s">
        <v>672</v>
      </c>
    </row>
    <row r="364" spans="1:10" ht="15">
      <c r="A364" s="2" t="s">
        <v>683</v>
      </c>
      <c r="B364" t="s">
        <v>670</v>
      </c>
      <c r="C364" t="s">
        <v>684</v>
      </c>
      <c r="D364" s="1">
        <v>589391</v>
      </c>
      <c r="E364" s="1">
        <v>561176</v>
      </c>
      <c r="F364" s="17">
        <v>1150567</v>
      </c>
      <c r="G364" s="3">
        <v>685339.59913764254</v>
      </c>
      <c r="H364" s="3">
        <v>652531.40086235746</v>
      </c>
      <c r="I364" s="17">
        <v>1337871</v>
      </c>
      <c r="J364" s="56" t="s">
        <v>672</v>
      </c>
    </row>
    <row r="365" spans="1:10" ht="15">
      <c r="A365" s="2" t="s">
        <v>685</v>
      </c>
      <c r="B365" t="s">
        <v>670</v>
      </c>
      <c r="C365" t="s">
        <v>686</v>
      </c>
      <c r="D365" s="1">
        <v>452661</v>
      </c>
      <c r="E365" s="1">
        <v>447761</v>
      </c>
      <c r="F365" s="17">
        <v>900422</v>
      </c>
      <c r="G365" s="3">
        <v>533055.12830650515</v>
      </c>
      <c r="H365" s="3">
        <v>527284.87169349485</v>
      </c>
      <c r="I365" s="17">
        <v>1060340</v>
      </c>
      <c r="J365" s="56" t="s">
        <v>672</v>
      </c>
    </row>
    <row r="366" spans="1:10" ht="15">
      <c r="A366" s="2" t="s">
        <v>687</v>
      </c>
      <c r="B366" t="s">
        <v>670</v>
      </c>
      <c r="C366" t="s">
        <v>688</v>
      </c>
      <c r="D366" s="1">
        <v>1405956</v>
      </c>
      <c r="E366" s="1">
        <v>1278531</v>
      </c>
      <c r="F366" s="17">
        <v>2684487</v>
      </c>
      <c r="G366" s="3">
        <v>1638045.9194594719</v>
      </c>
      <c r="H366" s="3">
        <v>1489586.0805405278</v>
      </c>
      <c r="I366" s="17">
        <v>3127632</v>
      </c>
      <c r="J366" s="56" t="s">
        <v>672</v>
      </c>
    </row>
    <row r="367" spans="1:10" ht="15">
      <c r="A367" s="2" t="s">
        <v>689</v>
      </c>
      <c r="B367" t="s">
        <v>670</v>
      </c>
      <c r="C367" t="s">
        <v>690</v>
      </c>
      <c r="D367" s="1">
        <v>1072807</v>
      </c>
      <c r="E367" s="1">
        <v>989523</v>
      </c>
      <c r="F367" s="17">
        <v>2062330</v>
      </c>
      <c r="G367" s="3">
        <v>1262982.8523204338</v>
      </c>
      <c r="H367" s="3">
        <v>1164935.1476795664</v>
      </c>
      <c r="I367" s="17">
        <v>2427918</v>
      </c>
      <c r="J367" s="56" t="s">
        <v>672</v>
      </c>
    </row>
    <row r="368" spans="1:10" ht="15">
      <c r="A368" s="2" t="s">
        <v>691</v>
      </c>
      <c r="B368" t="s">
        <v>670</v>
      </c>
      <c r="C368" t="s">
        <v>692</v>
      </c>
      <c r="D368" s="1">
        <v>232629</v>
      </c>
      <c r="E368" s="1">
        <v>229161</v>
      </c>
      <c r="F368" s="17">
        <v>461790</v>
      </c>
      <c r="G368" s="3">
        <v>273975.19156759564</v>
      </c>
      <c r="H368" s="3">
        <v>269890.80843240436</v>
      </c>
      <c r="I368" s="17">
        <v>543866</v>
      </c>
      <c r="J368" s="56" t="s">
        <v>672</v>
      </c>
    </row>
    <row r="369" spans="1:10" ht="15">
      <c r="A369" s="2" t="s">
        <v>693</v>
      </c>
      <c r="B369" t="s">
        <v>670</v>
      </c>
      <c r="C369" t="s">
        <v>694</v>
      </c>
      <c r="D369" s="1">
        <v>1176902</v>
      </c>
      <c r="E369" s="1">
        <v>1117017</v>
      </c>
      <c r="F369" s="17">
        <v>2293919</v>
      </c>
      <c r="G369" s="3">
        <v>1376633.0156539965</v>
      </c>
      <c r="H369" s="3">
        <v>1306584.9843460035</v>
      </c>
      <c r="I369" s="17">
        <v>2683218</v>
      </c>
      <c r="J369" s="56" t="s">
        <v>672</v>
      </c>
    </row>
    <row r="370" spans="1:10" ht="15">
      <c r="A370" s="2" t="s">
        <v>695</v>
      </c>
      <c r="B370" t="s">
        <v>670</v>
      </c>
      <c r="C370" t="s">
        <v>696</v>
      </c>
      <c r="D370" s="1">
        <v>1006302</v>
      </c>
      <c r="E370" s="1">
        <v>933567</v>
      </c>
      <c r="F370" s="17">
        <v>1939869</v>
      </c>
      <c r="G370" s="3">
        <v>1168986.372099353</v>
      </c>
      <c r="H370" s="3">
        <v>1084492.6279006468</v>
      </c>
      <c r="I370" s="17">
        <v>2253479</v>
      </c>
      <c r="J370" s="56" t="s">
        <v>672</v>
      </c>
    </row>
    <row r="371" spans="1:10" ht="15">
      <c r="A371" s="2" t="s">
        <v>697</v>
      </c>
      <c r="B371" t="s">
        <v>670</v>
      </c>
      <c r="C371" t="s">
        <v>698</v>
      </c>
      <c r="D371" s="1">
        <v>369666</v>
      </c>
      <c r="E371" s="1">
        <v>357312</v>
      </c>
      <c r="F371" s="17">
        <v>726978</v>
      </c>
      <c r="G371" s="3">
        <v>434528.83715325641</v>
      </c>
      <c r="H371" s="3">
        <v>420007.16284674359</v>
      </c>
      <c r="I371" s="17">
        <v>854536</v>
      </c>
      <c r="J371" s="56" t="s">
        <v>672</v>
      </c>
    </row>
    <row r="372" spans="1:10" ht="15">
      <c r="A372" s="2" t="s">
        <v>699</v>
      </c>
      <c r="B372" t="s">
        <v>670</v>
      </c>
      <c r="C372" t="s">
        <v>700</v>
      </c>
      <c r="D372" s="1">
        <v>890881</v>
      </c>
      <c r="E372" s="1">
        <v>843614</v>
      </c>
      <c r="F372" s="17">
        <v>1734495</v>
      </c>
      <c r="G372" s="3">
        <v>1047783.8557366842</v>
      </c>
      <c r="H372" s="3">
        <v>992192.14426331583</v>
      </c>
      <c r="I372" s="17">
        <v>2039976</v>
      </c>
      <c r="J372" s="56" t="s">
        <v>672</v>
      </c>
    </row>
    <row r="373" spans="1:10" ht="15">
      <c r="A373" s="2" t="s">
        <v>701</v>
      </c>
      <c r="B373" t="s">
        <v>670</v>
      </c>
      <c r="C373" t="s">
        <v>702</v>
      </c>
      <c r="D373" s="1">
        <v>494230</v>
      </c>
      <c r="E373" s="1">
        <v>455213</v>
      </c>
      <c r="F373" s="17">
        <v>949443</v>
      </c>
      <c r="G373" s="3">
        <v>587514.68075492687</v>
      </c>
      <c r="H373" s="3">
        <v>541133.31924507313</v>
      </c>
      <c r="I373" s="17">
        <v>1128648</v>
      </c>
      <c r="J373" s="56" t="s">
        <v>672</v>
      </c>
    </row>
    <row r="374" spans="1:10" ht="15">
      <c r="A374" s="2" t="s">
        <v>703</v>
      </c>
      <c r="B374" t="s">
        <v>670</v>
      </c>
      <c r="C374" t="s">
        <v>704</v>
      </c>
      <c r="D374" s="1">
        <v>668514</v>
      </c>
      <c r="E374" s="1">
        <v>652928</v>
      </c>
      <c r="F374" s="17">
        <v>1321442</v>
      </c>
      <c r="G374" s="3">
        <v>776827.12756367668</v>
      </c>
      <c r="H374" s="3">
        <v>758715.87243632332</v>
      </c>
      <c r="I374" s="17">
        <v>1535543</v>
      </c>
      <c r="J374" s="56" t="s">
        <v>672</v>
      </c>
    </row>
    <row r="375" spans="1:10" ht="15">
      <c r="A375" s="2" t="s">
        <v>705</v>
      </c>
      <c r="B375" t="s">
        <v>670</v>
      </c>
      <c r="C375" t="s">
        <v>706</v>
      </c>
      <c r="D375" s="1">
        <v>404830</v>
      </c>
      <c r="E375" s="1">
        <v>386212</v>
      </c>
      <c r="F375" s="17">
        <v>791042</v>
      </c>
      <c r="G375" s="3">
        <v>468505.71265495382</v>
      </c>
      <c r="H375" s="3">
        <v>446959.28734504612</v>
      </c>
      <c r="I375" s="17">
        <v>915465</v>
      </c>
      <c r="J375" s="56" t="s">
        <v>672</v>
      </c>
    </row>
    <row r="376" spans="1:10" ht="15">
      <c r="A376" s="2" t="s">
        <v>707</v>
      </c>
      <c r="B376" t="s">
        <v>670</v>
      </c>
      <c r="C376" t="s">
        <v>708</v>
      </c>
      <c r="D376" s="1">
        <v>1494937</v>
      </c>
      <c r="E376" s="1">
        <v>1419316</v>
      </c>
      <c r="F376" s="17">
        <v>2914253</v>
      </c>
      <c r="G376" s="3">
        <v>1746925.3834759714</v>
      </c>
      <c r="H376" s="3">
        <v>1658557.6165240286</v>
      </c>
      <c r="I376" s="17">
        <v>3405483</v>
      </c>
      <c r="J376" s="56" t="s">
        <v>672</v>
      </c>
    </row>
    <row r="377" spans="1:10" ht="15">
      <c r="A377" s="2" t="s">
        <v>709</v>
      </c>
      <c r="B377" t="s">
        <v>670</v>
      </c>
      <c r="C377" t="s">
        <v>710</v>
      </c>
      <c r="D377" s="1">
        <v>266335</v>
      </c>
      <c r="E377" s="1">
        <v>265550</v>
      </c>
      <c r="F377" s="17">
        <v>531885</v>
      </c>
      <c r="G377" s="3">
        <v>312272.69875066978</v>
      </c>
      <c r="H377" s="3">
        <v>311352.30124933022</v>
      </c>
      <c r="I377" s="17">
        <v>623625</v>
      </c>
      <c r="J377" s="56" t="s">
        <v>672</v>
      </c>
    </row>
    <row r="378" spans="1:10" ht="15">
      <c r="A378" s="2" t="s">
        <v>711</v>
      </c>
      <c r="B378" t="s">
        <v>670</v>
      </c>
      <c r="C378" t="s">
        <v>712</v>
      </c>
      <c r="D378" s="1">
        <v>514390</v>
      </c>
      <c r="E378" s="1">
        <v>510823</v>
      </c>
      <c r="F378" s="17">
        <v>1025213</v>
      </c>
      <c r="G378" s="3">
        <v>599363.11995653587</v>
      </c>
      <c r="H378" s="3">
        <v>595206.88004346413</v>
      </c>
      <c r="I378" s="17">
        <v>1194570</v>
      </c>
      <c r="J378" s="56" t="s">
        <v>672</v>
      </c>
    </row>
    <row r="379" spans="1:10" ht="15">
      <c r="A379" s="2" t="s">
        <v>713</v>
      </c>
      <c r="B379" t="s">
        <v>670</v>
      </c>
      <c r="C379" t="s">
        <v>714</v>
      </c>
      <c r="D379" s="1">
        <v>300309</v>
      </c>
      <c r="E379" s="1">
        <v>299269</v>
      </c>
      <c r="F379" s="17">
        <v>599578</v>
      </c>
      <c r="G379" s="3">
        <v>348415.29845324549</v>
      </c>
      <c r="H379" s="3">
        <v>347208.70154675457</v>
      </c>
      <c r="I379" s="17">
        <v>695624</v>
      </c>
      <c r="J379" s="56" t="s">
        <v>672</v>
      </c>
    </row>
    <row r="380" spans="1:10" ht="15">
      <c r="A380" s="2" t="s">
        <v>715</v>
      </c>
      <c r="B380" t="s">
        <v>670</v>
      </c>
      <c r="C380" t="s">
        <v>716</v>
      </c>
      <c r="D380" s="1">
        <v>749385</v>
      </c>
      <c r="E380" s="1">
        <v>752953</v>
      </c>
      <c r="F380" s="17">
        <v>1502338</v>
      </c>
      <c r="G380" s="3">
        <v>889448.56205461093</v>
      </c>
      <c r="H380" s="3">
        <v>893683.43794538907</v>
      </c>
      <c r="I380" s="17">
        <v>1783132</v>
      </c>
      <c r="J380" s="56" t="s">
        <v>672</v>
      </c>
    </row>
    <row r="381" spans="1:10" ht="15">
      <c r="A381" s="2" t="s">
        <v>717</v>
      </c>
      <c r="B381" t="s">
        <v>670</v>
      </c>
      <c r="C381" t="s">
        <v>718</v>
      </c>
      <c r="D381" s="1">
        <v>544411</v>
      </c>
      <c r="E381" s="1">
        <v>520645</v>
      </c>
      <c r="F381" s="17">
        <v>1065056</v>
      </c>
      <c r="G381" s="3">
        <v>634177.35346310423</v>
      </c>
      <c r="H381" s="3">
        <v>606492.64653689566</v>
      </c>
      <c r="I381" s="17">
        <v>1240670</v>
      </c>
      <c r="J381" s="56" t="s">
        <v>672</v>
      </c>
    </row>
    <row r="382" spans="1:10" ht="15">
      <c r="A382" s="2" t="s">
        <v>719</v>
      </c>
      <c r="B382" t="s">
        <v>720</v>
      </c>
      <c r="C382" t="s">
        <v>721</v>
      </c>
      <c r="D382" s="1">
        <v>749161</v>
      </c>
      <c r="E382" s="1">
        <v>732094</v>
      </c>
      <c r="F382" s="17">
        <v>1481255</v>
      </c>
      <c r="G382" s="3">
        <v>821868.18886214716</v>
      </c>
      <c r="H382" s="3">
        <v>803144.81113785272</v>
      </c>
      <c r="I382" s="17">
        <v>1625013</v>
      </c>
    </row>
    <row r="383" spans="1:10" ht="15">
      <c r="A383" s="2" t="s">
        <v>722</v>
      </c>
      <c r="B383" t="s">
        <v>720</v>
      </c>
      <c r="C383" t="s">
        <v>723</v>
      </c>
      <c r="D383" s="1">
        <v>296690</v>
      </c>
      <c r="E383" s="1">
        <v>282815</v>
      </c>
      <c r="F383" s="17">
        <v>579505</v>
      </c>
      <c r="G383" s="3">
        <v>328771.66533507046</v>
      </c>
      <c r="H383" s="3">
        <v>313396.33466492954</v>
      </c>
      <c r="I383" s="17">
        <v>642168</v>
      </c>
    </row>
    <row r="384" spans="1:10" ht="15">
      <c r="A384" s="2" t="s">
        <v>724</v>
      </c>
      <c r="B384" t="s">
        <v>720</v>
      </c>
      <c r="C384" t="s">
        <v>725</v>
      </c>
      <c r="D384" s="1">
        <v>526877</v>
      </c>
      <c r="E384" s="1">
        <v>514222</v>
      </c>
      <c r="F384" s="17">
        <v>1041099</v>
      </c>
      <c r="G384" s="3">
        <v>581690.27699863317</v>
      </c>
      <c r="H384" s="3">
        <v>567718.72300136683</v>
      </c>
      <c r="I384" s="17">
        <v>1149409</v>
      </c>
    </row>
    <row r="385" spans="1:9" ht="15">
      <c r="A385" s="2" t="s">
        <v>726</v>
      </c>
      <c r="B385" t="s">
        <v>720</v>
      </c>
      <c r="C385" t="s">
        <v>727</v>
      </c>
      <c r="D385" s="1">
        <v>158230</v>
      </c>
      <c r="E385" s="1">
        <v>154290</v>
      </c>
      <c r="F385" s="17">
        <v>312520</v>
      </c>
      <c r="G385" s="3">
        <v>174728.40899782412</v>
      </c>
      <c r="H385" s="3">
        <v>170377.59100217585</v>
      </c>
      <c r="I385" s="17">
        <v>345106</v>
      </c>
    </row>
    <row r="386" spans="1:9" ht="15">
      <c r="A386" s="2" t="s">
        <v>728</v>
      </c>
      <c r="B386" t="s">
        <v>720</v>
      </c>
      <c r="C386" t="s">
        <v>729</v>
      </c>
      <c r="D386" s="1">
        <v>1061147</v>
      </c>
      <c r="E386" s="1">
        <v>1032290</v>
      </c>
      <c r="F386" s="17">
        <v>2093437</v>
      </c>
      <c r="G386" s="3">
        <v>1178862.5881977819</v>
      </c>
      <c r="H386" s="3">
        <v>1146804.4118022181</v>
      </c>
      <c r="I386" s="17">
        <v>2325667</v>
      </c>
    </row>
    <row r="387" spans="1:9" ht="15">
      <c r="A387" s="2" t="s">
        <v>730</v>
      </c>
      <c r="B387" t="s">
        <v>720</v>
      </c>
      <c r="C387" t="s">
        <v>731</v>
      </c>
      <c r="D387" s="1">
        <v>906487</v>
      </c>
      <c r="E387" s="1">
        <v>895246</v>
      </c>
      <c r="F387" s="17">
        <v>1801733</v>
      </c>
      <c r="G387" s="3">
        <v>1001999.2052379571</v>
      </c>
      <c r="H387" s="3">
        <v>989573.79476204305</v>
      </c>
      <c r="I387" s="17">
        <v>1991573</v>
      </c>
    </row>
    <row r="388" spans="1:9" ht="15">
      <c r="A388" s="2" t="s">
        <v>732</v>
      </c>
      <c r="B388" t="s">
        <v>720</v>
      </c>
      <c r="C388" t="s">
        <v>733</v>
      </c>
      <c r="D388" s="1">
        <v>1256213</v>
      </c>
      <c r="E388" s="1">
        <v>1263525</v>
      </c>
      <c r="F388" s="17">
        <v>2519738</v>
      </c>
      <c r="G388" s="3">
        <v>1383486.0927306728</v>
      </c>
      <c r="H388" s="3">
        <v>1391538.9072693272</v>
      </c>
      <c r="I388" s="17">
        <v>2775025</v>
      </c>
    </row>
    <row r="389" spans="1:9" ht="15">
      <c r="A389" s="2" t="s">
        <v>734</v>
      </c>
      <c r="B389" t="s">
        <v>720</v>
      </c>
      <c r="C389" t="s">
        <v>735</v>
      </c>
      <c r="D389" s="1">
        <v>1185787</v>
      </c>
      <c r="E389" s="1">
        <v>1134742</v>
      </c>
      <c r="F389" s="17">
        <v>2320529</v>
      </c>
      <c r="G389" s="3">
        <v>1304311.5852514664</v>
      </c>
      <c r="H389" s="3">
        <v>1248164.4147485336</v>
      </c>
      <c r="I389" s="17">
        <v>2552476</v>
      </c>
    </row>
    <row r="390" spans="1:9" ht="15">
      <c r="A390" s="2" t="s">
        <v>736</v>
      </c>
      <c r="B390" t="s">
        <v>720</v>
      </c>
      <c r="C390" t="s">
        <v>737</v>
      </c>
      <c r="D390" s="1">
        <v>760260</v>
      </c>
      <c r="E390" s="1">
        <v>746077</v>
      </c>
      <c r="F390" s="17">
        <v>1506337</v>
      </c>
      <c r="G390" s="3">
        <v>838915.17422728112</v>
      </c>
      <c r="H390" s="3">
        <v>823264.82577271888</v>
      </c>
      <c r="I390" s="17">
        <v>1662180</v>
      </c>
    </row>
    <row r="391" spans="1:9" ht="15">
      <c r="A391" s="2" t="s">
        <v>738</v>
      </c>
      <c r="B391" t="s">
        <v>720</v>
      </c>
      <c r="C391" t="s">
        <v>739</v>
      </c>
      <c r="D391" s="1">
        <v>717814</v>
      </c>
      <c r="E391" s="1">
        <v>722547</v>
      </c>
      <c r="F391" s="17">
        <v>1440361</v>
      </c>
      <c r="G391" s="3">
        <v>781715.32913623739</v>
      </c>
      <c r="H391" s="3">
        <v>786869.67086376261</v>
      </c>
      <c r="I391" s="17">
        <v>1568585</v>
      </c>
    </row>
    <row r="392" spans="1:9" ht="15">
      <c r="A392" s="2" t="s">
        <v>740</v>
      </c>
      <c r="B392" t="s">
        <v>720</v>
      </c>
      <c r="C392" t="s">
        <v>741</v>
      </c>
      <c r="D392" s="1">
        <v>577865</v>
      </c>
      <c r="E392" s="1">
        <v>559106</v>
      </c>
      <c r="F392" s="17">
        <v>1136971</v>
      </c>
      <c r="G392" s="3">
        <v>624259.03549430904</v>
      </c>
      <c r="H392" s="3">
        <v>603993.96450569096</v>
      </c>
      <c r="I392" s="17">
        <v>1228253</v>
      </c>
    </row>
    <row r="393" spans="1:9" ht="15">
      <c r="A393" s="2" t="s">
        <v>742</v>
      </c>
      <c r="B393" t="s">
        <v>720</v>
      </c>
      <c r="C393" t="s">
        <v>743</v>
      </c>
      <c r="D393" s="1">
        <v>1352760</v>
      </c>
      <c r="E393" s="1">
        <v>1271710</v>
      </c>
      <c r="F393" s="17">
        <v>2624470</v>
      </c>
      <c r="G393" s="3">
        <v>1472704.2011225121</v>
      </c>
      <c r="H393" s="3">
        <v>1384467.7988774877</v>
      </c>
      <c r="I393" s="17">
        <v>2857172</v>
      </c>
    </row>
    <row r="394" spans="1:9" ht="15">
      <c r="A394" s="2" t="s">
        <v>744</v>
      </c>
      <c r="B394" t="s">
        <v>720</v>
      </c>
      <c r="C394" t="s">
        <v>745</v>
      </c>
      <c r="D394" s="1">
        <v>926034</v>
      </c>
      <c r="E394" s="1">
        <v>901158</v>
      </c>
      <c r="F394" s="17">
        <v>1827192</v>
      </c>
      <c r="G394" s="3">
        <v>1018128.4642434949</v>
      </c>
      <c r="H394" s="3">
        <v>990778.53575650509</v>
      </c>
      <c r="I394" s="17">
        <v>2008907</v>
      </c>
    </row>
    <row r="395" spans="1:9" ht="15">
      <c r="A395" s="2" t="s">
        <v>746</v>
      </c>
      <c r="B395" t="s">
        <v>720</v>
      </c>
      <c r="C395" t="s">
        <v>747</v>
      </c>
      <c r="D395" s="1">
        <v>612593</v>
      </c>
      <c r="E395" s="1">
        <v>580218</v>
      </c>
      <c r="F395" s="17">
        <v>1192811</v>
      </c>
      <c r="G395" s="3">
        <v>669645.58953011001</v>
      </c>
      <c r="H395" s="3">
        <v>634255.41046988999</v>
      </c>
      <c r="I395" s="17">
        <v>1303901</v>
      </c>
    </row>
    <row r="396" spans="1:9" ht="15">
      <c r="A396" s="2" t="s">
        <v>748</v>
      </c>
      <c r="B396" t="s">
        <v>720</v>
      </c>
      <c r="C396" t="s">
        <v>749</v>
      </c>
      <c r="D396" s="1">
        <v>655718</v>
      </c>
      <c r="E396" s="1">
        <v>618103</v>
      </c>
      <c r="F396" s="17">
        <v>1273821</v>
      </c>
      <c r="G396" s="3">
        <v>723836.80392928049</v>
      </c>
      <c r="H396" s="3">
        <v>682314.19607071951</v>
      </c>
      <c r="I396" s="17">
        <v>1406151</v>
      </c>
    </row>
    <row r="397" spans="1:9" ht="15">
      <c r="A397" s="2" t="s">
        <v>750</v>
      </c>
      <c r="B397" t="s">
        <v>720</v>
      </c>
      <c r="C397" t="s">
        <v>751</v>
      </c>
      <c r="D397" s="1">
        <v>502636</v>
      </c>
      <c r="E397" s="1">
        <v>460153</v>
      </c>
      <c r="F397" s="17">
        <v>962789</v>
      </c>
      <c r="G397" s="3">
        <v>539704.00130454334</v>
      </c>
      <c r="H397" s="3">
        <v>494087.9986954566</v>
      </c>
      <c r="I397" s="17">
        <v>1033792</v>
      </c>
    </row>
    <row r="398" spans="1:9" ht="15">
      <c r="A398" s="2" t="s">
        <v>752</v>
      </c>
      <c r="B398" t="s">
        <v>720</v>
      </c>
      <c r="C398" t="s">
        <v>753</v>
      </c>
      <c r="D398" s="1">
        <v>1167137</v>
      </c>
      <c r="E398" s="1">
        <v>1084536</v>
      </c>
      <c r="F398" s="17">
        <v>2251673</v>
      </c>
      <c r="G398" s="3">
        <v>1282275.3027357878</v>
      </c>
      <c r="H398" s="3">
        <v>1191525.697264212</v>
      </c>
      <c r="I398" s="17">
        <v>2473801</v>
      </c>
    </row>
    <row r="399" spans="1:9" ht="15">
      <c r="A399" s="2" t="s">
        <v>754</v>
      </c>
      <c r="B399" t="s">
        <v>720</v>
      </c>
      <c r="C399" t="s">
        <v>755</v>
      </c>
      <c r="D399" s="1">
        <v>865380</v>
      </c>
      <c r="E399" s="1">
        <v>833350</v>
      </c>
      <c r="F399" s="17">
        <v>1698730</v>
      </c>
      <c r="G399" s="3">
        <v>942101.32954619045</v>
      </c>
      <c r="H399" s="3">
        <v>907231.67045380967</v>
      </c>
      <c r="I399" s="17">
        <v>1849333</v>
      </c>
    </row>
    <row r="400" spans="1:9" ht="15">
      <c r="A400" s="2" t="s">
        <v>756</v>
      </c>
      <c r="B400" t="s">
        <v>720</v>
      </c>
      <c r="C400" t="s">
        <v>757</v>
      </c>
      <c r="D400" s="1">
        <v>1779218</v>
      </c>
      <c r="E400" s="1">
        <v>1749813</v>
      </c>
      <c r="F400" s="17">
        <v>3529031</v>
      </c>
      <c r="G400" s="3">
        <v>1957685.7615322736</v>
      </c>
      <c r="H400" s="3">
        <v>1925331.2384677266</v>
      </c>
      <c r="I400" s="17">
        <v>3883017</v>
      </c>
    </row>
    <row r="401" spans="1:9" ht="15">
      <c r="A401" s="2" t="s">
        <v>758</v>
      </c>
      <c r="B401" t="s">
        <v>720</v>
      </c>
      <c r="C401" t="s">
        <v>759</v>
      </c>
      <c r="D401" s="1">
        <v>282882</v>
      </c>
      <c r="E401" s="1">
        <v>294935</v>
      </c>
      <c r="F401" s="17">
        <v>577817</v>
      </c>
      <c r="G401" s="3">
        <v>313757.23595186707</v>
      </c>
      <c r="H401" s="3">
        <v>327125.76404813287</v>
      </c>
      <c r="I401" s="17">
        <v>640883</v>
      </c>
    </row>
    <row r="402" spans="1:9" ht="15">
      <c r="A402" s="2" t="s">
        <v>760</v>
      </c>
      <c r="B402" t="s">
        <v>720</v>
      </c>
      <c r="C402" t="s">
        <v>761</v>
      </c>
      <c r="D402" s="1">
        <v>359945</v>
      </c>
      <c r="E402" s="1">
        <v>373165</v>
      </c>
      <c r="F402" s="17">
        <v>733110</v>
      </c>
      <c r="G402" s="3">
        <v>399085.72302246594</v>
      </c>
      <c r="H402" s="3">
        <v>413743.27697753406</v>
      </c>
      <c r="I402" s="17">
        <v>812829</v>
      </c>
    </row>
    <row r="403" spans="1:9" ht="15">
      <c r="A403" s="2" t="s">
        <v>762</v>
      </c>
      <c r="B403" t="s">
        <v>720</v>
      </c>
      <c r="C403" t="s">
        <v>763</v>
      </c>
      <c r="D403" s="1">
        <v>221625</v>
      </c>
      <c r="E403" s="1">
        <v>219537</v>
      </c>
      <c r="F403" s="17">
        <v>441162</v>
      </c>
      <c r="G403" s="3">
        <v>243348.33122526418</v>
      </c>
      <c r="H403" s="3">
        <v>241055.66877473582</v>
      </c>
      <c r="I403" s="17">
        <v>484404</v>
      </c>
    </row>
    <row r="404" spans="1:9" ht="15">
      <c r="A404" s="2" t="s">
        <v>764</v>
      </c>
      <c r="B404" t="s">
        <v>720</v>
      </c>
      <c r="C404" t="s">
        <v>765</v>
      </c>
      <c r="D404" s="1">
        <v>311312</v>
      </c>
      <c r="E404" s="1">
        <v>298871</v>
      </c>
      <c r="F404" s="17">
        <v>610183</v>
      </c>
      <c r="G404" s="3">
        <v>341656.32704942615</v>
      </c>
      <c r="H404" s="3">
        <v>328002.67295057385</v>
      </c>
      <c r="I404" s="17">
        <v>669659</v>
      </c>
    </row>
    <row r="405" spans="1:9" ht="15">
      <c r="A405" s="2" t="s">
        <v>766</v>
      </c>
      <c r="B405" t="s">
        <v>720</v>
      </c>
      <c r="C405" t="s">
        <v>767</v>
      </c>
      <c r="D405" s="1">
        <v>830097</v>
      </c>
      <c r="E405" s="1">
        <v>818900</v>
      </c>
      <c r="F405" s="17">
        <v>1648997</v>
      </c>
      <c r="G405" s="3">
        <v>902430.34446757636</v>
      </c>
      <c r="H405" s="3">
        <v>890257.65553242364</v>
      </c>
      <c r="I405" s="17">
        <v>1792688</v>
      </c>
    </row>
    <row r="406" spans="1:9" ht="15">
      <c r="A406" s="2" t="s">
        <v>768</v>
      </c>
      <c r="B406" t="s">
        <v>720</v>
      </c>
      <c r="C406" t="s">
        <v>769</v>
      </c>
      <c r="D406" s="1">
        <v>301962</v>
      </c>
      <c r="E406" s="1">
        <v>308420</v>
      </c>
      <c r="F406" s="17">
        <v>610382</v>
      </c>
      <c r="G406" s="3">
        <v>328399.29546415195</v>
      </c>
      <c r="H406" s="3">
        <v>335422.70453584805</v>
      </c>
      <c r="I406" s="17">
        <v>663822</v>
      </c>
    </row>
    <row r="407" spans="1:9" ht="15">
      <c r="A407" s="2" t="s">
        <v>770</v>
      </c>
      <c r="B407" t="s">
        <v>720</v>
      </c>
      <c r="C407" t="s">
        <v>771</v>
      </c>
      <c r="D407" s="1">
        <v>787101</v>
      </c>
      <c r="E407" s="1">
        <v>789768</v>
      </c>
      <c r="F407" s="17">
        <v>1576869</v>
      </c>
      <c r="G407" s="3">
        <v>856710.06889158196</v>
      </c>
      <c r="H407" s="3">
        <v>859612.93110841792</v>
      </c>
      <c r="I407" s="17">
        <v>1716323</v>
      </c>
    </row>
    <row r="408" spans="1:9" ht="15">
      <c r="A408" s="2" t="s">
        <v>772</v>
      </c>
      <c r="B408" t="s">
        <v>720</v>
      </c>
      <c r="C408" t="s">
        <v>773</v>
      </c>
      <c r="D408" s="1">
        <v>471960</v>
      </c>
      <c r="E408" s="1">
        <v>495951</v>
      </c>
      <c r="F408" s="17">
        <v>967911</v>
      </c>
      <c r="G408" s="3">
        <v>523836.48905736167</v>
      </c>
      <c r="H408" s="3">
        <v>550464.51094263839</v>
      </c>
      <c r="I408" s="17">
        <v>1074301</v>
      </c>
    </row>
    <row r="409" spans="1:9" ht="15">
      <c r="A409" s="2" t="s">
        <v>774</v>
      </c>
      <c r="B409" t="s">
        <v>720</v>
      </c>
      <c r="C409" t="s">
        <v>775</v>
      </c>
      <c r="D409" s="1">
        <v>604812</v>
      </c>
      <c r="E409" s="1">
        <v>616134</v>
      </c>
      <c r="F409" s="17">
        <v>1220946</v>
      </c>
      <c r="G409" s="3">
        <v>667877.21380306745</v>
      </c>
      <c r="H409" s="3">
        <v>680379.78619693255</v>
      </c>
      <c r="I409" s="17">
        <v>1348257</v>
      </c>
    </row>
    <row r="410" spans="1:9" ht="15">
      <c r="A410" s="2" t="s">
        <v>776</v>
      </c>
      <c r="B410" t="s">
        <v>720</v>
      </c>
      <c r="C410" t="s">
        <v>777</v>
      </c>
      <c r="D410" s="1">
        <v>678809</v>
      </c>
      <c r="E410" s="1">
        <v>700838</v>
      </c>
      <c r="F410" s="17">
        <v>1379647</v>
      </c>
      <c r="G410" s="3">
        <v>749323.31957087573</v>
      </c>
      <c r="H410" s="3">
        <v>773640.68042912416</v>
      </c>
      <c r="I410" s="17">
        <v>1522964</v>
      </c>
    </row>
    <row r="411" spans="1:9" ht="15">
      <c r="A411" s="2" t="s">
        <v>778</v>
      </c>
      <c r="B411" t="s">
        <v>720</v>
      </c>
      <c r="C411" t="s">
        <v>779</v>
      </c>
      <c r="D411" s="1">
        <v>303624</v>
      </c>
      <c r="E411" s="1">
        <v>309568</v>
      </c>
      <c r="F411" s="17">
        <v>613192</v>
      </c>
      <c r="G411" s="3">
        <v>336806.19861968193</v>
      </c>
      <c r="H411" s="3">
        <v>343399.80138031807</v>
      </c>
      <c r="I411" s="17">
        <v>680206</v>
      </c>
    </row>
    <row r="412" spans="1:9" ht="15">
      <c r="A412" s="2">
        <v>22001</v>
      </c>
      <c r="B412" t="s">
        <v>780</v>
      </c>
      <c r="C412" t="s">
        <v>781</v>
      </c>
      <c r="D412" s="1">
        <v>334737</v>
      </c>
      <c r="E412" s="1">
        <v>324180</v>
      </c>
      <c r="F412" s="17">
        <v>658917</v>
      </c>
      <c r="G412" s="3">
        <v>388561.76795104699</v>
      </c>
      <c r="H412" s="3">
        <v>376307.23204895307</v>
      </c>
      <c r="I412" s="17">
        <v>764869</v>
      </c>
    </row>
    <row r="413" spans="1:9" ht="15">
      <c r="A413" s="2">
        <v>22002</v>
      </c>
      <c r="B413" t="s">
        <v>780</v>
      </c>
      <c r="C413" t="s">
        <v>782</v>
      </c>
      <c r="D413" s="1">
        <v>1193129</v>
      </c>
      <c r="E413" s="1">
        <v>1166757</v>
      </c>
      <c r="F413" s="17">
        <v>2359886</v>
      </c>
      <c r="G413" s="3">
        <v>1363545.8814268995</v>
      </c>
      <c r="H413" s="3">
        <v>1333407.1185731005</v>
      </c>
      <c r="I413" s="17">
        <v>2696953</v>
      </c>
    </row>
    <row r="414" spans="1:9" ht="15">
      <c r="A414" s="2">
        <v>22003</v>
      </c>
      <c r="B414" t="s">
        <v>780</v>
      </c>
      <c r="C414" t="s">
        <v>783</v>
      </c>
      <c r="D414" s="1">
        <v>424747</v>
      </c>
      <c r="E414" s="1">
        <v>426922</v>
      </c>
      <c r="F414" s="17">
        <v>851669</v>
      </c>
      <c r="G414" s="3">
        <v>481982.9560521752</v>
      </c>
      <c r="H414" s="3">
        <v>484451.04394782474</v>
      </c>
      <c r="I414" s="17">
        <v>966434</v>
      </c>
    </row>
    <row r="415" spans="1:9" ht="15">
      <c r="A415" s="2">
        <v>22004</v>
      </c>
      <c r="B415" t="s">
        <v>780</v>
      </c>
      <c r="C415" t="s">
        <v>784</v>
      </c>
      <c r="D415" s="1">
        <v>750278</v>
      </c>
      <c r="E415" s="1">
        <v>743706</v>
      </c>
      <c r="F415" s="17">
        <v>1493984</v>
      </c>
      <c r="G415" s="3">
        <v>853974.66129623877</v>
      </c>
      <c r="H415" s="3">
        <v>846494.33870376123</v>
      </c>
      <c r="I415" s="17">
        <v>1700469</v>
      </c>
    </row>
    <row r="416" spans="1:9" ht="15">
      <c r="A416" s="2">
        <v>22005</v>
      </c>
      <c r="B416" t="s">
        <v>780</v>
      </c>
      <c r="C416" t="s">
        <v>785</v>
      </c>
      <c r="D416" s="1">
        <v>612915</v>
      </c>
      <c r="E416" s="1">
        <v>593725</v>
      </c>
      <c r="F416" s="17">
        <v>1206640</v>
      </c>
      <c r="G416" s="3">
        <v>712488.28990834043</v>
      </c>
      <c r="H416" s="3">
        <v>690180.71009165957</v>
      </c>
      <c r="I416" s="17">
        <v>1402669</v>
      </c>
    </row>
    <row r="417" spans="1:14" ht="15">
      <c r="A417" s="2">
        <v>22006</v>
      </c>
      <c r="B417" t="s">
        <v>780</v>
      </c>
      <c r="C417" t="s">
        <v>786</v>
      </c>
      <c r="D417" s="1">
        <v>815717</v>
      </c>
      <c r="E417" s="1">
        <v>803990</v>
      </c>
      <c r="F417" s="17">
        <v>1619707</v>
      </c>
      <c r="G417" s="3">
        <v>938289.57060134946</v>
      </c>
      <c r="H417" s="3">
        <v>924800.42939865054</v>
      </c>
      <c r="I417" s="17">
        <v>1863090</v>
      </c>
    </row>
    <row r="418" spans="1:14" ht="15">
      <c r="A418" s="2">
        <v>22007</v>
      </c>
      <c r="B418" t="s">
        <v>780</v>
      </c>
      <c r="C418" t="s">
        <v>787</v>
      </c>
      <c r="D418" s="1">
        <v>1351574</v>
      </c>
      <c r="E418" s="1">
        <v>1312055</v>
      </c>
      <c r="F418" s="17">
        <v>2663629</v>
      </c>
      <c r="G418" s="3">
        <v>1552606.5192952922</v>
      </c>
      <c r="H418" s="3">
        <v>1507209.4807047078</v>
      </c>
      <c r="I418" s="17">
        <v>3059816</v>
      </c>
    </row>
    <row r="419" spans="1:14" ht="15">
      <c r="A419" s="2">
        <v>22008</v>
      </c>
      <c r="B419" t="s">
        <v>780</v>
      </c>
      <c r="C419" t="s">
        <v>788</v>
      </c>
      <c r="D419" s="1">
        <v>412058</v>
      </c>
      <c r="E419" s="1">
        <v>410468</v>
      </c>
      <c r="F419" s="17">
        <v>822526</v>
      </c>
      <c r="G419" s="3">
        <v>474233.45760012453</v>
      </c>
      <c r="H419" s="3">
        <v>472403.54239987547</v>
      </c>
      <c r="I419" s="17">
        <v>946637</v>
      </c>
    </row>
    <row r="420" spans="1:14" ht="15">
      <c r="A420" s="2">
        <v>22009</v>
      </c>
      <c r="B420" t="s">
        <v>780</v>
      </c>
      <c r="C420" t="s">
        <v>789</v>
      </c>
      <c r="D420" s="1">
        <v>762855</v>
      </c>
      <c r="E420" s="1">
        <v>774278</v>
      </c>
      <c r="F420" s="17">
        <v>1537133</v>
      </c>
      <c r="G420" s="3">
        <v>880547.83304697776</v>
      </c>
      <c r="H420" s="3">
        <v>893733.16695302236</v>
      </c>
      <c r="I420" s="17">
        <v>1774281</v>
      </c>
    </row>
    <row r="421" spans="1:14" ht="15">
      <c r="A421" s="2">
        <v>22010</v>
      </c>
      <c r="B421" t="s">
        <v>780</v>
      </c>
      <c r="C421" t="s">
        <v>790</v>
      </c>
      <c r="D421" s="1">
        <v>1682101</v>
      </c>
      <c r="E421" s="1">
        <v>1661771</v>
      </c>
      <c r="F421" s="17">
        <v>3343872</v>
      </c>
      <c r="G421" s="3">
        <v>1935480.6830132853</v>
      </c>
      <c r="H421" s="3">
        <v>1912088.316986715</v>
      </c>
      <c r="I421" s="17">
        <v>3847569</v>
      </c>
    </row>
    <row r="422" spans="1:14" ht="15">
      <c r="A422" s="2">
        <v>22011</v>
      </c>
      <c r="B422" t="s">
        <v>780</v>
      </c>
      <c r="C422" t="s">
        <v>791</v>
      </c>
      <c r="D422" s="1">
        <v>2048186</v>
      </c>
      <c r="E422" s="1">
        <v>2015686</v>
      </c>
      <c r="F422" s="17">
        <v>4063872</v>
      </c>
      <c r="G422" s="3">
        <v>2374991.8283420345</v>
      </c>
      <c r="H422" s="3">
        <v>2337306.1716579655</v>
      </c>
      <c r="I422" s="17">
        <v>4712298</v>
      </c>
    </row>
    <row r="423" spans="1:14" ht="15">
      <c r="A423" s="2">
        <v>22012</v>
      </c>
      <c r="B423" t="s">
        <v>780</v>
      </c>
      <c r="C423" t="s">
        <v>792</v>
      </c>
      <c r="D423" s="1">
        <v>511967</v>
      </c>
      <c r="E423" s="1">
        <v>520787</v>
      </c>
      <c r="F423" s="17">
        <v>1032754</v>
      </c>
      <c r="G423" s="3">
        <v>584084.78915985802</v>
      </c>
      <c r="H423" s="3">
        <v>594147.21084014198</v>
      </c>
      <c r="I423" s="17">
        <v>1178232</v>
      </c>
    </row>
    <row r="424" spans="1:14" ht="15">
      <c r="A424" s="2">
        <v>22013</v>
      </c>
      <c r="B424" t="s">
        <v>780</v>
      </c>
      <c r="C424" t="s">
        <v>793</v>
      </c>
      <c r="D424" s="1">
        <v>397897</v>
      </c>
      <c r="E424" s="1">
        <v>401884</v>
      </c>
      <c r="F424" s="17">
        <v>799781</v>
      </c>
      <c r="G424" s="3">
        <v>459982.94379961514</v>
      </c>
      <c r="H424" s="3">
        <v>464592.05620038486</v>
      </c>
      <c r="I424" s="17">
        <v>924575</v>
      </c>
    </row>
    <row r="425" spans="1:14" ht="15">
      <c r="A425" s="2">
        <v>22014</v>
      </c>
      <c r="B425" t="s">
        <v>780</v>
      </c>
      <c r="C425" t="s">
        <v>794</v>
      </c>
      <c r="D425" s="1">
        <v>373338</v>
      </c>
      <c r="E425" s="1">
        <v>375603</v>
      </c>
      <c r="F425" s="17">
        <v>748941</v>
      </c>
      <c r="G425" s="3">
        <v>431573.34632501093</v>
      </c>
      <c r="H425" s="3">
        <v>434191.65367498907</v>
      </c>
      <c r="I425" s="17">
        <v>865765</v>
      </c>
    </row>
    <row r="426" spans="1:14" ht="15">
      <c r="A426" s="2">
        <v>22015</v>
      </c>
      <c r="B426" t="s">
        <v>780</v>
      </c>
      <c r="C426" t="s">
        <v>795</v>
      </c>
      <c r="D426" s="1">
        <v>698487</v>
      </c>
      <c r="E426" s="1">
        <v>714712</v>
      </c>
      <c r="F426" s="17">
        <v>1413199</v>
      </c>
      <c r="G426" s="3">
        <v>813990.00314605376</v>
      </c>
      <c r="H426" s="3">
        <v>832897.99685394624</v>
      </c>
      <c r="I426" s="17">
        <v>1646888</v>
      </c>
    </row>
    <row r="427" spans="1:14" ht="15">
      <c r="A427" s="2">
        <v>22016</v>
      </c>
      <c r="B427" t="s">
        <v>780</v>
      </c>
      <c r="C427" t="s">
        <v>796</v>
      </c>
      <c r="D427" s="1">
        <v>70104</v>
      </c>
      <c r="E427" s="1">
        <v>69716</v>
      </c>
      <c r="F427" s="17">
        <v>139820</v>
      </c>
      <c r="G427" s="3">
        <v>82307.771706479747</v>
      </c>
      <c r="H427" s="3">
        <v>81852.228293520238</v>
      </c>
      <c r="I427" s="17">
        <v>164160</v>
      </c>
    </row>
    <row r="428" spans="1:14" ht="15">
      <c r="A428" s="2">
        <v>22017</v>
      </c>
      <c r="B428" t="s">
        <v>780</v>
      </c>
      <c r="C428" t="s">
        <v>797</v>
      </c>
      <c r="D428" s="1">
        <v>264142</v>
      </c>
      <c r="E428" s="1">
        <v>269496</v>
      </c>
      <c r="F428" s="17">
        <v>533638</v>
      </c>
      <c r="G428" s="3">
        <v>312142.03404180362</v>
      </c>
      <c r="H428" s="3">
        <v>318468.96595819638</v>
      </c>
      <c r="I428" s="17">
        <v>630611</v>
      </c>
    </row>
    <row r="429" spans="1:14" ht="15">
      <c r="A429" s="2">
        <v>22018</v>
      </c>
      <c r="B429" t="s">
        <v>780</v>
      </c>
      <c r="C429" t="s">
        <v>798</v>
      </c>
      <c r="D429" s="1">
        <v>128663</v>
      </c>
      <c r="E429" s="1">
        <v>126567</v>
      </c>
      <c r="F429" s="17">
        <v>255230</v>
      </c>
      <c r="G429" s="3">
        <v>151603.86041609527</v>
      </c>
      <c r="H429" s="3">
        <v>149134.1395839047</v>
      </c>
      <c r="I429" s="17">
        <v>300738</v>
      </c>
    </row>
    <row r="430" spans="1:14" ht="15">
      <c r="A430" s="2" t="s">
        <v>799</v>
      </c>
      <c r="B430" t="s">
        <v>800</v>
      </c>
      <c r="C430" t="s">
        <v>801</v>
      </c>
      <c r="D430" s="1">
        <v>361784</v>
      </c>
      <c r="E430" s="1">
        <v>326077</v>
      </c>
      <c r="F430" s="17">
        <v>687861</v>
      </c>
      <c r="G430" s="3">
        <v>426356.55935138062</v>
      </c>
      <c r="H430" s="3">
        <v>384276.44064861938</v>
      </c>
      <c r="I430" s="17">
        <v>810633</v>
      </c>
      <c r="J430" s="22" t="s">
        <v>287</v>
      </c>
      <c r="K430" s="20">
        <v>824141</v>
      </c>
      <c r="L430" s="20">
        <v>433461</v>
      </c>
      <c r="M430" s="20">
        <v>390680</v>
      </c>
      <c r="N430" s="20" t="s">
        <v>802</v>
      </c>
    </row>
    <row r="431" spans="1:14" ht="15">
      <c r="A431" s="2" t="s">
        <v>803</v>
      </c>
      <c r="B431" t="s">
        <v>800</v>
      </c>
      <c r="C431" t="s">
        <v>804</v>
      </c>
      <c r="D431" s="1">
        <v>1068417</v>
      </c>
      <c r="E431" s="1">
        <v>897553</v>
      </c>
      <c r="F431" s="17">
        <v>1965970</v>
      </c>
      <c r="G431" s="3">
        <v>1241427.1114381196</v>
      </c>
      <c r="H431" s="3">
        <v>1042894.8885618803</v>
      </c>
      <c r="I431" s="17">
        <v>2284322</v>
      </c>
      <c r="J431" s="22" t="s">
        <v>287</v>
      </c>
      <c r="K431" s="20">
        <v>2346045</v>
      </c>
      <c r="L431" s="20">
        <v>1274971</v>
      </c>
      <c r="M431" s="20">
        <v>1071074</v>
      </c>
      <c r="N431" s="20" t="s">
        <v>802</v>
      </c>
    </row>
    <row r="432" spans="1:14" ht="15">
      <c r="A432" s="2" t="s">
        <v>805</v>
      </c>
      <c r="B432" t="s">
        <v>800</v>
      </c>
      <c r="C432" t="s">
        <v>806</v>
      </c>
      <c r="D432" s="1">
        <v>926843</v>
      </c>
      <c r="E432" s="1">
        <v>776162</v>
      </c>
      <c r="F432" s="17">
        <v>1703005</v>
      </c>
      <c r="G432" s="3">
        <v>1060682.4370891452</v>
      </c>
      <c r="H432" s="3">
        <v>888242.56291085458</v>
      </c>
      <c r="I432" s="17">
        <v>1948925</v>
      </c>
      <c r="J432" s="22" t="s">
        <v>287</v>
      </c>
      <c r="K432" s="20">
        <v>1961083</v>
      </c>
      <c r="L432" s="20">
        <v>1067299</v>
      </c>
      <c r="M432" s="20">
        <v>893784</v>
      </c>
      <c r="N432" s="20" t="s">
        <v>802</v>
      </c>
    </row>
    <row r="433" spans="1:14" ht="15">
      <c r="A433" s="2" t="s">
        <v>807</v>
      </c>
      <c r="B433" t="s">
        <v>800</v>
      </c>
      <c r="C433" t="s">
        <v>808</v>
      </c>
      <c r="D433" s="1">
        <v>1090327</v>
      </c>
      <c r="E433" s="1">
        <v>941709</v>
      </c>
      <c r="F433" s="17">
        <v>2032036</v>
      </c>
      <c r="G433" s="3">
        <v>1271805.8164515786</v>
      </c>
      <c r="H433" s="3">
        <v>1098451.1835484214</v>
      </c>
      <c r="I433" s="17">
        <v>2370257</v>
      </c>
      <c r="J433" s="22" t="s">
        <v>287</v>
      </c>
      <c r="K433" s="20">
        <v>2320395</v>
      </c>
      <c r="L433" s="20">
        <v>1245051</v>
      </c>
      <c r="M433" s="20">
        <v>1075344</v>
      </c>
      <c r="N433" s="20" t="s">
        <v>802</v>
      </c>
    </row>
    <row r="434" spans="1:14" ht="15">
      <c r="A434" s="2" t="s">
        <v>809</v>
      </c>
      <c r="B434" t="s">
        <v>800</v>
      </c>
      <c r="C434" t="s">
        <v>810</v>
      </c>
      <c r="D434" s="1">
        <v>420157</v>
      </c>
      <c r="E434" s="1">
        <v>366597</v>
      </c>
      <c r="F434" s="17">
        <v>786754</v>
      </c>
      <c r="G434" s="3">
        <v>483811.73021427286</v>
      </c>
      <c r="H434" s="3">
        <v>422137.26978572714</v>
      </c>
      <c r="I434" s="17">
        <v>905949</v>
      </c>
      <c r="J434" s="22" t="s">
        <v>287</v>
      </c>
      <c r="K434" s="20">
        <v>897039</v>
      </c>
      <c r="L434" s="20">
        <v>479053</v>
      </c>
      <c r="M434" s="20">
        <v>417986</v>
      </c>
      <c r="N434" s="20" t="s">
        <v>802</v>
      </c>
    </row>
    <row r="435" spans="1:14" ht="15">
      <c r="A435" s="2" t="s">
        <v>811</v>
      </c>
      <c r="B435" t="s">
        <v>800</v>
      </c>
      <c r="C435" t="s">
        <v>812</v>
      </c>
      <c r="D435" s="1">
        <v>919795</v>
      </c>
      <c r="E435" s="1">
        <v>806255</v>
      </c>
      <c r="F435" s="17">
        <v>1726050</v>
      </c>
      <c r="G435" s="3">
        <v>1066476.7370962603</v>
      </c>
      <c r="H435" s="3">
        <v>934830.26290373981</v>
      </c>
      <c r="I435" s="17">
        <v>2001307</v>
      </c>
      <c r="J435" s="22" t="s">
        <v>287</v>
      </c>
      <c r="K435" s="20">
        <v>2093308</v>
      </c>
      <c r="L435" s="20">
        <v>1115503</v>
      </c>
      <c r="M435" s="20">
        <v>977805</v>
      </c>
      <c r="N435" s="20" t="s">
        <v>802</v>
      </c>
    </row>
    <row r="436" spans="1:14" ht="15">
      <c r="A436" s="2" t="s">
        <v>813</v>
      </c>
      <c r="B436" t="s">
        <v>800</v>
      </c>
      <c r="C436" t="s">
        <v>814</v>
      </c>
      <c r="D436" s="1">
        <v>760355</v>
      </c>
      <c r="E436" s="1">
        <v>684811</v>
      </c>
      <c r="F436" s="17">
        <v>1445166</v>
      </c>
      <c r="G436" s="3">
        <v>880693.5327048935</v>
      </c>
      <c r="H436" s="3">
        <v>793193.4672951065</v>
      </c>
      <c r="I436" s="17">
        <v>1673887</v>
      </c>
      <c r="J436" s="22" t="s">
        <v>287</v>
      </c>
      <c r="K436" s="20">
        <v>1214719</v>
      </c>
      <c r="L436" s="20">
        <v>639108</v>
      </c>
      <c r="M436" s="20">
        <v>575611</v>
      </c>
      <c r="N436" s="20" t="s">
        <v>802</v>
      </c>
    </row>
    <row r="437" spans="1:14" ht="15">
      <c r="A437" s="2" t="s">
        <v>815</v>
      </c>
      <c r="B437" t="s">
        <v>800</v>
      </c>
      <c r="C437" t="s">
        <v>816</v>
      </c>
      <c r="D437" s="1">
        <v>936121</v>
      </c>
      <c r="E437" s="1">
        <v>826254</v>
      </c>
      <c r="F437" s="17">
        <v>1762375</v>
      </c>
      <c r="G437" s="3">
        <v>1078621.735380949</v>
      </c>
      <c r="H437" s="3">
        <v>952030.26461905101</v>
      </c>
      <c r="I437" s="17">
        <v>2030652</v>
      </c>
      <c r="J437" s="22" t="s">
        <v>287</v>
      </c>
      <c r="K437" s="20">
        <v>2002972</v>
      </c>
      <c r="L437" s="20">
        <v>1063919</v>
      </c>
      <c r="M437" s="20">
        <v>939053</v>
      </c>
      <c r="N437" s="20" t="s">
        <v>802</v>
      </c>
    </row>
    <row r="438" spans="1:14" ht="15">
      <c r="A438" s="2" t="s">
        <v>817</v>
      </c>
      <c r="B438" t="s">
        <v>800</v>
      </c>
      <c r="C438" t="s">
        <v>818</v>
      </c>
      <c r="D438" s="1">
        <v>533480</v>
      </c>
      <c r="E438" s="1">
        <v>483040</v>
      </c>
      <c r="F438" s="17">
        <v>1016520</v>
      </c>
      <c r="G438" s="3">
        <v>614281.34305276826</v>
      </c>
      <c r="H438" s="3">
        <v>556201.65694723174</v>
      </c>
      <c r="I438" s="17">
        <v>1170483</v>
      </c>
      <c r="J438" s="22" t="s">
        <v>287</v>
      </c>
      <c r="K438" s="20">
        <v>1209297</v>
      </c>
      <c r="L438" s="20">
        <v>634651</v>
      </c>
      <c r="M438" s="20">
        <v>574646</v>
      </c>
      <c r="N438" s="20" t="s">
        <v>802</v>
      </c>
    </row>
    <row r="439" spans="1:14" ht="15">
      <c r="A439" s="2" t="s">
        <v>819</v>
      </c>
      <c r="B439" t="s">
        <v>800</v>
      </c>
      <c r="C439" t="s">
        <v>820</v>
      </c>
      <c r="D439" s="1">
        <v>1256257</v>
      </c>
      <c r="E439" s="1">
        <v>1122201</v>
      </c>
      <c r="F439" s="17">
        <v>2378458</v>
      </c>
      <c r="G439" s="3">
        <v>1455322.1877039662</v>
      </c>
      <c r="H439" s="3">
        <v>1300023.8122960338</v>
      </c>
      <c r="I439" s="17">
        <v>2755346</v>
      </c>
      <c r="J439" s="22" t="s">
        <v>287</v>
      </c>
      <c r="K439" s="20">
        <v>2738912</v>
      </c>
      <c r="L439" s="20">
        <v>1446642</v>
      </c>
      <c r="M439" s="20">
        <v>1292270</v>
      </c>
      <c r="N439" s="20" t="s">
        <v>802</v>
      </c>
    </row>
    <row r="440" spans="1:14" ht="15">
      <c r="A440" s="2" t="s">
        <v>821</v>
      </c>
      <c r="B440" t="s">
        <v>800</v>
      </c>
      <c r="C440" t="s">
        <v>822</v>
      </c>
      <c r="D440" s="1">
        <v>661873</v>
      </c>
      <c r="E440" s="1">
        <v>602346</v>
      </c>
      <c r="F440" s="17">
        <v>1264219</v>
      </c>
      <c r="G440" s="3">
        <v>761714.74307774217</v>
      </c>
      <c r="H440" s="3">
        <v>693208.25692225795</v>
      </c>
      <c r="I440" s="17">
        <v>1454923</v>
      </c>
      <c r="J440" s="22" t="s">
        <v>287</v>
      </c>
      <c r="K440" s="20">
        <v>1457058</v>
      </c>
      <c r="L440" s="20">
        <v>762833</v>
      </c>
      <c r="M440" s="20">
        <v>694225</v>
      </c>
      <c r="N440" s="20" t="s">
        <v>802</v>
      </c>
    </row>
    <row r="441" spans="1:14" ht="15">
      <c r="A441" s="2" t="s">
        <v>823</v>
      </c>
      <c r="B441" t="s">
        <v>800</v>
      </c>
      <c r="C441" t="s">
        <v>824</v>
      </c>
      <c r="D441" s="1">
        <v>1157495</v>
      </c>
      <c r="E441" s="1">
        <v>1071440</v>
      </c>
      <c r="F441" s="17">
        <v>2228935</v>
      </c>
      <c r="G441" s="3">
        <v>1342584.8345644893</v>
      </c>
      <c r="H441" s="3">
        <v>1242769.1654355107</v>
      </c>
      <c r="I441" s="17">
        <v>2585354</v>
      </c>
      <c r="J441" s="22" t="s">
        <v>287</v>
      </c>
      <c r="K441" s="20">
        <v>2606173</v>
      </c>
      <c r="L441" s="20">
        <v>1353396</v>
      </c>
      <c r="M441" s="20">
        <v>1252777</v>
      </c>
      <c r="N441" s="20" t="s">
        <v>802</v>
      </c>
    </row>
    <row r="442" spans="1:14" ht="15">
      <c r="A442" s="2" t="s">
        <v>825</v>
      </c>
      <c r="B442" t="s">
        <v>800</v>
      </c>
      <c r="C442" t="s">
        <v>826</v>
      </c>
      <c r="D442" s="1">
        <v>1225100</v>
      </c>
      <c r="E442" s="1">
        <v>1140006</v>
      </c>
      <c r="F442" s="17">
        <v>2365106</v>
      </c>
      <c r="G442" s="3">
        <v>1420830.0905329403</v>
      </c>
      <c r="H442" s="3">
        <v>1322140.9094670599</v>
      </c>
      <c r="I442" s="17">
        <v>2742971</v>
      </c>
      <c r="J442" s="22" t="s">
        <v>287</v>
      </c>
      <c r="K442" s="20">
        <v>2740619</v>
      </c>
      <c r="L442" s="20">
        <v>1419612</v>
      </c>
      <c r="M442" s="20">
        <v>1321007</v>
      </c>
      <c r="N442" s="20" t="s">
        <v>802</v>
      </c>
    </row>
    <row r="443" spans="1:14" ht="15">
      <c r="A443" s="2" t="s">
        <v>827</v>
      </c>
      <c r="B443" t="s">
        <v>800</v>
      </c>
      <c r="C443" t="s">
        <v>828</v>
      </c>
      <c r="D443" s="1">
        <v>330674</v>
      </c>
      <c r="E443" s="1">
        <v>314084</v>
      </c>
      <c r="F443" s="17">
        <v>644758</v>
      </c>
      <c r="G443" s="3">
        <v>388624.1879495873</v>
      </c>
      <c r="H443" s="3">
        <v>369126.81205041276</v>
      </c>
      <c r="I443" s="17">
        <v>757751</v>
      </c>
      <c r="J443" s="22" t="s">
        <v>287</v>
      </c>
      <c r="K443" s="20">
        <v>724221</v>
      </c>
      <c r="L443" s="20">
        <v>371428</v>
      </c>
      <c r="M443" s="20">
        <v>352793</v>
      </c>
      <c r="N443" s="20" t="s">
        <v>802</v>
      </c>
    </row>
    <row r="444" spans="1:14" ht="15">
      <c r="A444" s="2" t="s">
        <v>829</v>
      </c>
      <c r="B444" t="s">
        <v>800</v>
      </c>
      <c r="C444" t="s">
        <v>830</v>
      </c>
      <c r="D444" s="1">
        <v>422653</v>
      </c>
      <c r="E444" s="1">
        <v>403414</v>
      </c>
      <c r="F444" s="17">
        <v>826067</v>
      </c>
      <c r="G444" s="3">
        <v>491386.35784385528</v>
      </c>
      <c r="H444" s="3">
        <v>469018.64215614472</v>
      </c>
      <c r="I444" s="17">
        <v>960405</v>
      </c>
      <c r="J444" s="22" t="s">
        <v>287</v>
      </c>
      <c r="K444" s="20">
        <v>902435</v>
      </c>
      <c r="L444" s="20">
        <v>461726</v>
      </c>
      <c r="M444" s="20">
        <v>440709</v>
      </c>
      <c r="N444" s="20" t="s">
        <v>802</v>
      </c>
    </row>
    <row r="445" spans="1:14" ht="15">
      <c r="A445" s="2" t="s">
        <v>831</v>
      </c>
      <c r="B445" t="s">
        <v>800</v>
      </c>
      <c r="C445" t="s">
        <v>832</v>
      </c>
      <c r="D445" s="1">
        <v>682851</v>
      </c>
      <c r="E445" s="1">
        <v>657560</v>
      </c>
      <c r="F445" s="17">
        <v>1340411</v>
      </c>
      <c r="G445" s="3">
        <v>793282.5466099577</v>
      </c>
      <c r="H445" s="3">
        <v>763901.4533900423</v>
      </c>
      <c r="I445" s="17">
        <v>1557184</v>
      </c>
      <c r="J445" s="22" t="s">
        <v>287</v>
      </c>
      <c r="K445" s="20">
        <v>1508674</v>
      </c>
      <c r="L445" s="20">
        <v>768570</v>
      </c>
      <c r="M445" s="20">
        <v>740104</v>
      </c>
      <c r="N445" s="20" t="s">
        <v>802</v>
      </c>
    </row>
    <row r="446" spans="1:14" ht="15">
      <c r="A446" s="2" t="s">
        <v>833</v>
      </c>
      <c r="B446" t="s">
        <v>800</v>
      </c>
      <c r="C446" t="s">
        <v>834</v>
      </c>
      <c r="D446" s="1">
        <v>738241</v>
      </c>
      <c r="E446" s="1">
        <v>716828</v>
      </c>
      <c r="F446" s="17">
        <v>1455069</v>
      </c>
      <c r="G446" s="3">
        <v>859982.07632765174</v>
      </c>
      <c r="H446" s="3">
        <v>835037.92367234814</v>
      </c>
      <c r="I446" s="17">
        <v>1695020</v>
      </c>
      <c r="J446" s="22" t="s">
        <v>287</v>
      </c>
      <c r="K446" s="20">
        <v>1715027</v>
      </c>
      <c r="L446" s="20">
        <v>870133</v>
      </c>
      <c r="M446" s="20">
        <v>844894</v>
      </c>
      <c r="N446" s="20" t="s">
        <v>802</v>
      </c>
    </row>
    <row r="447" spans="1:14" ht="15">
      <c r="A447" s="2" t="s">
        <v>835</v>
      </c>
      <c r="B447" t="s">
        <v>800</v>
      </c>
      <c r="C447" t="s">
        <v>836</v>
      </c>
      <c r="D447" s="1">
        <v>1016289</v>
      </c>
      <c r="E447" s="1">
        <v>970575</v>
      </c>
      <c r="F447" s="17">
        <v>1986864</v>
      </c>
      <c r="G447" s="3">
        <v>1173731.4837668808</v>
      </c>
      <c r="H447" s="3">
        <v>1120935.5162331192</v>
      </c>
      <c r="I447" s="17">
        <v>2294667</v>
      </c>
      <c r="J447" s="22" t="s">
        <v>287</v>
      </c>
      <c r="K447" s="20">
        <v>2452019</v>
      </c>
      <c r="L447" s="20">
        <v>1254218</v>
      </c>
      <c r="M447" s="20">
        <v>1197801</v>
      </c>
      <c r="N447" s="20" t="s">
        <v>802</v>
      </c>
    </row>
    <row r="448" spans="1:14" ht="15">
      <c r="A448" s="2" t="s">
        <v>837</v>
      </c>
      <c r="B448" t="s">
        <v>800</v>
      </c>
      <c r="C448" t="s">
        <v>838</v>
      </c>
      <c r="D448" s="1">
        <v>780520</v>
      </c>
      <c r="E448" s="1">
        <v>732161</v>
      </c>
      <c r="F448" s="17">
        <v>1512681</v>
      </c>
      <c r="G448" s="3">
        <v>895753.27789533953</v>
      </c>
      <c r="H448" s="3">
        <v>840254.72210466047</v>
      </c>
      <c r="I448" s="17">
        <v>1736008</v>
      </c>
      <c r="J448" s="22" t="s">
        <v>287</v>
      </c>
      <c r="K448" s="20">
        <v>1069143</v>
      </c>
      <c r="L448" s="20">
        <v>551661</v>
      </c>
      <c r="M448" s="20">
        <v>517482</v>
      </c>
      <c r="N448" s="20" t="s">
        <v>802</v>
      </c>
    </row>
    <row r="449" spans="1:14" ht="15">
      <c r="A449" s="2" t="s">
        <v>839</v>
      </c>
      <c r="B449" t="s">
        <v>800</v>
      </c>
      <c r="C449" t="s">
        <v>840</v>
      </c>
      <c r="D449" s="1">
        <v>805359</v>
      </c>
      <c r="E449" s="1">
        <v>758356</v>
      </c>
      <c r="F449" s="17">
        <v>1563715</v>
      </c>
      <c r="G449" s="3">
        <v>934684.91062693647</v>
      </c>
      <c r="H449" s="3">
        <v>880134.08937306353</v>
      </c>
      <c r="I449" s="17">
        <v>1814819</v>
      </c>
      <c r="J449" s="22" t="s">
        <v>287</v>
      </c>
      <c r="K449" s="20">
        <v>1893683</v>
      </c>
      <c r="L449" s="20">
        <v>975302</v>
      </c>
      <c r="M449" s="20">
        <v>918381</v>
      </c>
      <c r="N449" s="20" t="s">
        <v>802</v>
      </c>
    </row>
    <row r="450" spans="1:14" ht="15">
      <c r="A450" s="2" t="s">
        <v>841</v>
      </c>
      <c r="B450" t="s">
        <v>800</v>
      </c>
      <c r="C450" t="s">
        <v>842</v>
      </c>
      <c r="D450" s="1">
        <v>1112725</v>
      </c>
      <c r="E450" s="1">
        <v>1073068</v>
      </c>
      <c r="F450" s="17">
        <v>2185793</v>
      </c>
      <c r="G450" s="3">
        <v>1307318.6127986503</v>
      </c>
      <c r="H450" s="3">
        <v>1260726.3872013497</v>
      </c>
      <c r="I450" s="17">
        <v>2568045</v>
      </c>
      <c r="J450" s="22" t="s">
        <v>287</v>
      </c>
      <c r="K450" s="20">
        <v>2584406</v>
      </c>
      <c r="L450" s="20">
        <v>1315648</v>
      </c>
      <c r="M450" s="20">
        <v>1268758</v>
      </c>
      <c r="N450" s="20" t="s">
        <v>802</v>
      </c>
    </row>
    <row r="451" spans="1:14" ht="15">
      <c r="A451" s="2" t="s">
        <v>843</v>
      </c>
      <c r="B451" t="s">
        <v>800</v>
      </c>
      <c r="C451" t="s">
        <v>844</v>
      </c>
      <c r="D451" s="1">
        <v>1699627</v>
      </c>
      <c r="E451" s="1">
        <v>1577070</v>
      </c>
      <c r="F451" s="17">
        <v>3276697</v>
      </c>
      <c r="G451" s="3">
        <v>1975209.3708176254</v>
      </c>
      <c r="H451" s="3">
        <v>1832780.6291823748</v>
      </c>
      <c r="I451" s="17">
        <v>3807990</v>
      </c>
      <c r="J451" s="22" t="s">
        <v>287</v>
      </c>
      <c r="K451" s="20">
        <v>3715980</v>
      </c>
      <c r="L451" s="20">
        <v>1927484</v>
      </c>
      <c r="M451" s="20">
        <v>1788496</v>
      </c>
      <c r="N451" s="20" t="s">
        <v>802</v>
      </c>
    </row>
    <row r="452" spans="1:14" ht="15">
      <c r="A452" s="2" t="s">
        <v>845</v>
      </c>
      <c r="B452" t="s">
        <v>800</v>
      </c>
      <c r="C452" t="s">
        <v>846</v>
      </c>
      <c r="D452" s="1">
        <v>953121</v>
      </c>
      <c r="E452" s="1">
        <v>919925</v>
      </c>
      <c r="F452" s="17">
        <v>1873046</v>
      </c>
      <c r="G452" s="3">
        <v>1113238.8512108086</v>
      </c>
      <c r="H452" s="3">
        <v>1074466.1487891916</v>
      </c>
      <c r="I452" s="17">
        <v>2187705</v>
      </c>
      <c r="J452" s="22" t="s">
        <v>287</v>
      </c>
      <c r="K452" s="20">
        <v>2279213</v>
      </c>
      <c r="L452" s="20">
        <v>1159804</v>
      </c>
      <c r="M452" s="20">
        <v>1119409</v>
      </c>
      <c r="N452" s="20" t="s">
        <v>802</v>
      </c>
    </row>
    <row r="453" spans="1:14" ht="15">
      <c r="A453" s="2" t="s">
        <v>847</v>
      </c>
      <c r="B453" t="s">
        <v>800</v>
      </c>
      <c r="C453" t="s">
        <v>848</v>
      </c>
      <c r="D453" s="1">
        <v>699340</v>
      </c>
      <c r="E453" s="1">
        <v>686541</v>
      </c>
      <c r="F453" s="17">
        <v>1385881</v>
      </c>
      <c r="G453" s="3">
        <v>824864.14265005442</v>
      </c>
      <c r="H453" s="3">
        <v>809767.85734994558</v>
      </c>
      <c r="I453" s="17">
        <v>1634632</v>
      </c>
      <c r="J453" s="22" t="s">
        <v>287</v>
      </c>
      <c r="K453" s="20">
        <v>1698457</v>
      </c>
      <c r="L453" s="20">
        <v>857071</v>
      </c>
      <c r="M453" s="20">
        <v>841386</v>
      </c>
      <c r="N453" s="20" t="s">
        <v>802</v>
      </c>
    </row>
    <row r="454" spans="1:14" ht="15">
      <c r="A454" s="2" t="s">
        <v>849</v>
      </c>
      <c r="B454" t="s">
        <v>800</v>
      </c>
      <c r="C454" t="s">
        <v>850</v>
      </c>
      <c r="D454" s="1">
        <v>790212</v>
      </c>
      <c r="E454" s="1">
        <v>755602</v>
      </c>
      <c r="F454" s="17">
        <v>1545814</v>
      </c>
      <c r="G454" s="3">
        <v>912610.93715802801</v>
      </c>
      <c r="H454" s="3">
        <v>872640.06284197199</v>
      </c>
      <c r="I454" s="17">
        <v>1785251</v>
      </c>
      <c r="J454" s="22" t="s">
        <v>287</v>
      </c>
      <c r="K454" s="20">
        <v>1827967</v>
      </c>
      <c r="L454" s="20">
        <v>934447</v>
      </c>
      <c r="M454" s="20">
        <v>893520</v>
      </c>
      <c r="N454" s="20" t="s">
        <v>802</v>
      </c>
    </row>
    <row r="455" spans="1:14" ht="15">
      <c r="A455" s="2" t="s">
        <v>851</v>
      </c>
      <c r="B455" t="s">
        <v>800</v>
      </c>
      <c r="C455" t="s">
        <v>852</v>
      </c>
      <c r="D455" s="1">
        <v>769568</v>
      </c>
      <c r="E455" s="1">
        <v>689307</v>
      </c>
      <c r="F455" s="17">
        <v>1458875</v>
      </c>
      <c r="G455" s="3">
        <v>885972.10002501938</v>
      </c>
      <c r="H455" s="3">
        <v>793570.89997498074</v>
      </c>
      <c r="I455" s="17">
        <v>1679543</v>
      </c>
      <c r="J455" s="22" t="s">
        <v>287</v>
      </c>
      <c r="K455" s="20">
        <v>1704996</v>
      </c>
      <c r="L455" s="20">
        <v>899399</v>
      </c>
      <c r="M455" s="20">
        <v>805597</v>
      </c>
      <c r="N455" s="20" t="s">
        <v>802</v>
      </c>
    </row>
    <row r="456" spans="1:14" ht="15">
      <c r="A456" s="2" t="s">
        <v>853</v>
      </c>
      <c r="B456" t="s">
        <v>800</v>
      </c>
      <c r="C456" t="s">
        <v>854</v>
      </c>
      <c r="D456" s="1">
        <v>1236130</v>
      </c>
      <c r="E456" s="1">
        <v>1134931</v>
      </c>
      <c r="F456" s="17">
        <v>2371061</v>
      </c>
      <c r="G456" s="3">
        <v>1453395.5029625979</v>
      </c>
      <c r="H456" s="3">
        <v>1334409.4970374024</v>
      </c>
      <c r="I456" s="17">
        <v>2787805</v>
      </c>
      <c r="J456" s="22" t="s">
        <v>287</v>
      </c>
      <c r="K456" s="20">
        <v>2546344</v>
      </c>
      <c r="L456" s="20">
        <v>1327512</v>
      </c>
      <c r="M456" s="20">
        <v>1218832</v>
      </c>
      <c r="N456" s="20" t="s">
        <v>802</v>
      </c>
    </row>
    <row r="457" spans="1:14" ht="15">
      <c r="A457" s="2" t="s">
        <v>855</v>
      </c>
      <c r="B457" t="s">
        <v>800</v>
      </c>
      <c r="C457" t="s">
        <v>856</v>
      </c>
      <c r="D457" s="1">
        <v>683743</v>
      </c>
      <c r="E457" s="1">
        <v>627589</v>
      </c>
      <c r="F457" s="17">
        <v>1311332</v>
      </c>
      <c r="G457" s="3">
        <v>794111.64199073915</v>
      </c>
      <c r="H457" s="3">
        <v>728893.35800926085</v>
      </c>
      <c r="I457" s="17">
        <v>1523005</v>
      </c>
      <c r="J457" s="22" t="s">
        <v>287</v>
      </c>
      <c r="K457" s="20">
        <v>1567231</v>
      </c>
      <c r="L457" s="20">
        <v>817172</v>
      </c>
      <c r="M457" s="20">
        <v>750059</v>
      </c>
      <c r="N457" s="20" t="s">
        <v>802</v>
      </c>
    </row>
    <row r="458" spans="1:14" ht="15">
      <c r="A458" s="2" t="s">
        <v>857</v>
      </c>
      <c r="B458" t="s">
        <v>800</v>
      </c>
      <c r="C458" t="s">
        <v>858</v>
      </c>
      <c r="D458" s="1">
        <v>700358</v>
      </c>
      <c r="E458" s="1">
        <v>631239</v>
      </c>
      <c r="F458" s="17">
        <v>1331597</v>
      </c>
      <c r="G458" s="3">
        <v>811277.36925060663</v>
      </c>
      <c r="H458" s="3">
        <v>731211.63074939337</v>
      </c>
      <c r="I458" s="17">
        <v>1542489</v>
      </c>
      <c r="J458" s="22" t="s">
        <v>287</v>
      </c>
      <c r="K458" s="20">
        <v>1494312</v>
      </c>
      <c r="L458" s="20">
        <v>785939</v>
      </c>
      <c r="M458" s="20">
        <v>708373</v>
      </c>
      <c r="N458" s="20" t="s">
        <v>802</v>
      </c>
    </row>
    <row r="459" spans="1:14" ht="15">
      <c r="A459" s="2" t="s">
        <v>859</v>
      </c>
      <c r="B459" t="s">
        <v>800</v>
      </c>
      <c r="C459" t="s">
        <v>860</v>
      </c>
      <c r="D459" s="1">
        <v>799236</v>
      </c>
      <c r="E459" s="1">
        <v>776126</v>
      </c>
      <c r="F459" s="17">
        <v>1575362</v>
      </c>
      <c r="G459" s="3">
        <v>941085.29425236874</v>
      </c>
      <c r="H459" s="3">
        <v>913873.70574763126</v>
      </c>
      <c r="I459" s="17">
        <v>1854959</v>
      </c>
      <c r="J459" s="22" t="s">
        <v>287</v>
      </c>
      <c r="K459" s="20">
        <v>1755506</v>
      </c>
      <c r="L459" s="20">
        <v>890629</v>
      </c>
      <c r="M459" s="20">
        <v>864877</v>
      </c>
      <c r="N459" s="20" t="s">
        <v>802</v>
      </c>
    </row>
    <row r="460" spans="1:14" ht="15">
      <c r="A460" s="2" t="s">
        <v>861</v>
      </c>
      <c r="B460" t="s">
        <v>800</v>
      </c>
      <c r="C460" t="s">
        <v>862</v>
      </c>
      <c r="D460" s="1">
        <v>294838</v>
      </c>
      <c r="E460" s="1">
        <v>275627</v>
      </c>
      <c r="F460" s="17">
        <v>570465</v>
      </c>
      <c r="G460" s="3">
        <v>343439.37987080711</v>
      </c>
      <c r="H460" s="3">
        <v>321061.62012919289</v>
      </c>
      <c r="I460" s="17">
        <v>664501</v>
      </c>
      <c r="J460" s="22" t="s">
        <v>287</v>
      </c>
      <c r="K460" s="20">
        <v>664757</v>
      </c>
      <c r="L460" s="20">
        <v>343572</v>
      </c>
      <c r="M460" s="20">
        <v>321185</v>
      </c>
      <c r="N460" s="20" t="s">
        <v>802</v>
      </c>
    </row>
    <row r="461" spans="1:14" ht="15">
      <c r="A461" s="2" t="s">
        <v>863</v>
      </c>
      <c r="B461" t="s">
        <v>800</v>
      </c>
      <c r="C461" t="s">
        <v>864</v>
      </c>
      <c r="D461" s="1">
        <v>648725</v>
      </c>
      <c r="E461" s="1">
        <v>592625</v>
      </c>
      <c r="F461" s="17">
        <v>1241350</v>
      </c>
      <c r="G461" s="3">
        <v>752461.94661054504</v>
      </c>
      <c r="H461" s="3">
        <v>687391.05338945496</v>
      </c>
      <c r="I461" s="17">
        <v>1439853</v>
      </c>
      <c r="J461" s="22" t="s">
        <v>287</v>
      </c>
      <c r="K461" s="20">
        <v>1469878</v>
      </c>
      <c r="L461" s="20">
        <v>768153</v>
      </c>
      <c r="M461" s="20">
        <v>701725</v>
      </c>
      <c r="N461" s="20" t="s">
        <v>802</v>
      </c>
    </row>
    <row r="462" spans="1:14" ht="15">
      <c r="A462" s="2" t="s">
        <v>865</v>
      </c>
      <c r="B462" t="s">
        <v>800</v>
      </c>
      <c r="C462" t="s">
        <v>866</v>
      </c>
      <c r="D462" s="1">
        <v>662013</v>
      </c>
      <c r="E462" s="1">
        <v>630029</v>
      </c>
      <c r="F462" s="17">
        <v>1292042</v>
      </c>
      <c r="G462" s="3">
        <v>770172.26278634905</v>
      </c>
      <c r="H462" s="3">
        <v>732962.73721365095</v>
      </c>
      <c r="I462" s="17">
        <v>1503135</v>
      </c>
      <c r="J462" s="22" t="s">
        <v>287</v>
      </c>
      <c r="K462" s="20">
        <v>1532320</v>
      </c>
      <c r="L462" s="20">
        <v>785126</v>
      </c>
      <c r="M462" s="20">
        <v>747194</v>
      </c>
      <c r="N462" s="20" t="s">
        <v>802</v>
      </c>
    </row>
    <row r="463" spans="1:14" ht="15">
      <c r="A463" s="2" t="s">
        <v>867</v>
      </c>
      <c r="B463" t="s">
        <v>800</v>
      </c>
      <c r="C463" t="s">
        <v>868</v>
      </c>
      <c r="D463" s="1">
        <v>1277278</v>
      </c>
      <c r="E463" s="1">
        <v>1186011</v>
      </c>
      <c r="F463" s="17">
        <v>2463289</v>
      </c>
      <c r="G463" s="3">
        <v>1482059.7685289872</v>
      </c>
      <c r="H463" s="3">
        <v>1376160.2314710128</v>
      </c>
      <c r="I463" s="17">
        <v>2858220</v>
      </c>
      <c r="J463" s="22" t="s">
        <v>287</v>
      </c>
      <c r="K463" s="20">
        <v>2780263</v>
      </c>
      <c r="L463" s="20">
        <v>1441637</v>
      </c>
      <c r="M463" s="20">
        <v>1338626</v>
      </c>
      <c r="N463" s="20" t="s">
        <v>802</v>
      </c>
    </row>
    <row r="464" spans="1:14" ht="15">
      <c r="A464" s="2" t="s">
        <v>869</v>
      </c>
      <c r="B464" t="s">
        <v>800</v>
      </c>
      <c r="C464" t="s">
        <v>870</v>
      </c>
      <c r="D464" s="1">
        <v>568810</v>
      </c>
      <c r="E464" s="1">
        <v>523044</v>
      </c>
      <c r="F464" s="17">
        <v>1091854</v>
      </c>
      <c r="G464" s="3">
        <v>651106.76616104343</v>
      </c>
      <c r="H464" s="3">
        <v>598719.23383895645</v>
      </c>
      <c r="I464" s="17">
        <v>1249826</v>
      </c>
      <c r="J464" s="22" t="s">
        <v>287</v>
      </c>
      <c r="K464" s="20">
        <v>1207700</v>
      </c>
      <c r="L464" s="20">
        <v>629161</v>
      </c>
      <c r="M464" s="20">
        <v>578539</v>
      </c>
      <c r="N464" s="20" t="s">
        <v>802</v>
      </c>
    </row>
    <row r="465" spans="1:15" ht="15">
      <c r="A465" s="2" t="s">
        <v>871</v>
      </c>
      <c r="B465" t="s">
        <v>800</v>
      </c>
      <c r="C465" t="s">
        <v>872</v>
      </c>
      <c r="D465" s="1">
        <v>351913</v>
      </c>
      <c r="E465" s="1">
        <v>352611</v>
      </c>
      <c r="F465" s="17">
        <v>704524</v>
      </c>
      <c r="G465" s="3">
        <v>410040.85330662969</v>
      </c>
      <c r="H465" s="3">
        <v>410854.14669337031</v>
      </c>
      <c r="I465" s="17">
        <v>820895</v>
      </c>
      <c r="J465" s="22" t="s">
        <v>287</v>
      </c>
      <c r="K465" s="20">
        <v>833428</v>
      </c>
      <c r="L465" s="20">
        <v>416301</v>
      </c>
      <c r="M465" s="20">
        <v>417127</v>
      </c>
      <c r="N465" s="20" t="s">
        <v>802</v>
      </c>
    </row>
    <row r="466" spans="1:15" ht="15">
      <c r="A466" s="2" t="s">
        <v>873</v>
      </c>
      <c r="B466" t="s">
        <v>800</v>
      </c>
      <c r="C466" t="s">
        <v>874</v>
      </c>
      <c r="D466" s="1">
        <v>525272</v>
      </c>
      <c r="E466" s="1">
        <v>529633</v>
      </c>
      <c r="F466" s="17">
        <v>1054905</v>
      </c>
      <c r="G466" s="3">
        <v>613035.67694910918</v>
      </c>
      <c r="H466" s="3">
        <v>618125.32305089082</v>
      </c>
      <c r="I466" s="17">
        <v>1231161</v>
      </c>
      <c r="J466" s="22" t="s">
        <v>287</v>
      </c>
      <c r="K466" s="20">
        <v>1193258</v>
      </c>
      <c r="L466" s="20">
        <v>594163</v>
      </c>
      <c r="M466" s="20">
        <v>599095</v>
      </c>
      <c r="N466" s="20" t="s">
        <v>802</v>
      </c>
    </row>
    <row r="467" spans="1:15" ht="15">
      <c r="A467" s="2" t="s">
        <v>875</v>
      </c>
      <c r="B467" t="s">
        <v>800</v>
      </c>
      <c r="C467" t="s">
        <v>876</v>
      </c>
      <c r="D467" s="1">
        <v>1064468</v>
      </c>
      <c r="E467" s="1">
        <v>1026454</v>
      </c>
      <c r="F467" s="17">
        <v>2090922</v>
      </c>
      <c r="G467" s="3">
        <v>1249155.2511609711</v>
      </c>
      <c r="H467" s="3">
        <v>1204545.7488390289</v>
      </c>
      <c r="I467" s="17">
        <v>2453701</v>
      </c>
      <c r="J467" s="22" t="s">
        <v>287</v>
      </c>
      <c r="K467" s="20">
        <v>2350244</v>
      </c>
      <c r="L467" s="20">
        <v>1196486</v>
      </c>
      <c r="M467" s="20">
        <v>1153758</v>
      </c>
      <c r="N467" s="20" t="s">
        <v>802</v>
      </c>
    </row>
    <row r="468" spans="1:15" ht="15">
      <c r="A468" s="2" t="s">
        <v>877</v>
      </c>
      <c r="B468" t="s">
        <v>800</v>
      </c>
      <c r="C468" t="s">
        <v>878</v>
      </c>
      <c r="D468" s="1">
        <v>695879</v>
      </c>
      <c r="E468" s="1">
        <v>683252</v>
      </c>
      <c r="F468" s="17">
        <v>1379131</v>
      </c>
      <c r="G468" s="3">
        <v>817444.42639894248</v>
      </c>
      <c r="H468" s="3">
        <v>802611.5736010574</v>
      </c>
      <c r="I468" s="17">
        <v>1620056</v>
      </c>
      <c r="J468" s="22" t="s">
        <v>287</v>
      </c>
      <c r="K468" s="20">
        <v>1544477</v>
      </c>
      <c r="L468" s="20">
        <v>779309</v>
      </c>
      <c r="M468" s="20">
        <v>765168</v>
      </c>
      <c r="N468" s="20" t="s">
        <v>802</v>
      </c>
    </row>
    <row r="469" spans="1:15" ht="15">
      <c r="A469" s="2" t="s">
        <v>879</v>
      </c>
      <c r="B469" t="s">
        <v>800</v>
      </c>
      <c r="C469" t="s">
        <v>880</v>
      </c>
      <c r="D469" s="1">
        <v>842178</v>
      </c>
      <c r="E469" s="1">
        <v>859520</v>
      </c>
      <c r="F469" s="17">
        <v>1701698</v>
      </c>
      <c r="G469" s="3">
        <v>990234.12550405529</v>
      </c>
      <c r="H469" s="3">
        <v>1010624.8744959447</v>
      </c>
      <c r="I469" s="17">
        <v>2000859</v>
      </c>
      <c r="J469" s="22" t="s">
        <v>287</v>
      </c>
      <c r="K469" s="20">
        <v>1888420</v>
      </c>
      <c r="L469" s="20">
        <v>934588</v>
      </c>
      <c r="M469" s="20">
        <v>953832</v>
      </c>
      <c r="N469" s="20" t="s">
        <v>802</v>
      </c>
    </row>
    <row r="470" spans="1:15" ht="15">
      <c r="A470" s="2" t="s">
        <v>881</v>
      </c>
      <c r="B470" t="s">
        <v>800</v>
      </c>
      <c r="C470" t="s">
        <v>882</v>
      </c>
      <c r="D470" s="1">
        <v>649362</v>
      </c>
      <c r="E470" s="1">
        <v>592157</v>
      </c>
      <c r="F470" s="17">
        <v>1241519</v>
      </c>
      <c r="G470" s="3">
        <v>757358.42727819714</v>
      </c>
      <c r="H470" s="3">
        <v>690639.57272180286</v>
      </c>
      <c r="I470" s="17">
        <v>1447998</v>
      </c>
      <c r="J470" s="22" t="s">
        <v>287</v>
      </c>
      <c r="K470" s="20">
        <v>1527087</v>
      </c>
      <c r="L470" s="20">
        <v>798725</v>
      </c>
      <c r="M470" s="20">
        <v>728362</v>
      </c>
      <c r="N470" s="20" t="s">
        <v>802</v>
      </c>
    </row>
    <row r="471" spans="1:15" ht="15">
      <c r="A471" s="2" t="s">
        <v>883</v>
      </c>
      <c r="B471" t="s">
        <v>800</v>
      </c>
      <c r="C471" t="s">
        <v>884</v>
      </c>
      <c r="D471" s="1">
        <v>443837</v>
      </c>
      <c r="E471" s="1">
        <v>401234</v>
      </c>
      <c r="F471" s="17">
        <v>845071</v>
      </c>
      <c r="G471" s="3">
        <v>514308.71755154297</v>
      </c>
      <c r="H471" s="3">
        <v>464941.28244845703</v>
      </c>
      <c r="I471" s="17">
        <v>979250</v>
      </c>
      <c r="J471" s="22" t="s">
        <v>287</v>
      </c>
      <c r="K471" s="20">
        <v>1008396</v>
      </c>
      <c r="L471" s="20">
        <v>529616</v>
      </c>
      <c r="M471" s="20">
        <v>478780</v>
      </c>
      <c r="N471" s="20" t="s">
        <v>802</v>
      </c>
    </row>
    <row r="472" spans="1:15" ht="15">
      <c r="A472" s="2" t="s">
        <v>885</v>
      </c>
      <c r="B472" t="s">
        <v>800</v>
      </c>
      <c r="C472" t="s">
        <v>886</v>
      </c>
      <c r="D472" s="1">
        <v>540021</v>
      </c>
      <c r="E472" s="1">
        <v>526042</v>
      </c>
      <c r="F472" s="17">
        <v>1066063</v>
      </c>
      <c r="G472" s="3">
        <v>633663.00995625963</v>
      </c>
      <c r="H472" s="3">
        <v>617259.99004374037</v>
      </c>
      <c r="I472" s="17">
        <v>1250923</v>
      </c>
      <c r="J472" s="22" t="s">
        <v>287</v>
      </c>
      <c r="K472" s="20">
        <v>1247813</v>
      </c>
      <c r="L472" s="20">
        <v>632088</v>
      </c>
      <c r="M472" s="20">
        <v>615725</v>
      </c>
      <c r="N472" s="20" t="s">
        <v>802</v>
      </c>
    </row>
    <row r="473" spans="1:15" ht="15">
      <c r="A473" s="2" t="s">
        <v>887</v>
      </c>
      <c r="B473" t="s">
        <v>800</v>
      </c>
      <c r="C473" t="s">
        <v>888</v>
      </c>
      <c r="D473" s="1">
        <v>379114</v>
      </c>
      <c r="E473" s="1">
        <v>370123</v>
      </c>
      <c r="F473" s="17">
        <v>749237</v>
      </c>
      <c r="G473" s="3">
        <v>444504.89945371094</v>
      </c>
      <c r="H473" s="3">
        <v>433963.10054628912</v>
      </c>
      <c r="I473" s="17">
        <v>878468</v>
      </c>
      <c r="J473" s="22" t="s">
        <v>287</v>
      </c>
      <c r="K473" s="20">
        <v>819620</v>
      </c>
      <c r="L473" s="20">
        <v>414728</v>
      </c>
      <c r="M473" s="20">
        <v>404892</v>
      </c>
      <c r="N473" s="20" t="s">
        <v>802</v>
      </c>
    </row>
    <row r="474" spans="1:15" ht="15">
      <c r="A474" s="2" t="s">
        <v>889</v>
      </c>
      <c r="B474" t="s">
        <v>800</v>
      </c>
      <c r="C474" t="s">
        <v>890</v>
      </c>
      <c r="D474" s="1">
        <v>575912</v>
      </c>
      <c r="E474" s="1">
        <v>551121</v>
      </c>
      <c r="F474" s="17">
        <v>1127033</v>
      </c>
      <c r="G474" s="3">
        <v>672928.10216559761</v>
      </c>
      <c r="H474" s="3">
        <v>643960.89783440239</v>
      </c>
      <c r="I474" s="17">
        <v>1316889</v>
      </c>
      <c r="J474" s="22" t="s">
        <v>287</v>
      </c>
      <c r="K474" s="20">
        <v>1338956</v>
      </c>
      <c r="L474" s="20">
        <v>684204</v>
      </c>
      <c r="M474" s="20">
        <v>654752</v>
      </c>
      <c r="N474" s="20" t="s">
        <v>802</v>
      </c>
    </row>
    <row r="475" spans="1:15" ht="15">
      <c r="A475" s="2" t="s">
        <v>891</v>
      </c>
      <c r="B475" t="s">
        <v>800</v>
      </c>
      <c r="C475" t="s">
        <v>892</v>
      </c>
      <c r="D475" s="1">
        <v>613637</v>
      </c>
      <c r="E475" s="1">
        <v>564636</v>
      </c>
      <c r="F475" s="17">
        <v>1178273</v>
      </c>
      <c r="G475" s="3">
        <v>719602.86732446565</v>
      </c>
      <c r="H475" s="3">
        <v>662140.13267553446</v>
      </c>
      <c r="I475" s="17">
        <v>1381743</v>
      </c>
      <c r="J475" s="22" t="s">
        <v>287</v>
      </c>
      <c r="K475" s="20">
        <v>1501287</v>
      </c>
      <c r="L475" s="20">
        <v>781861</v>
      </c>
      <c r="M475" s="20">
        <v>719426</v>
      </c>
      <c r="N475" s="20" t="s">
        <v>802</v>
      </c>
    </row>
    <row r="476" spans="1:15" ht="15">
      <c r="A476" s="2" t="s">
        <v>893</v>
      </c>
      <c r="B476" t="s">
        <v>800</v>
      </c>
      <c r="C476" t="s">
        <v>894</v>
      </c>
      <c r="D476" s="1">
        <v>515023</v>
      </c>
      <c r="E476" s="1">
        <v>510025</v>
      </c>
      <c r="F476" s="17">
        <v>1025048</v>
      </c>
      <c r="G476" s="3">
        <v>601802.57275269064</v>
      </c>
      <c r="H476" s="3">
        <v>595962.42724730936</v>
      </c>
      <c r="I476" s="17">
        <v>1197765</v>
      </c>
      <c r="J476" s="22" t="s">
        <v>287</v>
      </c>
      <c r="K476" s="20">
        <v>1298661</v>
      </c>
      <c r="L476" s="20">
        <v>652497</v>
      </c>
      <c r="M476" s="20">
        <v>646164</v>
      </c>
      <c r="N476" s="20" t="s">
        <v>802</v>
      </c>
    </row>
    <row r="477" spans="1:15" ht="15">
      <c r="A477" s="2" t="s">
        <v>895</v>
      </c>
      <c r="B477" t="s">
        <v>800</v>
      </c>
      <c r="C477" t="s">
        <v>896</v>
      </c>
      <c r="D477" s="1">
        <v>362542</v>
      </c>
      <c r="E477" s="1">
        <v>366457</v>
      </c>
      <c r="F477" s="17">
        <v>728999</v>
      </c>
      <c r="G477" s="3">
        <v>426285.82323158195</v>
      </c>
      <c r="H477" s="3">
        <v>430889.17676841805</v>
      </c>
      <c r="I477" s="17">
        <v>857175</v>
      </c>
      <c r="J477" s="22" t="s">
        <v>287</v>
      </c>
      <c r="K477" s="20">
        <v>846279</v>
      </c>
      <c r="L477" s="20">
        <v>420867</v>
      </c>
      <c r="M477" s="20">
        <v>425412</v>
      </c>
      <c r="N477" s="20" t="s">
        <v>802</v>
      </c>
    </row>
    <row r="478" spans="1:15" ht="15">
      <c r="A478" s="2" t="s">
        <v>897</v>
      </c>
      <c r="B478" t="s">
        <v>800</v>
      </c>
      <c r="C478" t="s">
        <v>898</v>
      </c>
      <c r="D478" s="1">
        <v>674329</v>
      </c>
      <c r="E478" s="1">
        <v>635732</v>
      </c>
      <c r="F478" s="17">
        <v>1310061</v>
      </c>
      <c r="G478" s="3">
        <v>782520.30751163501</v>
      </c>
      <c r="H478" s="3">
        <v>737730.69248836499</v>
      </c>
      <c r="I478" s="17">
        <v>1520251</v>
      </c>
      <c r="J478" s="22" t="s">
        <v>287</v>
      </c>
      <c r="K478" s="20">
        <v>1563625</v>
      </c>
      <c r="L478" s="20">
        <v>804846</v>
      </c>
      <c r="M478" s="20">
        <v>758779</v>
      </c>
      <c r="N478" s="20" t="s">
        <v>802</v>
      </c>
    </row>
    <row r="479" spans="1:15" ht="15">
      <c r="A479" s="2" t="s">
        <v>899</v>
      </c>
      <c r="B479" t="s">
        <v>800</v>
      </c>
      <c r="C479" t="s">
        <v>900</v>
      </c>
      <c r="D479" s="1">
        <v>388504</v>
      </c>
      <c r="E479" s="1">
        <v>369343</v>
      </c>
      <c r="F479" s="17">
        <v>757847</v>
      </c>
      <c r="G479" s="3">
        <v>453332.16100875242</v>
      </c>
      <c r="H479" s="3">
        <v>430973.83899124758</v>
      </c>
      <c r="I479" s="17">
        <v>884306</v>
      </c>
      <c r="J479" s="22" t="s">
        <v>287</v>
      </c>
      <c r="K479" s="20">
        <v>924892</v>
      </c>
      <c r="L479" s="20">
        <v>474138</v>
      </c>
      <c r="M479" s="20">
        <v>450754</v>
      </c>
      <c r="N479" s="20" t="s">
        <v>802</v>
      </c>
    </row>
    <row r="480" spans="1:15" ht="15">
      <c r="A480" s="25" t="s">
        <v>901</v>
      </c>
      <c r="B480" s="21" t="s">
        <v>800</v>
      </c>
      <c r="C480" s="21" t="s">
        <v>902</v>
      </c>
      <c r="D480" s="1"/>
      <c r="E480" s="1"/>
      <c r="F480" s="17"/>
      <c r="G480" s="3"/>
      <c r="H480" s="3"/>
      <c r="I480" s="17"/>
      <c r="J480" s="22"/>
      <c r="K480" s="20">
        <v>651021</v>
      </c>
      <c r="L480" s="20">
        <v>341239</v>
      </c>
      <c r="M480" s="20">
        <v>309782</v>
      </c>
      <c r="N480" s="20" t="s">
        <v>802</v>
      </c>
      <c r="O480" t="s">
        <v>903</v>
      </c>
    </row>
    <row r="481" spans="1:15" ht="15">
      <c r="A481" s="25" t="s">
        <v>904</v>
      </c>
      <c r="B481" s="21" t="s">
        <v>800</v>
      </c>
      <c r="C481" s="21" t="s">
        <v>905</v>
      </c>
      <c r="D481" s="1"/>
      <c r="E481" s="1"/>
      <c r="F481" s="17"/>
      <c r="G481" s="3"/>
      <c r="H481" s="3"/>
      <c r="I481" s="17"/>
      <c r="J481" s="22"/>
      <c r="K481" s="20">
        <v>472240</v>
      </c>
      <c r="L481" s="20">
        <v>248463</v>
      </c>
      <c r="M481" s="20">
        <v>223777</v>
      </c>
      <c r="N481" s="20" t="s">
        <v>802</v>
      </c>
      <c r="O481" t="s">
        <v>906</v>
      </c>
    </row>
    <row r="482" spans="1:15" ht="15">
      <c r="A482" s="2" t="s">
        <v>907</v>
      </c>
      <c r="B482" t="s">
        <v>908</v>
      </c>
      <c r="C482" t="s">
        <v>909</v>
      </c>
      <c r="D482" s="1">
        <v>1096737</v>
      </c>
      <c r="E482" s="1">
        <v>995634</v>
      </c>
      <c r="F482" s="17">
        <v>2092371</v>
      </c>
      <c r="G482" s="3">
        <v>1244363.494358792</v>
      </c>
      <c r="H482" s="3">
        <v>1129651.505641208</v>
      </c>
      <c r="I482" s="17">
        <v>2374015</v>
      </c>
    </row>
    <row r="483" spans="1:15" ht="15">
      <c r="A483" s="2" t="s">
        <v>910</v>
      </c>
      <c r="B483" t="s">
        <v>908</v>
      </c>
      <c r="C483" t="s">
        <v>911</v>
      </c>
      <c r="D483" s="1">
        <v>1610379</v>
      </c>
      <c r="E483" s="1">
        <v>1510127</v>
      </c>
      <c r="F483" s="17">
        <v>3120506</v>
      </c>
      <c r="G483" s="3">
        <v>1842728.8141214917</v>
      </c>
      <c r="H483" s="3">
        <v>1728012.1858785083</v>
      </c>
      <c r="I483" s="17">
        <v>3570741</v>
      </c>
    </row>
    <row r="484" spans="1:15" ht="15">
      <c r="A484" s="2" t="s">
        <v>912</v>
      </c>
      <c r="B484" t="s">
        <v>908</v>
      </c>
      <c r="C484" t="s">
        <v>913</v>
      </c>
      <c r="D484" s="1">
        <v>694397</v>
      </c>
      <c r="E484" s="1">
        <v>649337</v>
      </c>
      <c r="F484" s="17">
        <v>1343734</v>
      </c>
      <c r="G484" s="3">
        <v>782192.56364429276</v>
      </c>
      <c r="H484" s="3">
        <v>731435.43635570735</v>
      </c>
      <c r="I484" s="17">
        <v>1513628</v>
      </c>
    </row>
    <row r="485" spans="1:15" ht="15">
      <c r="A485" s="2" t="s">
        <v>914</v>
      </c>
      <c r="B485" t="s">
        <v>908</v>
      </c>
      <c r="C485" t="s">
        <v>915</v>
      </c>
      <c r="D485" s="1">
        <v>1056520</v>
      </c>
      <c r="E485" s="1">
        <v>978544</v>
      </c>
      <c r="F485" s="17">
        <v>2035064</v>
      </c>
      <c r="G485" s="3">
        <v>1183767.2126478578</v>
      </c>
      <c r="H485" s="3">
        <v>1096399.7873521422</v>
      </c>
      <c r="I485" s="17">
        <v>2280167</v>
      </c>
    </row>
    <row r="486" spans="1:15" ht="15">
      <c r="A486" s="2" t="s">
        <v>916</v>
      </c>
      <c r="B486" t="s">
        <v>908</v>
      </c>
      <c r="C486" t="s">
        <v>917</v>
      </c>
      <c r="D486" s="1">
        <v>1244231</v>
      </c>
      <c r="E486" s="1">
        <v>1184358</v>
      </c>
      <c r="F486" s="17">
        <v>2428589</v>
      </c>
      <c r="G486" s="3">
        <v>1395321.7808777031</v>
      </c>
      <c r="H486" s="3">
        <v>1328178.2191222969</v>
      </c>
      <c r="I486" s="17">
        <v>2723500</v>
      </c>
    </row>
    <row r="487" spans="1:15" ht="15">
      <c r="A487" s="2" t="s">
        <v>918</v>
      </c>
      <c r="B487" t="s">
        <v>908</v>
      </c>
      <c r="C487" t="s">
        <v>919</v>
      </c>
      <c r="D487" s="1">
        <v>723864</v>
      </c>
      <c r="E487" s="1">
        <v>667889</v>
      </c>
      <c r="F487" s="17">
        <v>1391753</v>
      </c>
      <c r="G487" s="3">
        <v>814870.68528395484</v>
      </c>
      <c r="H487" s="3">
        <v>751858.31471604516</v>
      </c>
      <c r="I487" s="17">
        <v>1566729</v>
      </c>
    </row>
    <row r="488" spans="1:15" ht="15">
      <c r="A488" s="2" t="s">
        <v>920</v>
      </c>
      <c r="B488" t="s">
        <v>908</v>
      </c>
      <c r="C488" t="s">
        <v>921</v>
      </c>
      <c r="D488" s="1">
        <v>3788051</v>
      </c>
      <c r="E488" s="1">
        <v>3426174</v>
      </c>
      <c r="F488" s="17">
        <v>7214225</v>
      </c>
      <c r="G488" s="3">
        <v>4259596.1325947</v>
      </c>
      <c r="H488" s="3">
        <v>3852671.8674052996</v>
      </c>
      <c r="I488" s="17">
        <v>8112268</v>
      </c>
    </row>
    <row r="489" spans="1:15" ht="15">
      <c r="A489" s="2" t="s">
        <v>922</v>
      </c>
      <c r="B489" t="s">
        <v>908</v>
      </c>
      <c r="C489" t="s">
        <v>923</v>
      </c>
      <c r="D489" s="1">
        <v>909917</v>
      </c>
      <c r="E489" s="1">
        <v>846351</v>
      </c>
      <c r="F489" s="17">
        <v>1756268</v>
      </c>
      <c r="G489" s="3">
        <v>1026112.6633372584</v>
      </c>
      <c r="H489" s="3">
        <v>954429.33666274173</v>
      </c>
      <c r="I489" s="17">
        <v>1980542</v>
      </c>
    </row>
    <row r="490" spans="1:15" ht="15">
      <c r="A490" s="2" t="s">
        <v>924</v>
      </c>
      <c r="B490" t="s">
        <v>908</v>
      </c>
      <c r="C490" t="s">
        <v>925</v>
      </c>
      <c r="D490" s="1">
        <v>1974445</v>
      </c>
      <c r="E490" s="1">
        <v>1830113</v>
      </c>
      <c r="F490" s="17">
        <v>3804558</v>
      </c>
      <c r="G490" s="3">
        <v>2214826.4461482777</v>
      </c>
      <c r="H490" s="3">
        <v>2052922.553851722</v>
      </c>
      <c r="I490" s="17">
        <v>4267749</v>
      </c>
    </row>
    <row r="491" spans="1:15" ht="15">
      <c r="A491" s="2" t="s">
        <v>926</v>
      </c>
      <c r="B491" t="s">
        <v>908</v>
      </c>
      <c r="C491" t="s">
        <v>927</v>
      </c>
      <c r="D491" s="1">
        <v>1114192</v>
      </c>
      <c r="E491" s="1">
        <v>1045927</v>
      </c>
      <c r="F491" s="17">
        <v>2160119</v>
      </c>
      <c r="G491" s="3">
        <v>1255185.2299174257</v>
      </c>
      <c r="H491" s="3">
        <v>1178281.7700825741</v>
      </c>
      <c r="I491" s="17">
        <v>2433467</v>
      </c>
    </row>
    <row r="492" spans="1:15" ht="15">
      <c r="A492" s="2" t="s">
        <v>928</v>
      </c>
      <c r="B492" t="s">
        <v>908</v>
      </c>
      <c r="C492" t="s">
        <v>929</v>
      </c>
      <c r="D492" s="1">
        <v>300209</v>
      </c>
      <c r="E492" s="1">
        <v>285240</v>
      </c>
      <c r="F492" s="17">
        <v>585449</v>
      </c>
      <c r="G492" s="3">
        <v>334238.89819266921</v>
      </c>
      <c r="H492" s="3">
        <v>317573.10180733079</v>
      </c>
      <c r="I492" s="17">
        <v>651812</v>
      </c>
    </row>
    <row r="493" spans="1:15" ht="15">
      <c r="A493" s="2" t="s">
        <v>930</v>
      </c>
      <c r="B493" t="s">
        <v>908</v>
      </c>
      <c r="C493" t="s">
        <v>931</v>
      </c>
      <c r="D493" s="1">
        <v>1404356</v>
      </c>
      <c r="E493" s="1">
        <v>1338726</v>
      </c>
      <c r="F493" s="17">
        <v>2743082</v>
      </c>
      <c r="G493" s="3">
        <v>1583177.9579917772</v>
      </c>
      <c r="H493" s="3">
        <v>1509191.0420082228</v>
      </c>
      <c r="I493" s="17">
        <v>3092369</v>
      </c>
    </row>
    <row r="494" spans="1:15" ht="15">
      <c r="A494" s="2" t="s">
        <v>932</v>
      </c>
      <c r="B494" t="s">
        <v>908</v>
      </c>
      <c r="C494" t="s">
        <v>933</v>
      </c>
      <c r="D494" s="1">
        <v>771049</v>
      </c>
      <c r="E494" s="1">
        <v>743141</v>
      </c>
      <c r="F494" s="17">
        <v>1514190</v>
      </c>
      <c r="G494" s="3">
        <v>863917.68386662181</v>
      </c>
      <c r="H494" s="3">
        <v>832648.31613337831</v>
      </c>
      <c r="I494" s="17">
        <v>1696566</v>
      </c>
    </row>
    <row r="495" spans="1:15" ht="15">
      <c r="A495" s="2" t="s">
        <v>934</v>
      </c>
      <c r="B495" t="s">
        <v>908</v>
      </c>
      <c r="C495" t="s">
        <v>935</v>
      </c>
      <c r="D495" s="1">
        <v>1490201</v>
      </c>
      <c r="E495" s="1">
        <v>1390164</v>
      </c>
      <c r="F495" s="17">
        <v>2880365</v>
      </c>
      <c r="G495" s="3">
        <v>1691498.0214819997</v>
      </c>
      <c r="H495" s="3">
        <v>1577947.9785180003</v>
      </c>
      <c r="I495" s="17">
        <v>3269446</v>
      </c>
    </row>
    <row r="496" spans="1:15" ht="15">
      <c r="A496" s="2" t="s">
        <v>936</v>
      </c>
      <c r="B496" t="s">
        <v>908</v>
      </c>
      <c r="C496" t="s">
        <v>937</v>
      </c>
      <c r="D496" s="1">
        <v>1087224</v>
      </c>
      <c r="E496" s="1">
        <v>1005521</v>
      </c>
      <c r="F496" s="17">
        <v>2092745</v>
      </c>
      <c r="G496" s="3">
        <v>1211207.0559270242</v>
      </c>
      <c r="H496" s="3">
        <v>1120186.9440729758</v>
      </c>
      <c r="I496" s="17">
        <v>2331394</v>
      </c>
    </row>
    <row r="497" spans="1:10" ht="15">
      <c r="A497" s="2" t="s">
        <v>938</v>
      </c>
      <c r="B497" t="s">
        <v>908</v>
      </c>
      <c r="C497" t="s">
        <v>939</v>
      </c>
      <c r="D497" s="1">
        <v>1185727</v>
      </c>
      <c r="E497" s="1">
        <v>1114158</v>
      </c>
      <c r="F497" s="17">
        <v>2299885</v>
      </c>
      <c r="G497" s="3">
        <v>1315305.0856629787</v>
      </c>
      <c r="H497" s="3">
        <v>1235914.9143370211</v>
      </c>
      <c r="I497" s="17">
        <v>2551220</v>
      </c>
    </row>
    <row r="498" spans="1:10" ht="15">
      <c r="A498" s="2" t="s">
        <v>940</v>
      </c>
      <c r="B498" t="s">
        <v>908</v>
      </c>
      <c r="C498" t="s">
        <v>941</v>
      </c>
      <c r="D498" s="1">
        <v>1226961</v>
      </c>
      <c r="E498" s="1">
        <v>1163815</v>
      </c>
      <c r="F498" s="17">
        <v>2390776</v>
      </c>
      <c r="G498" s="3">
        <v>1381385.2504780872</v>
      </c>
      <c r="H498" s="3">
        <v>1310291.7495219125</v>
      </c>
      <c r="I498" s="17">
        <v>2691677</v>
      </c>
    </row>
    <row r="499" spans="1:10" ht="15">
      <c r="A499" s="2" t="s">
        <v>942</v>
      </c>
      <c r="B499" t="s">
        <v>908</v>
      </c>
      <c r="C499" t="s">
        <v>943</v>
      </c>
      <c r="D499" s="1">
        <v>1068651</v>
      </c>
      <c r="E499" s="1">
        <v>1058435</v>
      </c>
      <c r="F499" s="17">
        <v>2127086</v>
      </c>
      <c r="G499" s="3">
        <v>1224221.6053981832</v>
      </c>
      <c r="H499" s="3">
        <v>1212518.3946018168</v>
      </c>
      <c r="I499" s="17">
        <v>2436740</v>
      </c>
    </row>
    <row r="500" spans="1:10" ht="15">
      <c r="A500" s="2" t="s">
        <v>944</v>
      </c>
      <c r="B500" t="s">
        <v>908</v>
      </c>
      <c r="C500" t="s">
        <v>945</v>
      </c>
      <c r="D500" s="1">
        <v>2153736</v>
      </c>
      <c r="E500" s="1">
        <v>2011890</v>
      </c>
      <c r="F500" s="17">
        <v>4165626</v>
      </c>
      <c r="G500" s="3">
        <v>2386113.2333858102</v>
      </c>
      <c r="H500" s="3">
        <v>2228962.7666141898</v>
      </c>
      <c r="I500" s="17">
        <v>4615076</v>
      </c>
    </row>
    <row r="501" spans="1:10" ht="15">
      <c r="A501" s="2" t="s">
        <v>946</v>
      </c>
      <c r="B501" t="s">
        <v>908</v>
      </c>
      <c r="C501" t="s">
        <v>947</v>
      </c>
      <c r="D501" s="1">
        <v>301086</v>
      </c>
      <c r="E501" s="1">
        <v>289211</v>
      </c>
      <c r="F501" s="17">
        <v>590297</v>
      </c>
      <c r="G501" s="3">
        <v>338731.88741260755</v>
      </c>
      <c r="H501" s="3">
        <v>325372.11258739245</v>
      </c>
      <c r="I501" s="17">
        <v>664104</v>
      </c>
    </row>
    <row r="502" spans="1:10" ht="15">
      <c r="A502" s="2" t="s">
        <v>948</v>
      </c>
      <c r="B502" t="s">
        <v>908</v>
      </c>
      <c r="C502" t="s">
        <v>949</v>
      </c>
      <c r="D502" s="1">
        <v>805707</v>
      </c>
      <c r="E502" s="1">
        <v>745312</v>
      </c>
      <c r="F502" s="17">
        <v>1551019</v>
      </c>
      <c r="G502" s="3">
        <v>899042.15548036492</v>
      </c>
      <c r="H502" s="3">
        <v>831650.8445196352</v>
      </c>
      <c r="I502" s="17">
        <v>1730693</v>
      </c>
    </row>
    <row r="503" spans="1:10" ht="15">
      <c r="A503" s="2" t="s">
        <v>950</v>
      </c>
      <c r="B503" t="s">
        <v>908</v>
      </c>
      <c r="C503" t="s">
        <v>951</v>
      </c>
      <c r="D503" s="1">
        <v>113821</v>
      </c>
      <c r="E503" s="1">
        <v>114470</v>
      </c>
      <c r="F503" s="17">
        <v>228291</v>
      </c>
      <c r="G503" s="3">
        <v>130173.3798923304</v>
      </c>
      <c r="H503" s="3">
        <v>130915.6201076696</v>
      </c>
      <c r="I503" s="17">
        <v>261089</v>
      </c>
    </row>
    <row r="504" spans="1:10" ht="15">
      <c r="A504" s="2" t="s">
        <v>952</v>
      </c>
      <c r="B504" t="s">
        <v>908</v>
      </c>
      <c r="C504" t="s">
        <v>953</v>
      </c>
      <c r="D504" s="1">
        <v>678165</v>
      </c>
      <c r="E504" s="1">
        <v>651507</v>
      </c>
      <c r="F504" s="17">
        <v>1329672</v>
      </c>
      <c r="G504" s="3">
        <v>749236.88295308908</v>
      </c>
      <c r="H504" s="3">
        <v>719785.1170469108</v>
      </c>
      <c r="I504" s="17">
        <v>1469022</v>
      </c>
    </row>
    <row r="505" spans="1:10" ht="15">
      <c r="A505" s="2" t="s">
        <v>954</v>
      </c>
      <c r="B505" t="s">
        <v>908</v>
      </c>
      <c r="C505" t="s">
        <v>955</v>
      </c>
      <c r="D505" s="1">
        <v>887222</v>
      </c>
      <c r="E505" s="1">
        <v>818456</v>
      </c>
      <c r="F505" s="17">
        <v>1705678</v>
      </c>
      <c r="G505" s="3">
        <v>989669.71229387959</v>
      </c>
      <c r="H505" s="3">
        <v>912963.28770612041</v>
      </c>
      <c r="I505" s="17">
        <v>1902633</v>
      </c>
    </row>
    <row r="506" spans="1:10" ht="15">
      <c r="A506" s="2" t="s">
        <v>956</v>
      </c>
      <c r="B506" t="s">
        <v>908</v>
      </c>
      <c r="C506" t="s">
        <v>957</v>
      </c>
      <c r="D506" s="1">
        <v>3402224</v>
      </c>
      <c r="E506" s="1">
        <v>2679098</v>
      </c>
      <c r="F506" s="17">
        <v>6081322</v>
      </c>
      <c r="G506" s="3">
        <v>3831191.4636929273</v>
      </c>
      <c r="H506" s="3">
        <v>3016890.5363070727</v>
      </c>
      <c r="I506" s="17">
        <v>6848082</v>
      </c>
    </row>
    <row r="507" spans="1:10" ht="15">
      <c r="A507" s="2" t="s">
        <v>958</v>
      </c>
      <c r="B507" t="s">
        <v>908</v>
      </c>
      <c r="C507" t="s">
        <v>959</v>
      </c>
      <c r="D507" s="1">
        <v>402188</v>
      </c>
      <c r="E507" s="1">
        <v>404834</v>
      </c>
      <c r="F507" s="17">
        <v>807022</v>
      </c>
      <c r="G507" s="3">
        <v>449099.1853555417</v>
      </c>
      <c r="H507" s="3">
        <v>452053.8146444583</v>
      </c>
      <c r="I507" s="17">
        <v>901153</v>
      </c>
    </row>
    <row r="508" spans="1:10" ht="15">
      <c r="A508" s="2" t="s">
        <v>960</v>
      </c>
      <c r="B508" t="s">
        <v>961</v>
      </c>
      <c r="C508" t="s">
        <v>962</v>
      </c>
      <c r="D508" s="1">
        <v>25642</v>
      </c>
      <c r="E508" s="1">
        <v>26432</v>
      </c>
      <c r="F508" s="17">
        <v>52074</v>
      </c>
      <c r="G508" s="3">
        <v>28951.026385528286</v>
      </c>
      <c r="H508" s="3">
        <v>29842.973614471714</v>
      </c>
      <c r="I508" s="17">
        <v>58794</v>
      </c>
    </row>
    <row r="509" spans="1:10" ht="15">
      <c r="A509" s="2" t="s">
        <v>963</v>
      </c>
      <c r="B509" t="s">
        <v>961</v>
      </c>
      <c r="C509" t="s">
        <v>964</v>
      </c>
      <c r="D509" s="1">
        <v>124659</v>
      </c>
      <c r="E509" s="1">
        <v>66514</v>
      </c>
      <c r="F509" s="17">
        <v>191173</v>
      </c>
      <c r="G509" s="3">
        <v>137051.01998190119</v>
      </c>
      <c r="H509" s="3">
        <v>73125.980018098795</v>
      </c>
      <c r="I509" s="17">
        <v>210177</v>
      </c>
    </row>
    <row r="510" spans="1:10" ht="15">
      <c r="A510" s="2" t="s">
        <v>965</v>
      </c>
      <c r="B510" t="s">
        <v>966</v>
      </c>
      <c r="C510" t="s">
        <v>967</v>
      </c>
      <c r="D510" s="1">
        <v>193760</v>
      </c>
      <c r="E510" s="1">
        <v>149949</v>
      </c>
      <c r="F510" s="17">
        <v>343709</v>
      </c>
      <c r="G510" s="3">
        <v>230859.81222487628</v>
      </c>
      <c r="H510" s="3">
        <v>178660.18777512372</v>
      </c>
      <c r="I510" s="17">
        <v>409520</v>
      </c>
    </row>
    <row r="511" spans="1:10" ht="15">
      <c r="A511" s="2" t="s">
        <v>968</v>
      </c>
      <c r="B511" t="s">
        <v>969</v>
      </c>
      <c r="C511" t="s">
        <v>970</v>
      </c>
      <c r="D511" s="1">
        <v>833170</v>
      </c>
      <c r="E511" s="1">
        <v>815125</v>
      </c>
      <c r="F511" s="17">
        <v>1648295</v>
      </c>
      <c r="G511" s="3">
        <v>924354.95302721905</v>
      </c>
      <c r="H511" s="3">
        <v>904335.04697278095</v>
      </c>
      <c r="I511" s="17">
        <v>1828690</v>
      </c>
      <c r="J511" s="56" t="s">
        <v>971</v>
      </c>
    </row>
    <row r="512" spans="1:10" ht="15">
      <c r="A512" s="2" t="s">
        <v>972</v>
      </c>
      <c r="B512" t="s">
        <v>969</v>
      </c>
      <c r="C512" t="s">
        <v>973</v>
      </c>
      <c r="D512" s="1">
        <v>1054031</v>
      </c>
      <c r="E512" s="1">
        <v>996831</v>
      </c>
      <c r="F512" s="17">
        <v>2050862</v>
      </c>
      <c r="G512" s="3">
        <v>1139368.0286898874</v>
      </c>
      <c r="H512" s="3">
        <v>1077536.9713101124</v>
      </c>
      <c r="I512" s="17">
        <v>2216905</v>
      </c>
      <c r="J512" s="56" t="s">
        <v>971</v>
      </c>
    </row>
    <row r="513" spans="1:10" ht="15">
      <c r="A513" s="2" t="s">
        <v>974</v>
      </c>
      <c r="B513" t="s">
        <v>969</v>
      </c>
      <c r="C513" t="s">
        <v>975</v>
      </c>
      <c r="D513" s="1">
        <v>2197365</v>
      </c>
      <c r="E513" s="1">
        <v>2032552</v>
      </c>
      <c r="F513" s="17">
        <v>4229917</v>
      </c>
      <c r="G513" s="3">
        <v>2366834.5165933515</v>
      </c>
      <c r="H513" s="3">
        <v>2189310.4834066485</v>
      </c>
      <c r="I513" s="17">
        <v>4556145</v>
      </c>
      <c r="J513" s="56" t="s">
        <v>971</v>
      </c>
    </row>
    <row r="514" spans="1:10" ht="15">
      <c r="A514" s="2" t="s">
        <v>976</v>
      </c>
      <c r="B514" t="s">
        <v>969</v>
      </c>
      <c r="C514" t="s">
        <v>977</v>
      </c>
      <c r="D514" s="1">
        <v>1337560</v>
      </c>
      <c r="E514" s="1">
        <v>1248698</v>
      </c>
      <c r="F514" s="17">
        <v>2586258</v>
      </c>
      <c r="G514" s="3">
        <v>1454668.6077723105</v>
      </c>
      <c r="H514" s="3">
        <v>1358026.3922276895</v>
      </c>
      <c r="I514" s="17">
        <v>2812695</v>
      </c>
      <c r="J514" s="56" t="s">
        <v>971</v>
      </c>
    </row>
    <row r="515" spans="1:10" ht="15">
      <c r="A515" s="2" t="s">
        <v>978</v>
      </c>
      <c r="B515" t="s">
        <v>969</v>
      </c>
      <c r="C515" t="s">
        <v>979</v>
      </c>
      <c r="D515" s="1">
        <v>932334</v>
      </c>
      <c r="E515" s="1">
        <v>881572</v>
      </c>
      <c r="F515" s="17">
        <v>1813906</v>
      </c>
      <c r="G515" s="3">
        <v>1017123.7375288466</v>
      </c>
      <c r="H515" s="3">
        <v>961745.2624711534</v>
      </c>
      <c r="I515" s="17">
        <v>1978869</v>
      </c>
      <c r="J515" s="56" t="s">
        <v>971</v>
      </c>
    </row>
    <row r="516" spans="1:10" ht="15">
      <c r="A516" s="2" t="s">
        <v>980</v>
      </c>
      <c r="B516" t="s">
        <v>969</v>
      </c>
      <c r="C516" t="s">
        <v>981</v>
      </c>
      <c r="D516" s="1">
        <v>620302</v>
      </c>
      <c r="E516" s="1">
        <v>576858</v>
      </c>
      <c r="F516" s="17">
        <v>1197160</v>
      </c>
      <c r="G516" s="3">
        <v>675072.47588459356</v>
      </c>
      <c r="H516" s="3">
        <v>627792.52411540644</v>
      </c>
      <c r="I516" s="17">
        <v>1302865</v>
      </c>
      <c r="J516" s="56" t="s">
        <v>971</v>
      </c>
    </row>
    <row r="517" spans="1:10" ht="15">
      <c r="A517" s="2" t="s">
        <v>982</v>
      </c>
      <c r="B517" t="s">
        <v>969</v>
      </c>
      <c r="C517" t="s">
        <v>983</v>
      </c>
      <c r="D517" s="1">
        <v>1480768</v>
      </c>
      <c r="E517" s="1">
        <v>1407677</v>
      </c>
      <c r="F517" s="17">
        <v>2888445</v>
      </c>
      <c r="G517" s="3">
        <v>1605196.9179430457</v>
      </c>
      <c r="H517" s="3">
        <v>1525964.0820569545</v>
      </c>
      <c r="I517" s="17">
        <v>3131161</v>
      </c>
      <c r="J517" s="56" t="s">
        <v>971</v>
      </c>
    </row>
    <row r="518" spans="1:10" ht="15">
      <c r="A518" s="2" t="s">
        <v>984</v>
      </c>
      <c r="B518" t="s">
        <v>969</v>
      </c>
      <c r="C518" t="s">
        <v>985</v>
      </c>
      <c r="D518" s="1">
        <v>668385</v>
      </c>
      <c r="E518" s="1">
        <v>632389</v>
      </c>
      <c r="F518" s="17">
        <v>1300774</v>
      </c>
      <c r="G518" s="3">
        <v>719452.62836972449</v>
      </c>
      <c r="H518" s="3">
        <v>680706.37163027551</v>
      </c>
      <c r="I518" s="17">
        <v>1400159</v>
      </c>
      <c r="J518" s="56" t="s">
        <v>971</v>
      </c>
    </row>
    <row r="519" spans="1:10" ht="15">
      <c r="A519" s="2" t="s">
        <v>986</v>
      </c>
      <c r="B519" t="s">
        <v>969</v>
      </c>
      <c r="C519" t="s">
        <v>987</v>
      </c>
      <c r="D519" s="1">
        <v>2384975</v>
      </c>
      <c r="E519" s="1">
        <v>2268595</v>
      </c>
      <c r="F519" s="17">
        <v>4653570</v>
      </c>
      <c r="G519" s="3">
        <v>2604876.7911356227</v>
      </c>
      <c r="H519" s="3">
        <v>2477766.2088643773</v>
      </c>
      <c r="I519" s="17">
        <v>5082643</v>
      </c>
      <c r="J519" s="56" t="s">
        <v>971</v>
      </c>
    </row>
    <row r="520" spans="1:10" ht="15">
      <c r="A520" s="2" t="s">
        <v>988</v>
      </c>
      <c r="B520" t="s">
        <v>969</v>
      </c>
      <c r="C520" t="s">
        <v>989</v>
      </c>
      <c r="D520" s="1">
        <v>605520</v>
      </c>
      <c r="E520" s="1">
        <v>594814</v>
      </c>
      <c r="F520" s="17">
        <v>1200334</v>
      </c>
      <c r="G520" s="3">
        <v>656120.82830278901</v>
      </c>
      <c r="H520" s="3">
        <v>644520.17169721087</v>
      </c>
      <c r="I520" s="17">
        <v>1300641</v>
      </c>
      <c r="J520" s="56" t="s">
        <v>971</v>
      </c>
    </row>
    <row r="521" spans="1:10" ht="15">
      <c r="A521" s="2" t="s">
        <v>990</v>
      </c>
      <c r="B521" t="s">
        <v>969</v>
      </c>
      <c r="C521" t="s">
        <v>991</v>
      </c>
      <c r="D521" s="1">
        <v>661554</v>
      </c>
      <c r="E521" s="1">
        <v>660953</v>
      </c>
      <c r="F521" s="17">
        <v>1322507</v>
      </c>
      <c r="G521" s="3">
        <v>725650.61483077204</v>
      </c>
      <c r="H521" s="3">
        <v>724991.38516922784</v>
      </c>
      <c r="I521" s="17">
        <v>1450642</v>
      </c>
      <c r="J521" s="56" t="s">
        <v>971</v>
      </c>
    </row>
    <row r="522" spans="1:10" ht="15">
      <c r="A522" s="2" t="s">
        <v>992</v>
      </c>
      <c r="B522" t="s">
        <v>969</v>
      </c>
      <c r="C522" t="s">
        <v>993</v>
      </c>
      <c r="D522" s="1">
        <v>541328</v>
      </c>
      <c r="E522" s="1">
        <v>531614</v>
      </c>
      <c r="F522" s="17">
        <v>1072942</v>
      </c>
      <c r="G522" s="3">
        <v>599550.89790874068</v>
      </c>
      <c r="H522" s="3">
        <v>588792.10209125932</v>
      </c>
      <c r="I522" s="17">
        <v>1188343</v>
      </c>
      <c r="J522" s="56" t="s">
        <v>971</v>
      </c>
    </row>
    <row r="523" spans="1:10" ht="15">
      <c r="A523" s="2" t="s">
        <v>994</v>
      </c>
      <c r="B523" t="s">
        <v>969</v>
      </c>
      <c r="C523" t="s">
        <v>995</v>
      </c>
      <c r="D523" s="1">
        <v>1123834</v>
      </c>
      <c r="E523" s="1">
        <v>1080473</v>
      </c>
      <c r="F523" s="17">
        <v>2204307</v>
      </c>
      <c r="G523" s="3">
        <v>1226735.1221612962</v>
      </c>
      <c r="H523" s="3">
        <v>1179403.877838704</v>
      </c>
      <c r="I523" s="17">
        <v>2406139</v>
      </c>
      <c r="J523" s="56" t="s">
        <v>971</v>
      </c>
    </row>
    <row r="524" spans="1:10" ht="15">
      <c r="A524" s="2" t="s">
        <v>996</v>
      </c>
      <c r="B524" t="s">
        <v>969</v>
      </c>
      <c r="C524" t="s">
        <v>997</v>
      </c>
      <c r="D524" s="1">
        <v>1419965</v>
      </c>
      <c r="E524" s="1">
        <v>1352383</v>
      </c>
      <c r="F524" s="17">
        <v>2772348</v>
      </c>
      <c r="G524" s="3">
        <v>1552957.327108646</v>
      </c>
      <c r="H524" s="3">
        <v>1479045.6728913542</v>
      </c>
      <c r="I524" s="17">
        <v>3032003</v>
      </c>
      <c r="J524" s="56" t="s">
        <v>971</v>
      </c>
    </row>
    <row r="525" spans="1:10" ht="15">
      <c r="A525" s="2" t="s">
        <v>998</v>
      </c>
      <c r="B525" t="s">
        <v>969</v>
      </c>
      <c r="C525" t="s">
        <v>999</v>
      </c>
      <c r="D525" s="1">
        <v>1730075</v>
      </c>
      <c r="E525" s="1">
        <v>1631217</v>
      </c>
      <c r="F525" s="17">
        <v>3361292</v>
      </c>
      <c r="G525" s="3">
        <v>1901156.8843171019</v>
      </c>
      <c r="H525" s="3">
        <v>1792523.1156828981</v>
      </c>
      <c r="I525" s="17">
        <v>3693680</v>
      </c>
      <c r="J525" s="56" t="s">
        <v>971</v>
      </c>
    </row>
    <row r="526" spans="1:10" ht="15">
      <c r="A526" s="2" t="s">
        <v>1000</v>
      </c>
      <c r="B526" t="s">
        <v>969</v>
      </c>
      <c r="C526" t="s">
        <v>1001</v>
      </c>
      <c r="D526" s="1">
        <v>606294</v>
      </c>
      <c r="E526" s="1">
        <v>571051</v>
      </c>
      <c r="F526" s="17">
        <v>1177345</v>
      </c>
      <c r="G526" s="3">
        <v>659512.25025120075</v>
      </c>
      <c r="H526" s="3">
        <v>621175.74974879925</v>
      </c>
      <c r="I526" s="17">
        <v>1280688</v>
      </c>
      <c r="J526" s="56" t="s">
        <v>971</v>
      </c>
    </row>
    <row r="527" spans="1:10" ht="15">
      <c r="A527" s="2" t="s">
        <v>1002</v>
      </c>
      <c r="B527" t="s">
        <v>969</v>
      </c>
      <c r="C527" t="s">
        <v>1003</v>
      </c>
      <c r="D527" s="1">
        <v>942870</v>
      </c>
      <c r="E527" s="1">
        <v>893216</v>
      </c>
      <c r="F527" s="17">
        <v>1836086</v>
      </c>
      <c r="G527" s="3">
        <v>1025640.4542924459</v>
      </c>
      <c r="H527" s="3">
        <v>971627.54570755397</v>
      </c>
      <c r="I527" s="17">
        <v>1997268</v>
      </c>
      <c r="J527" s="56" t="s">
        <v>971</v>
      </c>
    </row>
    <row r="528" spans="1:10" ht="15">
      <c r="A528" s="2" t="s">
        <v>1004</v>
      </c>
      <c r="B528" t="s">
        <v>969</v>
      </c>
      <c r="C528" t="s">
        <v>1005</v>
      </c>
      <c r="D528" s="1">
        <v>1011473</v>
      </c>
      <c r="E528" s="1">
        <v>947573</v>
      </c>
      <c r="F528" s="17">
        <v>1959046</v>
      </c>
      <c r="G528" s="3">
        <v>1091093.5208060455</v>
      </c>
      <c r="H528" s="3">
        <v>1022163.4791939546</v>
      </c>
      <c r="I528" s="17">
        <v>2113257</v>
      </c>
      <c r="J528" s="56" t="s">
        <v>971</v>
      </c>
    </row>
    <row r="529" spans="1:10" ht="15">
      <c r="A529" s="2" t="s">
        <v>1006</v>
      </c>
      <c r="B529" t="s">
        <v>969</v>
      </c>
      <c r="C529" t="s">
        <v>1007</v>
      </c>
      <c r="D529" s="1">
        <v>1924469</v>
      </c>
      <c r="E529" s="1">
        <v>1776813</v>
      </c>
      <c r="F529" s="17">
        <v>3701282</v>
      </c>
      <c r="G529" s="3">
        <v>2113885.027265958</v>
      </c>
      <c r="H529" s="3">
        <v>1951695.9727340417</v>
      </c>
      <c r="I529" s="17">
        <v>4065581</v>
      </c>
      <c r="J529" s="56" t="s">
        <v>971</v>
      </c>
    </row>
    <row r="530" spans="1:10" ht="15">
      <c r="A530" s="2" t="s">
        <v>1008</v>
      </c>
      <c r="B530" t="s">
        <v>969</v>
      </c>
      <c r="C530" t="s">
        <v>1009</v>
      </c>
      <c r="D530" s="1">
        <v>3157186</v>
      </c>
      <c r="E530" s="1">
        <v>2950001</v>
      </c>
      <c r="F530" s="17">
        <v>6107187</v>
      </c>
      <c r="G530" s="3">
        <v>3480706.7515090005</v>
      </c>
      <c r="H530" s="3">
        <v>3252291.2484909995</v>
      </c>
      <c r="I530" s="17">
        <v>6732998</v>
      </c>
      <c r="J530" s="56" t="s">
        <v>971</v>
      </c>
    </row>
    <row r="531" spans="1:10" ht="15">
      <c r="A531" s="2" t="s">
        <v>1010</v>
      </c>
      <c r="B531" t="s">
        <v>969</v>
      </c>
      <c r="C531" t="s">
        <v>1011</v>
      </c>
      <c r="D531" s="1">
        <v>5865078</v>
      </c>
      <c r="E531" s="1">
        <v>5195070</v>
      </c>
      <c r="F531" s="17">
        <v>11060148</v>
      </c>
      <c r="G531" s="3">
        <v>6441877.9000758398</v>
      </c>
      <c r="H531" s="3">
        <v>5705978.0999241602</v>
      </c>
      <c r="I531" s="17">
        <v>12147856</v>
      </c>
      <c r="J531" s="56" t="s">
        <v>971</v>
      </c>
    </row>
    <row r="532" spans="1:10" ht="15">
      <c r="A532" s="2" t="s">
        <v>1012</v>
      </c>
      <c r="B532" t="s">
        <v>969</v>
      </c>
      <c r="C532" t="s">
        <v>1013</v>
      </c>
      <c r="D532" s="1">
        <v>5031323</v>
      </c>
      <c r="E532" s="1">
        <v>4325639</v>
      </c>
      <c r="F532" s="17">
        <v>9356962</v>
      </c>
      <c r="G532" s="3">
        <v>5461089.6341238748</v>
      </c>
      <c r="H532" s="3">
        <v>4695127.3658761252</v>
      </c>
      <c r="I532" s="17">
        <v>10156217</v>
      </c>
      <c r="J532" s="56" t="s">
        <v>971</v>
      </c>
    </row>
    <row r="533" spans="1:10" ht="15">
      <c r="A533" s="2" t="s">
        <v>1014</v>
      </c>
      <c r="B533" t="s">
        <v>969</v>
      </c>
      <c r="C533" t="s">
        <v>1015</v>
      </c>
      <c r="D533" s="1">
        <v>1684608</v>
      </c>
      <c r="E533" s="1">
        <v>1400803</v>
      </c>
      <c r="F533" s="17">
        <v>3085411</v>
      </c>
      <c r="G533" s="3">
        <v>1796744.814270773</v>
      </c>
      <c r="H533" s="3">
        <v>1494048.185729227</v>
      </c>
      <c r="I533" s="17">
        <v>3290793</v>
      </c>
      <c r="J533" s="56" t="s">
        <v>971</v>
      </c>
    </row>
    <row r="534" spans="1:10" ht="15">
      <c r="A534" s="2" t="s">
        <v>1016</v>
      </c>
      <c r="B534" t="s">
        <v>969</v>
      </c>
      <c r="C534" t="s">
        <v>1017</v>
      </c>
      <c r="D534" s="1">
        <v>1344345</v>
      </c>
      <c r="E534" s="1">
        <v>1289855</v>
      </c>
      <c r="F534" s="17">
        <v>2634200</v>
      </c>
      <c r="G534" s="3">
        <v>1463562.60877496</v>
      </c>
      <c r="H534" s="3">
        <v>1404240.39122504</v>
      </c>
      <c r="I534" s="17">
        <v>2867803</v>
      </c>
      <c r="J534" s="56" t="s">
        <v>971</v>
      </c>
    </row>
    <row r="535" spans="1:10" ht="15">
      <c r="A535" s="2" t="s">
        <v>1018</v>
      </c>
      <c r="B535" t="s">
        <v>969</v>
      </c>
      <c r="C535" t="s">
        <v>1019</v>
      </c>
      <c r="D535" s="1">
        <v>4924105</v>
      </c>
      <c r="E535" s="1">
        <v>4505303</v>
      </c>
      <c r="F535" s="17">
        <v>9429408</v>
      </c>
      <c r="G535" s="3">
        <v>5376973.5510373507</v>
      </c>
      <c r="H535" s="3">
        <v>4919654.4489626493</v>
      </c>
      <c r="I535" s="17">
        <v>10296628</v>
      </c>
      <c r="J535" s="56" t="s">
        <v>971</v>
      </c>
    </row>
    <row r="536" spans="1:10" ht="15">
      <c r="A536" s="2" t="s">
        <v>1020</v>
      </c>
      <c r="B536" t="s">
        <v>969</v>
      </c>
      <c r="C536" t="s">
        <v>1021</v>
      </c>
      <c r="D536" s="1">
        <v>2342825</v>
      </c>
      <c r="E536" s="1">
        <v>2200334</v>
      </c>
      <c r="F536" s="17">
        <v>4543159</v>
      </c>
      <c r="G536" s="3">
        <v>2529804.0481579006</v>
      </c>
      <c r="H536" s="3">
        <v>2375940.9518420994</v>
      </c>
      <c r="I536" s="17">
        <v>4905745</v>
      </c>
      <c r="J536" s="56" t="s">
        <v>971</v>
      </c>
    </row>
    <row r="537" spans="1:10" ht="15">
      <c r="A537" s="2" t="s">
        <v>1022</v>
      </c>
      <c r="B537" t="s">
        <v>969</v>
      </c>
      <c r="C537" t="s">
        <v>1023</v>
      </c>
      <c r="D537" s="1">
        <v>1349106</v>
      </c>
      <c r="E537" s="1">
        <v>1235943</v>
      </c>
      <c r="F537" s="17">
        <v>2585049</v>
      </c>
      <c r="G537" s="3">
        <v>1451255.6561519722</v>
      </c>
      <c r="H537" s="3">
        <v>1329524.3438480275</v>
      </c>
      <c r="I537" s="17">
        <v>2780780</v>
      </c>
      <c r="J537" s="56" t="s">
        <v>971</v>
      </c>
    </row>
    <row r="538" spans="1:10" ht="15">
      <c r="A538" s="2" t="s">
        <v>1024</v>
      </c>
      <c r="B538" t="s">
        <v>969</v>
      </c>
      <c r="C538" t="s">
        <v>1025</v>
      </c>
      <c r="D538" s="1">
        <v>1273140</v>
      </c>
      <c r="E538" s="1">
        <v>1181056</v>
      </c>
      <c r="F538" s="17">
        <v>2454196</v>
      </c>
      <c r="G538" s="3">
        <v>1374130.7422960512</v>
      </c>
      <c r="H538" s="3">
        <v>1274742.2577039488</v>
      </c>
      <c r="I538" s="17">
        <v>2648873</v>
      </c>
      <c r="J538" s="56" t="s">
        <v>971</v>
      </c>
    </row>
    <row r="539" spans="1:10" ht="15">
      <c r="A539" s="2" t="s">
        <v>1026</v>
      </c>
      <c r="B539" t="s">
        <v>969</v>
      </c>
      <c r="C539" t="s">
        <v>1027</v>
      </c>
      <c r="D539" s="1">
        <v>861535</v>
      </c>
      <c r="E539" s="1">
        <v>796041</v>
      </c>
      <c r="F539" s="17">
        <v>1657576</v>
      </c>
      <c r="G539" s="3">
        <v>919609.41208728892</v>
      </c>
      <c r="H539" s="3">
        <v>849700.58791271108</v>
      </c>
      <c r="I539" s="17">
        <v>1769310</v>
      </c>
      <c r="J539" s="56" t="s">
        <v>971</v>
      </c>
    </row>
    <row r="540" spans="1:10" ht="15">
      <c r="A540" s="2" t="s">
        <v>1028</v>
      </c>
      <c r="B540" t="s">
        <v>969</v>
      </c>
      <c r="C540" t="s">
        <v>1029</v>
      </c>
      <c r="D540" s="1">
        <v>2227852</v>
      </c>
      <c r="E540" s="1">
        <v>2089904</v>
      </c>
      <c r="F540" s="17">
        <v>4317756</v>
      </c>
      <c r="G540" s="3">
        <v>2407243.9508077805</v>
      </c>
      <c r="H540" s="3">
        <v>2258188.0491922195</v>
      </c>
      <c r="I540" s="17">
        <v>4665432</v>
      </c>
      <c r="J540" s="56" t="s">
        <v>971</v>
      </c>
    </row>
    <row r="541" spans="1:10" ht="15">
      <c r="A541" s="2" t="s">
        <v>1030</v>
      </c>
      <c r="B541" t="s">
        <v>969</v>
      </c>
      <c r="C541" t="s">
        <v>1031</v>
      </c>
      <c r="D541" s="1">
        <v>1510842</v>
      </c>
      <c r="E541" s="1">
        <v>1492899</v>
      </c>
      <c r="F541" s="17">
        <v>3003741</v>
      </c>
      <c r="G541" s="3">
        <v>1606568.4311643383</v>
      </c>
      <c r="H541" s="3">
        <v>1587488.568835662</v>
      </c>
      <c r="I541" s="17">
        <v>3194057</v>
      </c>
      <c r="J541" s="56" t="s">
        <v>971</v>
      </c>
    </row>
    <row r="542" spans="1:10" ht="15">
      <c r="A542" s="2" t="s">
        <v>1032</v>
      </c>
      <c r="B542" t="s">
        <v>969</v>
      </c>
      <c r="C542" t="s">
        <v>1033</v>
      </c>
      <c r="D542" s="1">
        <v>761121</v>
      </c>
      <c r="E542" s="1">
        <v>853948</v>
      </c>
      <c r="F542" s="17">
        <v>1615069</v>
      </c>
      <c r="G542" s="3">
        <v>806861.23966715974</v>
      </c>
      <c r="H542" s="3">
        <v>905266.76033284015</v>
      </c>
      <c r="I542" s="17">
        <v>1712128</v>
      </c>
      <c r="J542" s="56" t="s">
        <v>971</v>
      </c>
    </row>
    <row r="543" spans="1:10" ht="15">
      <c r="A543" s="2" t="s">
        <v>1034</v>
      </c>
      <c r="B543" t="s">
        <v>969</v>
      </c>
      <c r="C543" t="s">
        <v>1035</v>
      </c>
      <c r="D543" s="1">
        <v>417332</v>
      </c>
      <c r="E543" s="1">
        <v>432319</v>
      </c>
      <c r="F543" s="17">
        <v>849651</v>
      </c>
      <c r="G543" s="3">
        <v>435215.88187620562</v>
      </c>
      <c r="H543" s="3">
        <v>450845.11812379438</v>
      </c>
      <c r="I543" s="17">
        <v>886061</v>
      </c>
      <c r="J543" s="56" t="s">
        <v>971</v>
      </c>
    </row>
    <row r="544" spans="1:10" ht="15">
      <c r="A544" s="2" t="s">
        <v>1036</v>
      </c>
      <c r="B544" t="s">
        <v>969</v>
      </c>
      <c r="C544" t="s">
        <v>1037</v>
      </c>
      <c r="D544" s="1">
        <v>1980658</v>
      </c>
      <c r="E544" s="1">
        <v>1895343</v>
      </c>
      <c r="F544" s="17">
        <v>3876001</v>
      </c>
      <c r="G544" s="3">
        <v>2119968.3314369628</v>
      </c>
      <c r="H544" s="3">
        <v>2028652.6685630369</v>
      </c>
      <c r="I544" s="17">
        <v>4148621</v>
      </c>
      <c r="J544" s="56" t="s">
        <v>971</v>
      </c>
    </row>
    <row r="545" spans="1:14" ht="15">
      <c r="A545" s="2" t="s">
        <v>1038</v>
      </c>
      <c r="B545" t="s">
        <v>969</v>
      </c>
      <c r="C545" t="s">
        <v>1039</v>
      </c>
      <c r="D545" s="1">
        <v>1435728</v>
      </c>
      <c r="E545" s="1">
        <v>1386415</v>
      </c>
      <c r="F545" s="17">
        <v>2822143</v>
      </c>
      <c r="G545" s="3">
        <v>1528061.1855827293</v>
      </c>
      <c r="H545" s="3">
        <v>1475576.8144172707</v>
      </c>
      <c r="I545" s="17">
        <v>3003638</v>
      </c>
      <c r="J545" s="56" t="s">
        <v>971</v>
      </c>
    </row>
    <row r="546" spans="1:14" ht="15">
      <c r="A546" s="2">
        <v>28001</v>
      </c>
      <c r="B546" t="s">
        <v>1040</v>
      </c>
      <c r="C546" t="s">
        <v>1041</v>
      </c>
      <c r="D546" s="1">
        <v>1369597</v>
      </c>
      <c r="E546" s="1">
        <v>1371642</v>
      </c>
      <c r="F546" s="17">
        <v>2741239</v>
      </c>
      <c r="G546" s="3">
        <v>1469861.1457990347</v>
      </c>
      <c r="H546" s="3">
        <v>1472055.8542009653</v>
      </c>
      <c r="I546" s="17">
        <v>2941917</v>
      </c>
      <c r="J546" s="56" t="s">
        <v>287</v>
      </c>
      <c r="N546" s="67" t="s">
        <v>1042</v>
      </c>
    </row>
    <row r="547" spans="1:14" ht="60" customHeight="1">
      <c r="A547" s="2">
        <v>28002</v>
      </c>
      <c r="B547" t="s">
        <v>1040</v>
      </c>
      <c r="C547" t="s">
        <v>1043</v>
      </c>
      <c r="D547" s="1">
        <v>1250641</v>
      </c>
      <c r="E547" s="1">
        <v>1300694</v>
      </c>
      <c r="F547" s="17">
        <v>2551335</v>
      </c>
      <c r="G547" s="3">
        <v>1349106.6107300688</v>
      </c>
      <c r="H547" s="3">
        <v>1403100.3892699315</v>
      </c>
      <c r="I547" s="17">
        <v>2752207</v>
      </c>
      <c r="J547" s="56" t="s">
        <v>287</v>
      </c>
      <c r="N547" s="67"/>
    </row>
    <row r="548" spans="1:14" ht="60" customHeight="1">
      <c r="A548" s="2">
        <v>28003</v>
      </c>
      <c r="B548" t="s">
        <v>1040</v>
      </c>
      <c r="C548" t="s">
        <v>1044</v>
      </c>
      <c r="D548" s="1">
        <v>1880800</v>
      </c>
      <c r="E548" s="1">
        <v>1895469</v>
      </c>
      <c r="F548" s="17">
        <v>3776269</v>
      </c>
      <c r="G548" s="3">
        <v>1995975.8521440078</v>
      </c>
      <c r="H548" s="3">
        <v>2011543.1478559922</v>
      </c>
      <c r="I548" s="17">
        <v>4007519</v>
      </c>
      <c r="J548" s="56" t="s">
        <v>287</v>
      </c>
      <c r="N548" s="67"/>
    </row>
    <row r="549" spans="1:14" ht="15">
      <c r="A549" s="2">
        <v>28004</v>
      </c>
      <c r="B549" t="s">
        <v>1040</v>
      </c>
      <c r="C549" t="s">
        <v>1045</v>
      </c>
      <c r="D549" s="1">
        <v>1523030</v>
      </c>
      <c r="E549" s="1">
        <v>1510258</v>
      </c>
      <c r="F549" s="17">
        <v>3033288</v>
      </c>
      <c r="G549" s="3">
        <v>1661882.201373559</v>
      </c>
      <c r="H549" s="3">
        <v>1647945.798626441</v>
      </c>
      <c r="I549" s="17">
        <v>3309828</v>
      </c>
      <c r="J549" s="56" t="s">
        <v>287</v>
      </c>
      <c r="N549" s="67"/>
    </row>
    <row r="550" spans="1:14" ht="15">
      <c r="A550" s="2">
        <v>28005</v>
      </c>
      <c r="B550" t="s">
        <v>1040</v>
      </c>
      <c r="C550" t="s">
        <v>1046</v>
      </c>
      <c r="D550" s="1">
        <v>2018575</v>
      </c>
      <c r="E550" s="1">
        <v>1924748</v>
      </c>
      <c r="F550" s="17">
        <v>3943323</v>
      </c>
      <c r="G550" s="3">
        <v>2195576.6783306869</v>
      </c>
      <c r="H550" s="3">
        <v>2093522.3216693129</v>
      </c>
      <c r="I550" s="17">
        <v>4289099</v>
      </c>
      <c r="J550" s="56" t="s">
        <v>287</v>
      </c>
      <c r="N550" s="67"/>
    </row>
    <row r="551" spans="1:14" ht="15">
      <c r="A551" s="2">
        <v>28006</v>
      </c>
      <c r="B551" t="s">
        <v>1040</v>
      </c>
      <c r="C551" t="s">
        <v>1047</v>
      </c>
      <c r="D551" s="1">
        <v>2701008</v>
      </c>
      <c r="E551" s="1">
        <v>2595733</v>
      </c>
      <c r="F551" s="17">
        <v>5296741</v>
      </c>
      <c r="G551" s="3">
        <v>2912555.6608729786</v>
      </c>
      <c r="H551" s="3">
        <v>2799035.3391270218</v>
      </c>
      <c r="I551" s="17">
        <v>5711591</v>
      </c>
      <c r="J551" s="56" t="s">
        <v>287</v>
      </c>
      <c r="N551" s="67"/>
    </row>
    <row r="552" spans="1:14" ht="15">
      <c r="A552" s="2">
        <v>28007</v>
      </c>
      <c r="B552" t="s">
        <v>1040</v>
      </c>
      <c r="C552" t="s">
        <v>1048</v>
      </c>
      <c r="D552" s="1">
        <v>2050386</v>
      </c>
      <c r="E552" s="1">
        <v>2002642</v>
      </c>
      <c r="F552" s="17">
        <v>4053028</v>
      </c>
      <c r="G552" s="3">
        <v>2229730.0463850731</v>
      </c>
      <c r="H552" s="3">
        <v>2177809.9536149269</v>
      </c>
      <c r="I552" s="17">
        <v>4407540</v>
      </c>
      <c r="J552" s="56" t="s">
        <v>287</v>
      </c>
      <c r="N552" s="67"/>
    </row>
    <row r="553" spans="1:14" ht="15">
      <c r="A553" s="2">
        <v>28008</v>
      </c>
      <c r="B553" t="s">
        <v>1040</v>
      </c>
      <c r="C553" t="s">
        <v>1049</v>
      </c>
      <c r="D553" s="1">
        <v>1759772</v>
      </c>
      <c r="E553" s="1">
        <v>1729037</v>
      </c>
      <c r="F553" s="17">
        <v>3488809</v>
      </c>
      <c r="G553" s="3">
        <v>1909488.423425874</v>
      </c>
      <c r="H553" s="3">
        <v>1876138.576574126</v>
      </c>
      <c r="I553" s="17">
        <v>3785627</v>
      </c>
      <c r="J553" s="56" t="s">
        <v>287</v>
      </c>
      <c r="N553" s="67"/>
    </row>
    <row r="554" spans="1:14" ht="15">
      <c r="A554" s="2">
        <v>28009</v>
      </c>
      <c r="B554" t="s">
        <v>1040</v>
      </c>
      <c r="C554" t="s">
        <v>1050</v>
      </c>
      <c r="D554" s="1">
        <v>1759281</v>
      </c>
      <c r="E554" s="1">
        <v>1753295</v>
      </c>
      <c r="F554" s="17">
        <v>3512576</v>
      </c>
      <c r="G554" s="3">
        <v>1902491.6389880248</v>
      </c>
      <c r="H554" s="3">
        <v>1896018.3610119752</v>
      </c>
      <c r="I554" s="17">
        <v>3798510</v>
      </c>
      <c r="J554" s="56" t="s">
        <v>287</v>
      </c>
      <c r="N554" s="67"/>
    </row>
    <row r="555" spans="1:14" ht="15">
      <c r="A555" s="2">
        <v>28010</v>
      </c>
      <c r="B555" t="s">
        <v>1040</v>
      </c>
      <c r="C555" t="s">
        <v>1051</v>
      </c>
      <c r="D555" s="1">
        <v>1390988</v>
      </c>
      <c r="E555" s="1">
        <v>1406382</v>
      </c>
      <c r="F555" s="17">
        <v>2797370</v>
      </c>
      <c r="G555" s="3">
        <v>1517496.4683098767</v>
      </c>
      <c r="H555" s="3">
        <v>1534290.5316901235</v>
      </c>
      <c r="I555" s="17">
        <v>3051787</v>
      </c>
      <c r="J555" s="56" t="s">
        <v>287</v>
      </c>
      <c r="N555" s="67"/>
    </row>
    <row r="556" spans="1:14" ht="15">
      <c r="A556" s="2">
        <v>28011</v>
      </c>
      <c r="B556" t="s">
        <v>1040</v>
      </c>
      <c r="C556" t="s">
        <v>1052</v>
      </c>
      <c r="D556" s="1">
        <v>1341738</v>
      </c>
      <c r="E556" s="1">
        <v>1361376</v>
      </c>
      <c r="F556" s="17">
        <v>2703114</v>
      </c>
      <c r="G556" s="3">
        <v>1447077.6120540977</v>
      </c>
      <c r="H556" s="3">
        <v>1468257.3879459023</v>
      </c>
      <c r="I556" s="17">
        <v>2915335</v>
      </c>
      <c r="J556" s="56" t="s">
        <v>11</v>
      </c>
    </row>
    <row r="557" spans="1:14" ht="15">
      <c r="A557" s="2">
        <v>28012</v>
      </c>
      <c r="B557" t="s">
        <v>1040</v>
      </c>
      <c r="C557" t="s">
        <v>1053</v>
      </c>
      <c r="D557" s="1">
        <v>1161477</v>
      </c>
      <c r="E557" s="1">
        <v>1182997</v>
      </c>
      <c r="F557" s="17">
        <v>2344474</v>
      </c>
      <c r="G557" s="3">
        <v>1244647.007531327</v>
      </c>
      <c r="H557" s="3">
        <v>1267707.9924686733</v>
      </c>
      <c r="I557" s="17">
        <v>2512355</v>
      </c>
      <c r="J557" s="56" t="s">
        <v>11</v>
      </c>
    </row>
    <row r="558" spans="1:14" ht="15">
      <c r="A558" s="2">
        <v>28013</v>
      </c>
      <c r="B558" t="s">
        <v>1040</v>
      </c>
      <c r="C558" t="s">
        <v>1054</v>
      </c>
      <c r="D558" s="1">
        <v>2138910</v>
      </c>
      <c r="E558" s="1">
        <v>2151679</v>
      </c>
      <c r="F558" s="17">
        <v>4290589</v>
      </c>
      <c r="G558" s="3">
        <v>2311472.9115163442</v>
      </c>
      <c r="H558" s="3">
        <v>2325272.0884836558</v>
      </c>
      <c r="I558" s="17">
        <v>4636745</v>
      </c>
      <c r="J558" s="56" t="s">
        <v>11</v>
      </c>
    </row>
    <row r="559" spans="1:14" ht="15">
      <c r="A559" s="2">
        <v>28014</v>
      </c>
      <c r="B559" t="s">
        <v>1040</v>
      </c>
      <c r="C559" t="s">
        <v>1055</v>
      </c>
      <c r="D559" s="1">
        <v>2569688</v>
      </c>
      <c r="E559" s="1">
        <v>2584608</v>
      </c>
      <c r="F559" s="17">
        <v>5154296</v>
      </c>
      <c r="G559" s="3">
        <v>2794719.2172354865</v>
      </c>
      <c r="H559" s="3">
        <v>2810945.782764513</v>
      </c>
      <c r="I559" s="17">
        <v>5605665</v>
      </c>
      <c r="J559" s="56" t="s">
        <v>11</v>
      </c>
    </row>
    <row r="560" spans="1:14" ht="15">
      <c r="A560" s="2">
        <v>28015</v>
      </c>
      <c r="B560" t="s">
        <v>1040</v>
      </c>
      <c r="C560" t="s">
        <v>1056</v>
      </c>
      <c r="D560" s="1">
        <v>1964918</v>
      </c>
      <c r="E560" s="1">
        <v>1972048</v>
      </c>
      <c r="F560" s="17">
        <v>3936966</v>
      </c>
      <c r="G560" s="3">
        <v>2126112.5407026629</v>
      </c>
      <c r="H560" s="3">
        <v>2133827.4592973366</v>
      </c>
      <c r="I560" s="17">
        <v>4259940</v>
      </c>
      <c r="J560" s="56" t="s">
        <v>11</v>
      </c>
    </row>
    <row r="561" spans="1:14" ht="15">
      <c r="A561" s="2">
        <v>28016</v>
      </c>
      <c r="B561" t="s">
        <v>1040</v>
      </c>
      <c r="C561" t="s">
        <v>1057</v>
      </c>
      <c r="D561" s="1">
        <v>2267375</v>
      </c>
      <c r="E561" s="1">
        <v>2250023</v>
      </c>
      <c r="F561" s="17">
        <v>4517398</v>
      </c>
      <c r="G561" s="3">
        <v>2430273.8244172866</v>
      </c>
      <c r="H561" s="3">
        <v>2411675.1755827139</v>
      </c>
      <c r="I561" s="17">
        <v>4841949</v>
      </c>
      <c r="J561" s="56" t="s">
        <v>11</v>
      </c>
    </row>
    <row r="562" spans="1:14" ht="15">
      <c r="A562" s="2">
        <v>28017</v>
      </c>
      <c r="B562" t="s">
        <v>1040</v>
      </c>
      <c r="C562" t="s">
        <v>1058</v>
      </c>
      <c r="D562" s="1">
        <v>2440521</v>
      </c>
      <c r="E562" s="1">
        <v>2447292</v>
      </c>
      <c r="F562" s="17">
        <v>4887813</v>
      </c>
      <c r="G562" s="3">
        <v>2642623.1431394778</v>
      </c>
      <c r="H562" s="3">
        <v>2649954.8568605226</v>
      </c>
      <c r="I562" s="17">
        <v>5292578</v>
      </c>
      <c r="J562" s="56" t="s">
        <v>11</v>
      </c>
    </row>
    <row r="563" spans="1:14" ht="15">
      <c r="A563" s="2">
        <v>28018</v>
      </c>
      <c r="B563" t="s">
        <v>1040</v>
      </c>
      <c r="C563" t="s">
        <v>1059</v>
      </c>
      <c r="D563" s="1">
        <v>1714764</v>
      </c>
      <c r="E563" s="1">
        <v>1682684</v>
      </c>
      <c r="F563" s="17">
        <v>3397448</v>
      </c>
      <c r="G563" s="3">
        <v>1845324.7728965976</v>
      </c>
      <c r="H563" s="3">
        <v>1810802.2271034024</v>
      </c>
      <c r="I563" s="17">
        <v>3656127</v>
      </c>
      <c r="J563" s="56" t="s">
        <v>11</v>
      </c>
    </row>
    <row r="564" spans="1:14" ht="15">
      <c r="A564" s="2">
        <v>28019</v>
      </c>
      <c r="B564" t="s">
        <v>1040</v>
      </c>
      <c r="C564" t="s">
        <v>1060</v>
      </c>
      <c r="D564" s="1">
        <v>1492974</v>
      </c>
      <c r="E564" s="1">
        <v>1470583</v>
      </c>
      <c r="F564" s="17">
        <v>2963557</v>
      </c>
      <c r="G564" s="3">
        <v>1620460.998356367</v>
      </c>
      <c r="H564" s="3">
        <v>1596158.001643633</v>
      </c>
      <c r="I564" s="17">
        <v>3216619</v>
      </c>
      <c r="J564" s="56" t="s">
        <v>11</v>
      </c>
    </row>
    <row r="565" spans="1:14" ht="15">
      <c r="A565" s="2">
        <v>28020</v>
      </c>
      <c r="B565" t="s">
        <v>1040</v>
      </c>
      <c r="C565" t="s">
        <v>1061</v>
      </c>
      <c r="D565" s="1">
        <v>1451777</v>
      </c>
      <c r="E565" s="1">
        <v>1430692</v>
      </c>
      <c r="F565" s="17">
        <v>2882469</v>
      </c>
      <c r="G565" s="3">
        <v>1568108.2733011178</v>
      </c>
      <c r="H565" s="3">
        <v>1545333.7266988822</v>
      </c>
      <c r="I565" s="17">
        <v>3113442</v>
      </c>
      <c r="J565" s="56" t="s">
        <v>11</v>
      </c>
    </row>
    <row r="566" spans="1:14" ht="15">
      <c r="A566" s="2">
        <v>28021</v>
      </c>
      <c r="B566" t="s">
        <v>1040</v>
      </c>
      <c r="C566" t="s">
        <v>1062</v>
      </c>
      <c r="D566" s="1">
        <v>2039227</v>
      </c>
      <c r="E566" s="1">
        <v>2014236</v>
      </c>
      <c r="F566" s="17">
        <v>4053463</v>
      </c>
      <c r="G566" s="3">
        <v>2238995.5954461657</v>
      </c>
      <c r="H566" s="3">
        <v>2211556.4045538348</v>
      </c>
      <c r="I566" s="17">
        <v>4450552</v>
      </c>
      <c r="J566" s="56" t="s">
        <v>11</v>
      </c>
    </row>
    <row r="567" spans="1:14" ht="15">
      <c r="A567" s="2">
        <v>28022</v>
      </c>
      <c r="B567" t="s">
        <v>1040</v>
      </c>
      <c r="C567" t="s">
        <v>1063</v>
      </c>
      <c r="D567" s="1">
        <v>2064495</v>
      </c>
      <c r="E567" s="1">
        <v>2016653</v>
      </c>
      <c r="F567" s="17">
        <v>4081148</v>
      </c>
      <c r="G567" s="3">
        <v>2212567.1907009985</v>
      </c>
      <c r="H567" s="3">
        <v>2161293.809299001</v>
      </c>
      <c r="I567" s="17">
        <v>4373861</v>
      </c>
      <c r="J567" s="56" t="s">
        <v>11</v>
      </c>
    </row>
    <row r="568" spans="1:14" ht="15">
      <c r="A568" s="2">
        <v>28023</v>
      </c>
      <c r="B568" t="s">
        <v>1040</v>
      </c>
      <c r="C568" t="s">
        <v>1064</v>
      </c>
      <c r="D568" s="1">
        <v>2090204</v>
      </c>
      <c r="E568" s="1">
        <v>2083860</v>
      </c>
      <c r="F568" s="17">
        <v>4174064</v>
      </c>
      <c r="G568" s="3">
        <v>2216749.0390851698</v>
      </c>
      <c r="H568" s="3">
        <v>2210020.9609148302</v>
      </c>
      <c r="I568" s="17">
        <v>4426770</v>
      </c>
      <c r="J568" s="56" t="s">
        <v>11</v>
      </c>
    </row>
    <row r="569" spans="1:14" ht="90">
      <c r="A569" s="2" t="s">
        <v>1065</v>
      </c>
      <c r="B569" t="s">
        <v>1066</v>
      </c>
      <c r="C569" t="s">
        <v>1067</v>
      </c>
      <c r="D569" s="1">
        <v>2423063</v>
      </c>
      <c r="E569" s="1">
        <v>2356598</v>
      </c>
      <c r="F569" s="17">
        <v>4779661</v>
      </c>
      <c r="G569" s="3">
        <v>2620384.2768625221</v>
      </c>
      <c r="H569" s="3">
        <v>2548506.7231374774</v>
      </c>
      <c r="I569" s="17">
        <v>5168891</v>
      </c>
      <c r="J569" s="56" t="s">
        <v>287</v>
      </c>
      <c r="K569">
        <v>5059944</v>
      </c>
      <c r="L569" s="27">
        <v>2564886</v>
      </c>
      <c r="M569" s="27">
        <v>2495058</v>
      </c>
      <c r="N569" s="6" t="s">
        <v>1068</v>
      </c>
    </row>
    <row r="570" spans="1:14" ht="15">
      <c r="A570" s="2" t="s">
        <v>1069</v>
      </c>
      <c r="B570" t="s">
        <v>1066</v>
      </c>
      <c r="C570" t="s">
        <v>1070</v>
      </c>
      <c r="D570" s="1">
        <v>950111</v>
      </c>
      <c r="E570" s="1">
        <v>939641</v>
      </c>
      <c r="F570" s="17">
        <v>1889752</v>
      </c>
      <c r="G570" s="3">
        <v>1042466.3672243765</v>
      </c>
      <c r="H570" s="3">
        <v>1030978.6327756235</v>
      </c>
      <c r="I570" s="17">
        <v>2073445</v>
      </c>
      <c r="J570" s="56" t="s">
        <v>287</v>
      </c>
      <c r="K570">
        <v>2023056</v>
      </c>
      <c r="L570" s="27">
        <v>1025487</v>
      </c>
      <c r="M570" s="27">
        <v>997569</v>
      </c>
    </row>
    <row r="571" spans="1:14" ht="15">
      <c r="A571" s="2" t="s">
        <v>1071</v>
      </c>
      <c r="B571" t="s">
        <v>1066</v>
      </c>
      <c r="C571" t="s">
        <v>1072</v>
      </c>
      <c r="D571" s="1">
        <v>1111022</v>
      </c>
      <c r="E571" s="1">
        <v>1066309</v>
      </c>
      <c r="F571" s="17">
        <v>2177331</v>
      </c>
      <c r="G571" s="3">
        <v>1211794.2866932037</v>
      </c>
      <c r="H571" s="3">
        <v>1163025.7133067963</v>
      </c>
      <c r="I571" s="17">
        <v>2374820</v>
      </c>
      <c r="J571" s="56" t="s">
        <v>287</v>
      </c>
      <c r="K571">
        <v>2448626</v>
      </c>
      <c r="L571" s="27">
        <v>1241209</v>
      </c>
      <c r="M571" s="27">
        <v>1207417</v>
      </c>
    </row>
    <row r="572" spans="1:14" ht="15">
      <c r="A572" s="2" t="s">
        <v>1073</v>
      </c>
      <c r="B572" t="s">
        <v>1066</v>
      </c>
      <c r="C572" t="s">
        <v>1074</v>
      </c>
      <c r="D572" s="1">
        <v>870665</v>
      </c>
      <c r="E572" s="1">
        <v>832635</v>
      </c>
      <c r="F572" s="17">
        <v>1703300</v>
      </c>
      <c r="G572" s="3">
        <v>953170.38698702527</v>
      </c>
      <c r="H572" s="3">
        <v>911536.61301297485</v>
      </c>
      <c r="I572" s="17">
        <v>1864707</v>
      </c>
      <c r="J572" s="56" t="s">
        <v>287</v>
      </c>
      <c r="K572">
        <v>1805135</v>
      </c>
      <c r="L572" s="27">
        <v>915023</v>
      </c>
      <c r="M572" s="27">
        <v>890112</v>
      </c>
    </row>
    <row r="573" spans="1:14" ht="15">
      <c r="A573" s="2" t="s">
        <v>1075</v>
      </c>
      <c r="B573" t="s">
        <v>1066</v>
      </c>
      <c r="C573" t="s">
        <v>1076</v>
      </c>
      <c r="D573" s="1">
        <v>964511</v>
      </c>
      <c r="E573" s="1">
        <v>964301</v>
      </c>
      <c r="F573" s="17">
        <v>1928812</v>
      </c>
      <c r="G573" s="3">
        <v>1077056.7521194392</v>
      </c>
      <c r="H573" s="3">
        <v>1076822.2478805608</v>
      </c>
      <c r="I573" s="17">
        <v>2153879</v>
      </c>
      <c r="J573" s="56" t="s">
        <v>287</v>
      </c>
      <c r="K573">
        <v>2077943</v>
      </c>
      <c r="L573" s="27">
        <v>1053309</v>
      </c>
      <c r="M573" s="27">
        <v>1024634</v>
      </c>
    </row>
    <row r="574" spans="1:14" ht="15">
      <c r="A574" s="2" t="s">
        <v>1077</v>
      </c>
      <c r="B574" t="s">
        <v>1066</v>
      </c>
      <c r="C574" t="s">
        <v>1078</v>
      </c>
      <c r="D574" s="1">
        <v>699926</v>
      </c>
      <c r="E574" s="1">
        <v>689994</v>
      </c>
      <c r="F574" s="17">
        <v>1389920</v>
      </c>
      <c r="G574" s="3">
        <v>776474.11158915621</v>
      </c>
      <c r="H574" s="3">
        <v>765455.88841084379</v>
      </c>
      <c r="I574" s="17">
        <v>1541930</v>
      </c>
      <c r="J574" s="56" t="s">
        <v>287</v>
      </c>
      <c r="K574">
        <v>1506278</v>
      </c>
      <c r="L574" s="27">
        <v>763532</v>
      </c>
      <c r="M574" s="27">
        <v>742746</v>
      </c>
    </row>
    <row r="575" spans="1:14" ht="15">
      <c r="A575" s="2" t="s">
        <v>1079</v>
      </c>
      <c r="B575" t="s">
        <v>1066</v>
      </c>
      <c r="C575" t="s">
        <v>1080</v>
      </c>
      <c r="D575" s="1">
        <v>537147</v>
      </c>
      <c r="E575" s="1">
        <v>527423</v>
      </c>
      <c r="F575" s="17">
        <v>1064570</v>
      </c>
      <c r="G575" s="3">
        <v>587544.67587006965</v>
      </c>
      <c r="H575" s="3">
        <v>576908.32412993046</v>
      </c>
      <c r="I575" s="17">
        <v>1164453</v>
      </c>
      <c r="J575" s="56" t="s">
        <v>287</v>
      </c>
      <c r="K575">
        <v>1087661</v>
      </c>
      <c r="L575" s="27">
        <v>551335</v>
      </c>
      <c r="M575" s="27">
        <v>536326</v>
      </c>
    </row>
    <row r="576" spans="1:14" ht="15">
      <c r="A576" s="2" t="s">
        <v>1081</v>
      </c>
      <c r="B576" t="s">
        <v>1066</v>
      </c>
      <c r="C576" t="s">
        <v>1082</v>
      </c>
      <c r="D576" s="1">
        <v>937206</v>
      </c>
      <c r="E576" s="1">
        <v>909817</v>
      </c>
      <c r="F576" s="17">
        <v>1847023</v>
      </c>
      <c r="G576" s="3">
        <v>1022415.0792415687</v>
      </c>
      <c r="H576" s="3">
        <v>992535.9207584312</v>
      </c>
      <c r="I576" s="17">
        <v>2014951</v>
      </c>
      <c r="J576" s="56" t="s">
        <v>287</v>
      </c>
      <c r="K576">
        <v>1986201</v>
      </c>
      <c r="L576" s="27">
        <v>1006805</v>
      </c>
      <c r="M576" s="27">
        <v>979396</v>
      </c>
    </row>
    <row r="577" spans="1:13" ht="15">
      <c r="A577" s="2" t="s">
        <v>1083</v>
      </c>
      <c r="B577" t="s">
        <v>1066</v>
      </c>
      <c r="C577" t="s">
        <v>1084</v>
      </c>
      <c r="D577" s="1">
        <v>726256</v>
      </c>
      <c r="E577" s="1">
        <v>710913</v>
      </c>
      <c r="F577" s="17">
        <v>1437169</v>
      </c>
      <c r="G577" s="3">
        <v>783951.44154654036</v>
      </c>
      <c r="H577" s="3">
        <v>767389.55845345953</v>
      </c>
      <c r="I577" s="17">
        <v>1551341</v>
      </c>
      <c r="J577" s="56" t="s">
        <v>287</v>
      </c>
      <c r="K577">
        <v>1423084</v>
      </c>
      <c r="L577" s="27">
        <v>721361</v>
      </c>
      <c r="M577" s="27">
        <v>701723</v>
      </c>
    </row>
    <row r="578" spans="1:13" ht="15">
      <c r="A578" s="2" t="s">
        <v>1085</v>
      </c>
      <c r="B578" t="s">
        <v>1066</v>
      </c>
      <c r="C578" t="s">
        <v>1086</v>
      </c>
      <c r="D578" s="1">
        <v>819128</v>
      </c>
      <c r="E578" s="1">
        <v>778540</v>
      </c>
      <c r="F578" s="17">
        <v>1597668</v>
      </c>
      <c r="G578" s="3">
        <v>897649.88976933877</v>
      </c>
      <c r="H578" s="3">
        <v>853171.11023066123</v>
      </c>
      <c r="I578" s="17">
        <v>1750821</v>
      </c>
      <c r="J578" s="56" t="s">
        <v>287</v>
      </c>
      <c r="K578">
        <v>1656228</v>
      </c>
      <c r="L578" s="27">
        <v>839542</v>
      </c>
      <c r="M578" s="27">
        <v>816686</v>
      </c>
    </row>
    <row r="579" spans="1:13" ht="15">
      <c r="A579" s="2" t="s">
        <v>1087</v>
      </c>
      <c r="B579" t="s">
        <v>1066</v>
      </c>
      <c r="C579" t="s">
        <v>1088</v>
      </c>
      <c r="D579" s="1">
        <v>1236954</v>
      </c>
      <c r="E579" s="1">
        <v>1215641</v>
      </c>
      <c r="F579" s="17">
        <v>2452595</v>
      </c>
      <c r="G579" s="3">
        <v>1377234.5328136117</v>
      </c>
      <c r="H579" s="3">
        <v>1353504.4671863883</v>
      </c>
      <c r="I579" s="17">
        <v>2730739</v>
      </c>
      <c r="J579" s="56" t="s">
        <v>287</v>
      </c>
      <c r="K579">
        <v>3077613</v>
      </c>
      <c r="L579" s="27">
        <v>1560042</v>
      </c>
      <c r="M579" s="27">
        <v>1517571</v>
      </c>
    </row>
    <row r="580" spans="1:13" ht="15">
      <c r="A580" s="2" t="s">
        <v>1089</v>
      </c>
      <c r="B580" t="s">
        <v>1066</v>
      </c>
      <c r="C580" t="s">
        <v>1090</v>
      </c>
      <c r="D580" s="1">
        <v>840843</v>
      </c>
      <c r="E580" s="1">
        <v>818613</v>
      </c>
      <c r="F580" s="17">
        <v>1659456</v>
      </c>
      <c r="G580" s="3">
        <v>913394.54999891541</v>
      </c>
      <c r="H580" s="3">
        <v>889246.45000108459</v>
      </c>
      <c r="I580" s="17">
        <v>1802641</v>
      </c>
      <c r="J580" s="56" t="s">
        <v>287</v>
      </c>
      <c r="K580">
        <v>1695713</v>
      </c>
      <c r="L580" s="27">
        <v>859557</v>
      </c>
      <c r="M580" s="27">
        <v>836156</v>
      </c>
    </row>
    <row r="581" spans="1:13" ht="15">
      <c r="A581" s="2" t="s">
        <v>1091</v>
      </c>
      <c r="B581" t="s">
        <v>1066</v>
      </c>
      <c r="C581" t="s">
        <v>1092</v>
      </c>
      <c r="D581" s="1">
        <v>986400</v>
      </c>
      <c r="E581" s="1">
        <v>959097</v>
      </c>
      <c r="F581" s="17">
        <v>1945497</v>
      </c>
      <c r="G581" s="3">
        <v>1079703.2914468641</v>
      </c>
      <c r="H581" s="3">
        <v>1049817.7085531359</v>
      </c>
      <c r="I581" s="17">
        <v>2129521</v>
      </c>
      <c r="J581" s="56" t="s">
        <v>287</v>
      </c>
      <c r="K581">
        <v>1673228</v>
      </c>
      <c r="L581" s="27">
        <v>848159</v>
      </c>
      <c r="M581" s="27">
        <v>825069</v>
      </c>
    </row>
    <row r="582" spans="1:13" ht="15">
      <c r="A582" s="2" t="s">
        <v>1093</v>
      </c>
      <c r="B582" t="s">
        <v>1066</v>
      </c>
      <c r="C582" t="s">
        <v>1094</v>
      </c>
      <c r="D582" s="1">
        <v>877415</v>
      </c>
      <c r="E582" s="1">
        <v>875338</v>
      </c>
      <c r="F582" s="17">
        <v>1752753</v>
      </c>
      <c r="G582" s="3">
        <v>953604.17678075575</v>
      </c>
      <c r="H582" s="3">
        <v>951346.82321924425</v>
      </c>
      <c r="I582" s="17">
        <v>1904951</v>
      </c>
      <c r="J582" s="56" t="s">
        <v>287</v>
      </c>
      <c r="K582">
        <v>1744904</v>
      </c>
      <c r="L582" s="27">
        <v>884492</v>
      </c>
      <c r="M582" s="27">
        <v>860412</v>
      </c>
    </row>
    <row r="583" spans="1:13" ht="15">
      <c r="A583" s="2" t="s">
        <v>1095</v>
      </c>
      <c r="B583" t="s">
        <v>1066</v>
      </c>
      <c r="C583" t="s">
        <v>1096</v>
      </c>
      <c r="D583" s="1">
        <v>562131</v>
      </c>
      <c r="E583" s="1">
        <v>615230</v>
      </c>
      <c r="F583" s="17">
        <v>1177361</v>
      </c>
      <c r="G583" s="3">
        <v>599990.87456353661</v>
      </c>
      <c r="H583" s="3">
        <v>656666.12543646339</v>
      </c>
      <c r="I583" s="17">
        <v>1256657</v>
      </c>
      <c r="J583" s="56" t="s">
        <v>287</v>
      </c>
      <c r="K583">
        <v>1236569</v>
      </c>
      <c r="L583" s="27">
        <v>626817</v>
      </c>
      <c r="M583" s="27">
        <v>609752</v>
      </c>
    </row>
    <row r="584" spans="1:13" ht="15">
      <c r="A584" s="2" t="s">
        <v>1097</v>
      </c>
      <c r="B584" t="s">
        <v>1066</v>
      </c>
      <c r="C584" t="s">
        <v>1098</v>
      </c>
      <c r="D584" s="1">
        <v>566622</v>
      </c>
      <c r="E584" s="1">
        <v>571339</v>
      </c>
      <c r="F584" s="17">
        <v>1137961</v>
      </c>
      <c r="G584" s="3">
        <v>610176.70845134417</v>
      </c>
      <c r="H584" s="3">
        <v>615256.29154865583</v>
      </c>
      <c r="I584" s="17">
        <v>1225433</v>
      </c>
      <c r="J584" s="56" t="s">
        <v>287</v>
      </c>
      <c r="K584">
        <v>1060223</v>
      </c>
      <c r="L584" s="27">
        <v>537427</v>
      </c>
      <c r="M584" s="27">
        <v>522796</v>
      </c>
    </row>
    <row r="585" spans="1:13" ht="15">
      <c r="A585" s="2" t="s">
        <v>1099</v>
      </c>
      <c r="B585" t="s">
        <v>1066</v>
      </c>
      <c r="C585" t="s">
        <v>1100</v>
      </c>
      <c r="D585" s="1">
        <v>1350594</v>
      </c>
      <c r="E585" s="1">
        <v>1328386</v>
      </c>
      <c r="F585" s="17">
        <v>2678980</v>
      </c>
      <c r="G585" s="3">
        <v>1443595.1149624109</v>
      </c>
      <c r="H585" s="3">
        <v>1419857.8850375889</v>
      </c>
      <c r="I585" s="17">
        <v>2863453</v>
      </c>
      <c r="J585" s="56" t="s">
        <v>287</v>
      </c>
      <c r="K585">
        <v>2602053</v>
      </c>
      <c r="L585" s="27">
        <v>1318981</v>
      </c>
      <c r="M585" s="27">
        <v>1283072</v>
      </c>
    </row>
    <row r="586" spans="1:13" ht="15">
      <c r="A586" s="2" t="s">
        <v>1101</v>
      </c>
      <c r="B586" t="s">
        <v>1066</v>
      </c>
      <c r="C586" t="s">
        <v>1102</v>
      </c>
      <c r="D586" s="1">
        <v>5022661</v>
      </c>
      <c r="E586" s="1">
        <v>4598890</v>
      </c>
      <c r="F586" s="17">
        <v>9621551</v>
      </c>
      <c r="G586" s="3">
        <v>5531953.4635035452</v>
      </c>
      <c r="H586" s="3">
        <v>5065212.5364964548</v>
      </c>
      <c r="I586" s="17">
        <v>10597166</v>
      </c>
      <c r="J586" s="56" t="s">
        <v>287</v>
      </c>
      <c r="K586">
        <v>13307533</v>
      </c>
      <c r="L586" s="27">
        <v>6745589</v>
      </c>
      <c r="M586" s="27">
        <v>6561945</v>
      </c>
    </row>
    <row r="587" spans="1:13" ht="15">
      <c r="A587" s="2" t="s">
        <v>1103</v>
      </c>
      <c r="B587" t="s">
        <v>1066</v>
      </c>
      <c r="C587" t="s">
        <v>1104</v>
      </c>
      <c r="D587" s="1">
        <v>905085</v>
      </c>
      <c r="E587" s="1">
        <v>900684</v>
      </c>
      <c r="F587" s="17">
        <v>1805769</v>
      </c>
      <c r="G587" s="3">
        <v>968346.80611141294</v>
      </c>
      <c r="H587" s="3">
        <v>963638.19388858706</v>
      </c>
      <c r="I587" s="17">
        <v>1931985</v>
      </c>
      <c r="J587" s="56" t="s">
        <v>287</v>
      </c>
      <c r="K587">
        <v>1725599</v>
      </c>
      <c r="L587" s="27">
        <v>874706</v>
      </c>
      <c r="M587" s="27">
        <v>850893</v>
      </c>
    </row>
    <row r="588" spans="1:13" ht="15">
      <c r="A588" s="2" t="s">
        <v>1105</v>
      </c>
      <c r="B588" t="s">
        <v>1066</v>
      </c>
      <c r="C588" t="s">
        <v>1106</v>
      </c>
      <c r="D588" s="1">
        <v>883667</v>
      </c>
      <c r="E588" s="1">
        <v>892754</v>
      </c>
      <c r="F588" s="17">
        <v>1776421</v>
      </c>
      <c r="G588" s="3">
        <v>945293.14040365431</v>
      </c>
      <c r="H588" s="3">
        <v>955013.85959634569</v>
      </c>
      <c r="I588" s="17">
        <v>1900307</v>
      </c>
      <c r="J588" s="56" t="s">
        <v>287</v>
      </c>
      <c r="K588">
        <v>1723883</v>
      </c>
      <c r="L588" s="27">
        <v>873836</v>
      </c>
      <c r="M588" s="27">
        <v>850047</v>
      </c>
    </row>
    <row r="589" spans="1:13" ht="15">
      <c r="A589" s="2" t="s">
        <v>1107</v>
      </c>
      <c r="B589" t="s">
        <v>1066</v>
      </c>
      <c r="C589" t="s">
        <v>1108</v>
      </c>
      <c r="D589" s="1">
        <v>1034714</v>
      </c>
      <c r="E589" s="1">
        <v>1054935</v>
      </c>
      <c r="F589" s="17">
        <v>2089649</v>
      </c>
      <c r="G589" s="3">
        <v>1125330.5585014517</v>
      </c>
      <c r="H589" s="3">
        <v>1147322.4414985483</v>
      </c>
      <c r="I589" s="17">
        <v>2272653</v>
      </c>
      <c r="J589" s="56" t="s">
        <v>287</v>
      </c>
      <c r="K589">
        <v>2223199</v>
      </c>
      <c r="L589" s="27">
        <v>1126940</v>
      </c>
      <c r="M589" s="27">
        <v>1096259</v>
      </c>
    </row>
    <row r="590" spans="1:13" ht="15">
      <c r="A590" s="2" t="s">
        <v>1109</v>
      </c>
      <c r="B590" t="s">
        <v>1066</v>
      </c>
      <c r="C590" t="s">
        <v>1110</v>
      </c>
      <c r="D590" s="1">
        <v>274608</v>
      </c>
      <c r="E590" s="1">
        <v>279911</v>
      </c>
      <c r="F590" s="17">
        <v>554519</v>
      </c>
      <c r="G590" s="3">
        <v>294814.89071429474</v>
      </c>
      <c r="H590" s="3">
        <v>300508.10928570526</v>
      </c>
      <c r="I590" s="17">
        <v>595323</v>
      </c>
      <c r="J590" s="56" t="s">
        <v>287</v>
      </c>
      <c r="K590">
        <v>523133</v>
      </c>
      <c r="L590" s="27">
        <v>265176</v>
      </c>
      <c r="M590" s="27">
        <v>257957</v>
      </c>
    </row>
    <row r="591" spans="1:13" ht="15">
      <c r="A591" s="2" t="s">
        <v>1111</v>
      </c>
      <c r="B591" t="s">
        <v>1066</v>
      </c>
      <c r="C591" t="s">
        <v>1112</v>
      </c>
      <c r="D591" s="1">
        <v>1511600</v>
      </c>
      <c r="E591" s="1">
        <v>1489527</v>
      </c>
      <c r="F591" s="17">
        <v>3001127</v>
      </c>
      <c r="G591" s="3">
        <v>1645206.9919067069</v>
      </c>
      <c r="H591" s="3">
        <v>1621183.0080932928</v>
      </c>
      <c r="I591" s="17">
        <v>3266390</v>
      </c>
      <c r="J591" s="56" t="s">
        <v>287</v>
      </c>
      <c r="K591">
        <v>3205924</v>
      </c>
      <c r="L591" s="27">
        <v>1625083</v>
      </c>
      <c r="M591" s="27">
        <v>1580841</v>
      </c>
    </row>
    <row r="592" spans="1:13" ht="15">
      <c r="A592" s="2" t="s">
        <v>1113</v>
      </c>
      <c r="B592" t="s">
        <v>1066</v>
      </c>
      <c r="C592" t="s">
        <v>1114</v>
      </c>
      <c r="D592" s="1">
        <v>512231</v>
      </c>
      <c r="E592" s="1">
        <v>508560</v>
      </c>
      <c r="F592" s="17">
        <v>1020791</v>
      </c>
      <c r="G592" s="3">
        <v>550647.6601174972</v>
      </c>
      <c r="H592" s="3">
        <v>546701.33988250291</v>
      </c>
      <c r="I592" s="17">
        <v>1097349</v>
      </c>
      <c r="J592" s="56" t="s">
        <v>287</v>
      </c>
      <c r="K592">
        <v>1009117</v>
      </c>
      <c r="L592" s="27">
        <v>511521</v>
      </c>
      <c r="M592" s="27">
        <v>497596</v>
      </c>
    </row>
    <row r="593" spans="1:13" ht="15">
      <c r="A593" s="2" t="s">
        <v>1115</v>
      </c>
      <c r="B593" t="s">
        <v>1066</v>
      </c>
      <c r="C593" t="s">
        <v>1116</v>
      </c>
      <c r="D593" s="1">
        <v>1301755</v>
      </c>
      <c r="E593" s="1">
        <v>1264571</v>
      </c>
      <c r="F593" s="17">
        <v>2566326</v>
      </c>
      <c r="G593" s="3">
        <v>1440075.0221620323</v>
      </c>
      <c r="H593" s="3">
        <v>1398939.9778379675</v>
      </c>
      <c r="I593" s="17">
        <v>2839015</v>
      </c>
      <c r="J593" s="56" t="s">
        <v>287</v>
      </c>
      <c r="K593">
        <v>2825386</v>
      </c>
      <c r="L593" s="27">
        <v>1432188</v>
      </c>
      <c r="M593" s="27">
        <v>1393198</v>
      </c>
    </row>
    <row r="594" spans="1:13" ht="15">
      <c r="A594" s="2" t="s">
        <v>1117</v>
      </c>
      <c r="B594" t="s">
        <v>1066</v>
      </c>
      <c r="C594" t="s">
        <v>1118</v>
      </c>
      <c r="D594" s="1">
        <v>590329</v>
      </c>
      <c r="E594" s="1">
        <v>583942</v>
      </c>
      <c r="F594" s="17">
        <v>1174271</v>
      </c>
      <c r="G594" s="3">
        <v>652344.98759485665</v>
      </c>
      <c r="H594" s="3">
        <v>645287.01240514324</v>
      </c>
      <c r="I594" s="17">
        <v>1297632</v>
      </c>
      <c r="J594" s="56" t="s">
        <v>287</v>
      </c>
      <c r="K594">
        <v>1347702</v>
      </c>
      <c r="L594" s="27">
        <v>683150</v>
      </c>
      <c r="M594" s="27">
        <v>664552</v>
      </c>
    </row>
    <row r="595" spans="1:13" ht="15">
      <c r="A595" s="2" t="s">
        <v>1119</v>
      </c>
      <c r="B595" t="s">
        <v>1066</v>
      </c>
      <c r="C595" t="s">
        <v>1120</v>
      </c>
      <c r="D595" s="1">
        <v>776396</v>
      </c>
      <c r="E595" s="1">
        <v>760005</v>
      </c>
      <c r="F595" s="17">
        <v>1536401</v>
      </c>
      <c r="G595" s="3">
        <v>846228.64111127239</v>
      </c>
      <c r="H595" s="3">
        <v>828363.35888872761</v>
      </c>
      <c r="I595" s="17">
        <v>1674592</v>
      </c>
      <c r="J595" s="56" t="s">
        <v>287</v>
      </c>
      <c r="K595">
        <v>1590356</v>
      </c>
      <c r="L595" s="27">
        <v>806151</v>
      </c>
      <c r="M595" s="27">
        <v>784205</v>
      </c>
    </row>
    <row r="596" spans="1:13" ht="15">
      <c r="A596" s="2" t="s">
        <v>1121</v>
      </c>
      <c r="B596" t="s">
        <v>1066</v>
      </c>
      <c r="C596" t="s">
        <v>1122</v>
      </c>
      <c r="D596" s="1">
        <v>636437</v>
      </c>
      <c r="E596" s="1">
        <v>618667</v>
      </c>
      <c r="F596" s="17">
        <v>1255104</v>
      </c>
      <c r="G596" s="3">
        <v>688292.93653434294</v>
      </c>
      <c r="H596" s="3">
        <v>669075.06346565706</v>
      </c>
      <c r="I596" s="17">
        <v>1357368</v>
      </c>
      <c r="J596" s="56" t="s">
        <v>287</v>
      </c>
      <c r="K596">
        <v>1286795</v>
      </c>
      <c r="L596" s="27">
        <v>652276</v>
      </c>
      <c r="M596" s="27">
        <v>634519</v>
      </c>
    </row>
    <row r="597" spans="1:13" ht="15">
      <c r="A597" s="2" t="s">
        <v>1123</v>
      </c>
      <c r="B597" t="s">
        <v>1066</v>
      </c>
      <c r="C597" t="s">
        <v>1124</v>
      </c>
      <c r="D597" s="1">
        <v>509172</v>
      </c>
      <c r="E597" s="1">
        <v>481751</v>
      </c>
      <c r="F597" s="17">
        <v>990923</v>
      </c>
      <c r="G597" s="3">
        <v>553592.61616089253</v>
      </c>
      <c r="H597" s="3">
        <v>523779.38383910758</v>
      </c>
      <c r="I597" s="17">
        <v>1077372</v>
      </c>
      <c r="J597" s="56" t="s">
        <v>287</v>
      </c>
      <c r="K597">
        <v>1088626</v>
      </c>
      <c r="L597" s="27">
        <v>551825</v>
      </c>
      <c r="M597" s="27">
        <v>536801</v>
      </c>
    </row>
    <row r="598" spans="1:13" ht="15">
      <c r="A598" s="2" t="s">
        <v>1125</v>
      </c>
      <c r="B598" t="s">
        <v>1066</v>
      </c>
      <c r="C598" t="s">
        <v>1126</v>
      </c>
      <c r="D598" s="1">
        <v>548008</v>
      </c>
      <c r="E598" s="1">
        <v>534628</v>
      </c>
      <c r="F598" s="17">
        <v>1082636</v>
      </c>
      <c r="G598" s="3">
        <v>586699.84426898789</v>
      </c>
      <c r="H598" s="3">
        <v>572375.15573101211</v>
      </c>
      <c r="I598" s="17">
        <v>1159075</v>
      </c>
      <c r="J598" s="56" t="s">
        <v>287</v>
      </c>
      <c r="K598">
        <v>1070285</v>
      </c>
      <c r="L598" s="27">
        <v>542527</v>
      </c>
      <c r="M598" s="27">
        <v>527758</v>
      </c>
    </row>
    <row r="599" spans="1:13" ht="15">
      <c r="A599" s="2" t="s">
        <v>1127</v>
      </c>
      <c r="B599" t="s">
        <v>1128</v>
      </c>
      <c r="C599" t="s">
        <v>1129</v>
      </c>
      <c r="D599" s="1">
        <v>416677</v>
      </c>
      <c r="E599" s="1">
        <v>401331</v>
      </c>
      <c r="F599" s="17">
        <v>818008</v>
      </c>
      <c r="G599" s="3">
        <v>431204.52056214609</v>
      </c>
      <c r="H599" s="3">
        <v>415323.47943785391</v>
      </c>
      <c r="I599" s="17">
        <v>846528</v>
      </c>
    </row>
    <row r="600" spans="1:13" ht="15">
      <c r="A600" s="2" t="s">
        <v>1130</v>
      </c>
      <c r="B600" t="s">
        <v>1128</v>
      </c>
      <c r="C600" t="s">
        <v>1131</v>
      </c>
      <c r="D600" s="1">
        <v>322463</v>
      </c>
      <c r="E600" s="1">
        <v>318074</v>
      </c>
      <c r="F600" s="17">
        <v>640537</v>
      </c>
      <c r="G600" s="3">
        <v>336616.31945227203</v>
      </c>
      <c r="H600" s="3">
        <v>332034.68054772791</v>
      </c>
      <c r="I600" s="17">
        <v>668651</v>
      </c>
    </row>
    <row r="601" spans="1:13" ht="15">
      <c r="A601" s="2">
        <v>31001</v>
      </c>
      <c r="B601" t="s">
        <v>1132</v>
      </c>
      <c r="C601" t="s">
        <v>1133</v>
      </c>
      <c r="D601" s="1">
        <v>33123</v>
      </c>
      <c r="E601" s="1">
        <v>31350</v>
      </c>
      <c r="F601" s="17">
        <v>64473</v>
      </c>
      <c r="G601" s="3">
        <v>35888.002186961981</v>
      </c>
      <c r="H601" s="3">
        <v>33966.997813038019</v>
      </c>
      <c r="I601" s="17">
        <v>69855</v>
      </c>
    </row>
    <row r="602" spans="1:13" ht="15">
      <c r="A602" s="2" t="s">
        <v>1134</v>
      </c>
      <c r="B602" t="s">
        <v>1135</v>
      </c>
      <c r="C602" t="s">
        <v>1136</v>
      </c>
      <c r="D602" s="1">
        <v>628613</v>
      </c>
      <c r="E602" s="1">
        <v>678762</v>
      </c>
      <c r="F602" s="17">
        <v>1307375</v>
      </c>
      <c r="G602" s="3">
        <v>691658.69474940246</v>
      </c>
      <c r="H602" s="3">
        <v>746837.30525059754</v>
      </c>
      <c r="I602" s="17">
        <v>1438496</v>
      </c>
    </row>
    <row r="603" spans="1:13" ht="15">
      <c r="A603" s="2" t="s">
        <v>1137</v>
      </c>
      <c r="B603" t="s">
        <v>1135</v>
      </c>
      <c r="C603" t="s">
        <v>1138</v>
      </c>
      <c r="D603" s="1">
        <v>1181446</v>
      </c>
      <c r="E603" s="1">
        <v>1341557</v>
      </c>
      <c r="F603" s="17">
        <v>2523003</v>
      </c>
      <c r="G603" s="3">
        <v>1264666.9010928643</v>
      </c>
      <c r="H603" s="3">
        <v>1436056.0989071359</v>
      </c>
      <c r="I603" s="17">
        <v>2700723</v>
      </c>
    </row>
    <row r="604" spans="1:13" ht="15">
      <c r="A604" s="2" t="s">
        <v>1139</v>
      </c>
      <c r="B604" t="s">
        <v>1135</v>
      </c>
      <c r="C604" t="s">
        <v>1140</v>
      </c>
      <c r="D604" s="1">
        <v>401684</v>
      </c>
      <c r="E604" s="1">
        <v>415736</v>
      </c>
      <c r="F604" s="17">
        <v>817420</v>
      </c>
      <c r="G604" s="3">
        <v>437040.56553546526</v>
      </c>
      <c r="H604" s="3">
        <v>452329.4344645348</v>
      </c>
      <c r="I604" s="17">
        <v>889370</v>
      </c>
    </row>
    <row r="605" spans="1:13" ht="15">
      <c r="A605" s="2" t="s">
        <v>1141</v>
      </c>
      <c r="B605" t="s">
        <v>1135</v>
      </c>
      <c r="C605" t="s">
        <v>1142</v>
      </c>
      <c r="D605" s="1">
        <v>1470942</v>
      </c>
      <c r="E605" s="1">
        <v>1615351</v>
      </c>
      <c r="F605" s="17">
        <v>3086293</v>
      </c>
      <c r="G605" s="3">
        <v>1585001.1498188928</v>
      </c>
      <c r="H605" s="3">
        <v>1740607.8501811074</v>
      </c>
      <c r="I605" s="17">
        <v>3325609</v>
      </c>
    </row>
    <row r="606" spans="1:13" ht="15">
      <c r="A606" s="2" t="s">
        <v>1143</v>
      </c>
      <c r="B606" t="s">
        <v>1135</v>
      </c>
      <c r="C606" t="s">
        <v>1144</v>
      </c>
      <c r="D606" s="1">
        <v>1960328</v>
      </c>
      <c r="E606" s="1">
        <v>2152592</v>
      </c>
      <c r="F606" s="17">
        <v>4112920</v>
      </c>
      <c r="G606" s="3">
        <v>2195444.6762553127</v>
      </c>
      <c r="H606" s="3">
        <v>2410768.3237446877</v>
      </c>
      <c r="I606" s="17">
        <v>4606213</v>
      </c>
    </row>
    <row r="607" spans="1:13" ht="15">
      <c r="A607" s="2" t="s">
        <v>1145</v>
      </c>
      <c r="B607" t="s">
        <v>1135</v>
      </c>
      <c r="C607" t="s">
        <v>1146</v>
      </c>
      <c r="D607" s="1">
        <v>1359478</v>
      </c>
      <c r="E607" s="1">
        <v>1450456</v>
      </c>
      <c r="F607" s="17">
        <v>2809934</v>
      </c>
      <c r="G607" s="3">
        <v>1470714.9410826019</v>
      </c>
      <c r="H607" s="3">
        <v>1569137.0589173981</v>
      </c>
      <c r="I607" s="17">
        <v>3039852</v>
      </c>
    </row>
    <row r="608" spans="1:13" ht="15">
      <c r="A608" s="2" t="s">
        <v>1147</v>
      </c>
      <c r="B608" t="s">
        <v>1135</v>
      </c>
      <c r="C608" t="s">
        <v>1148</v>
      </c>
      <c r="D608" s="1">
        <v>1480763</v>
      </c>
      <c r="E608" s="1">
        <v>1640437</v>
      </c>
      <c r="F608" s="17">
        <v>3121200</v>
      </c>
      <c r="G608" s="3">
        <v>1566810.6446116879</v>
      </c>
      <c r="H608" s="3">
        <v>1735763.3553883121</v>
      </c>
      <c r="I608" s="17">
        <v>3302574</v>
      </c>
    </row>
    <row r="609" spans="1:9" ht="15">
      <c r="A609" s="2" t="s">
        <v>1149</v>
      </c>
      <c r="B609" t="s">
        <v>1135</v>
      </c>
      <c r="C609" t="s">
        <v>1150</v>
      </c>
      <c r="D609" s="1">
        <v>1619557</v>
      </c>
      <c r="E609" s="1">
        <v>1662831</v>
      </c>
      <c r="F609" s="17">
        <v>3282388</v>
      </c>
      <c r="G609" s="3">
        <v>1691258.5793632562</v>
      </c>
      <c r="H609" s="3">
        <v>1736448.4206367438</v>
      </c>
      <c r="I609" s="17">
        <v>3427707</v>
      </c>
    </row>
    <row r="610" spans="1:9" ht="15">
      <c r="A610" s="2" t="s">
        <v>1151</v>
      </c>
      <c r="B610" t="s">
        <v>1135</v>
      </c>
      <c r="C610" t="s">
        <v>1152</v>
      </c>
      <c r="D610" s="1">
        <v>552808</v>
      </c>
      <c r="E610" s="1">
        <v>556166</v>
      </c>
      <c r="F610" s="17">
        <v>1108974</v>
      </c>
      <c r="G610" s="3">
        <v>584550.59074063052</v>
      </c>
      <c r="H610" s="3">
        <v>588101.40925936948</v>
      </c>
      <c r="I610" s="17">
        <v>1172652</v>
      </c>
    </row>
    <row r="611" spans="1:9" ht="15">
      <c r="A611" s="2" t="s">
        <v>1153</v>
      </c>
      <c r="B611" t="s">
        <v>1135</v>
      </c>
      <c r="C611" t="s">
        <v>1154</v>
      </c>
      <c r="D611" s="1">
        <v>968289</v>
      </c>
      <c r="E611" s="1">
        <v>1006262</v>
      </c>
      <c r="F611" s="17">
        <v>1974551</v>
      </c>
      <c r="G611" s="3">
        <v>994597.14209002443</v>
      </c>
      <c r="H611" s="3">
        <v>1033601.8579099755</v>
      </c>
      <c r="I611" s="17">
        <v>2028199</v>
      </c>
    </row>
    <row r="612" spans="1:9" ht="15">
      <c r="A612" s="2" t="s">
        <v>1155</v>
      </c>
      <c r="B612" t="s">
        <v>1135</v>
      </c>
      <c r="C612" t="s">
        <v>1156</v>
      </c>
      <c r="D612" s="1">
        <v>1013142</v>
      </c>
      <c r="E612" s="1">
        <v>1114647</v>
      </c>
      <c r="F612" s="17">
        <v>2127789</v>
      </c>
      <c r="G612" s="3">
        <v>1054618.7566135551</v>
      </c>
      <c r="H612" s="3">
        <v>1160279.2433864446</v>
      </c>
      <c r="I612" s="17">
        <v>2214898</v>
      </c>
    </row>
    <row r="613" spans="1:9" ht="15">
      <c r="A613" s="2" t="s">
        <v>1157</v>
      </c>
      <c r="B613" t="s">
        <v>1135</v>
      </c>
      <c r="C613" t="s">
        <v>1158</v>
      </c>
      <c r="D613" s="1">
        <v>561716</v>
      </c>
      <c r="E613" s="1">
        <v>635696</v>
      </c>
      <c r="F613" s="17">
        <v>1197412</v>
      </c>
      <c r="G613" s="3">
        <v>575367.05377263634</v>
      </c>
      <c r="H613" s="3">
        <v>651144.94622736366</v>
      </c>
      <c r="I613" s="17">
        <v>1226512</v>
      </c>
    </row>
    <row r="614" spans="1:9" ht="15">
      <c r="A614" s="2" t="s">
        <v>1159</v>
      </c>
      <c r="B614" t="s">
        <v>1135</v>
      </c>
      <c r="C614" t="s">
        <v>1160</v>
      </c>
      <c r="D614" s="1">
        <v>1246968</v>
      </c>
      <c r="E614" s="1">
        <v>1388407</v>
      </c>
      <c r="F614" s="17">
        <v>2635375</v>
      </c>
      <c r="G614" s="3">
        <v>1323862.0927496087</v>
      </c>
      <c r="H614" s="3">
        <v>1474022.9072503911</v>
      </c>
      <c r="I614" s="17">
        <v>2797885</v>
      </c>
    </row>
    <row r="615" spans="1:9" ht="15">
      <c r="A615" s="2" t="s">
        <v>1161</v>
      </c>
      <c r="B615" t="s">
        <v>1135</v>
      </c>
      <c r="C615" t="s">
        <v>1162</v>
      </c>
      <c r="D615" s="1">
        <v>1581678</v>
      </c>
      <c r="E615" s="1">
        <v>1719749</v>
      </c>
      <c r="F615" s="17">
        <v>3301427</v>
      </c>
      <c r="G615" s="3">
        <v>1687676.4841403428</v>
      </c>
      <c r="H615" s="3">
        <v>1835000.515859657</v>
      </c>
      <c r="I615" s="17">
        <v>3522677</v>
      </c>
    </row>
    <row r="616" spans="1:9" ht="15">
      <c r="A616" s="2" t="s">
        <v>1163</v>
      </c>
      <c r="B616" t="s">
        <v>1164</v>
      </c>
      <c r="C616" t="s">
        <v>1165</v>
      </c>
      <c r="D616" s="1">
        <v>1876062</v>
      </c>
      <c r="E616" s="1">
        <v>1852042</v>
      </c>
      <c r="F616" s="17">
        <v>3728104</v>
      </c>
      <c r="G616" s="3">
        <v>2035100.1154817571</v>
      </c>
      <c r="H616" s="3">
        <v>2009043.8845182431</v>
      </c>
      <c r="I616" s="17">
        <v>4044144</v>
      </c>
    </row>
    <row r="617" spans="1:9" ht="15">
      <c r="A617" s="2" t="s">
        <v>1166</v>
      </c>
      <c r="B617" t="s">
        <v>1164</v>
      </c>
      <c r="C617" t="s">
        <v>1167</v>
      </c>
      <c r="D617" s="1">
        <v>2335844</v>
      </c>
      <c r="E617" s="1">
        <v>2310888</v>
      </c>
      <c r="F617" s="17">
        <v>4646732</v>
      </c>
      <c r="G617" s="3">
        <v>2504777.9394163466</v>
      </c>
      <c r="H617" s="3">
        <v>2478017.0605836529</v>
      </c>
      <c r="I617" s="17">
        <v>4982795</v>
      </c>
    </row>
    <row r="618" spans="1:9" ht="15">
      <c r="A618" s="2" t="s">
        <v>1168</v>
      </c>
      <c r="B618" t="s">
        <v>1164</v>
      </c>
      <c r="C618" t="s">
        <v>1169</v>
      </c>
      <c r="D618" s="1">
        <v>2012958</v>
      </c>
      <c r="E618" s="1">
        <v>1985294</v>
      </c>
      <c r="F618" s="17">
        <v>3998252</v>
      </c>
      <c r="G618" s="3">
        <v>2181481.5058465549</v>
      </c>
      <c r="H618" s="3">
        <v>2151501.4941534451</v>
      </c>
      <c r="I618" s="17">
        <v>4332983</v>
      </c>
    </row>
    <row r="619" spans="1:9" ht="15">
      <c r="A619" s="2" t="s">
        <v>1170</v>
      </c>
      <c r="B619" t="s">
        <v>1164</v>
      </c>
      <c r="C619" t="s">
        <v>1171</v>
      </c>
      <c r="D619" s="1">
        <v>1961688</v>
      </c>
      <c r="E619" s="1">
        <v>1974643</v>
      </c>
      <c r="F619" s="17">
        <v>3936331</v>
      </c>
      <c r="G619" s="3">
        <v>2128096.518543791</v>
      </c>
      <c r="H619" s="3">
        <v>2142150.481456209</v>
      </c>
      <c r="I619" s="17">
        <v>4270247</v>
      </c>
    </row>
    <row r="620" spans="1:9" ht="15">
      <c r="A620" s="2" t="s">
        <v>1172</v>
      </c>
      <c r="B620" t="s">
        <v>1164</v>
      </c>
      <c r="C620" t="s">
        <v>1173</v>
      </c>
      <c r="D620" s="1">
        <v>1235889</v>
      </c>
      <c r="E620" s="1">
        <v>1228986</v>
      </c>
      <c r="F620" s="17">
        <v>2464875</v>
      </c>
      <c r="G620" s="3">
        <v>1330368.856401643</v>
      </c>
      <c r="H620" s="3">
        <v>1322938.143598357</v>
      </c>
      <c r="I620" s="17">
        <v>2653307</v>
      </c>
    </row>
    <row r="621" spans="1:9" ht="15">
      <c r="A621" s="2" t="s">
        <v>1174</v>
      </c>
      <c r="B621" t="s">
        <v>1164</v>
      </c>
      <c r="C621" t="s">
        <v>1175</v>
      </c>
      <c r="D621" s="1">
        <v>1740819</v>
      </c>
      <c r="E621" s="1">
        <v>1718054</v>
      </c>
      <c r="F621" s="17">
        <v>3458873</v>
      </c>
      <c r="G621" s="3">
        <v>1885167.3344346555</v>
      </c>
      <c r="H621" s="3">
        <v>1860514.6655653445</v>
      </c>
      <c r="I621" s="17">
        <v>3745682</v>
      </c>
    </row>
    <row r="622" spans="1:9" ht="15">
      <c r="A622" s="2" t="s">
        <v>1176</v>
      </c>
      <c r="B622" t="s">
        <v>1164</v>
      </c>
      <c r="C622" t="s">
        <v>1177</v>
      </c>
      <c r="D622" s="1">
        <v>1781571</v>
      </c>
      <c r="E622" s="1">
        <v>1700485</v>
      </c>
      <c r="F622" s="17">
        <v>3482056</v>
      </c>
      <c r="G622" s="3">
        <v>1890762.3547119864</v>
      </c>
      <c r="H622" s="3">
        <v>1804706.6452880136</v>
      </c>
      <c r="I622" s="17">
        <v>3695469</v>
      </c>
    </row>
    <row r="623" spans="1:9" ht="15">
      <c r="A623" s="2" t="s">
        <v>1178</v>
      </c>
      <c r="B623" t="s">
        <v>1164</v>
      </c>
      <c r="C623" t="s">
        <v>1179</v>
      </c>
      <c r="D623" s="1">
        <v>869280</v>
      </c>
      <c r="E623" s="1">
        <v>857321</v>
      </c>
      <c r="F623" s="17">
        <v>1726601</v>
      </c>
      <c r="G623" s="3">
        <v>917994.59214954695</v>
      </c>
      <c r="H623" s="3">
        <v>905365.40785045305</v>
      </c>
      <c r="I623" s="17">
        <v>1823360</v>
      </c>
    </row>
    <row r="624" spans="1:9" ht="15">
      <c r="A624" s="2" t="s">
        <v>1180</v>
      </c>
      <c r="B624" t="s">
        <v>1164</v>
      </c>
      <c r="C624" t="s">
        <v>1181</v>
      </c>
      <c r="D624" s="1">
        <v>1129868</v>
      </c>
      <c r="E624" s="1">
        <v>1121876</v>
      </c>
      <c r="F624" s="17">
        <v>2251744</v>
      </c>
      <c r="G624" s="3">
        <v>1179333.4442547644</v>
      </c>
      <c r="H624" s="3">
        <v>1170991.5557452356</v>
      </c>
      <c r="I624" s="17">
        <v>2350325</v>
      </c>
    </row>
    <row r="625" spans="1:9" ht="15">
      <c r="A625" s="2" t="s">
        <v>1182</v>
      </c>
      <c r="B625" t="s">
        <v>1164</v>
      </c>
      <c r="C625" t="s">
        <v>1183</v>
      </c>
      <c r="D625" s="1">
        <v>360143</v>
      </c>
      <c r="E625" s="1">
        <v>375251</v>
      </c>
      <c r="F625" s="17">
        <v>735394</v>
      </c>
      <c r="G625" s="3">
        <v>385297.38669883087</v>
      </c>
      <c r="H625" s="3">
        <v>401460.61330116919</v>
      </c>
      <c r="I625" s="17">
        <v>786758</v>
      </c>
    </row>
    <row r="626" spans="1:9" ht="15">
      <c r="A626" s="2" t="s">
        <v>1184</v>
      </c>
      <c r="B626" t="s">
        <v>1164</v>
      </c>
      <c r="C626" t="s">
        <v>1185</v>
      </c>
      <c r="D626" s="1">
        <v>1080938</v>
      </c>
      <c r="E626" s="1">
        <v>1078837</v>
      </c>
      <c r="F626" s="17">
        <v>2159775</v>
      </c>
      <c r="G626" s="3">
        <v>1152383.4336104456</v>
      </c>
      <c r="H626" s="3">
        <v>1150143.5663895544</v>
      </c>
      <c r="I626" s="17">
        <v>2302527</v>
      </c>
    </row>
    <row r="627" spans="1:9" ht="15">
      <c r="A627" s="2" t="s">
        <v>1186</v>
      </c>
      <c r="B627" t="s">
        <v>1164</v>
      </c>
      <c r="C627" t="s">
        <v>1187</v>
      </c>
      <c r="D627" s="1">
        <v>528184</v>
      </c>
      <c r="E627" s="1">
        <v>536309</v>
      </c>
      <c r="F627" s="17">
        <v>1064493</v>
      </c>
      <c r="G627" s="3">
        <v>556153.37499448098</v>
      </c>
      <c r="H627" s="3">
        <v>564708.62500551902</v>
      </c>
      <c r="I627" s="17">
        <v>1120862</v>
      </c>
    </row>
    <row r="628" spans="1:9" ht="15">
      <c r="A628" s="2" t="s">
        <v>1188</v>
      </c>
      <c r="B628" t="s">
        <v>1164</v>
      </c>
      <c r="C628" t="s">
        <v>1189</v>
      </c>
      <c r="D628" s="1">
        <v>1352284</v>
      </c>
      <c r="E628" s="1">
        <v>1370006</v>
      </c>
      <c r="F628" s="17">
        <v>2722290</v>
      </c>
      <c r="G628" s="3">
        <v>1441762.6804197936</v>
      </c>
      <c r="H628" s="3">
        <v>1460657.3195802064</v>
      </c>
      <c r="I628" s="17">
        <v>2902420</v>
      </c>
    </row>
    <row r="629" spans="1:9" ht="15">
      <c r="A629" s="2" t="s">
        <v>1190</v>
      </c>
      <c r="B629" t="s">
        <v>1164</v>
      </c>
      <c r="C629" t="s">
        <v>1191</v>
      </c>
      <c r="D629" s="1">
        <v>282157</v>
      </c>
      <c r="E629" s="1">
        <v>283066</v>
      </c>
      <c r="F629" s="17">
        <v>565223</v>
      </c>
      <c r="G629" s="3">
        <v>302360.45616508881</v>
      </c>
      <c r="H629" s="3">
        <v>303334.54383491114</v>
      </c>
      <c r="I629" s="17">
        <v>605695</v>
      </c>
    </row>
    <row r="630" spans="1:9" ht="15">
      <c r="A630" s="2" t="s">
        <v>1192</v>
      </c>
      <c r="B630" t="s">
        <v>1164</v>
      </c>
      <c r="C630" t="s">
        <v>1193</v>
      </c>
      <c r="D630" s="1">
        <v>374703</v>
      </c>
      <c r="E630" s="1">
        <v>380191</v>
      </c>
      <c r="F630" s="17">
        <v>754894</v>
      </c>
      <c r="G630" s="3">
        <v>398401.45307023241</v>
      </c>
      <c r="H630" s="3">
        <v>404236.54692976759</v>
      </c>
      <c r="I630" s="17">
        <v>802638</v>
      </c>
    </row>
    <row r="631" spans="1:9" ht="15">
      <c r="A631" s="2" t="s">
        <v>1194</v>
      </c>
      <c r="B631" t="s">
        <v>1164</v>
      </c>
      <c r="C631" t="s">
        <v>1195</v>
      </c>
      <c r="D631" s="1">
        <v>1311697</v>
      </c>
      <c r="E631" s="1">
        <v>1294217</v>
      </c>
      <c r="F631" s="17">
        <v>2605914</v>
      </c>
      <c r="G631" s="3">
        <v>1418518.2633429193</v>
      </c>
      <c r="H631" s="3">
        <v>1399614.7366570807</v>
      </c>
      <c r="I631" s="17">
        <v>2818133</v>
      </c>
    </row>
    <row r="632" spans="1:9" ht="15">
      <c r="A632" s="2" t="s">
        <v>1196</v>
      </c>
      <c r="B632" t="s">
        <v>1164</v>
      </c>
      <c r="C632" t="s">
        <v>1197</v>
      </c>
      <c r="D632" s="1">
        <v>798127</v>
      </c>
      <c r="E632" s="1">
        <v>818323</v>
      </c>
      <c r="F632" s="17">
        <v>1616450</v>
      </c>
      <c r="G632" s="3">
        <v>859068.46121129638</v>
      </c>
      <c r="H632" s="3">
        <v>880806.53878870374</v>
      </c>
      <c r="I632" s="17">
        <v>1739875</v>
      </c>
    </row>
    <row r="633" spans="1:9" ht="15">
      <c r="A633" s="2" t="s">
        <v>1198</v>
      </c>
      <c r="B633" t="s">
        <v>1164</v>
      </c>
      <c r="C633" t="s">
        <v>1199</v>
      </c>
      <c r="D633" s="1">
        <v>626693</v>
      </c>
      <c r="E633" s="1">
        <v>637584</v>
      </c>
      <c r="F633" s="17">
        <v>1264277</v>
      </c>
      <c r="G633" s="3">
        <v>672249.64634016121</v>
      </c>
      <c r="H633" s="3">
        <v>683932.35365983879</v>
      </c>
      <c r="I633" s="17">
        <v>1356182</v>
      </c>
    </row>
    <row r="634" spans="1:9" ht="15">
      <c r="A634" s="2" t="s">
        <v>1200</v>
      </c>
      <c r="B634" t="s">
        <v>1164</v>
      </c>
      <c r="C634" t="s">
        <v>1201</v>
      </c>
      <c r="D634" s="1">
        <v>1182416</v>
      </c>
      <c r="E634" s="1">
        <v>1223474</v>
      </c>
      <c r="F634" s="17">
        <v>2405890</v>
      </c>
      <c r="G634" s="3">
        <v>1265691.6752336973</v>
      </c>
      <c r="H634" s="3">
        <v>1309641.3247663027</v>
      </c>
      <c r="I634" s="17">
        <v>2575333</v>
      </c>
    </row>
    <row r="635" spans="1:9" ht="15">
      <c r="A635" s="2" t="s">
        <v>1202</v>
      </c>
      <c r="B635" t="s">
        <v>1164</v>
      </c>
      <c r="C635" t="s">
        <v>1203</v>
      </c>
      <c r="D635" s="1">
        <v>803188</v>
      </c>
      <c r="E635" s="1">
        <v>815157</v>
      </c>
      <c r="F635" s="17">
        <v>1618345</v>
      </c>
      <c r="G635" s="3">
        <v>863311.02734954539</v>
      </c>
      <c r="H635" s="3">
        <v>876175.97265045461</v>
      </c>
      <c r="I635" s="17">
        <v>1739487</v>
      </c>
    </row>
    <row r="636" spans="1:9" ht="15">
      <c r="A636" s="2" t="s">
        <v>1204</v>
      </c>
      <c r="B636" t="s">
        <v>1164</v>
      </c>
      <c r="C636" t="s">
        <v>1205</v>
      </c>
      <c r="D636" s="1">
        <v>668672</v>
      </c>
      <c r="E636" s="1">
        <v>670429</v>
      </c>
      <c r="F636" s="17">
        <v>1339101</v>
      </c>
      <c r="G636" s="3">
        <v>712242.7568226743</v>
      </c>
      <c r="H636" s="3">
        <v>714114.2431773257</v>
      </c>
      <c r="I636" s="17">
        <v>1426357</v>
      </c>
    </row>
    <row r="637" spans="1:9" ht="15">
      <c r="A637" s="2" t="s">
        <v>1206</v>
      </c>
      <c r="B637" t="s">
        <v>1164</v>
      </c>
      <c r="C637" t="s">
        <v>1207</v>
      </c>
      <c r="D637" s="1">
        <v>1526475</v>
      </c>
      <c r="E637" s="1">
        <v>1511777</v>
      </c>
      <c r="F637" s="17">
        <v>3038252</v>
      </c>
      <c r="G637" s="3">
        <v>1636570.0371299023</v>
      </c>
      <c r="H637" s="3">
        <v>1620811.9628700977</v>
      </c>
      <c r="I637" s="17">
        <v>3257382</v>
      </c>
    </row>
    <row r="638" spans="1:9" ht="15">
      <c r="A638" s="2" t="s">
        <v>1208</v>
      </c>
      <c r="B638" t="s">
        <v>1164</v>
      </c>
      <c r="C638" t="s">
        <v>1209</v>
      </c>
      <c r="D638" s="1">
        <v>625683</v>
      </c>
      <c r="E638" s="1">
        <v>620216</v>
      </c>
      <c r="F638" s="17">
        <v>1245899</v>
      </c>
      <c r="G638" s="3">
        <v>667770.37239615736</v>
      </c>
      <c r="H638" s="3">
        <v>661935.62760384264</v>
      </c>
      <c r="I638" s="17">
        <v>1329706</v>
      </c>
    </row>
    <row r="639" spans="1:9" ht="15">
      <c r="A639" s="2" t="s">
        <v>1210</v>
      </c>
      <c r="B639" t="s">
        <v>1164</v>
      </c>
      <c r="C639" t="s">
        <v>1211</v>
      </c>
      <c r="D639" s="1">
        <v>967709</v>
      </c>
      <c r="E639" s="1">
        <v>974579</v>
      </c>
      <c r="F639" s="17">
        <v>1942288</v>
      </c>
      <c r="G639" s="3">
        <v>1039796.1180659099</v>
      </c>
      <c r="H639" s="3">
        <v>1047177.8819340901</v>
      </c>
      <c r="I639" s="17">
        <v>2086974</v>
      </c>
    </row>
    <row r="640" spans="1:9" ht="15">
      <c r="A640" s="2" t="s">
        <v>1212</v>
      </c>
      <c r="B640" t="s">
        <v>1164</v>
      </c>
      <c r="C640" t="s">
        <v>1213</v>
      </c>
      <c r="D640" s="1">
        <v>682658</v>
      </c>
      <c r="E640" s="1">
        <v>670787</v>
      </c>
      <c r="F640" s="17">
        <v>1353445</v>
      </c>
      <c r="G640" s="3">
        <v>737504.87661486061</v>
      </c>
      <c r="H640" s="3">
        <v>724680.12338513939</v>
      </c>
      <c r="I640" s="17">
        <v>1462185</v>
      </c>
    </row>
    <row r="641" spans="1:9" ht="15">
      <c r="A641" s="2" t="s">
        <v>1214</v>
      </c>
      <c r="B641" t="s">
        <v>1164</v>
      </c>
      <c r="C641" t="s">
        <v>1215</v>
      </c>
      <c r="D641" s="1">
        <v>865021</v>
      </c>
      <c r="E641" s="1">
        <v>885155</v>
      </c>
      <c r="F641" s="17">
        <v>1750176</v>
      </c>
      <c r="G641" s="3">
        <v>923125.28995769576</v>
      </c>
      <c r="H641" s="3">
        <v>944611.71004230436</v>
      </c>
      <c r="I641" s="17">
        <v>1867737</v>
      </c>
    </row>
    <row r="642" spans="1:9" ht="15">
      <c r="A642" s="2" t="s">
        <v>1216</v>
      </c>
      <c r="B642" t="s">
        <v>1164</v>
      </c>
      <c r="C642" t="s">
        <v>1217</v>
      </c>
      <c r="D642" s="1">
        <v>1520912</v>
      </c>
      <c r="E642" s="1">
        <v>1556321</v>
      </c>
      <c r="F642" s="17">
        <v>3077233</v>
      </c>
      <c r="G642" s="3">
        <v>1622234.039226799</v>
      </c>
      <c r="H642" s="3">
        <v>1660001.9607732012</v>
      </c>
      <c r="I642" s="17">
        <v>3282236</v>
      </c>
    </row>
    <row r="643" spans="1:9" ht="15">
      <c r="A643" s="2" t="s">
        <v>1218</v>
      </c>
      <c r="B643" t="s">
        <v>1164</v>
      </c>
      <c r="C643" t="s">
        <v>1219</v>
      </c>
      <c r="D643" s="1">
        <v>926345</v>
      </c>
      <c r="E643" s="1">
        <v>944029</v>
      </c>
      <c r="F643" s="17">
        <v>1870374</v>
      </c>
      <c r="G643" s="3">
        <v>977676.53841691557</v>
      </c>
      <c r="H643" s="3">
        <v>996340.46158308454</v>
      </c>
      <c r="I643" s="17">
        <v>1974017</v>
      </c>
    </row>
    <row r="644" spans="1:9" ht="15">
      <c r="A644" s="2" t="s">
        <v>1220</v>
      </c>
      <c r="B644" t="s">
        <v>1164</v>
      </c>
      <c r="C644" t="s">
        <v>1221</v>
      </c>
      <c r="D644" s="1">
        <v>774303</v>
      </c>
      <c r="E644" s="1">
        <v>732540</v>
      </c>
      <c r="F644" s="17">
        <v>1506843</v>
      </c>
      <c r="G644" s="3">
        <v>831966.57858847931</v>
      </c>
      <c r="H644" s="3">
        <v>787093.42141152069</v>
      </c>
      <c r="I644" s="17">
        <v>1619060</v>
      </c>
    </row>
    <row r="645" spans="1:9" ht="15">
      <c r="A645" s="2" t="s">
        <v>1222</v>
      </c>
      <c r="B645" t="s">
        <v>1164</v>
      </c>
      <c r="C645" t="s">
        <v>1223</v>
      </c>
      <c r="D645" s="1">
        <v>960232</v>
      </c>
      <c r="E645" s="1">
        <v>919577</v>
      </c>
      <c r="F645" s="17">
        <v>1879809</v>
      </c>
      <c r="G645" s="3">
        <v>1043739.2962880804</v>
      </c>
      <c r="H645" s="3">
        <v>999548.7037119196</v>
      </c>
      <c r="I645" s="17">
        <v>2043288</v>
      </c>
    </row>
    <row r="646" spans="1:9" ht="15">
      <c r="A646" s="2" t="s">
        <v>1224</v>
      </c>
      <c r="B646" t="s">
        <v>1164</v>
      </c>
      <c r="C646" t="s">
        <v>1225</v>
      </c>
      <c r="D646" s="1">
        <v>1729297</v>
      </c>
      <c r="E646" s="1">
        <v>1728748</v>
      </c>
      <c r="F646" s="17">
        <v>3458045</v>
      </c>
      <c r="G646" s="3">
        <v>1825186.220977749</v>
      </c>
      <c r="H646" s="3">
        <v>1824606.779022251</v>
      </c>
      <c r="I646" s="17">
        <v>3649793</v>
      </c>
    </row>
    <row r="647" spans="1:9" ht="15">
      <c r="A647" s="2" t="s">
        <v>1226</v>
      </c>
      <c r="B647" t="s">
        <v>1164</v>
      </c>
      <c r="C647" t="s">
        <v>1227</v>
      </c>
      <c r="D647" s="1">
        <v>1246159</v>
      </c>
      <c r="E647" s="1">
        <v>1232893</v>
      </c>
      <c r="F647" s="17">
        <v>2479052</v>
      </c>
      <c r="G647" s="3">
        <v>1327650.2580635664</v>
      </c>
      <c r="H647" s="3">
        <v>1313516.7419364336</v>
      </c>
      <c r="I647" s="17">
        <v>2641167</v>
      </c>
    </row>
    <row r="648" spans="1:9" ht="15">
      <c r="A648" s="2" t="s">
        <v>1228</v>
      </c>
      <c r="B648" t="s">
        <v>1229</v>
      </c>
      <c r="C648" t="s">
        <v>1230</v>
      </c>
      <c r="D648" s="1">
        <v>27301</v>
      </c>
      <c r="E648" s="1">
        <v>28325</v>
      </c>
      <c r="F648" s="17">
        <v>55626</v>
      </c>
      <c r="G648" s="3">
        <v>30505.404936540468</v>
      </c>
      <c r="H648" s="3">
        <v>31649.595063459532</v>
      </c>
      <c r="I648" s="17">
        <v>62155</v>
      </c>
    </row>
    <row r="649" spans="1:9" ht="15">
      <c r="A649" s="2" t="s">
        <v>1231</v>
      </c>
      <c r="B649" t="s">
        <v>1229</v>
      </c>
      <c r="C649" t="s">
        <v>1232</v>
      </c>
      <c r="D649" s="1">
        <v>468258</v>
      </c>
      <c r="E649" s="1">
        <v>482031</v>
      </c>
      <c r="F649" s="17">
        <v>950289</v>
      </c>
      <c r="G649" s="3">
        <v>504691.19032841589</v>
      </c>
      <c r="H649" s="3">
        <v>519535.80967158411</v>
      </c>
      <c r="I649" s="17">
        <v>1024227</v>
      </c>
    </row>
    <row r="650" spans="1:9" ht="15">
      <c r="A650" s="2" t="s">
        <v>1233</v>
      </c>
      <c r="B650" t="s">
        <v>1229</v>
      </c>
      <c r="C650" t="s">
        <v>1234</v>
      </c>
      <c r="D650" s="1">
        <v>19143</v>
      </c>
      <c r="E650" s="1">
        <v>22673</v>
      </c>
      <c r="F650" s="17">
        <v>41816</v>
      </c>
      <c r="G650" s="3">
        <v>20246.734766596517</v>
      </c>
      <c r="H650" s="3">
        <v>23980.265233403479</v>
      </c>
      <c r="I650" s="17">
        <v>44227</v>
      </c>
    </row>
    <row r="651" spans="1:9" ht="15">
      <c r="A651" s="2" t="s">
        <v>1235</v>
      </c>
      <c r="B651" t="s">
        <v>1229</v>
      </c>
      <c r="C651" t="s">
        <v>1236</v>
      </c>
      <c r="D651" s="1">
        <v>97809</v>
      </c>
      <c r="E651" s="1">
        <v>102413</v>
      </c>
      <c r="F651" s="17">
        <v>200222</v>
      </c>
      <c r="G651" s="3">
        <v>105304.09787635723</v>
      </c>
      <c r="H651" s="3">
        <v>110260.90212364275</v>
      </c>
      <c r="I651" s="17">
        <v>215565</v>
      </c>
    </row>
    <row r="652" spans="1:9" ht="15">
      <c r="A652" s="2" t="s">
        <v>1237</v>
      </c>
      <c r="B652" t="s">
        <v>1238</v>
      </c>
      <c r="C652" t="s">
        <v>1239</v>
      </c>
      <c r="D652" s="1">
        <v>20727</v>
      </c>
      <c r="E652" s="1">
        <v>16115</v>
      </c>
      <c r="F652" s="17">
        <v>36842</v>
      </c>
      <c r="G652" s="3">
        <v>21947.823788067966</v>
      </c>
      <c r="H652" s="3">
        <v>17064.176211932034</v>
      </c>
      <c r="I652" s="17">
        <v>39012</v>
      </c>
    </row>
    <row r="653" spans="1:9" ht="15">
      <c r="A653" s="2" t="s">
        <v>1240</v>
      </c>
      <c r="B653" t="s">
        <v>1238</v>
      </c>
      <c r="C653" t="s">
        <v>1241</v>
      </c>
      <c r="D653" s="1">
        <v>54861</v>
      </c>
      <c r="E653" s="1">
        <v>50736</v>
      </c>
      <c r="F653" s="17">
        <v>105597</v>
      </c>
      <c r="G653" s="3">
        <v>59400.668911048611</v>
      </c>
      <c r="H653" s="3">
        <v>54934.331088951396</v>
      </c>
      <c r="I653" s="17">
        <v>114335</v>
      </c>
    </row>
    <row r="654" spans="1:9" ht="15">
      <c r="A654" s="2" t="s">
        <v>1242</v>
      </c>
      <c r="B654" t="s">
        <v>1238</v>
      </c>
      <c r="C654" t="s">
        <v>1243</v>
      </c>
      <c r="D654" s="1">
        <v>127283</v>
      </c>
      <c r="E654" s="1">
        <v>110859</v>
      </c>
      <c r="F654" s="17">
        <v>238142</v>
      </c>
      <c r="G654" s="3">
        <v>138793.63940002181</v>
      </c>
      <c r="H654" s="3">
        <v>120884.36059997816</v>
      </c>
      <c r="I654" s="17">
        <v>259678</v>
      </c>
    </row>
    <row r="655" spans="1:9" ht="15">
      <c r="A655" s="2"/>
      <c r="F655" s="18"/>
      <c r="G655" s="4"/>
      <c r="H655" s="4"/>
      <c r="I655" s="36"/>
    </row>
    <row r="656" spans="1:9" ht="15">
      <c r="A656" s="2"/>
      <c r="B656" t="s">
        <v>1244</v>
      </c>
      <c r="D656">
        <f t="shared" ref="D656:E656" si="0">SUM(D3:D654)</f>
        <v>627111384</v>
      </c>
      <c r="E656">
        <f t="shared" si="0"/>
        <v>591105191</v>
      </c>
      <c r="F656" s="19">
        <f>SUM(F3:F654)</f>
        <v>1218216575</v>
      </c>
      <c r="I656" s="36">
        <f>SUM(I3:I654)</f>
        <v>1371365328</v>
      </c>
    </row>
    <row r="657" spans="1:4" ht="15">
      <c r="A657" s="2"/>
    </row>
    <row r="658" spans="1:4" ht="15">
      <c r="A658" s="2"/>
      <c r="B658" s="5" t="s">
        <v>1245</v>
      </c>
      <c r="C658" s="5"/>
      <c r="D658" s="5"/>
    </row>
    <row r="659" spans="1:4" ht="15">
      <c r="A659" s="2"/>
    </row>
  </sheetData>
  <autoFilter ref="A1:O654" xr:uid="{52A65FA5-EE9F-4A4C-B766-4333F43706CB}">
    <filterColumn colId="3" showButton="0"/>
    <filterColumn colId="4" showButton="0"/>
    <filterColumn colId="6" showButton="0"/>
    <filterColumn colId="7" showButton="0"/>
    <filterColumn colId="10" showButton="0"/>
    <filterColumn colId="11" showButton="0"/>
  </autoFilter>
  <mergeCells count="8">
    <mergeCell ref="N546:N555"/>
    <mergeCell ref="K1:M1"/>
    <mergeCell ref="A1:A2"/>
    <mergeCell ref="B1:B2"/>
    <mergeCell ref="C1:C2"/>
    <mergeCell ref="D1:F1"/>
    <mergeCell ref="G1:I1"/>
    <mergeCell ref="N306:N3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0A16-7266-4868-BB45-B967B6D69282}">
  <dimension ref="A1:O43"/>
  <sheetViews>
    <sheetView topLeftCell="A21" workbookViewId="0">
      <selection activeCell="K30" sqref="K30"/>
    </sheetView>
  </sheetViews>
  <sheetFormatPr defaultColWidth="8.7109375" defaultRowHeight="14.45"/>
  <cols>
    <col min="2" max="2" width="28.5703125" bestFit="1" customWidth="1"/>
    <col min="3" max="3" width="12.5703125" customWidth="1"/>
    <col min="4" max="4" width="11.85546875" customWidth="1"/>
    <col min="5" max="5" width="8.85546875" customWidth="1"/>
    <col min="6" max="6" width="7" bestFit="1" customWidth="1"/>
    <col min="7" max="7" width="7.42578125" bestFit="1" customWidth="1"/>
    <col min="8" max="8" width="16.85546875" customWidth="1"/>
    <col min="9" max="9" width="20.140625" customWidth="1"/>
    <col min="10" max="10" width="15.42578125" customWidth="1"/>
    <col min="11" max="11" width="11.5703125" customWidth="1"/>
    <col min="12" max="12" width="28.42578125" bestFit="1" customWidth="1"/>
    <col min="17" max="17" width="18.140625" customWidth="1"/>
  </cols>
  <sheetData>
    <row r="1" spans="1:13">
      <c r="A1" s="73" t="s">
        <v>1246</v>
      </c>
      <c r="B1" s="75" t="s">
        <v>1</v>
      </c>
      <c r="C1" s="77" t="s">
        <v>1247</v>
      </c>
      <c r="D1" s="77"/>
      <c r="E1" s="77"/>
      <c r="F1" s="77" t="s">
        <v>1248</v>
      </c>
      <c r="G1" s="77"/>
      <c r="H1" s="77"/>
      <c r="I1" s="77" t="s">
        <v>1249</v>
      </c>
      <c r="J1" s="77"/>
      <c r="K1" s="77"/>
      <c r="L1" s="7" t="s">
        <v>1250</v>
      </c>
    </row>
    <row r="2" spans="1:13">
      <c r="A2" s="74"/>
      <c r="B2" s="76"/>
      <c r="C2" s="66" t="s">
        <v>8</v>
      </c>
      <c r="D2" s="66" t="s">
        <v>9</v>
      </c>
      <c r="E2" s="66" t="s">
        <v>10</v>
      </c>
      <c r="F2" s="66" t="s">
        <v>8</v>
      </c>
      <c r="G2" s="66" t="s">
        <v>9</v>
      </c>
      <c r="H2" s="66" t="s">
        <v>10</v>
      </c>
      <c r="I2" s="66" t="s">
        <v>8</v>
      </c>
      <c r="J2" s="66" t="s">
        <v>9</v>
      </c>
      <c r="K2" s="66" t="s">
        <v>10</v>
      </c>
      <c r="L2" s="66" t="s">
        <v>10</v>
      </c>
    </row>
    <row r="3" spans="1:13">
      <c r="A3" s="8">
        <v>1</v>
      </c>
      <c r="B3" s="8" t="s">
        <v>1251</v>
      </c>
      <c r="C3" s="9">
        <v>6523129</v>
      </c>
      <c r="D3" s="9">
        <v>5784526</v>
      </c>
      <c r="E3" s="9">
        <v>12384546</v>
      </c>
      <c r="F3" s="10">
        <v>7030</v>
      </c>
      <c r="G3" s="10">
        <v>6378</v>
      </c>
      <c r="H3" s="10">
        <v>13408</v>
      </c>
      <c r="I3" s="11">
        <f t="shared" ref="I3:K39" si="0">F3*1000</f>
        <v>7030000</v>
      </c>
      <c r="J3" s="11">
        <f t="shared" si="0"/>
        <v>6378000</v>
      </c>
      <c r="K3" s="12">
        <f t="shared" si="0"/>
        <v>13408000</v>
      </c>
      <c r="L3" s="8">
        <v>9408000</v>
      </c>
      <c r="M3" s="13"/>
    </row>
    <row r="4" spans="1:13">
      <c r="A4" s="8">
        <v>2</v>
      </c>
      <c r="B4" s="8" t="s">
        <v>1252</v>
      </c>
      <c r="C4" s="11">
        <v>3481873</v>
      </c>
      <c r="D4" s="11">
        <v>3382729</v>
      </c>
      <c r="E4" s="11">
        <v>6864602</v>
      </c>
      <c r="F4" s="10">
        <v>3750</v>
      </c>
      <c r="G4" s="10">
        <v>3644</v>
      </c>
      <c r="H4" s="10">
        <v>7394</v>
      </c>
      <c r="I4" s="11">
        <f t="shared" si="0"/>
        <v>3750000</v>
      </c>
      <c r="J4" s="11">
        <f t="shared" si="0"/>
        <v>3644000</v>
      </c>
      <c r="K4" s="12">
        <f t="shared" si="0"/>
        <v>7394000</v>
      </c>
      <c r="L4" s="8">
        <v>5523000</v>
      </c>
    </row>
    <row r="5" spans="1:13">
      <c r="A5" s="8">
        <v>3</v>
      </c>
      <c r="B5" s="8" t="s">
        <v>1253</v>
      </c>
      <c r="C5" s="11">
        <v>14639465</v>
      </c>
      <c r="D5" s="11">
        <v>13103873</v>
      </c>
      <c r="E5" s="11">
        <v>27743338</v>
      </c>
      <c r="F5" s="10">
        <v>15943</v>
      </c>
      <c r="G5" s="10">
        <v>14395</v>
      </c>
      <c r="H5" s="10">
        <v>30339</v>
      </c>
      <c r="I5" s="11">
        <f t="shared" si="0"/>
        <v>15943000</v>
      </c>
      <c r="J5" s="11">
        <f t="shared" si="0"/>
        <v>14395000</v>
      </c>
      <c r="K5" s="12">
        <f t="shared" si="0"/>
        <v>30339000</v>
      </c>
      <c r="L5" s="8">
        <v>22738000</v>
      </c>
    </row>
    <row r="6" spans="1:13">
      <c r="A6" s="8">
        <v>4</v>
      </c>
      <c r="B6" s="8" t="s">
        <v>1254</v>
      </c>
      <c r="C6" s="11">
        <v>580663</v>
      </c>
      <c r="D6" s="11">
        <v>474787</v>
      </c>
      <c r="E6" s="11">
        <v>1055450</v>
      </c>
      <c r="F6" s="11">
        <v>654</v>
      </c>
      <c r="G6" s="11">
        <v>554</v>
      </c>
      <c r="H6" s="10">
        <v>1208</v>
      </c>
      <c r="I6" s="11">
        <f t="shared" si="0"/>
        <v>654000</v>
      </c>
      <c r="J6" s="11">
        <f t="shared" si="0"/>
        <v>554000</v>
      </c>
      <c r="K6" s="12">
        <f t="shared" si="0"/>
        <v>1208000</v>
      </c>
      <c r="L6" s="8"/>
    </row>
    <row r="7" spans="1:13">
      <c r="A7" s="8">
        <v>5</v>
      </c>
      <c r="B7" s="8" t="s">
        <v>1255</v>
      </c>
      <c r="C7" s="11">
        <v>5137773</v>
      </c>
      <c r="D7" s="11">
        <v>4948519</v>
      </c>
      <c r="E7" s="11">
        <v>10086292</v>
      </c>
      <c r="F7" s="10">
        <v>5840</v>
      </c>
      <c r="G7" s="10">
        <v>5560</v>
      </c>
      <c r="H7" s="10">
        <v>11399</v>
      </c>
      <c r="I7" s="11">
        <f t="shared" si="0"/>
        <v>5840000</v>
      </c>
      <c r="J7" s="11">
        <f t="shared" si="0"/>
        <v>5560000</v>
      </c>
      <c r="K7" s="12">
        <f t="shared" si="0"/>
        <v>11399000</v>
      </c>
      <c r="L7" s="8">
        <v>8063000</v>
      </c>
    </row>
    <row r="8" spans="1:13">
      <c r="A8" s="8">
        <v>6</v>
      </c>
      <c r="B8" s="8" t="s">
        <v>1256</v>
      </c>
      <c r="C8" s="11">
        <v>13494734</v>
      </c>
      <c r="D8" s="11">
        <v>11856728</v>
      </c>
      <c r="E8" s="11">
        <v>25351462</v>
      </c>
      <c r="F8" s="10">
        <v>15623</v>
      </c>
      <c r="G8" s="10">
        <v>13860</v>
      </c>
      <c r="H8" s="10">
        <v>29483</v>
      </c>
      <c r="I8" s="11">
        <f t="shared" si="0"/>
        <v>15623000</v>
      </c>
      <c r="J8" s="11">
        <f t="shared" si="0"/>
        <v>13860000</v>
      </c>
      <c r="K8" s="12">
        <f t="shared" si="0"/>
        <v>29483000</v>
      </c>
      <c r="L8" s="8">
        <v>20581000</v>
      </c>
    </row>
    <row r="9" spans="1:13">
      <c r="A9" s="8">
        <v>7</v>
      </c>
      <c r="B9" s="8" t="s">
        <v>1257</v>
      </c>
      <c r="C9" s="11">
        <v>8987326</v>
      </c>
      <c r="D9" s="11">
        <v>7800615</v>
      </c>
      <c r="E9" s="11">
        <v>16787941</v>
      </c>
      <c r="F9" s="10">
        <v>9609</v>
      </c>
      <c r="G9" s="10">
        <v>10963</v>
      </c>
      <c r="H9" s="10">
        <v>20571</v>
      </c>
      <c r="I9" s="11">
        <f t="shared" si="0"/>
        <v>9609000</v>
      </c>
      <c r="J9" s="11">
        <f t="shared" si="0"/>
        <v>10963000</v>
      </c>
      <c r="K9" s="12">
        <f t="shared" si="0"/>
        <v>20571000</v>
      </c>
      <c r="L9" s="8">
        <v>4478000</v>
      </c>
    </row>
    <row r="10" spans="1:13">
      <c r="A10" s="8">
        <v>8</v>
      </c>
      <c r="B10" s="8" t="s">
        <v>1258</v>
      </c>
      <c r="C10" s="11">
        <v>35550997</v>
      </c>
      <c r="D10" s="11">
        <v>32997440</v>
      </c>
      <c r="E10" s="11">
        <v>68548437</v>
      </c>
      <c r="F10" s="10">
        <v>40772</v>
      </c>
      <c r="G10" s="10">
        <v>38509</v>
      </c>
      <c r="H10" s="10">
        <v>79281</v>
      </c>
      <c r="I10" s="11">
        <f t="shared" si="0"/>
        <v>40772000</v>
      </c>
      <c r="J10" s="11">
        <f t="shared" si="0"/>
        <v>38509000</v>
      </c>
      <c r="K10" s="12">
        <f t="shared" si="0"/>
        <v>79281000</v>
      </c>
      <c r="L10" s="8">
        <v>51509000</v>
      </c>
    </row>
    <row r="11" spans="1:13">
      <c r="A11" s="8">
        <v>9</v>
      </c>
      <c r="B11" s="8" t="s">
        <v>1259</v>
      </c>
      <c r="C11" s="11">
        <v>104480510</v>
      </c>
      <c r="D11" s="11">
        <v>95331831</v>
      </c>
      <c r="E11" s="11">
        <v>199812341</v>
      </c>
      <c r="F11" s="11">
        <v>120344</v>
      </c>
      <c r="G11" s="10">
        <v>110563</v>
      </c>
      <c r="H11" s="10">
        <v>230907</v>
      </c>
      <c r="I11" s="11">
        <f t="shared" si="0"/>
        <v>120344000</v>
      </c>
      <c r="J11" s="11">
        <f t="shared" si="0"/>
        <v>110563000</v>
      </c>
      <c r="K11" s="12">
        <f t="shared" si="0"/>
        <v>230907000</v>
      </c>
      <c r="L11" s="8">
        <v>147424000</v>
      </c>
    </row>
    <row r="12" spans="1:13">
      <c r="A12" s="8">
        <v>10</v>
      </c>
      <c r="B12" s="8" t="s">
        <v>1260</v>
      </c>
      <c r="C12" s="11">
        <v>54278157</v>
      </c>
      <c r="D12" s="11">
        <v>49821295</v>
      </c>
      <c r="E12" s="11">
        <v>104099452</v>
      </c>
      <c r="F12" s="10">
        <v>64012</v>
      </c>
      <c r="G12" s="10">
        <v>59071</v>
      </c>
      <c r="H12" s="10">
        <v>123083</v>
      </c>
      <c r="I12" s="11">
        <f t="shared" si="0"/>
        <v>64012000</v>
      </c>
      <c r="J12" s="11">
        <f t="shared" si="0"/>
        <v>59071000</v>
      </c>
      <c r="K12" s="12">
        <f t="shared" si="0"/>
        <v>123083000</v>
      </c>
      <c r="L12" s="8">
        <v>73449000</v>
      </c>
    </row>
    <row r="13" spans="1:13">
      <c r="A13" s="8">
        <v>11</v>
      </c>
      <c r="B13" s="8" t="s">
        <v>1261</v>
      </c>
      <c r="C13" s="11">
        <v>323070</v>
      </c>
      <c r="D13" s="11">
        <v>287507</v>
      </c>
      <c r="E13" s="11">
        <v>610577</v>
      </c>
      <c r="F13" s="11">
        <v>357</v>
      </c>
      <c r="G13" s="11">
        <v>320</v>
      </c>
      <c r="H13" s="11">
        <v>677</v>
      </c>
      <c r="I13" s="11">
        <f t="shared" si="0"/>
        <v>357000</v>
      </c>
      <c r="J13" s="11">
        <f t="shared" si="0"/>
        <v>320000</v>
      </c>
      <c r="K13" s="12">
        <f t="shared" si="0"/>
        <v>677000</v>
      </c>
      <c r="L13" s="8"/>
    </row>
    <row r="14" spans="1:13">
      <c r="A14" s="8">
        <v>12</v>
      </c>
      <c r="B14" s="8" t="s">
        <v>1262</v>
      </c>
      <c r="C14" s="11">
        <v>713912</v>
      </c>
      <c r="D14" s="11">
        <v>669815</v>
      </c>
      <c r="E14" s="11">
        <v>1383727</v>
      </c>
      <c r="F14" s="11">
        <v>789</v>
      </c>
      <c r="G14" s="11">
        <v>745</v>
      </c>
      <c r="H14" s="10">
        <v>1533</v>
      </c>
      <c r="I14" s="11">
        <f t="shared" si="0"/>
        <v>789000</v>
      </c>
      <c r="J14" s="11">
        <f t="shared" si="0"/>
        <v>745000</v>
      </c>
      <c r="K14" s="12">
        <f t="shared" si="0"/>
        <v>1533000</v>
      </c>
      <c r="L14" s="8"/>
    </row>
    <row r="15" spans="1:13">
      <c r="A15" s="8">
        <v>13</v>
      </c>
      <c r="B15" s="8" t="s">
        <v>1263</v>
      </c>
      <c r="C15" s="11">
        <v>1024649</v>
      </c>
      <c r="D15" s="11">
        <v>953853</v>
      </c>
      <c r="E15" s="11">
        <v>1978502</v>
      </c>
      <c r="F15" s="10">
        <v>1132</v>
      </c>
      <c r="G15" s="10">
        <v>1060</v>
      </c>
      <c r="H15" s="10">
        <v>2192</v>
      </c>
      <c r="I15" s="11">
        <f t="shared" si="0"/>
        <v>1132000</v>
      </c>
      <c r="J15" s="11">
        <f t="shared" si="0"/>
        <v>1060000</v>
      </c>
      <c r="K15" s="12">
        <f t="shared" si="0"/>
        <v>2192000</v>
      </c>
      <c r="L15" s="8"/>
    </row>
    <row r="16" spans="1:13">
      <c r="A16" s="8">
        <v>14</v>
      </c>
      <c r="B16" s="8" t="s">
        <v>1264</v>
      </c>
      <c r="C16" s="11">
        <v>1438586</v>
      </c>
      <c r="D16" s="11">
        <v>1417208</v>
      </c>
      <c r="E16" s="11">
        <v>2855794</v>
      </c>
      <c r="F16" s="10">
        <v>1589</v>
      </c>
      <c r="G16" s="10">
        <v>1575</v>
      </c>
      <c r="H16" s="10">
        <v>3165</v>
      </c>
      <c r="I16" s="11">
        <f t="shared" si="0"/>
        <v>1589000</v>
      </c>
      <c r="J16" s="11">
        <f t="shared" si="0"/>
        <v>1575000</v>
      </c>
      <c r="K16" s="12">
        <f t="shared" si="0"/>
        <v>3165000</v>
      </c>
      <c r="L16" s="8"/>
    </row>
    <row r="17" spans="1:15">
      <c r="A17" s="8">
        <v>15</v>
      </c>
      <c r="B17" s="8" t="s">
        <v>1265</v>
      </c>
      <c r="C17" s="11">
        <v>555339</v>
      </c>
      <c r="D17" s="11">
        <v>541867</v>
      </c>
      <c r="E17" s="11">
        <v>1097206</v>
      </c>
      <c r="F17" s="11">
        <v>614</v>
      </c>
      <c r="G17" s="11">
        <v>602</v>
      </c>
      <c r="H17" s="10">
        <v>1216</v>
      </c>
      <c r="I17" s="11">
        <f>F17*1000</f>
        <v>614000</v>
      </c>
      <c r="J17" s="11">
        <f t="shared" si="0"/>
        <v>602000</v>
      </c>
      <c r="K17" s="12">
        <f t="shared" si="0"/>
        <v>1216000</v>
      </c>
      <c r="L17" s="8"/>
    </row>
    <row r="18" spans="1:15">
      <c r="A18" s="8">
        <v>16</v>
      </c>
      <c r="B18" s="8" t="s">
        <v>1266</v>
      </c>
      <c r="C18" s="11">
        <v>1874376</v>
      </c>
      <c r="D18" s="11">
        <v>1799541</v>
      </c>
      <c r="E18" s="11">
        <v>3673917</v>
      </c>
      <c r="F18" s="10">
        <v>2071</v>
      </c>
      <c r="G18" s="10">
        <v>2000</v>
      </c>
      <c r="H18" s="10">
        <v>4071</v>
      </c>
      <c r="I18" s="11">
        <f t="shared" si="0"/>
        <v>2071000</v>
      </c>
      <c r="J18" s="11">
        <f t="shared" si="0"/>
        <v>2000000</v>
      </c>
      <c r="K18" s="12">
        <f t="shared" si="0"/>
        <v>4071000</v>
      </c>
      <c r="L18" s="8"/>
    </row>
    <row r="19" spans="1:15">
      <c r="A19" s="8">
        <v>17</v>
      </c>
      <c r="B19" s="8" t="s">
        <v>1267</v>
      </c>
      <c r="C19" s="11">
        <v>1491832</v>
      </c>
      <c r="D19" s="11">
        <v>1475057</v>
      </c>
      <c r="E19" s="11">
        <v>2966889</v>
      </c>
      <c r="F19" s="10">
        <v>1648</v>
      </c>
      <c r="G19" s="10">
        <v>1640</v>
      </c>
      <c r="H19" s="10">
        <v>3288</v>
      </c>
      <c r="I19" s="11">
        <f t="shared" si="0"/>
        <v>1648000</v>
      </c>
      <c r="J19" s="11">
        <f t="shared" si="0"/>
        <v>1640000</v>
      </c>
      <c r="K19" s="12">
        <f t="shared" si="0"/>
        <v>3288000</v>
      </c>
      <c r="L19" s="8"/>
    </row>
    <row r="20" spans="1:15">
      <c r="A20" s="8">
        <v>18</v>
      </c>
      <c r="B20" s="8" t="s">
        <v>1268</v>
      </c>
      <c r="C20" s="11">
        <v>15939443</v>
      </c>
      <c r="D20" s="11">
        <v>15266133</v>
      </c>
      <c r="E20" s="11">
        <v>31205576</v>
      </c>
      <c r="F20" s="10">
        <v>17843</v>
      </c>
      <c r="G20" s="10">
        <v>17200</v>
      </c>
      <c r="H20" s="10">
        <v>35043</v>
      </c>
      <c r="I20" s="11">
        <f t="shared" si="0"/>
        <v>17843000</v>
      </c>
      <c r="J20" s="11">
        <f t="shared" si="0"/>
        <v>17200000</v>
      </c>
      <c r="K20" s="12">
        <f t="shared" si="0"/>
        <v>35043000</v>
      </c>
      <c r="L20" s="8">
        <v>23658000</v>
      </c>
    </row>
    <row r="21" spans="1:15">
      <c r="A21" s="8">
        <v>19</v>
      </c>
      <c r="B21" s="8" t="s">
        <v>1269</v>
      </c>
      <c r="C21" s="11">
        <v>46809027</v>
      </c>
      <c r="D21" s="11">
        <v>44467088</v>
      </c>
      <c r="E21" s="11">
        <v>91276115</v>
      </c>
      <c r="F21" s="10">
        <v>50095</v>
      </c>
      <c r="G21" s="10">
        <v>48029</v>
      </c>
      <c r="H21" s="10">
        <v>98125</v>
      </c>
      <c r="I21" s="11">
        <f t="shared" si="0"/>
        <v>50095000</v>
      </c>
      <c r="J21" s="11">
        <f t="shared" si="0"/>
        <v>48029000</v>
      </c>
      <c r="K21" s="12">
        <f t="shared" si="0"/>
        <v>98125000</v>
      </c>
      <c r="L21" s="8">
        <v>72651000</v>
      </c>
    </row>
    <row r="22" spans="1:15">
      <c r="A22" s="8">
        <v>20</v>
      </c>
      <c r="B22" s="8" t="s">
        <v>1270</v>
      </c>
      <c r="C22" s="11">
        <v>16930315</v>
      </c>
      <c r="D22" s="11">
        <v>16057819</v>
      </c>
      <c r="E22" s="11">
        <v>32988134</v>
      </c>
      <c r="F22" s="10">
        <v>19701</v>
      </c>
      <c r="G22" s="10">
        <v>18770</v>
      </c>
      <c r="H22" s="10">
        <v>38471</v>
      </c>
      <c r="I22" s="11">
        <f t="shared" si="0"/>
        <v>19701000</v>
      </c>
      <c r="J22" s="11">
        <f t="shared" si="0"/>
        <v>18770000</v>
      </c>
      <c r="K22" s="12">
        <f t="shared" si="0"/>
        <v>38471000</v>
      </c>
      <c r="L22" s="8">
        <v>24863000</v>
      </c>
    </row>
    <row r="23" spans="1:15">
      <c r="A23" s="8">
        <v>21</v>
      </c>
      <c r="B23" s="8" t="s">
        <v>1271</v>
      </c>
      <c r="C23" s="11">
        <v>21212136</v>
      </c>
      <c r="D23" s="11">
        <v>20762082</v>
      </c>
      <c r="E23" s="11">
        <v>41974218</v>
      </c>
      <c r="F23" s="10">
        <v>21340</v>
      </c>
      <c r="G23" s="10">
        <v>22693</v>
      </c>
      <c r="H23" s="10">
        <v>44033</v>
      </c>
      <c r="I23" s="11">
        <f t="shared" si="0"/>
        <v>21340000</v>
      </c>
      <c r="J23" s="11">
        <f t="shared" si="0"/>
        <v>22693000</v>
      </c>
      <c r="K23" s="12">
        <f t="shared" si="0"/>
        <v>44033000</v>
      </c>
      <c r="L23" s="8">
        <v>31369000</v>
      </c>
    </row>
    <row r="24" spans="1:15">
      <c r="A24" s="8">
        <v>22</v>
      </c>
      <c r="B24" s="8" t="s">
        <v>1272</v>
      </c>
      <c r="C24" s="11">
        <v>12832895</v>
      </c>
      <c r="D24" s="11">
        <v>12712303</v>
      </c>
      <c r="E24" s="11">
        <v>25545198</v>
      </c>
      <c r="F24" s="10">
        <v>14794</v>
      </c>
      <c r="G24" s="10">
        <v>14698</v>
      </c>
      <c r="H24" s="10">
        <v>29493</v>
      </c>
      <c r="I24" s="11">
        <f t="shared" si="0"/>
        <v>14794000</v>
      </c>
      <c r="J24" s="11">
        <f t="shared" si="0"/>
        <v>14698000</v>
      </c>
      <c r="K24" s="12">
        <f t="shared" si="0"/>
        <v>29493000</v>
      </c>
      <c r="L24" s="8">
        <v>19650000</v>
      </c>
    </row>
    <row r="25" spans="1:15">
      <c r="A25" s="8">
        <v>23</v>
      </c>
      <c r="B25" s="8" t="s">
        <v>1273</v>
      </c>
      <c r="C25" s="11">
        <v>37612306</v>
      </c>
      <c r="D25" s="11">
        <v>35014503</v>
      </c>
      <c r="E25" s="11">
        <v>72626809</v>
      </c>
      <c r="F25" s="10">
        <v>43609</v>
      </c>
      <c r="G25" s="10">
        <v>40907</v>
      </c>
      <c r="H25" s="10">
        <v>84516</v>
      </c>
      <c r="I25" s="11">
        <f t="shared" si="0"/>
        <v>43609000</v>
      </c>
      <c r="J25" s="11">
        <f t="shared" si="0"/>
        <v>40907000</v>
      </c>
      <c r="K25" s="23">
        <f t="shared" si="0"/>
        <v>84516000</v>
      </c>
      <c r="L25" s="8">
        <v>54949000</v>
      </c>
      <c r="N25" s="24">
        <v>43775408.960000001</v>
      </c>
      <c r="O25" s="24">
        <v>40740588.039999999</v>
      </c>
    </row>
    <row r="26" spans="1:15">
      <c r="A26" s="8">
        <v>24</v>
      </c>
      <c r="B26" s="8" t="s">
        <v>1274</v>
      </c>
      <c r="C26" s="11">
        <v>31491260</v>
      </c>
      <c r="D26" s="11">
        <v>28948432</v>
      </c>
      <c r="E26" s="11">
        <v>60439692</v>
      </c>
      <c r="F26" s="10">
        <v>36600</v>
      </c>
      <c r="G26" s="10">
        <v>33188</v>
      </c>
      <c r="H26" s="10">
        <v>69788</v>
      </c>
      <c r="I26" s="11">
        <f t="shared" si="0"/>
        <v>36600000</v>
      </c>
      <c r="J26" s="11">
        <f t="shared" si="0"/>
        <v>33188000</v>
      </c>
      <c r="K26" s="12">
        <f t="shared" si="0"/>
        <v>69788000</v>
      </c>
      <c r="L26" s="8">
        <v>48908000</v>
      </c>
    </row>
    <row r="27" spans="1:15">
      <c r="A27" s="8">
        <v>25</v>
      </c>
      <c r="B27" s="8" t="s">
        <v>1275</v>
      </c>
      <c r="C27" s="11">
        <v>150301</v>
      </c>
      <c r="D27" s="11">
        <v>92946</v>
      </c>
      <c r="E27" s="11">
        <v>243247</v>
      </c>
      <c r="F27" s="11">
        <v>330</v>
      </c>
      <c r="G27" s="11">
        <v>140</v>
      </c>
      <c r="H27" s="11">
        <v>469</v>
      </c>
      <c r="I27" s="11">
        <f t="shared" si="0"/>
        <v>330000</v>
      </c>
      <c r="J27" s="11">
        <f t="shared" si="0"/>
        <v>140000</v>
      </c>
      <c r="K27" s="12">
        <f t="shared" si="0"/>
        <v>469000</v>
      </c>
      <c r="L27" s="8"/>
    </row>
    <row r="28" spans="1:15">
      <c r="A28" s="8">
        <v>26</v>
      </c>
      <c r="B28" s="8" t="s">
        <v>1276</v>
      </c>
      <c r="C28" s="11">
        <v>193760</v>
      </c>
      <c r="D28" s="11">
        <v>149949</v>
      </c>
      <c r="E28" s="11">
        <v>343709</v>
      </c>
      <c r="F28" s="11">
        <v>363</v>
      </c>
      <c r="G28" s="11">
        <v>245</v>
      </c>
      <c r="H28" s="11">
        <v>608</v>
      </c>
      <c r="I28" s="11">
        <f t="shared" si="0"/>
        <v>363000</v>
      </c>
      <c r="J28" s="11">
        <f t="shared" si="0"/>
        <v>245000</v>
      </c>
      <c r="K28" s="12">
        <f t="shared" si="0"/>
        <v>608000</v>
      </c>
      <c r="L28" s="8"/>
    </row>
    <row r="29" spans="1:15">
      <c r="A29" s="8">
        <v>27</v>
      </c>
      <c r="B29" s="8" t="s">
        <v>1277</v>
      </c>
      <c r="C29" s="11">
        <v>58243056</v>
      </c>
      <c r="D29" s="11">
        <v>54131277</v>
      </c>
      <c r="E29" s="11">
        <v>112374333</v>
      </c>
      <c r="F29" s="10">
        <v>64702</v>
      </c>
      <c r="G29" s="10">
        <v>59735</v>
      </c>
      <c r="H29" s="11">
        <v>124437</v>
      </c>
      <c r="I29" s="11">
        <f t="shared" si="0"/>
        <v>64702000</v>
      </c>
      <c r="J29" s="11">
        <f t="shared" si="0"/>
        <v>59735000</v>
      </c>
      <c r="K29" s="12">
        <f t="shared" si="0"/>
        <v>124437000</v>
      </c>
      <c r="L29" s="8">
        <v>91435000</v>
      </c>
    </row>
    <row r="30" spans="1:15" ht="15">
      <c r="A30" s="8">
        <v>28</v>
      </c>
      <c r="B30" s="8" t="s">
        <v>1278</v>
      </c>
      <c r="C30" s="11">
        <v>24830513</v>
      </c>
      <c r="D30" s="11">
        <v>24746590</v>
      </c>
      <c r="E30" s="11">
        <v>49577103</v>
      </c>
      <c r="F30" s="10">
        <v>26403</v>
      </c>
      <c r="G30" s="10">
        <v>26384</v>
      </c>
      <c r="H30" s="10">
        <v>52787</v>
      </c>
      <c r="I30" s="11">
        <f t="shared" si="0"/>
        <v>26403000</v>
      </c>
      <c r="J30" s="11">
        <f t="shared" si="0"/>
        <v>26384000</v>
      </c>
      <c r="K30" s="26">
        <f t="shared" si="0"/>
        <v>52787000</v>
      </c>
      <c r="L30" s="8">
        <v>39521000</v>
      </c>
    </row>
    <row r="31" spans="1:15">
      <c r="A31" s="8">
        <v>29</v>
      </c>
      <c r="B31" s="8" t="s">
        <v>1279</v>
      </c>
      <c r="C31" s="11">
        <v>30966657</v>
      </c>
      <c r="D31" s="11">
        <v>30128640</v>
      </c>
      <c r="E31" s="11">
        <v>61095297</v>
      </c>
      <c r="F31" s="10">
        <v>33911</v>
      </c>
      <c r="G31" s="10">
        <v>32934</v>
      </c>
      <c r="H31" s="10">
        <v>66845</v>
      </c>
      <c r="I31" s="11">
        <f t="shared" si="0"/>
        <v>33911000</v>
      </c>
      <c r="J31" s="11">
        <f t="shared" si="0"/>
        <v>32934000</v>
      </c>
      <c r="K31" s="12">
        <f t="shared" si="0"/>
        <v>66845000</v>
      </c>
      <c r="L31" s="8">
        <v>48917000</v>
      </c>
    </row>
    <row r="32" spans="1:15">
      <c r="A32" s="8">
        <v>30</v>
      </c>
      <c r="B32" s="8" t="s">
        <v>1280</v>
      </c>
      <c r="C32" s="11">
        <v>739140</v>
      </c>
      <c r="D32" s="11">
        <v>719405</v>
      </c>
      <c r="E32" s="11">
        <v>1458545</v>
      </c>
      <c r="F32" s="11">
        <v>786</v>
      </c>
      <c r="G32" s="11">
        <v>773</v>
      </c>
      <c r="H32" s="10">
        <v>1559</v>
      </c>
      <c r="I32" s="11">
        <f t="shared" si="0"/>
        <v>786000</v>
      </c>
      <c r="J32" s="11">
        <f t="shared" si="0"/>
        <v>773000</v>
      </c>
      <c r="K32" s="12">
        <f t="shared" si="0"/>
        <v>1559000</v>
      </c>
      <c r="L32" s="8"/>
    </row>
    <row r="33" spans="1:12">
      <c r="A33" s="8">
        <v>31</v>
      </c>
      <c r="B33" s="8" t="s">
        <v>1281</v>
      </c>
      <c r="C33" s="11">
        <v>33123</v>
      </c>
      <c r="D33" s="11">
        <v>31350</v>
      </c>
      <c r="E33" s="11">
        <v>64473</v>
      </c>
      <c r="F33" s="11">
        <v>35</v>
      </c>
      <c r="G33" s="11">
        <v>33</v>
      </c>
      <c r="H33" s="11">
        <v>68</v>
      </c>
      <c r="I33" s="11">
        <f t="shared" si="0"/>
        <v>35000</v>
      </c>
      <c r="J33" s="11">
        <f t="shared" si="0"/>
        <v>33000</v>
      </c>
      <c r="K33" s="12">
        <f t="shared" si="0"/>
        <v>68000</v>
      </c>
      <c r="L33" s="8"/>
    </row>
    <row r="34" spans="1:12">
      <c r="A34" s="8">
        <v>32</v>
      </c>
      <c r="B34" s="8" t="s">
        <v>1282</v>
      </c>
      <c r="C34" s="11">
        <v>16027412</v>
      </c>
      <c r="D34" s="11">
        <v>17378649</v>
      </c>
      <c r="E34" s="11">
        <v>33406061</v>
      </c>
      <c r="F34" s="10">
        <v>17043</v>
      </c>
      <c r="G34" s="10">
        <v>18447</v>
      </c>
      <c r="H34" s="10">
        <v>35489</v>
      </c>
      <c r="I34" s="11">
        <f t="shared" si="0"/>
        <v>17043000</v>
      </c>
      <c r="J34" s="11">
        <f t="shared" si="0"/>
        <v>18447000</v>
      </c>
      <c r="K34" s="12">
        <f t="shared" si="0"/>
        <v>35489000</v>
      </c>
      <c r="L34" s="8">
        <v>26708000</v>
      </c>
    </row>
    <row r="35" spans="1:12">
      <c r="A35" s="8">
        <v>33</v>
      </c>
      <c r="B35" s="8" t="s">
        <v>1283</v>
      </c>
      <c r="C35" s="11">
        <v>36137975</v>
      </c>
      <c r="D35" s="11">
        <v>36009055</v>
      </c>
      <c r="E35" s="11">
        <v>72147030</v>
      </c>
      <c r="F35" s="10">
        <v>38165</v>
      </c>
      <c r="G35" s="10">
        <v>38237</v>
      </c>
      <c r="H35" s="10">
        <v>76402</v>
      </c>
      <c r="I35" s="11">
        <f t="shared" si="0"/>
        <v>38165000</v>
      </c>
      <c r="J35" s="11">
        <f t="shared" si="0"/>
        <v>38237000</v>
      </c>
      <c r="K35" s="12">
        <f t="shared" si="0"/>
        <v>76402000</v>
      </c>
      <c r="L35" s="8">
        <v>57891000</v>
      </c>
    </row>
    <row r="36" spans="1:12">
      <c r="A36" s="8">
        <v>34</v>
      </c>
      <c r="B36" s="8" t="s">
        <v>1284</v>
      </c>
      <c r="C36" s="11">
        <v>612511</v>
      </c>
      <c r="D36" s="11">
        <v>635442</v>
      </c>
      <c r="E36" s="11">
        <v>1247953</v>
      </c>
      <c r="F36" s="11">
        <v>753</v>
      </c>
      <c r="G36" s="11">
        <v>819</v>
      </c>
      <c r="H36" s="10">
        <v>1571</v>
      </c>
      <c r="I36" s="11">
        <f t="shared" si="0"/>
        <v>753000</v>
      </c>
      <c r="J36" s="11">
        <f t="shared" si="0"/>
        <v>819000</v>
      </c>
      <c r="K36" s="12">
        <f t="shared" si="0"/>
        <v>1571000</v>
      </c>
      <c r="L36" s="8"/>
    </row>
    <row r="37" spans="1:12">
      <c r="A37" s="8">
        <v>35</v>
      </c>
      <c r="B37" s="8" t="s">
        <v>1285</v>
      </c>
      <c r="C37" s="11">
        <v>202871</v>
      </c>
      <c r="D37" s="11">
        <v>177710</v>
      </c>
      <c r="E37" s="11">
        <v>380581</v>
      </c>
      <c r="F37" s="11">
        <v>211</v>
      </c>
      <c r="G37" s="11">
        <v>189</v>
      </c>
      <c r="H37" s="11">
        <v>400</v>
      </c>
      <c r="I37" s="11">
        <f t="shared" si="0"/>
        <v>211000</v>
      </c>
      <c r="J37" s="11">
        <f t="shared" si="0"/>
        <v>189000</v>
      </c>
      <c r="K37" s="12">
        <f t="shared" si="0"/>
        <v>400000</v>
      </c>
      <c r="L37" s="8"/>
    </row>
    <row r="38" spans="1:12">
      <c r="A38" s="8">
        <v>36</v>
      </c>
      <c r="B38" s="8" t="s">
        <v>1286</v>
      </c>
      <c r="C38" s="11">
        <v>117533</v>
      </c>
      <c r="D38" s="11">
        <v>116114</v>
      </c>
      <c r="E38" s="11">
        <v>156756</v>
      </c>
      <c r="F38" s="11">
        <v>167</v>
      </c>
      <c r="G38" s="11">
        <v>130</v>
      </c>
      <c r="H38" s="11">
        <v>297</v>
      </c>
      <c r="I38" s="11">
        <f t="shared" si="0"/>
        <v>167000</v>
      </c>
      <c r="J38" s="11">
        <f t="shared" si="0"/>
        <v>130000</v>
      </c>
      <c r="K38" s="12">
        <f t="shared" si="0"/>
        <v>297000</v>
      </c>
      <c r="L38" s="8"/>
    </row>
    <row r="39" spans="1:12">
      <c r="A39" s="8">
        <v>37</v>
      </c>
      <c r="B39" s="8" t="s">
        <v>1287</v>
      </c>
      <c r="C39" s="10">
        <v>17611633</v>
      </c>
      <c r="D39" s="10">
        <v>17392041</v>
      </c>
      <c r="E39" s="10">
        <v>35003674</v>
      </c>
      <c r="F39" s="10">
        <v>18978</v>
      </c>
      <c r="G39" s="11">
        <v>18747</v>
      </c>
      <c r="H39" s="10">
        <v>37725</v>
      </c>
      <c r="I39" s="11">
        <f t="shared" si="0"/>
        <v>18978000</v>
      </c>
      <c r="J39" s="11">
        <f t="shared" si="0"/>
        <v>18747000</v>
      </c>
      <c r="K39" s="12">
        <f t="shared" si="0"/>
        <v>37725000</v>
      </c>
      <c r="L39" s="8">
        <v>27767000</v>
      </c>
    </row>
    <row r="40" spans="1:12">
      <c r="C40" s="14"/>
      <c r="D40" s="14"/>
      <c r="E40" s="14"/>
      <c r="F40" s="13"/>
      <c r="G40" s="13"/>
      <c r="H40" s="13"/>
      <c r="L40" s="8"/>
    </row>
    <row r="41" spans="1:12">
      <c r="A41" s="8"/>
      <c r="B41" s="8" t="s">
        <v>1288</v>
      </c>
      <c r="C41" s="8">
        <v>623270258</v>
      </c>
      <c r="D41" s="8">
        <v>587584719</v>
      </c>
      <c r="E41" s="8">
        <v>1210854977</v>
      </c>
      <c r="F41" s="8">
        <v>698956</v>
      </c>
      <c r="G41" s="8">
        <v>662348</v>
      </c>
      <c r="H41" s="15">
        <v>1361343</v>
      </c>
      <c r="I41" s="8">
        <f>F41*1000</f>
        <v>698956000</v>
      </c>
      <c r="J41" s="8">
        <f>G41*1000</f>
        <v>662348000</v>
      </c>
      <c r="K41" s="16">
        <f>H41*1000</f>
        <v>1361343000</v>
      </c>
      <c r="L41" s="8">
        <v>940187000</v>
      </c>
    </row>
    <row r="43" spans="1:12">
      <c r="B43" t="s">
        <v>1289</v>
      </c>
    </row>
  </sheetData>
  <mergeCells count="5">
    <mergeCell ref="A1:A2"/>
    <mergeCell ref="B1:B2"/>
    <mergeCell ref="C1:E1"/>
    <mergeCell ref="F1:H1"/>
    <mergeCell ref="I1:K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DC6FD-98D7-41D7-B6A3-45EB4B814D04}">
  <dimension ref="A1:B36"/>
  <sheetViews>
    <sheetView workbookViewId="0">
      <selection activeCell="G8" sqref="G8"/>
    </sheetView>
  </sheetViews>
  <sheetFormatPr defaultRowHeight="15"/>
  <cols>
    <col min="1" max="1" width="21.42578125" customWidth="1"/>
    <col min="2" max="2" width="44.42578125" customWidth="1"/>
  </cols>
  <sheetData>
    <row r="1" spans="1:2">
      <c r="A1" s="78" t="s">
        <v>1290</v>
      </c>
      <c r="B1" s="78" t="s">
        <v>1291</v>
      </c>
    </row>
    <row r="2" spans="1:2">
      <c r="A2" s="79"/>
      <c r="B2" s="79"/>
    </row>
    <row r="3" spans="1:2" ht="15.75">
      <c r="A3" s="29" t="s">
        <v>1292</v>
      </c>
      <c r="B3" s="30">
        <v>802000</v>
      </c>
    </row>
    <row r="4" spans="1:2" ht="15.75">
      <c r="A4" s="31" t="s">
        <v>1293</v>
      </c>
      <c r="B4" s="30">
        <v>1133000</v>
      </c>
    </row>
    <row r="5" spans="1:2" ht="15.75">
      <c r="A5" s="29" t="s">
        <v>1294</v>
      </c>
      <c r="B5" s="30">
        <v>4037000</v>
      </c>
    </row>
    <row r="6" spans="1:2" ht="15.75">
      <c r="A6" s="31" t="s">
        <v>1295</v>
      </c>
      <c r="B6" s="30">
        <v>1054000</v>
      </c>
    </row>
    <row r="7" spans="1:2" ht="15.75">
      <c r="A7" s="31" t="s">
        <v>1296</v>
      </c>
      <c r="B7" s="30">
        <v>584000</v>
      </c>
    </row>
    <row r="8" spans="1:2" ht="15.75">
      <c r="A8" s="31" t="s">
        <v>1297</v>
      </c>
      <c r="B8" s="30">
        <v>461000</v>
      </c>
    </row>
    <row r="9" spans="1:2" ht="15.75">
      <c r="A9" s="31" t="s">
        <v>1298</v>
      </c>
      <c r="B9" s="30">
        <v>695000</v>
      </c>
    </row>
    <row r="10" spans="1:2" ht="15.75">
      <c r="A10" s="31" t="s">
        <v>1299</v>
      </c>
      <c r="B10" s="30">
        <v>1057000</v>
      </c>
    </row>
    <row r="11" spans="1:2" ht="15.75">
      <c r="A11" s="31" t="s">
        <v>1300</v>
      </c>
      <c r="B11" s="30">
        <v>1096000</v>
      </c>
    </row>
    <row r="12" spans="1:2" ht="15.75">
      <c r="A12" s="31" t="s">
        <v>1301</v>
      </c>
      <c r="B12" s="30">
        <v>1507000</v>
      </c>
    </row>
    <row r="13" spans="1:2" ht="15.75">
      <c r="A13" s="31" t="s">
        <v>1302</v>
      </c>
      <c r="B13" s="30">
        <v>573000</v>
      </c>
    </row>
    <row r="14" spans="1:2" ht="15.75">
      <c r="A14" s="31" t="s">
        <v>1303</v>
      </c>
      <c r="B14" s="30">
        <v>811000</v>
      </c>
    </row>
    <row r="15" spans="1:2" ht="15.75">
      <c r="A15" s="31" t="s">
        <v>1304</v>
      </c>
      <c r="B15" s="30">
        <v>1042000</v>
      </c>
    </row>
    <row r="16" spans="1:2" ht="15.75">
      <c r="A16" s="31" t="s">
        <v>1305</v>
      </c>
      <c r="B16" s="30">
        <v>808000</v>
      </c>
    </row>
    <row r="17" spans="1:2" ht="15.75">
      <c r="A17" s="31" t="s">
        <v>1306</v>
      </c>
      <c r="B17" s="30">
        <v>820000</v>
      </c>
    </row>
    <row r="18" spans="1:2" ht="15.75">
      <c r="A18" s="31" t="s">
        <v>1307</v>
      </c>
      <c r="B18" s="30">
        <v>3714000</v>
      </c>
    </row>
    <row r="19" spans="1:2" ht="15.75">
      <c r="A19" s="31" t="s">
        <v>1308</v>
      </c>
      <c r="B19" s="30">
        <v>310000</v>
      </c>
    </row>
    <row r="20" spans="1:2" ht="15.75">
      <c r="A20" s="29" t="s">
        <v>1309</v>
      </c>
      <c r="B20" s="30">
        <v>954000</v>
      </c>
    </row>
    <row r="21" spans="1:2" ht="15.75">
      <c r="A21" s="29" t="s">
        <v>1310</v>
      </c>
      <c r="B21" s="30">
        <v>1743000</v>
      </c>
    </row>
    <row r="22" spans="1:2" ht="15.75">
      <c r="A22" s="31" t="s">
        <v>1311</v>
      </c>
      <c r="B22" s="30">
        <v>631000</v>
      </c>
    </row>
    <row r="23" spans="1:2" ht="15.75">
      <c r="A23" s="31" t="s">
        <v>1312</v>
      </c>
      <c r="B23" s="30">
        <v>788000</v>
      </c>
    </row>
    <row r="24" spans="1:2" ht="15.75">
      <c r="A24" s="31" t="s">
        <v>1313</v>
      </c>
      <c r="B24" s="30">
        <v>1664000</v>
      </c>
    </row>
    <row r="25" spans="1:2" ht="15.75">
      <c r="A25" s="31" t="s">
        <v>1314</v>
      </c>
      <c r="B25" s="30">
        <v>829000</v>
      </c>
    </row>
    <row r="26" spans="1:2" ht="15.75">
      <c r="A26" s="31" t="s">
        <v>1315</v>
      </c>
      <c r="B26" s="28">
        <v>587000</v>
      </c>
    </row>
    <row r="27" spans="1:2" ht="15.75">
      <c r="A27" s="31" t="s">
        <v>1316</v>
      </c>
      <c r="B27" s="28">
        <v>3186000</v>
      </c>
    </row>
    <row r="28" spans="1:2" ht="15.75">
      <c r="A28" s="31" t="s">
        <v>1317</v>
      </c>
      <c r="B28" s="28">
        <v>1753000</v>
      </c>
    </row>
    <row r="29" spans="1:2" ht="15.75">
      <c r="A29" s="31" t="s">
        <v>1318</v>
      </c>
      <c r="B29" s="28">
        <v>1069000</v>
      </c>
    </row>
    <row r="30" spans="1:2" ht="15.75">
      <c r="A30" s="31" t="s">
        <v>1319</v>
      </c>
      <c r="B30" s="28">
        <v>1157000</v>
      </c>
    </row>
    <row r="31" spans="1:2" ht="15.75">
      <c r="A31" s="31" t="s">
        <v>1320</v>
      </c>
      <c r="B31" s="28">
        <v>1014000</v>
      </c>
    </row>
    <row r="32" spans="1:2" ht="15.75">
      <c r="A32" s="31" t="s">
        <v>1321</v>
      </c>
      <c r="B32" s="28">
        <v>648000</v>
      </c>
    </row>
    <row r="33" spans="1:2" ht="15.75">
      <c r="A33" s="31" t="s">
        <v>1322</v>
      </c>
      <c r="B33" s="28">
        <v>742000</v>
      </c>
    </row>
    <row r="34" spans="1:2" ht="15.75">
      <c r="A34" s="31" t="s">
        <v>1323</v>
      </c>
      <c r="B34" s="28">
        <v>1194000</v>
      </c>
    </row>
    <row r="35" spans="1:2" ht="15.75">
      <c r="A35" s="31" t="s">
        <v>1324</v>
      </c>
      <c r="B35" s="28">
        <v>763000</v>
      </c>
    </row>
    <row r="36" spans="1:2" ht="15.75">
      <c r="A36" s="32" t="s">
        <v>1325</v>
      </c>
      <c r="B36" s="33">
        <v>39226000</v>
      </c>
    </row>
  </sheetData>
  <mergeCells count="2">
    <mergeCell ref="A1:A2"/>
    <mergeCell ref="B1: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rakesh mishra</dc:creator>
  <cp:keywords/>
  <dc:description/>
  <cp:lastModifiedBy/>
  <cp:revision/>
  <dcterms:created xsi:type="dcterms:W3CDTF">2021-07-22T12:06:39Z</dcterms:created>
  <dcterms:modified xsi:type="dcterms:W3CDTF">2021-08-25T09:32:16Z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9888b400-8ea8-43d5-acb2-a2906f564497</vt:lpwstr>
  </property>
</Properties>
</file>