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0" documentId="8_{DE4C3D45-DA59-448C-898C-388BF183FC7A}" xr6:coauthVersionLast="47" xr6:coauthVersionMax="47" xr10:uidLastSave="{9E09652C-F99E-4D4D-8EAE-CA1E67FC3EC0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<sst xmlns="http://schemas.openxmlformats.org/spreadsheetml/2006/main" count="89" uniqueCount="17">
  <si>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</si>
  <si>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</si>
  <si>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</si>
  <si>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</si>
  <si>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</si>
  <si>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</si>
  <si>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</si>
  <si>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</si>
  <si>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</si>
  <si>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Pago</t>
  </si>
  <si>
    <t>Despesas comerciais</t>
  </si>
  <si>
    <t>CC 100903</t>
  </si>
  <si>
    <t>Entradas</t>
  </si>
  <si>
    <t>Receita de vendas</t>
  </si>
  <si>
    <t>Outras entradas</t>
  </si>
  <si>
    <t>Receita de serviços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</si>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</sst>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44" fontId="0" fillId="0" borderId="0" xfId="1" applyFont="1" applyAlignment="1">
      <alignment horizontal="left" vertical="center"/>
    </xf>
  </cellXfs>
  <cellStyles count="2">
    <cellStyle name="Moeda" xfId="1" builtinId="4"/>
    <cellStyle name="Normal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21"/>
  <sheetViews>
    <sheetView tabSelected="1" zoomScale="120" zoomScaleNormal="120" workbookViewId="0">
      <selection activeCell="C8" sqref="C8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16</v>
      </c>
    </row>
    <row r="2" spans="1:9" x14ac:dyDescent="0.25">
      <c r="A2" s="3">
        <v>44889</v>
      </c>
      <c r="B2" s="4">
        <v>102844</v>
      </c>
      <c r="C2" s="4" t="s">
        <v>12</v>
      </c>
      <c r="D2" s="4" t="s">
        <v>14</v>
      </c>
      <c r="E2" s="4">
        <v>1009606</v>
      </c>
      <c r="F2" s="4" t="s">
        <v>11</v>
      </c>
      <c r="G2" s="4" t="s">
        <v>9</v>
      </c>
      <c r="H2" s="5">
        <v>13385.397000000001</v>
      </c>
      <c r="I2" s="5">
        <f>IF(C2="Saídas",-H2,H2)</f>
        <v>13385.397000000001</v>
      </c>
    </row>
    <row r="3" spans="1:9" x14ac:dyDescent="0.25">
      <c r="A3" s="3">
        <v>44894</v>
      </c>
      <c r="B3" s="4">
        <v>102842</v>
      </c>
      <c r="C3" s="4" t="s">
        <v>8</v>
      </c>
      <c r="D3" t="s">
        <v>10</v>
      </c>
      <c r="E3" s="4">
        <v>1009607</v>
      </c>
      <c r="F3" s="4" t="s">
        <v>11</v>
      </c>
      <c r="G3" s="4" t="s">
        <v>9</v>
      </c>
      <c r="H3" s="5">
        <v>11694.564000000002</v>
      </c>
      <c r="I3" s="5">
        <f>IF(C3="Saídas",-H3,H3)</f>
        <v>-11694.564000000002</v>
      </c>
    </row>
    <row r="4" spans="1:9" x14ac:dyDescent="0.25">
      <c r="A4" s="3">
        <v>44920</v>
      </c>
      <c r="B4" s="4">
        <v>102844</v>
      </c>
      <c r="C4" s="4" t="s">
        <v>12</v>
      </c>
      <c r="D4" s="4" t="s">
        <v>13</v>
      </c>
      <c r="E4" s="4">
        <v>1009613</v>
      </c>
      <c r="F4" s="4" t="s">
        <v>11</v>
      </c>
      <c r="G4" s="4" t="s">
        <v>9</v>
      </c>
      <c r="H4" s="5">
        <v>15408.477666666668</v>
      </c>
      <c r="I4" s="5">
        <f>IF(C4="Saídas",-H4,H4)</f>
        <v>15408.477666666668</v>
      </c>
    </row>
    <row r="5" spans="1:9" x14ac:dyDescent="0.25">
      <c r="A5" s="3">
        <v>44905</v>
      </c>
      <c r="B5" s="4">
        <v>102844</v>
      </c>
      <c r="C5" s="4" t="s">
        <v>12</v>
      </c>
      <c r="D5" s="4" t="s">
        <v>13</v>
      </c>
      <c r="E5" s="4">
        <v>1009613</v>
      </c>
      <c r="F5" s="4" t="s">
        <v>11</v>
      </c>
      <c r="G5" s="4" t="s">
        <v>9</v>
      </c>
      <c r="H5" s="5">
        <v>49446.879999999997</v>
      </c>
      <c r="I5" s="5">
        <f>IF(C5="Saídas",-H5,H5)</f>
        <v>49446.879999999997</v>
      </c>
    </row>
    <row r="6" spans="1:9" x14ac:dyDescent="0.25">
      <c r="A6" s="3">
        <v>44563</v>
      </c>
      <c r="B6" s="4">
        <v>102844</v>
      </c>
      <c r="C6" s="4" t="s">
        <v>12</v>
      </c>
      <c r="D6" s="4" t="s">
        <v>13</v>
      </c>
      <c r="E6" s="4">
        <v>1009615</v>
      </c>
      <c r="F6" s="4" t="s">
        <v>11</v>
      </c>
      <c r="G6" s="4" t="s">
        <v>9</v>
      </c>
      <c r="H6" s="5">
        <v>11425.639000000001</v>
      </c>
      <c r="I6" s="5">
        <f>IF(C6="Saídas",-H6,H6)</f>
        <v>11425.639000000001</v>
      </c>
    </row>
    <row r="7" spans="1:9" x14ac:dyDescent="0.25">
      <c r="A7" s="3">
        <v>44599</v>
      </c>
      <c r="B7" s="4">
        <v>102844</v>
      </c>
      <c r="C7" s="4" t="s">
        <v>12</v>
      </c>
      <c r="D7" s="4" t="s">
        <v>15</v>
      </c>
      <c r="E7" s="4">
        <v>1009619</v>
      </c>
      <c r="F7" s="4" t="s">
        <v>11</v>
      </c>
      <c r="G7" s="4" t="s">
        <v>9</v>
      </c>
      <c r="H7" s="5">
        <v>34752.033333333333</v>
      </c>
      <c r="I7" s="5">
        <f>IF(C7="Saídas",-H7,H7)</f>
        <v>34752.033333333333</v>
      </c>
    </row>
    <row r="8" spans="1:9" x14ac:dyDescent="0.25">
      <c r="A8" s="3">
        <v>44627</v>
      </c>
      <c r="B8" s="4">
        <v>102844</v>
      </c>
      <c r="C8" s="4" t="s">
        <v>12</v>
      </c>
      <c r="D8" s="4" t="s">
        <v>13</v>
      </c>
      <c r="E8" s="4">
        <v>1009625</v>
      </c>
      <c r="F8" s="4" t="s">
        <v>11</v>
      </c>
      <c r="G8" s="4" t="s">
        <v>9</v>
      </c>
      <c r="H8" s="5">
        <v>39980.160000000003</v>
      </c>
      <c r="I8" s="5">
        <f>IF(C8="Saídas",-H8,H8)</f>
        <v>39980.160000000003</v>
      </c>
    </row>
    <row r="9" spans="1:9" x14ac:dyDescent="0.25">
      <c r="A9" s="3">
        <v>44665</v>
      </c>
      <c r="B9" s="4">
        <v>102844</v>
      </c>
      <c r="C9" s="4" t="s">
        <v>12</v>
      </c>
      <c r="D9" s="4" t="s">
        <v>13</v>
      </c>
      <c r="E9" s="4">
        <v>1009632</v>
      </c>
      <c r="F9" s="4" t="s">
        <v>11</v>
      </c>
      <c r="G9" s="4" t="s">
        <v>9</v>
      </c>
      <c r="H9" s="5">
        <v>10593.423333333336</v>
      </c>
      <c r="I9" s="5">
        <f>IF(C9="Saídas",-H9,H9)</f>
        <v>10593.423333333336</v>
      </c>
    </row>
    <row r="10" spans="1:9" x14ac:dyDescent="0.25">
      <c r="A10" s="3">
        <v>44685</v>
      </c>
      <c r="B10" s="4">
        <v>102844</v>
      </c>
      <c r="C10" s="4" t="s">
        <v>12</v>
      </c>
      <c r="D10" s="4" t="s">
        <v>13</v>
      </c>
      <c r="E10" s="4">
        <v>1009633</v>
      </c>
      <c r="F10" s="4" t="s">
        <v>11</v>
      </c>
      <c r="G10" s="4" t="s">
        <v>9</v>
      </c>
      <c r="H10" s="5">
        <v>44872.24</v>
      </c>
      <c r="I10" s="5">
        <f>IF(C10="Saídas",-H10,H10)</f>
        <v>44872.24</v>
      </c>
    </row>
    <row r="11" spans="1:9" x14ac:dyDescent="0.25">
      <c r="A11" s="3">
        <v>44690</v>
      </c>
      <c r="B11" s="4">
        <v>102842</v>
      </c>
      <c r="C11" s="4" t="s">
        <v>8</v>
      </c>
      <c r="D11" t="s">
        <v>10</v>
      </c>
      <c r="E11" s="4">
        <v>1009635</v>
      </c>
      <c r="F11" s="4" t="s">
        <v>11</v>
      </c>
      <c r="G11" s="4" t="s">
        <v>9</v>
      </c>
      <c r="H11" s="5">
        <v>15390.962666666668</v>
      </c>
      <c r="I11" s="5">
        <f t="shared" ref="I11:I21" si="0">IF(C11="Saídas",-H11,H11)</f>
        <v>-15390.962666666668</v>
      </c>
    </row>
    <row r="12" spans="1:9" x14ac:dyDescent="0.25">
      <c r="A12" s="3">
        <v>44691</v>
      </c>
      <c r="B12" s="4">
        <v>102844</v>
      </c>
      <c r="C12" s="4" t="s">
        <v>12</v>
      </c>
      <c r="D12" s="4" t="s">
        <v>13</v>
      </c>
      <c r="E12" s="4">
        <v>1009636</v>
      </c>
      <c r="F12" s="4" t="s">
        <v>11</v>
      </c>
      <c r="G12" s="4" t="s">
        <v>9</v>
      </c>
      <c r="H12" s="5">
        <v>71453.040000000008</v>
      </c>
      <c r="I12" s="5">
        <f t="shared" si="0"/>
        <v>71453.040000000008</v>
      </c>
    </row>
    <row r="13" spans="1:9" x14ac:dyDescent="0.25">
      <c r="A13" s="3">
        <v>44709</v>
      </c>
      <c r="B13" s="4">
        <v>102844</v>
      </c>
      <c r="C13" s="4" t="s">
        <v>12</v>
      </c>
      <c r="D13" s="4" t="s">
        <v>14</v>
      </c>
      <c r="E13" s="4">
        <v>1009638</v>
      </c>
      <c r="F13" s="4" t="s">
        <v>11</v>
      </c>
      <c r="G13" s="4" t="s">
        <v>9</v>
      </c>
      <c r="H13" s="5">
        <v>13024.9</v>
      </c>
      <c r="I13" s="5">
        <f t="shared" si="0"/>
        <v>13024.9</v>
      </c>
    </row>
    <row r="14" spans="1:9" x14ac:dyDescent="0.25">
      <c r="A14" s="3">
        <v>44726</v>
      </c>
      <c r="B14" s="4">
        <v>102842</v>
      </c>
      <c r="C14" s="4" t="s">
        <v>8</v>
      </c>
      <c r="D14" t="s">
        <v>10</v>
      </c>
      <c r="E14" s="4">
        <v>1009644</v>
      </c>
      <c r="F14" s="4" t="s">
        <v>11</v>
      </c>
      <c r="G14" s="4" t="s">
        <v>9</v>
      </c>
      <c r="H14" s="5">
        <v>1373.424</v>
      </c>
      <c r="I14" s="5">
        <f t="shared" si="0"/>
        <v>-1373.424</v>
      </c>
    </row>
    <row r="15" spans="1:9" x14ac:dyDescent="0.25">
      <c r="A15" s="3">
        <v>44831</v>
      </c>
      <c r="B15" s="4">
        <v>102844</v>
      </c>
      <c r="C15" s="4" t="s">
        <v>12</v>
      </c>
      <c r="D15" s="4" t="s">
        <v>14</v>
      </c>
      <c r="E15" s="4">
        <v>1009597</v>
      </c>
      <c r="F15" s="4" t="s">
        <v>11</v>
      </c>
      <c r="G15" s="4" t="s">
        <v>9</v>
      </c>
      <c r="H15" s="5">
        <v>12042.477000000001</v>
      </c>
      <c r="I15" s="5">
        <f t="shared" si="0"/>
        <v>12042.477000000001</v>
      </c>
    </row>
    <row r="16" spans="1:9" x14ac:dyDescent="0.25">
      <c r="A16" s="3">
        <v>44722</v>
      </c>
      <c r="B16" s="4">
        <v>102844</v>
      </c>
      <c r="C16" s="4" t="s">
        <v>12</v>
      </c>
      <c r="D16" s="4" t="s">
        <v>13</v>
      </c>
      <c r="E16" s="4">
        <v>1009598</v>
      </c>
      <c r="F16" s="4" t="s">
        <v>11</v>
      </c>
      <c r="G16" s="4" t="s">
        <v>9</v>
      </c>
      <c r="H16" s="6">
        <v>82391.98626666666</v>
      </c>
      <c r="I16" s="5">
        <f t="shared" si="0"/>
        <v>82391.98626666666</v>
      </c>
    </row>
    <row r="17" spans="1:9" x14ac:dyDescent="0.25">
      <c r="A17" s="3">
        <v>44771</v>
      </c>
      <c r="B17" s="4">
        <v>102844</v>
      </c>
      <c r="C17" s="4" t="s">
        <v>12</v>
      </c>
      <c r="D17" s="4" t="s">
        <v>13</v>
      </c>
      <c r="E17" s="4">
        <v>1009599</v>
      </c>
      <c r="F17" s="4" t="s">
        <v>11</v>
      </c>
      <c r="G17" s="4" t="s">
        <v>9</v>
      </c>
      <c r="H17" s="6">
        <v>77428.613599999997</v>
      </c>
      <c r="I17" s="5">
        <f t="shared" si="0"/>
        <v>77428.613599999997</v>
      </c>
    </row>
    <row r="18" spans="1:9" x14ac:dyDescent="0.25">
      <c r="A18" s="3">
        <v>44778</v>
      </c>
      <c r="B18" s="4">
        <v>102844</v>
      </c>
      <c r="C18" s="4" t="s">
        <v>12</v>
      </c>
      <c r="D18" s="4" t="s">
        <v>13</v>
      </c>
      <c r="E18" s="4">
        <v>1009600</v>
      </c>
      <c r="F18" s="4" t="s">
        <v>11</v>
      </c>
      <c r="G18" s="4" t="s">
        <v>9</v>
      </c>
      <c r="H18" s="6">
        <v>91150.599999999991</v>
      </c>
      <c r="I18" s="5">
        <f t="shared" si="0"/>
        <v>91150.599999999991</v>
      </c>
    </row>
    <row r="19" spans="1:9" x14ac:dyDescent="0.25">
      <c r="A19" s="3">
        <v>44819</v>
      </c>
      <c r="B19" s="4">
        <v>102844</v>
      </c>
      <c r="C19" s="4" t="s">
        <v>12</v>
      </c>
      <c r="D19" s="4" t="s">
        <v>13</v>
      </c>
      <c r="E19" s="4">
        <v>1009601</v>
      </c>
      <c r="F19" s="4" t="s">
        <v>11</v>
      </c>
      <c r="G19" s="4" t="s">
        <v>9</v>
      </c>
      <c r="H19" s="6">
        <v>91969.279999999999</v>
      </c>
      <c r="I19" s="5">
        <f t="shared" si="0"/>
        <v>91969.279999999999</v>
      </c>
    </row>
    <row r="20" spans="1:9" x14ac:dyDescent="0.25">
      <c r="A20" s="3">
        <v>44854</v>
      </c>
      <c r="B20" s="4">
        <v>102844</v>
      </c>
      <c r="C20" s="4" t="s">
        <v>12</v>
      </c>
      <c r="D20" s="4" t="s">
        <v>13</v>
      </c>
      <c r="E20" s="4">
        <v>1009602</v>
      </c>
      <c r="F20" s="4" t="s">
        <v>11</v>
      </c>
      <c r="G20" s="4" t="s">
        <v>9</v>
      </c>
      <c r="H20" s="6">
        <v>68721.599999999991</v>
      </c>
      <c r="I20" s="5">
        <f t="shared" si="0"/>
        <v>68721.599999999991</v>
      </c>
    </row>
    <row r="21" spans="1:9" x14ac:dyDescent="0.25">
      <c r="A21" s="3">
        <v>44895</v>
      </c>
      <c r="B21" s="4">
        <v>102844</v>
      </c>
      <c r="C21" s="4" t="s">
        <v>12</v>
      </c>
      <c r="D21" s="4" t="s">
        <v>13</v>
      </c>
      <c r="E21" s="4">
        <v>1009603</v>
      </c>
      <c r="F21" s="4" t="s">
        <v>11</v>
      </c>
      <c r="G21" s="4" t="s">
        <v>9</v>
      </c>
      <c r="H21" s="6">
        <v>97023.626666666678</v>
      </c>
      <c r="I21" s="5">
        <f t="shared" si="0"/>
        <v>97023.626666666678</v>
      </c>
    </row>
  </sheetData>
  <conditionalFormatting sqref="E5">
    <cfRule type="duplicateValues" dxfId="4" priority="4"/>
  </conditionalFormatting>
  <conditionalFormatting sqref="E6:E14 E2:E4">
    <cfRule type="duplicateValues" dxfId="3" priority="8"/>
  </conditionalFormatting>
  <conditionalFormatting sqref="E15 E17 E19 E21">
    <cfRule type="duplicateValues" dxfId="2" priority="3"/>
  </conditionalFormatting>
  <conditionalFormatting sqref="E16 E18 E20">
    <cfRule type="duplicateValues" dxfId="1" priority="2"/>
  </conditionalFormatting>
  <conditionalFormatting sqref="E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0FD3E9-F60C-4CBB-87DC-5E130D264027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FCD13937-83AC-4643-9239-271ADD5BE2E0}"/>
</file>

<file path=customXml/itemProps3.xml><?xml version="1.0" encoding="utf-8"?>
<ds:datastoreItem xmlns:ds="http://schemas.openxmlformats.org/officeDocument/2006/customXml" ds:itemID="{C50F0212-9292-44C7-ADCF-F0AD6442EC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