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<sst xmlns="http://schemas.openxmlformats.org/spreadsheetml/2006/main" count="181" uniqueCount="53">
  <si>
    <t xml:space="preserve">Q01</t>
  </si>
  <si>
    <t xml:space="preserve">Capital Social</t>
  </si>
  <si>
    <t xml:space="preserve">Caixa</t>
  </si>
  <si>
    <t xml:space="preserve">Veículos</t>
  </si>
  <si>
    <t xml:space="preserve">Imóveis</t>
  </si>
  <si>
    <t xml:space="preserve">Débito</t>
  </si>
  <si>
    <t xml:space="preserve">Crédito</t>
  </si>
  <si>
    <t xml:space="preserve">Fornecedor Informática</t>
  </si>
  <si>
    <t xml:space="preserve">Equipamento Informática</t>
  </si>
  <si>
    <t xml:space="preserve">Fornecedor mercadorias</t>
  </si>
  <si>
    <t xml:space="preserve">Estoque</t>
  </si>
  <si>
    <t xml:space="preserve">Duplicatas a pagar</t>
  </si>
  <si>
    <t xml:space="preserve">Duplicatas a receber</t>
  </si>
  <si>
    <t xml:space="preserve">DRE</t>
  </si>
  <si>
    <t xml:space="preserve">Receitas</t>
  </si>
  <si>
    <t xml:space="preserve">CMV</t>
  </si>
  <si>
    <t xml:space="preserve">Lucro Bruto</t>
  </si>
  <si>
    <t xml:space="preserve">Despesas Operacionais</t>
  </si>
  <si>
    <t xml:space="preserve">Lucro Operacional</t>
  </si>
  <si>
    <t xml:space="preserve">Balanço Patrimonial Agosto 2019</t>
  </si>
  <si>
    <t xml:space="preserve">Ativo</t>
  </si>
  <si>
    <t xml:space="preserve">Passivo</t>
  </si>
  <si>
    <t xml:space="preserve">Ativo Circulante</t>
  </si>
  <si>
    <t xml:space="preserve">Passivo Circulante</t>
  </si>
  <si>
    <t xml:space="preserve">A pagar</t>
  </si>
  <si>
    <t xml:space="preserve">A receber</t>
  </si>
  <si>
    <t xml:space="preserve">Ativo Não Circulante</t>
  </si>
  <si>
    <t xml:space="preserve">Patrimônio Líquido</t>
  </si>
  <si>
    <t xml:space="preserve">Imobilizado</t>
  </si>
  <si>
    <t xml:space="preserve">Lucros Acumulados</t>
  </si>
  <si>
    <t xml:space="preserve">Total</t>
  </si>
  <si>
    <t xml:space="preserve">Q02</t>
  </si>
  <si>
    <t xml:space="preserve">Banco</t>
  </si>
  <si>
    <t xml:space="preserve">Veículo</t>
  </si>
  <si>
    <t xml:space="preserve">Vendas</t>
  </si>
  <si>
    <t xml:space="preserve">Des. Bancária</t>
  </si>
  <si>
    <t xml:space="preserve">Fornecedores</t>
  </si>
  <si>
    <t xml:space="preserve">Aplicações</t>
  </si>
  <si>
    <t xml:space="preserve">Receita Aplicada</t>
  </si>
  <si>
    <t xml:space="preserve">Despesas Alugueis</t>
  </si>
  <si>
    <t xml:space="preserve">Alugueis a pagar</t>
  </si>
  <si>
    <t xml:space="preserve">Despesas Financeiras</t>
  </si>
  <si>
    <t xml:space="preserve">Balanço Patrimonial Janeiro</t>
  </si>
  <si>
    <t xml:space="preserve">Q03</t>
  </si>
  <si>
    <t xml:space="preserve">Despesas xerox</t>
  </si>
  <si>
    <t xml:space="preserve">Juros Recebidos</t>
  </si>
  <si>
    <t xml:space="preserve">Despesas Combustível</t>
  </si>
  <si>
    <t xml:space="preserve">Despesas Reparos</t>
  </si>
  <si>
    <t xml:space="preserve">Rendimento Aplicação</t>
  </si>
  <si>
    <t xml:space="preserve">Aplicação Financeira</t>
  </si>
  <si>
    <t xml:space="preserve">Despesas Bancárias</t>
  </si>
  <si>
    <t xml:space="preserve">Receita Financeira</t>
  </si>
  <si>
    <t xml:space="preserve">Balanço Patrimonial Fevereiro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</si>
</sst>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5"/>
  <sheetViews>
    <sheetView showFormulas="false" showGridLines="true" showRowColHeaders="true" showZeros="true" rightToLeft="false" tabSelected="true" showOutlineSymbols="true" defaultGridColor="true" view="normal" topLeftCell="A154" colorId="64" zoomScale="120" zoomScaleNormal="120" zoomScalePageLayoutView="100" workbookViewId="0">
      <selection pane="topLeft" activeCell="E219" activeCellId="0" sqref="E2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6"/>
    <col collapsed="false" customWidth="true" hidden="false" outlineLevel="0" max="2" min="2" style="0" width="18.61"/>
    <col collapsed="false" customWidth="true" hidden="false" outlineLevel="0" max="3" min="3" style="0" width="5.28"/>
    <col collapsed="false" customWidth="true" hidden="false" outlineLevel="0" max="4" min="4" style="0" width="18.61"/>
    <col collapsed="false" customWidth="true" hidden="false" outlineLevel="0" max="5" min="5" style="0" width="18.47"/>
    <col collapsed="false" customWidth="true" hidden="false" outlineLevel="0" max="6" min="6" style="0" width="3.74"/>
    <col collapsed="false" customWidth="true" hidden="false" outlineLevel="0" max="8" min="7" style="0" width="18.34"/>
    <col collapsed="false" customWidth="true" hidden="false" outlineLevel="0" max="9" min="9" style="0" width="2.49"/>
    <col collapsed="false" customWidth="true" hidden="false" outlineLevel="0" max="10" min="10" style="0" width="19.58"/>
    <col collapsed="false" customWidth="true" hidden="false" outlineLevel="0" max="11" min="11" style="0" width="18.76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1" t="s">
        <v>1</v>
      </c>
      <c r="B2" s="1"/>
      <c r="C2" s="2"/>
      <c r="D2" s="1" t="s">
        <v>2</v>
      </c>
      <c r="E2" s="1"/>
      <c r="F2" s="2"/>
      <c r="G2" s="1" t="s">
        <v>3</v>
      </c>
      <c r="H2" s="1"/>
      <c r="I2" s="2"/>
      <c r="J2" s="1" t="s">
        <v>4</v>
      </c>
      <c r="K2" s="1"/>
    </row>
    <row r="3" customFormat="false" ht="12.8" hidden="false" customHeight="false" outlineLevel="0" collapsed="false">
      <c r="A3" s="3" t="s">
        <v>5</v>
      </c>
      <c r="B3" s="3" t="s">
        <v>6</v>
      </c>
      <c r="C3" s="2"/>
      <c r="D3" s="3" t="s">
        <v>5</v>
      </c>
      <c r="E3" s="3" t="s">
        <v>6</v>
      </c>
      <c r="F3" s="2"/>
      <c r="G3" s="3" t="s">
        <v>5</v>
      </c>
      <c r="H3" s="3" t="s">
        <v>6</v>
      </c>
      <c r="I3" s="2"/>
      <c r="J3" s="3" t="s">
        <v>5</v>
      </c>
      <c r="K3" s="3" t="s">
        <v>6</v>
      </c>
    </row>
    <row r="4" customFormat="false" ht="12.8" hidden="false" customHeight="false" outlineLevel="0" collapsed="false">
      <c r="A4" s="4"/>
      <c r="B4" s="4" t="n">
        <v>40000</v>
      </c>
      <c r="C4" s="5"/>
      <c r="D4" s="4" t="n">
        <v>40000</v>
      </c>
      <c r="E4" s="4" t="n">
        <v>2000</v>
      </c>
      <c r="F4" s="5"/>
      <c r="G4" s="4" t="n">
        <v>30000</v>
      </c>
      <c r="H4" s="4"/>
      <c r="I4" s="5"/>
      <c r="J4" s="4" t="n">
        <v>80000</v>
      </c>
      <c r="K4" s="4"/>
    </row>
    <row r="5" customFormat="false" ht="12.8" hidden="false" customHeight="false" outlineLevel="0" collapsed="false">
      <c r="A5" s="4"/>
      <c r="B5" s="4" t="n">
        <v>30000</v>
      </c>
      <c r="C5" s="5"/>
      <c r="D5" s="4" t="n">
        <v>4000</v>
      </c>
      <c r="E5" s="4" t="n">
        <v>5000</v>
      </c>
      <c r="F5" s="5"/>
      <c r="G5" s="4"/>
      <c r="H5" s="4"/>
      <c r="I5" s="5"/>
      <c r="J5" s="4"/>
      <c r="K5" s="4"/>
    </row>
    <row r="6" customFormat="false" ht="12.8" hidden="false" customHeight="false" outlineLevel="0" collapsed="false">
      <c r="A6" s="4"/>
      <c r="B6" s="4" t="n">
        <v>80000</v>
      </c>
      <c r="C6" s="5"/>
      <c r="D6" s="4"/>
      <c r="E6" s="4" t="n">
        <v>1200</v>
      </c>
      <c r="F6" s="5"/>
      <c r="G6" s="4"/>
      <c r="H6" s="4"/>
      <c r="I6" s="5"/>
      <c r="J6" s="4"/>
      <c r="K6" s="4"/>
    </row>
    <row r="7" customFormat="false" ht="12.8" hidden="false" customHeight="false" outlineLevel="0" collapsed="false">
      <c r="A7" s="4"/>
      <c r="B7" s="4"/>
      <c r="C7" s="5"/>
      <c r="D7" s="4"/>
      <c r="E7" s="4"/>
      <c r="F7" s="5"/>
      <c r="G7" s="4"/>
      <c r="H7" s="4"/>
      <c r="I7" s="5"/>
      <c r="J7" s="4"/>
      <c r="K7" s="4"/>
    </row>
    <row r="8" customFormat="false" ht="12.8" hidden="false" customHeight="false" outlineLevel="0" collapsed="false">
      <c r="A8" s="4"/>
      <c r="B8" s="4"/>
      <c r="C8" s="5"/>
      <c r="D8" s="4"/>
      <c r="E8" s="4"/>
      <c r="F8" s="5"/>
      <c r="G8" s="4"/>
      <c r="H8" s="4"/>
      <c r="I8" s="5"/>
      <c r="J8" s="4"/>
      <c r="K8" s="4"/>
    </row>
    <row r="9" customFormat="false" ht="12.8" hidden="false" customHeight="false" outlineLevel="0" collapsed="false">
      <c r="A9" s="4"/>
      <c r="B9" s="4"/>
      <c r="C9" s="5"/>
      <c r="D9" s="4"/>
      <c r="E9" s="4"/>
      <c r="F9" s="5"/>
      <c r="G9" s="4"/>
      <c r="H9" s="4"/>
      <c r="I9" s="5"/>
      <c r="J9" s="4"/>
      <c r="K9" s="4"/>
    </row>
    <row r="10" customFormat="false" ht="12.8" hidden="false" customHeight="false" outlineLevel="0" collapsed="false">
      <c r="A10" s="4"/>
      <c r="B10" s="4"/>
      <c r="C10" s="5"/>
      <c r="D10" s="4"/>
      <c r="E10" s="4"/>
      <c r="F10" s="5"/>
      <c r="G10" s="4"/>
      <c r="H10" s="4"/>
      <c r="I10" s="5"/>
      <c r="J10" s="4"/>
      <c r="K10" s="4"/>
    </row>
    <row r="11" customFormat="false" ht="12.8" hidden="false" customHeight="false" outlineLevel="0" collapsed="false">
      <c r="A11" s="4"/>
      <c r="B11" s="4"/>
      <c r="C11" s="5"/>
      <c r="D11" s="4"/>
      <c r="E11" s="4"/>
      <c r="F11" s="5"/>
      <c r="G11" s="4"/>
      <c r="H11" s="4"/>
      <c r="I11" s="5"/>
      <c r="J11" s="4"/>
      <c r="K11" s="4"/>
    </row>
    <row r="12" customFormat="false" ht="12.8" hidden="false" customHeight="false" outlineLevel="0" collapsed="false">
      <c r="A12" s="4" t="n">
        <f aca="false">SUM(A4:A11)-SUM(B4:B11)</f>
        <v>-150000</v>
      </c>
      <c r="B12" s="4"/>
      <c r="C12" s="5"/>
      <c r="D12" s="4" t="n">
        <f aca="false">SUM(D4:D11)-SUM(E4:E11)</f>
        <v>35800</v>
      </c>
      <c r="E12" s="4"/>
      <c r="F12" s="5"/>
      <c r="G12" s="4" t="n">
        <f aca="false">SUM(G4:G11)-SUM(H4:H11)</f>
        <v>30000</v>
      </c>
      <c r="H12" s="4"/>
      <c r="I12" s="5"/>
      <c r="J12" s="4" t="n">
        <f aca="false">SUM(J4:J11)-SUM(K4:K11)</f>
        <v>80000</v>
      </c>
      <c r="K12" s="4"/>
    </row>
    <row r="14" customFormat="false" ht="12.8" hidden="false" customHeight="false" outlineLevel="0" collapsed="false">
      <c r="A14" s="1" t="s">
        <v>7</v>
      </c>
      <c r="B14" s="1"/>
      <c r="D14" s="1" t="s">
        <v>8</v>
      </c>
      <c r="E14" s="1"/>
      <c r="G14" s="1" t="s">
        <v>9</v>
      </c>
      <c r="H14" s="1"/>
      <c r="J14" s="1" t="s">
        <v>10</v>
      </c>
      <c r="K14" s="1"/>
    </row>
    <row r="15" customFormat="false" ht="12.8" hidden="false" customHeight="false" outlineLevel="0" collapsed="false">
      <c r="A15" s="3" t="s">
        <v>5</v>
      </c>
      <c r="B15" s="3" t="s">
        <v>6</v>
      </c>
      <c r="D15" s="3" t="s">
        <v>5</v>
      </c>
      <c r="E15" s="3" t="s">
        <v>6</v>
      </c>
      <c r="G15" s="3" t="s">
        <v>5</v>
      </c>
      <c r="H15" s="3" t="s">
        <v>6</v>
      </c>
      <c r="J15" s="3" t="s">
        <v>5</v>
      </c>
      <c r="K15" s="3" t="s">
        <v>6</v>
      </c>
    </row>
    <row r="16" customFormat="false" ht="12.8" hidden="false" customHeight="false" outlineLevel="0" collapsed="false">
      <c r="A16" s="4" t="n">
        <v>2000</v>
      </c>
      <c r="B16" s="4" t="n">
        <v>8000</v>
      </c>
      <c r="D16" s="4" t="n">
        <v>8000</v>
      </c>
      <c r="E16" s="4"/>
      <c r="G16" s="4" t="n">
        <v>5000</v>
      </c>
      <c r="H16" s="4" t="n">
        <v>15000</v>
      </c>
      <c r="J16" s="4" t="n">
        <v>15000</v>
      </c>
      <c r="K16" s="4" t="n">
        <v>8000</v>
      </c>
    </row>
    <row r="17" customFormat="false" ht="12.8" hidden="false" customHeight="false" outlineLevel="0" collapsed="false">
      <c r="A17" s="4"/>
      <c r="B17" s="4"/>
      <c r="D17" s="4"/>
      <c r="E17" s="4"/>
      <c r="G17" s="4"/>
      <c r="H17" s="4"/>
      <c r="J17" s="4"/>
      <c r="K17" s="4"/>
    </row>
    <row r="18" customFormat="false" ht="12.8" hidden="false" customHeight="false" outlineLevel="0" collapsed="false">
      <c r="A18" s="4"/>
      <c r="B18" s="4"/>
      <c r="D18" s="4"/>
      <c r="E18" s="4"/>
      <c r="G18" s="4"/>
      <c r="H18" s="4"/>
      <c r="J18" s="4"/>
      <c r="K18" s="4"/>
    </row>
    <row r="19" customFormat="false" ht="12.8" hidden="false" customHeight="false" outlineLevel="0" collapsed="false">
      <c r="A19" s="4"/>
      <c r="B19" s="4"/>
      <c r="D19" s="4"/>
      <c r="E19" s="4"/>
      <c r="G19" s="4"/>
      <c r="H19" s="4"/>
      <c r="J19" s="4"/>
      <c r="K19" s="4"/>
    </row>
    <row r="20" customFormat="false" ht="12.8" hidden="false" customHeight="false" outlineLevel="0" collapsed="false">
      <c r="A20" s="4"/>
      <c r="B20" s="4"/>
      <c r="D20" s="4"/>
      <c r="E20" s="4"/>
      <c r="G20" s="4"/>
      <c r="H20" s="4"/>
      <c r="J20" s="4"/>
      <c r="K20" s="4"/>
    </row>
    <row r="21" customFormat="false" ht="12.8" hidden="false" customHeight="false" outlineLevel="0" collapsed="false">
      <c r="A21" s="4"/>
      <c r="B21" s="4"/>
      <c r="D21" s="4"/>
      <c r="E21" s="4"/>
      <c r="G21" s="4"/>
      <c r="H21" s="4"/>
      <c r="J21" s="4"/>
      <c r="K21" s="4"/>
    </row>
    <row r="22" customFormat="false" ht="12.8" hidden="false" customHeight="false" outlineLevel="0" collapsed="false">
      <c r="A22" s="4"/>
      <c r="B22" s="4"/>
      <c r="D22" s="4"/>
      <c r="E22" s="4"/>
      <c r="G22" s="4"/>
      <c r="H22" s="4"/>
      <c r="J22" s="4"/>
      <c r="K22" s="4"/>
    </row>
    <row r="23" customFormat="false" ht="12.8" hidden="false" customHeight="false" outlineLevel="0" collapsed="false">
      <c r="A23" s="4"/>
      <c r="B23" s="4"/>
      <c r="D23" s="4"/>
      <c r="E23" s="4"/>
      <c r="G23" s="4"/>
      <c r="H23" s="4"/>
      <c r="J23" s="4"/>
      <c r="K23" s="4"/>
    </row>
    <row r="24" customFormat="false" ht="12.8" hidden="false" customHeight="false" outlineLevel="0" collapsed="false">
      <c r="A24" s="4" t="n">
        <f aca="false">SUM(A16:A23)-SUM(B16:B23)</f>
        <v>-6000</v>
      </c>
      <c r="B24" s="4"/>
      <c r="D24" s="4" t="n">
        <f aca="false">SUM(D16:D23)-SUM(E16:E23)</f>
        <v>8000</v>
      </c>
      <c r="E24" s="4"/>
      <c r="G24" s="4" t="n">
        <f aca="false">SUM(G16:G23)-SUM(H16:H23)</f>
        <v>-10000</v>
      </c>
      <c r="H24" s="4"/>
      <c r="J24" s="4" t="n">
        <f aca="false">SUM(J16:J23)-SUM(K16:K23)</f>
        <v>7000</v>
      </c>
      <c r="K24" s="4"/>
    </row>
    <row r="26" customFormat="false" ht="12.8" hidden="false" customHeight="false" outlineLevel="0" collapsed="false">
      <c r="A26" s="1" t="s">
        <v>11</v>
      </c>
      <c r="B26" s="1"/>
      <c r="D26" s="1" t="s">
        <v>12</v>
      </c>
      <c r="E26" s="1"/>
    </row>
    <row r="27" customFormat="false" ht="12.8" hidden="false" customHeight="false" outlineLevel="0" collapsed="false">
      <c r="A27" s="3" t="s">
        <v>5</v>
      </c>
      <c r="B27" s="3" t="s">
        <v>6</v>
      </c>
      <c r="D27" s="3" t="s">
        <v>5</v>
      </c>
      <c r="E27" s="3" t="s">
        <v>6</v>
      </c>
    </row>
    <row r="28" customFormat="false" ht="12.8" hidden="false" customHeight="false" outlineLevel="0" collapsed="false">
      <c r="A28" s="4"/>
      <c r="B28" s="4" t="n">
        <v>6000</v>
      </c>
      <c r="D28" s="4" t="n">
        <v>7000</v>
      </c>
      <c r="E28" s="4"/>
    </row>
    <row r="29" customFormat="false" ht="12.8" hidden="false" customHeight="false" outlineLevel="0" collapsed="false">
      <c r="A29" s="4"/>
      <c r="B29" s="4" t="n">
        <v>10000</v>
      </c>
      <c r="D29" s="4" t="n">
        <v>6000</v>
      </c>
      <c r="E29" s="4"/>
    </row>
    <row r="30" customFormat="false" ht="12.8" hidden="false" customHeight="false" outlineLevel="0" collapsed="false">
      <c r="A30" s="4"/>
      <c r="B30" s="4"/>
      <c r="D30" s="4"/>
      <c r="E30" s="4"/>
    </row>
    <row r="31" customFormat="false" ht="12.8" hidden="false" customHeight="false" outlineLevel="0" collapsed="false">
      <c r="A31" s="4"/>
      <c r="B31" s="4"/>
      <c r="D31" s="4"/>
      <c r="E31" s="4"/>
    </row>
    <row r="32" customFormat="false" ht="12.8" hidden="false" customHeight="false" outlineLevel="0" collapsed="false">
      <c r="A32" s="4"/>
      <c r="B32" s="4"/>
      <c r="D32" s="4"/>
      <c r="E32" s="4"/>
    </row>
    <row r="33" customFormat="false" ht="12.8" hidden="false" customHeight="false" outlineLevel="0" collapsed="false">
      <c r="A33" s="4"/>
      <c r="B33" s="4"/>
      <c r="D33" s="4"/>
      <c r="E33" s="4"/>
    </row>
    <row r="34" customFormat="false" ht="12.8" hidden="false" customHeight="false" outlineLevel="0" collapsed="false">
      <c r="A34" s="4"/>
      <c r="B34" s="4"/>
      <c r="D34" s="4"/>
      <c r="E34" s="4"/>
    </row>
    <row r="35" customFormat="false" ht="12.8" hidden="false" customHeight="false" outlineLevel="0" collapsed="false">
      <c r="A35" s="4"/>
      <c r="B35" s="4"/>
      <c r="D35" s="4"/>
      <c r="E35" s="4"/>
    </row>
    <row r="36" customFormat="false" ht="12.8" hidden="false" customHeight="false" outlineLevel="0" collapsed="false">
      <c r="A36" s="4" t="n">
        <f aca="false">SUM(A28:A35)-SUM(B28:B35)</f>
        <v>-16000</v>
      </c>
      <c r="B36" s="4"/>
      <c r="D36" s="4" t="n">
        <f aca="false">SUM(D28:D35)-SUM(E28:E35)</f>
        <v>13000</v>
      </c>
      <c r="E36" s="4"/>
    </row>
    <row r="38" customFormat="false" ht="12.8" hidden="false" customHeight="false" outlineLevel="0" collapsed="false">
      <c r="A38" s="1" t="s">
        <v>13</v>
      </c>
      <c r="B38" s="1"/>
    </row>
    <row r="39" customFormat="false" ht="12.8" hidden="false" customHeight="false" outlineLevel="0" collapsed="false">
      <c r="A39" s="6" t="s">
        <v>14</v>
      </c>
      <c r="B39" s="4" t="n">
        <v>17000</v>
      </c>
    </row>
    <row r="40" customFormat="false" ht="12.8" hidden="false" customHeight="false" outlineLevel="0" collapsed="false">
      <c r="A40" s="6" t="s">
        <v>15</v>
      </c>
      <c r="B40" s="4" t="n">
        <v>8000</v>
      </c>
    </row>
    <row r="41" customFormat="false" ht="12.8" hidden="false" customHeight="false" outlineLevel="0" collapsed="false">
      <c r="A41" s="6" t="s">
        <v>16</v>
      </c>
      <c r="B41" s="4" t="n">
        <v>9000</v>
      </c>
    </row>
    <row r="42" customFormat="false" ht="12.8" hidden="false" customHeight="false" outlineLevel="0" collapsed="false">
      <c r="A42" s="6" t="s">
        <v>17</v>
      </c>
      <c r="B42" s="4" t="n">
        <v>1200</v>
      </c>
    </row>
    <row r="43" customFormat="false" ht="12.8" hidden="false" customHeight="false" outlineLevel="0" collapsed="false">
      <c r="A43" s="6" t="s">
        <v>18</v>
      </c>
      <c r="B43" s="4" t="n">
        <v>7800</v>
      </c>
    </row>
    <row r="46" customFormat="false" ht="12.8" hidden="false" customHeight="false" outlineLevel="0" collapsed="false">
      <c r="A46" s="7" t="s">
        <v>19</v>
      </c>
      <c r="B46" s="7"/>
      <c r="C46" s="7"/>
      <c r="D46" s="7"/>
      <c r="E46" s="7"/>
    </row>
    <row r="47" customFormat="false" ht="12.8" hidden="false" customHeight="false" outlineLevel="0" collapsed="false">
      <c r="A47" s="7" t="s">
        <v>20</v>
      </c>
      <c r="B47" s="7"/>
      <c r="C47" s="8"/>
      <c r="D47" s="7" t="s">
        <v>21</v>
      </c>
      <c r="E47" s="7"/>
    </row>
    <row r="48" customFormat="false" ht="12.8" hidden="false" customHeight="false" outlineLevel="0" collapsed="false">
      <c r="A48" s="6" t="s">
        <v>22</v>
      </c>
      <c r="B48" s="6"/>
      <c r="C48" s="6"/>
      <c r="D48" s="6" t="s">
        <v>23</v>
      </c>
      <c r="E48" s="6"/>
    </row>
    <row r="49" customFormat="false" ht="12.8" hidden="false" customHeight="false" outlineLevel="0" collapsed="false">
      <c r="A49" s="6" t="s">
        <v>2</v>
      </c>
      <c r="B49" s="4" t="n">
        <v>35800</v>
      </c>
      <c r="C49" s="6"/>
      <c r="D49" s="6" t="s">
        <v>24</v>
      </c>
      <c r="E49" s="4" t="n">
        <v>16000</v>
      </c>
    </row>
    <row r="50" customFormat="false" ht="12.8" hidden="false" customHeight="false" outlineLevel="0" collapsed="false">
      <c r="A50" s="6" t="s">
        <v>25</v>
      </c>
      <c r="B50" s="4" t="n">
        <v>13000</v>
      </c>
      <c r="C50" s="6"/>
      <c r="D50" s="6"/>
      <c r="E50" s="4"/>
    </row>
    <row r="51" customFormat="false" ht="12.8" hidden="false" customHeight="false" outlineLevel="0" collapsed="false">
      <c r="A51" s="6" t="s">
        <v>10</v>
      </c>
      <c r="B51" s="4" t="n">
        <v>7000</v>
      </c>
      <c r="C51" s="6"/>
      <c r="D51" s="6"/>
      <c r="E51" s="4"/>
    </row>
    <row r="52" customFormat="false" ht="12.8" hidden="false" customHeight="false" outlineLevel="0" collapsed="false">
      <c r="A52" s="6"/>
      <c r="B52" s="4"/>
      <c r="C52" s="6"/>
      <c r="D52" s="6"/>
      <c r="E52" s="4"/>
    </row>
    <row r="53" customFormat="false" ht="12.8" hidden="false" customHeight="false" outlineLevel="0" collapsed="false">
      <c r="A53" s="6"/>
      <c r="B53" s="4"/>
      <c r="C53" s="6"/>
      <c r="D53" s="6"/>
      <c r="E53" s="4"/>
    </row>
    <row r="54" customFormat="false" ht="12.8" hidden="false" customHeight="false" outlineLevel="0" collapsed="false">
      <c r="A54" s="6" t="s">
        <v>26</v>
      </c>
      <c r="B54" s="6"/>
      <c r="C54" s="6"/>
      <c r="D54" s="6" t="s">
        <v>27</v>
      </c>
      <c r="E54" s="6"/>
    </row>
    <row r="55" customFormat="false" ht="12.8" hidden="false" customHeight="false" outlineLevel="0" collapsed="false">
      <c r="A55" s="6" t="s">
        <v>28</v>
      </c>
      <c r="B55" s="4" t="n">
        <v>118000</v>
      </c>
      <c r="C55" s="6"/>
      <c r="D55" s="6" t="s">
        <v>1</v>
      </c>
      <c r="E55" s="4" t="n">
        <v>150000</v>
      </c>
    </row>
    <row r="56" customFormat="false" ht="12.8" hidden="false" customHeight="false" outlineLevel="0" collapsed="false">
      <c r="A56" s="6"/>
      <c r="B56" s="4"/>
      <c r="C56" s="6"/>
      <c r="D56" s="6" t="s">
        <v>29</v>
      </c>
      <c r="E56" s="4" t="n">
        <v>7800</v>
      </c>
    </row>
    <row r="57" customFormat="false" ht="12.8" hidden="false" customHeight="false" outlineLevel="0" collapsed="false">
      <c r="A57" s="6"/>
      <c r="B57" s="4"/>
      <c r="C57" s="6"/>
      <c r="D57" s="6"/>
      <c r="E57" s="4"/>
    </row>
    <row r="58" customFormat="false" ht="12.8" hidden="false" customHeight="false" outlineLevel="0" collapsed="false">
      <c r="A58" s="6" t="s">
        <v>30</v>
      </c>
      <c r="B58" s="4" t="n">
        <f aca="false">SUM(B49:B57)</f>
        <v>173800</v>
      </c>
      <c r="C58" s="6"/>
      <c r="D58" s="6" t="s">
        <v>30</v>
      </c>
      <c r="E58" s="4" t="n">
        <f aca="false">SUM(E49:E57)</f>
        <v>173800</v>
      </c>
    </row>
    <row r="59" customFormat="false" ht="12.8" hidden="false" customHeight="false" outlineLevel="0" collapsed="false">
      <c r="A59" s="9"/>
      <c r="B59" s="9"/>
      <c r="C59" s="9"/>
      <c r="D59" s="9"/>
      <c r="E59" s="9"/>
    </row>
    <row r="60" customFormat="false" ht="12.8" hidden="false" customHeight="false" outlineLevel="0" collapsed="false">
      <c r="A60" s="9"/>
      <c r="B60" s="9"/>
      <c r="C60" s="9"/>
      <c r="D60" s="9"/>
      <c r="E60" s="9"/>
    </row>
    <row r="61" customFormat="false" ht="12.8" hidden="false" customHeight="false" outlineLevel="0" collapsed="false">
      <c r="A61" s="0" t="s">
        <v>31</v>
      </c>
    </row>
    <row r="62" customFormat="false" ht="12.8" hidden="false" customHeight="false" outlineLevel="0" collapsed="false">
      <c r="A62" s="1" t="s">
        <v>1</v>
      </c>
      <c r="B62" s="1"/>
      <c r="D62" s="1" t="s">
        <v>2</v>
      </c>
      <c r="E62" s="1"/>
      <c r="G62" s="1" t="s">
        <v>32</v>
      </c>
      <c r="H62" s="1"/>
      <c r="J62" s="1" t="s">
        <v>33</v>
      </c>
      <c r="K62" s="1"/>
    </row>
    <row r="63" customFormat="false" ht="12.8" hidden="false" customHeight="false" outlineLevel="0" collapsed="false">
      <c r="A63" s="3" t="s">
        <v>6</v>
      </c>
      <c r="B63" s="3" t="s">
        <v>5</v>
      </c>
      <c r="D63" s="3" t="s">
        <v>6</v>
      </c>
      <c r="E63" s="3" t="s">
        <v>5</v>
      </c>
      <c r="G63" s="3" t="s">
        <v>6</v>
      </c>
      <c r="H63" s="3" t="s">
        <v>5</v>
      </c>
      <c r="J63" s="3" t="s">
        <v>6</v>
      </c>
      <c r="K63" s="3" t="s">
        <v>5</v>
      </c>
    </row>
    <row r="64" customFormat="false" ht="12.8" hidden="false" customHeight="false" outlineLevel="0" collapsed="false">
      <c r="A64" s="4"/>
      <c r="B64" s="4" t="n">
        <v>10000</v>
      </c>
      <c r="D64" s="4" t="n">
        <v>10000</v>
      </c>
      <c r="E64" s="4" t="n">
        <v>10000</v>
      </c>
      <c r="G64" s="4" t="n">
        <v>10000</v>
      </c>
      <c r="H64" s="4" t="n">
        <v>2500</v>
      </c>
      <c r="J64" s="4" t="n">
        <v>2500</v>
      </c>
      <c r="K64" s="4"/>
    </row>
    <row r="65" customFormat="false" ht="12.8" hidden="false" customHeight="false" outlineLevel="0" collapsed="false">
      <c r="A65" s="4"/>
      <c r="B65" s="4"/>
      <c r="D65" s="4"/>
      <c r="E65" s="4"/>
      <c r="G65" s="4" t="n">
        <v>2500</v>
      </c>
      <c r="H65" s="4" t="n">
        <v>3000</v>
      </c>
      <c r="J65" s="4"/>
      <c r="K65" s="4"/>
    </row>
    <row r="66" customFormat="false" ht="12.8" hidden="false" customHeight="false" outlineLevel="0" collapsed="false">
      <c r="A66" s="4"/>
      <c r="B66" s="4"/>
      <c r="D66" s="4"/>
      <c r="E66" s="4"/>
      <c r="G66" s="4" t="n">
        <v>1000</v>
      </c>
      <c r="H66" s="4" t="n">
        <v>20</v>
      </c>
      <c r="J66" s="4"/>
      <c r="K66" s="4"/>
    </row>
    <row r="67" customFormat="false" ht="12.8" hidden="false" customHeight="false" outlineLevel="0" collapsed="false">
      <c r="A67" s="4"/>
      <c r="B67" s="4"/>
      <c r="D67" s="4"/>
      <c r="E67" s="4"/>
      <c r="G67" s="4"/>
      <c r="H67" s="4" t="n">
        <v>700</v>
      </c>
      <c r="J67" s="4"/>
      <c r="K67" s="4"/>
    </row>
    <row r="68" customFormat="false" ht="12.8" hidden="false" customHeight="false" outlineLevel="0" collapsed="false">
      <c r="A68" s="4"/>
      <c r="B68" s="4"/>
      <c r="D68" s="4"/>
      <c r="E68" s="4"/>
      <c r="G68" s="4"/>
      <c r="H68" s="4"/>
      <c r="J68" s="4"/>
      <c r="K68" s="4"/>
    </row>
    <row r="69" customFormat="false" ht="12.8" hidden="false" customHeight="false" outlineLevel="0" collapsed="false">
      <c r="A69" s="4"/>
      <c r="B69" s="4"/>
      <c r="D69" s="4"/>
      <c r="E69" s="4"/>
      <c r="G69" s="4"/>
      <c r="H69" s="4"/>
      <c r="J69" s="4"/>
      <c r="K69" s="4"/>
    </row>
    <row r="70" customFormat="false" ht="12.8" hidden="false" customHeight="false" outlineLevel="0" collapsed="false">
      <c r="A70" s="4"/>
      <c r="B70" s="4"/>
      <c r="D70" s="4"/>
      <c r="E70" s="4"/>
      <c r="G70" s="4"/>
      <c r="H70" s="4"/>
      <c r="J70" s="4"/>
      <c r="K70" s="4"/>
    </row>
    <row r="71" customFormat="false" ht="12.8" hidden="false" customHeight="false" outlineLevel="0" collapsed="false">
      <c r="A71" s="4"/>
      <c r="B71" s="4"/>
      <c r="D71" s="4"/>
      <c r="E71" s="4"/>
      <c r="G71" s="4"/>
      <c r="H71" s="4"/>
      <c r="J71" s="4"/>
      <c r="K71" s="4"/>
    </row>
    <row r="72" customFormat="false" ht="12.8" hidden="false" customHeight="false" outlineLevel="0" collapsed="false">
      <c r="A72" s="4" t="n">
        <f aca="false">SUM(A64:A71)-SUM(B64:B71)</f>
        <v>-10000</v>
      </c>
      <c r="B72" s="4"/>
      <c r="D72" s="4" t="n">
        <f aca="false">SUM(D64:D71)-SUM(E64:E71)</f>
        <v>0</v>
      </c>
      <c r="E72" s="4"/>
      <c r="G72" s="4" t="n">
        <f aca="false">SUM(G64:G71)-SUM(H64:H71)</f>
        <v>7280</v>
      </c>
      <c r="H72" s="4"/>
      <c r="J72" s="4" t="n">
        <f aca="false">SUM(J64:J71)-SUM(K64:K71)</f>
        <v>2500</v>
      </c>
      <c r="K72" s="4"/>
    </row>
    <row r="75" customFormat="false" ht="12.8" hidden="false" customHeight="false" outlineLevel="0" collapsed="false">
      <c r="A75" s="1" t="s">
        <v>10</v>
      </c>
      <c r="B75" s="1"/>
      <c r="D75" s="1" t="s">
        <v>15</v>
      </c>
      <c r="E75" s="1"/>
      <c r="G75" s="1" t="s">
        <v>34</v>
      </c>
      <c r="H75" s="1"/>
      <c r="J75" s="1" t="s">
        <v>35</v>
      </c>
      <c r="K75" s="1"/>
    </row>
    <row r="76" customFormat="false" ht="12.8" hidden="false" customHeight="false" outlineLevel="0" collapsed="false">
      <c r="A76" s="3" t="s">
        <v>6</v>
      </c>
      <c r="B76" s="3" t="s">
        <v>5</v>
      </c>
      <c r="D76" s="3" t="s">
        <v>6</v>
      </c>
      <c r="E76" s="3" t="s">
        <v>5</v>
      </c>
      <c r="G76" s="3" t="s">
        <v>6</v>
      </c>
      <c r="H76" s="3" t="s">
        <v>5</v>
      </c>
      <c r="J76" s="3" t="s">
        <v>6</v>
      </c>
      <c r="K76" s="3" t="s">
        <v>5</v>
      </c>
    </row>
    <row r="77" customFormat="false" ht="12.8" hidden="false" customHeight="false" outlineLevel="0" collapsed="false">
      <c r="A77" s="4" t="n">
        <v>3000</v>
      </c>
      <c r="B77" s="4" t="n">
        <v>1000</v>
      </c>
      <c r="D77" s="4" t="n">
        <v>1000</v>
      </c>
      <c r="E77" s="4"/>
      <c r="G77" s="4"/>
      <c r="H77" s="4" t="n">
        <v>2500</v>
      </c>
      <c r="J77" s="4" t="n">
        <v>20</v>
      </c>
      <c r="K77" s="4"/>
    </row>
    <row r="78" customFormat="false" ht="12.8" hidden="false" customHeight="false" outlineLevel="0" collapsed="false">
      <c r="A78" s="4" t="n">
        <v>2000</v>
      </c>
      <c r="B78" s="4" t="n">
        <v>500</v>
      </c>
      <c r="D78" s="4" t="n">
        <v>500</v>
      </c>
      <c r="E78" s="4"/>
      <c r="G78" s="4"/>
      <c r="H78" s="4" t="n">
        <v>1500</v>
      </c>
      <c r="J78" s="4"/>
      <c r="K78" s="4"/>
    </row>
    <row r="79" customFormat="false" ht="12.8" hidden="false" customHeight="false" outlineLevel="0" collapsed="false">
      <c r="A79" s="4"/>
      <c r="B79" s="4"/>
      <c r="D79" s="4"/>
      <c r="E79" s="4"/>
      <c r="G79" s="4"/>
      <c r="H79" s="4"/>
      <c r="J79" s="4"/>
      <c r="K79" s="4"/>
    </row>
    <row r="80" customFormat="false" ht="12.8" hidden="false" customHeight="false" outlineLevel="0" collapsed="false">
      <c r="A80" s="4"/>
      <c r="B80" s="4"/>
      <c r="D80" s="4"/>
      <c r="E80" s="4"/>
      <c r="G80" s="4"/>
      <c r="H80" s="4"/>
      <c r="J80" s="4"/>
      <c r="K80" s="4"/>
    </row>
    <row r="81" customFormat="false" ht="12.8" hidden="false" customHeight="false" outlineLevel="0" collapsed="false">
      <c r="A81" s="4"/>
      <c r="B81" s="4"/>
      <c r="D81" s="4"/>
      <c r="E81" s="4"/>
      <c r="G81" s="4"/>
      <c r="H81" s="4"/>
      <c r="J81" s="4"/>
      <c r="K81" s="4"/>
    </row>
    <row r="82" customFormat="false" ht="12.8" hidden="false" customHeight="false" outlineLevel="0" collapsed="false">
      <c r="A82" s="4"/>
      <c r="B82" s="4"/>
      <c r="D82" s="4"/>
      <c r="E82" s="4"/>
      <c r="G82" s="4"/>
      <c r="H82" s="4"/>
      <c r="J82" s="4"/>
      <c r="K82" s="4"/>
    </row>
    <row r="83" customFormat="false" ht="12.8" hidden="false" customHeight="false" outlineLevel="0" collapsed="false">
      <c r="A83" s="4"/>
      <c r="B83" s="4"/>
      <c r="D83" s="4"/>
      <c r="E83" s="4"/>
      <c r="G83" s="4"/>
      <c r="H83" s="4"/>
      <c r="J83" s="4"/>
      <c r="K83" s="4"/>
    </row>
    <row r="84" customFormat="false" ht="12.8" hidden="false" customHeight="false" outlineLevel="0" collapsed="false">
      <c r="A84" s="4"/>
      <c r="B84" s="4"/>
      <c r="D84" s="4"/>
      <c r="E84" s="4"/>
      <c r="G84" s="4"/>
      <c r="H84" s="4"/>
      <c r="J84" s="4"/>
      <c r="K84" s="4"/>
    </row>
    <row r="85" customFormat="false" ht="12.8" hidden="false" customHeight="false" outlineLevel="0" collapsed="false">
      <c r="A85" s="4" t="n">
        <f aca="false">SUM(A77:A84)-SUM(B77:B84)</f>
        <v>3500</v>
      </c>
      <c r="B85" s="4"/>
      <c r="D85" s="4" t="n">
        <f aca="false">SUM(D77:D84)-SUM(E77:E84)</f>
        <v>1500</v>
      </c>
      <c r="E85" s="4"/>
      <c r="G85" s="4" t="n">
        <f aca="false">SUM(G77:G84)-SUM(H77:H84)</f>
        <v>-4000</v>
      </c>
      <c r="H85" s="4"/>
      <c r="J85" s="4" t="n">
        <f aca="false">SUM(J77:J84)-SUM(K77:K84)</f>
        <v>20</v>
      </c>
      <c r="K85" s="4"/>
    </row>
    <row r="87" customFormat="false" ht="12.8" hidden="false" customHeight="false" outlineLevel="0" collapsed="false">
      <c r="A87" s="1" t="s">
        <v>36</v>
      </c>
      <c r="B87" s="1"/>
      <c r="D87" s="1" t="s">
        <v>12</v>
      </c>
      <c r="E87" s="1"/>
      <c r="G87" s="1" t="s">
        <v>37</v>
      </c>
      <c r="H87" s="1"/>
      <c r="J87" s="1" t="s">
        <v>38</v>
      </c>
      <c r="K87" s="1"/>
    </row>
    <row r="88" customFormat="false" ht="12.8" hidden="false" customHeight="false" outlineLevel="0" collapsed="false">
      <c r="A88" s="3" t="s">
        <v>6</v>
      </c>
      <c r="B88" s="3" t="s">
        <v>5</v>
      </c>
      <c r="D88" s="3" t="s">
        <v>6</v>
      </c>
      <c r="E88" s="3" t="s">
        <v>5</v>
      </c>
      <c r="G88" s="3" t="s">
        <v>6</v>
      </c>
      <c r="H88" s="3" t="s">
        <v>5</v>
      </c>
      <c r="J88" s="3" t="s">
        <v>6</v>
      </c>
      <c r="K88" s="3" t="s">
        <v>5</v>
      </c>
    </row>
    <row r="89" customFormat="false" ht="12.8" hidden="false" customHeight="false" outlineLevel="0" collapsed="false">
      <c r="A89" s="4"/>
      <c r="B89" s="4" t="n">
        <v>2000</v>
      </c>
      <c r="D89" s="4" t="n">
        <v>1500</v>
      </c>
      <c r="E89" s="4" t="n">
        <v>1000</v>
      </c>
      <c r="G89" s="4" t="n">
        <v>700</v>
      </c>
      <c r="H89" s="4"/>
      <c r="J89" s="4"/>
      <c r="K89" s="4" t="n">
        <v>70</v>
      </c>
    </row>
    <row r="90" customFormat="false" ht="12.8" hidden="false" customHeight="false" outlineLevel="0" collapsed="false">
      <c r="A90" s="4"/>
      <c r="B90" s="4"/>
      <c r="D90" s="4"/>
      <c r="E90" s="4"/>
      <c r="G90" s="4" t="n">
        <v>70</v>
      </c>
      <c r="H90" s="4"/>
      <c r="J90" s="4"/>
      <c r="K90" s="4"/>
    </row>
    <row r="91" customFormat="false" ht="12.8" hidden="false" customHeight="false" outlineLevel="0" collapsed="false">
      <c r="A91" s="4"/>
      <c r="B91" s="4"/>
      <c r="D91" s="4"/>
      <c r="E91" s="4"/>
      <c r="G91" s="4"/>
      <c r="H91" s="4"/>
      <c r="J91" s="4"/>
      <c r="K91" s="4"/>
    </row>
    <row r="92" customFormat="false" ht="12.8" hidden="false" customHeight="false" outlineLevel="0" collapsed="false">
      <c r="A92" s="4"/>
      <c r="B92" s="4"/>
      <c r="D92" s="4"/>
      <c r="E92" s="4"/>
      <c r="G92" s="4"/>
      <c r="H92" s="4"/>
      <c r="J92" s="4"/>
      <c r="K92" s="4"/>
    </row>
    <row r="93" customFormat="false" ht="12.8" hidden="false" customHeight="false" outlineLevel="0" collapsed="false">
      <c r="A93" s="4"/>
      <c r="B93" s="4"/>
      <c r="D93" s="4"/>
      <c r="E93" s="4"/>
      <c r="G93" s="4"/>
      <c r="H93" s="4"/>
      <c r="J93" s="4"/>
      <c r="K93" s="4"/>
    </row>
    <row r="94" customFormat="false" ht="12.8" hidden="false" customHeight="false" outlineLevel="0" collapsed="false">
      <c r="A94" s="4"/>
      <c r="B94" s="4"/>
      <c r="D94" s="4"/>
      <c r="E94" s="4"/>
      <c r="G94" s="4"/>
      <c r="H94" s="4"/>
      <c r="J94" s="4"/>
      <c r="K94" s="4"/>
    </row>
    <row r="95" customFormat="false" ht="12.8" hidden="false" customHeight="false" outlineLevel="0" collapsed="false">
      <c r="A95" s="4"/>
      <c r="B95" s="4"/>
      <c r="D95" s="4"/>
      <c r="E95" s="4"/>
      <c r="G95" s="4"/>
      <c r="H95" s="4"/>
      <c r="J95" s="4"/>
      <c r="K95" s="4"/>
    </row>
    <row r="96" customFormat="false" ht="12.8" hidden="false" customHeight="false" outlineLevel="0" collapsed="false">
      <c r="A96" s="4"/>
      <c r="B96" s="4"/>
      <c r="D96" s="4"/>
      <c r="E96" s="4"/>
      <c r="G96" s="4"/>
      <c r="H96" s="4"/>
      <c r="J96" s="4"/>
      <c r="K96" s="4"/>
    </row>
    <row r="97" customFormat="false" ht="12.8" hidden="false" customHeight="false" outlineLevel="0" collapsed="false">
      <c r="A97" s="4" t="n">
        <f aca="false">SUM(A89:A96)-SUM(B89:B96)</f>
        <v>-2000</v>
      </c>
      <c r="B97" s="4"/>
      <c r="D97" s="4" t="n">
        <f aca="false">SUM(D89:D96)-SUM(E89:E96)</f>
        <v>500</v>
      </c>
      <c r="E97" s="4"/>
      <c r="G97" s="4" t="n">
        <f aca="false">SUM(G89:G96)-SUM(H89:H96)</f>
        <v>770</v>
      </c>
      <c r="H97" s="4"/>
      <c r="J97" s="4" t="n">
        <f aca="false">SUM(J89:J96)-SUM(K89:K96)</f>
        <v>-70</v>
      </c>
      <c r="K97" s="4"/>
    </row>
    <row r="99" customFormat="false" ht="12.8" hidden="false" customHeight="false" outlineLevel="0" collapsed="false">
      <c r="A99" s="1" t="s">
        <v>39</v>
      </c>
      <c r="B99" s="1"/>
      <c r="D99" s="1" t="s">
        <v>40</v>
      </c>
      <c r="E99" s="1"/>
    </row>
    <row r="100" customFormat="false" ht="12.8" hidden="false" customHeight="false" outlineLevel="0" collapsed="false">
      <c r="A100" s="3" t="s">
        <v>6</v>
      </c>
      <c r="B100" s="3" t="s">
        <v>5</v>
      </c>
      <c r="D100" s="3" t="s">
        <v>6</v>
      </c>
      <c r="E100" s="3" t="s">
        <v>5</v>
      </c>
    </row>
    <row r="101" customFormat="false" ht="12.8" hidden="false" customHeight="false" outlineLevel="0" collapsed="false">
      <c r="A101" s="4" t="n">
        <v>400</v>
      </c>
      <c r="B101" s="4"/>
      <c r="D101" s="4"/>
      <c r="E101" s="4" t="n">
        <v>400</v>
      </c>
    </row>
    <row r="102" customFormat="false" ht="12.8" hidden="false" customHeight="false" outlineLevel="0" collapsed="false">
      <c r="A102" s="4"/>
      <c r="B102" s="4"/>
      <c r="D102" s="4"/>
      <c r="E102" s="4"/>
    </row>
    <row r="103" customFormat="false" ht="12.8" hidden="false" customHeight="false" outlineLevel="0" collapsed="false">
      <c r="A103" s="4"/>
      <c r="B103" s="4"/>
      <c r="D103" s="4"/>
      <c r="E103" s="4"/>
    </row>
    <row r="104" customFormat="false" ht="12.8" hidden="false" customHeight="false" outlineLevel="0" collapsed="false">
      <c r="A104" s="4"/>
      <c r="B104" s="4"/>
      <c r="D104" s="4"/>
      <c r="E104" s="4"/>
    </row>
    <row r="105" customFormat="false" ht="12.8" hidden="false" customHeight="false" outlineLevel="0" collapsed="false">
      <c r="A105" s="4"/>
      <c r="B105" s="4"/>
      <c r="D105" s="4"/>
      <c r="E105" s="4"/>
    </row>
    <row r="106" customFormat="false" ht="12.8" hidden="false" customHeight="false" outlineLevel="0" collapsed="false">
      <c r="A106" s="4"/>
      <c r="B106" s="4"/>
      <c r="D106" s="4"/>
      <c r="E106" s="4"/>
    </row>
    <row r="107" customFormat="false" ht="12.8" hidden="false" customHeight="false" outlineLevel="0" collapsed="false">
      <c r="A107" s="4"/>
      <c r="B107" s="4"/>
      <c r="D107" s="4"/>
      <c r="E107" s="4"/>
    </row>
    <row r="108" customFormat="false" ht="12.8" hidden="false" customHeight="false" outlineLevel="0" collapsed="false">
      <c r="A108" s="4"/>
      <c r="B108" s="4"/>
      <c r="D108" s="4"/>
      <c r="E108" s="4"/>
    </row>
    <row r="109" customFormat="false" ht="12.8" hidden="false" customHeight="false" outlineLevel="0" collapsed="false">
      <c r="A109" s="4" t="n">
        <f aca="false">SUM(A101:A108)-SUM(B101:B108)</f>
        <v>400</v>
      </c>
      <c r="B109" s="4"/>
      <c r="D109" s="4" t="n">
        <f aca="false">SUM(D101:D108)-SUM(E101:E108)</f>
        <v>-400</v>
      </c>
      <c r="E109" s="4"/>
    </row>
    <row r="111" customFormat="false" ht="12.8" hidden="false" customHeight="false" outlineLevel="0" collapsed="false">
      <c r="A111" s="1" t="s">
        <v>13</v>
      </c>
      <c r="B111" s="1"/>
    </row>
    <row r="112" customFormat="false" ht="12.8" hidden="false" customHeight="false" outlineLevel="0" collapsed="false">
      <c r="A112" s="6" t="s">
        <v>14</v>
      </c>
      <c r="B112" s="4" t="n">
        <v>4070</v>
      </c>
    </row>
    <row r="113" customFormat="false" ht="12.8" hidden="false" customHeight="false" outlineLevel="0" collapsed="false">
      <c r="A113" s="6" t="s">
        <v>15</v>
      </c>
      <c r="B113" s="4" t="n">
        <v>1500</v>
      </c>
    </row>
    <row r="114" customFormat="false" ht="12.8" hidden="false" customHeight="false" outlineLevel="0" collapsed="false">
      <c r="A114" s="6" t="s">
        <v>16</v>
      </c>
      <c r="B114" s="4" t="n">
        <v>2570</v>
      </c>
    </row>
    <row r="115" customFormat="false" ht="12.8" hidden="false" customHeight="false" outlineLevel="0" collapsed="false">
      <c r="A115" s="6" t="s">
        <v>17</v>
      </c>
      <c r="B115" s="4" t="n">
        <v>400</v>
      </c>
    </row>
    <row r="116" customFormat="false" ht="12.8" hidden="false" customHeight="false" outlineLevel="0" collapsed="false">
      <c r="A116" s="6" t="s">
        <v>41</v>
      </c>
      <c r="B116" s="4" t="n">
        <v>20</v>
      </c>
    </row>
    <row r="117" customFormat="false" ht="12.8" hidden="false" customHeight="false" outlineLevel="0" collapsed="false">
      <c r="A117" s="6" t="s">
        <v>18</v>
      </c>
      <c r="B117" s="4" t="n">
        <v>2150</v>
      </c>
    </row>
    <row r="120" customFormat="false" ht="12.8" hidden="false" customHeight="false" outlineLevel="0" collapsed="false">
      <c r="A120" s="1" t="s">
        <v>42</v>
      </c>
      <c r="B120" s="1"/>
      <c r="C120" s="1"/>
      <c r="D120" s="1"/>
      <c r="E120" s="1"/>
    </row>
    <row r="121" customFormat="false" ht="12.8" hidden="false" customHeight="false" outlineLevel="0" collapsed="false">
      <c r="A121" s="1" t="s">
        <v>20</v>
      </c>
      <c r="B121" s="1"/>
      <c r="C121" s="10"/>
      <c r="D121" s="1" t="s">
        <v>21</v>
      </c>
      <c r="E121" s="1"/>
    </row>
    <row r="122" customFormat="false" ht="12.8" hidden="false" customHeight="false" outlineLevel="0" collapsed="false">
      <c r="A122" s="6"/>
      <c r="B122" s="6"/>
      <c r="C122" s="6"/>
      <c r="D122" s="6"/>
      <c r="E122" s="6"/>
    </row>
    <row r="123" customFormat="false" ht="12.8" hidden="false" customHeight="false" outlineLevel="0" collapsed="false">
      <c r="A123" s="6" t="s">
        <v>32</v>
      </c>
      <c r="B123" s="4" t="n">
        <v>7280</v>
      </c>
      <c r="C123" s="6"/>
      <c r="D123" s="6" t="s">
        <v>36</v>
      </c>
      <c r="E123" s="4" t="n">
        <v>2000</v>
      </c>
    </row>
    <row r="124" customFormat="false" ht="12.8" hidden="false" customHeight="false" outlineLevel="0" collapsed="false">
      <c r="A124" s="6" t="s">
        <v>3</v>
      </c>
      <c r="B124" s="4" t="n">
        <v>2500</v>
      </c>
      <c r="C124" s="6"/>
      <c r="D124" s="6" t="s">
        <v>40</v>
      </c>
      <c r="E124" s="4" t="n">
        <v>400</v>
      </c>
    </row>
    <row r="125" customFormat="false" ht="12.8" hidden="false" customHeight="false" outlineLevel="0" collapsed="false">
      <c r="A125" s="6" t="s">
        <v>10</v>
      </c>
      <c r="B125" s="4" t="n">
        <v>3500</v>
      </c>
      <c r="C125" s="6"/>
      <c r="D125" s="6"/>
      <c r="E125" s="4"/>
    </row>
    <row r="126" customFormat="false" ht="12.8" hidden="false" customHeight="false" outlineLevel="0" collapsed="false">
      <c r="A126" s="6" t="s">
        <v>12</v>
      </c>
      <c r="B126" s="4" t="n">
        <v>500</v>
      </c>
      <c r="C126" s="6"/>
      <c r="D126" s="6"/>
      <c r="E126" s="4"/>
    </row>
    <row r="127" customFormat="false" ht="12.8" hidden="false" customHeight="false" outlineLevel="0" collapsed="false">
      <c r="A127" s="6" t="s">
        <v>37</v>
      </c>
      <c r="B127" s="4" t="n">
        <v>770</v>
      </c>
      <c r="C127" s="6"/>
      <c r="D127" s="6"/>
      <c r="E127" s="4"/>
    </row>
    <row r="128" customFormat="false" ht="12.8" hidden="false" customHeight="false" outlineLevel="0" collapsed="false">
      <c r="A128" s="6"/>
      <c r="B128" s="6"/>
      <c r="C128" s="6"/>
      <c r="D128" s="6" t="s">
        <v>27</v>
      </c>
      <c r="E128" s="6"/>
    </row>
    <row r="129" customFormat="false" ht="12.8" hidden="false" customHeight="false" outlineLevel="0" collapsed="false">
      <c r="A129" s="6"/>
      <c r="B129" s="4"/>
      <c r="C129" s="6"/>
      <c r="D129" s="6" t="s">
        <v>1</v>
      </c>
      <c r="E129" s="4" t="n">
        <v>10000</v>
      </c>
    </row>
    <row r="130" customFormat="false" ht="12.8" hidden="false" customHeight="false" outlineLevel="0" collapsed="false">
      <c r="A130" s="6"/>
      <c r="B130" s="4"/>
      <c r="C130" s="6"/>
      <c r="D130" s="6" t="s">
        <v>29</v>
      </c>
      <c r="E130" s="4" t="n">
        <v>2150</v>
      </c>
    </row>
    <row r="131" customFormat="false" ht="12.8" hidden="false" customHeight="false" outlineLevel="0" collapsed="false">
      <c r="A131" s="6"/>
      <c r="B131" s="4"/>
      <c r="C131" s="6"/>
      <c r="D131" s="6"/>
      <c r="E131" s="4"/>
    </row>
    <row r="132" customFormat="false" ht="12.8" hidden="false" customHeight="false" outlineLevel="0" collapsed="false">
      <c r="A132" s="6" t="s">
        <v>30</v>
      </c>
      <c r="B132" s="4" t="n">
        <f aca="false">SUM(B123:B131)</f>
        <v>14550</v>
      </c>
      <c r="C132" s="6"/>
      <c r="D132" s="6" t="s">
        <v>30</v>
      </c>
      <c r="E132" s="4" t="n">
        <f aca="false">SUM(E123:E131)</f>
        <v>14550</v>
      </c>
    </row>
    <row r="134" customFormat="false" ht="12.8" hidden="false" customHeight="false" outlineLevel="0" collapsed="false">
      <c r="A134" s="0" t="s">
        <v>43</v>
      </c>
    </row>
    <row r="135" customFormat="false" ht="12.8" hidden="false" customHeight="false" outlineLevel="0" collapsed="false">
      <c r="A135" s="1" t="s">
        <v>32</v>
      </c>
      <c r="B135" s="1"/>
      <c r="D135" s="1" t="s">
        <v>12</v>
      </c>
      <c r="E135" s="1"/>
      <c r="G135" s="1" t="s">
        <v>40</v>
      </c>
      <c r="H135" s="1"/>
      <c r="J135" s="1" t="s">
        <v>44</v>
      </c>
      <c r="K135" s="1"/>
    </row>
    <row r="136" customFormat="false" ht="12.8" hidden="false" customHeight="false" outlineLevel="0" collapsed="false">
      <c r="A136" s="3" t="s">
        <v>6</v>
      </c>
      <c r="B136" s="3" t="s">
        <v>5</v>
      </c>
      <c r="D136" s="3" t="s">
        <v>6</v>
      </c>
      <c r="E136" s="3" t="s">
        <v>5</v>
      </c>
      <c r="G136" s="3" t="s">
        <v>6</v>
      </c>
      <c r="H136" s="3" t="s">
        <v>5</v>
      </c>
      <c r="J136" s="3" t="s">
        <v>6</v>
      </c>
      <c r="K136" s="3" t="s">
        <v>5</v>
      </c>
    </row>
    <row r="137" customFormat="false" ht="12.8" hidden="false" customHeight="false" outlineLevel="0" collapsed="false">
      <c r="A137" s="4" t="n">
        <v>7280</v>
      </c>
      <c r="B137" s="4" t="n">
        <v>400</v>
      </c>
      <c r="D137" s="4" t="n">
        <v>500</v>
      </c>
      <c r="E137" s="4" t="n">
        <v>300</v>
      </c>
      <c r="G137" s="4" t="n">
        <v>400</v>
      </c>
      <c r="H137" s="4" t="n">
        <v>400</v>
      </c>
      <c r="J137" s="4" t="n">
        <v>5</v>
      </c>
      <c r="K137" s="4"/>
    </row>
    <row r="138" customFormat="false" ht="12.8" hidden="false" customHeight="false" outlineLevel="0" collapsed="false">
      <c r="A138" s="4" t="n">
        <v>300</v>
      </c>
      <c r="B138" s="4" t="n">
        <v>5</v>
      </c>
      <c r="D138" s="4" t="n">
        <v>1200</v>
      </c>
      <c r="E138" s="4" t="n">
        <v>200</v>
      </c>
      <c r="G138" s="4"/>
      <c r="H138" s="4" t="n">
        <v>400</v>
      </c>
      <c r="J138" s="4"/>
      <c r="K138" s="4"/>
    </row>
    <row r="139" customFormat="false" ht="12.8" hidden="false" customHeight="false" outlineLevel="0" collapsed="false">
      <c r="A139" s="4" t="n">
        <v>210</v>
      </c>
      <c r="B139" s="4" t="n">
        <v>55</v>
      </c>
      <c r="D139" s="4"/>
      <c r="E139" s="4"/>
      <c r="G139" s="4"/>
      <c r="H139" s="4"/>
      <c r="J139" s="4"/>
      <c r="K139" s="4"/>
    </row>
    <row r="140" customFormat="false" ht="12.8" hidden="false" customHeight="false" outlineLevel="0" collapsed="false">
      <c r="A140" s="4"/>
      <c r="B140" s="4" t="n">
        <v>70</v>
      </c>
      <c r="D140" s="4"/>
      <c r="E140" s="4"/>
      <c r="G140" s="4"/>
      <c r="H140" s="4"/>
      <c r="J140" s="4"/>
      <c r="K140" s="4"/>
    </row>
    <row r="141" customFormat="false" ht="12.8" hidden="false" customHeight="false" outlineLevel="0" collapsed="false">
      <c r="A141" s="4"/>
      <c r="B141" s="4" t="n">
        <v>1100</v>
      </c>
      <c r="D141" s="4"/>
      <c r="E141" s="4"/>
      <c r="G141" s="4"/>
      <c r="H141" s="4"/>
      <c r="J141" s="4"/>
      <c r="K141" s="4"/>
    </row>
    <row r="142" customFormat="false" ht="12.8" hidden="false" customHeight="false" outlineLevel="0" collapsed="false">
      <c r="A142" s="4"/>
      <c r="B142" s="4"/>
      <c r="D142" s="4"/>
      <c r="E142" s="4"/>
      <c r="G142" s="4"/>
      <c r="H142" s="4"/>
      <c r="J142" s="4"/>
      <c r="K142" s="4"/>
    </row>
    <row r="143" customFormat="false" ht="12.8" hidden="false" customHeight="false" outlineLevel="0" collapsed="false">
      <c r="A143" s="4"/>
      <c r="B143" s="4"/>
      <c r="D143" s="4"/>
      <c r="E143" s="4"/>
      <c r="G143" s="4"/>
      <c r="H143" s="4"/>
      <c r="J143" s="4"/>
      <c r="K143" s="4"/>
    </row>
    <row r="144" customFormat="false" ht="12.8" hidden="false" customHeight="false" outlineLevel="0" collapsed="false">
      <c r="A144" s="4"/>
      <c r="B144" s="4"/>
      <c r="D144" s="4"/>
      <c r="E144" s="4"/>
      <c r="G144" s="4"/>
      <c r="H144" s="4"/>
      <c r="J144" s="4"/>
      <c r="K144" s="4"/>
    </row>
    <row r="145" customFormat="false" ht="12.8" hidden="false" customHeight="false" outlineLevel="0" collapsed="false">
      <c r="A145" s="4" t="n">
        <f aca="false">SUM(A137:A144)-SUM(B137:B144)</f>
        <v>6160</v>
      </c>
      <c r="B145" s="4"/>
      <c r="D145" s="4" t="n">
        <f aca="false">SUM(D137:D144)-SUM(E137:E144)</f>
        <v>1200</v>
      </c>
      <c r="E145" s="4"/>
      <c r="G145" s="4" t="n">
        <f aca="false">SUM(G137:G144)-SUM(H137:H144)</f>
        <v>-400</v>
      </c>
      <c r="H145" s="4"/>
      <c r="J145" s="4" t="n">
        <f aca="false">SUM(J137:J144)-SUM(K137:K144)</f>
        <v>5</v>
      </c>
      <c r="K145" s="4"/>
    </row>
    <row r="147" customFormat="false" ht="12.8" hidden="false" customHeight="false" outlineLevel="0" collapsed="false">
      <c r="A147" s="1" t="s">
        <v>10</v>
      </c>
      <c r="B147" s="1"/>
      <c r="D147" s="1" t="s">
        <v>36</v>
      </c>
      <c r="E147" s="1"/>
      <c r="G147" s="1" t="s">
        <v>45</v>
      </c>
      <c r="H147" s="1"/>
      <c r="J147" s="1" t="s">
        <v>46</v>
      </c>
      <c r="K147" s="1"/>
    </row>
    <row r="148" customFormat="false" ht="12.8" hidden="false" customHeight="false" outlineLevel="0" collapsed="false">
      <c r="A148" s="3" t="s">
        <v>6</v>
      </c>
      <c r="B148" s="3" t="s">
        <v>5</v>
      </c>
      <c r="D148" s="3" t="s">
        <v>6</v>
      </c>
      <c r="E148" s="3" t="s">
        <v>5</v>
      </c>
      <c r="G148" s="3" t="s">
        <v>6</v>
      </c>
      <c r="H148" s="3" t="s">
        <v>5</v>
      </c>
      <c r="J148" s="3" t="s">
        <v>6</v>
      </c>
      <c r="K148" s="3" t="s">
        <v>5</v>
      </c>
    </row>
    <row r="149" customFormat="false" ht="12.8" hidden="false" customHeight="false" outlineLevel="0" collapsed="false">
      <c r="A149" s="4" t="n">
        <v>3500</v>
      </c>
      <c r="B149" s="4" t="n">
        <v>500</v>
      </c>
      <c r="D149" s="4" t="n">
        <v>1000</v>
      </c>
      <c r="E149" s="4" t="n">
        <v>300</v>
      </c>
      <c r="G149" s="4"/>
      <c r="H149" s="4" t="n">
        <v>1000</v>
      </c>
      <c r="J149" s="4" t="n">
        <v>55</v>
      </c>
      <c r="K149" s="4"/>
    </row>
    <row r="150" customFormat="false" ht="12.8" hidden="false" customHeight="false" outlineLevel="0" collapsed="false">
      <c r="A150" s="4" t="n">
        <v>300</v>
      </c>
      <c r="B150" s="4"/>
      <c r="D150" s="4"/>
      <c r="E150" s="4" t="n">
        <v>2000</v>
      </c>
      <c r="G150" s="4"/>
      <c r="H150" s="4"/>
      <c r="J150" s="4"/>
      <c r="K150" s="4"/>
    </row>
    <row r="151" customFormat="false" ht="12.8" hidden="false" customHeight="false" outlineLevel="0" collapsed="false">
      <c r="A151" s="4"/>
      <c r="B151" s="4"/>
      <c r="D151" s="4"/>
      <c r="E151" s="4"/>
      <c r="G151" s="4"/>
      <c r="H151" s="4"/>
      <c r="J151" s="4"/>
      <c r="K151" s="4"/>
    </row>
    <row r="152" customFormat="false" ht="12.8" hidden="false" customHeight="false" outlineLevel="0" collapsed="false">
      <c r="A152" s="4"/>
      <c r="B152" s="4"/>
      <c r="D152" s="4"/>
      <c r="E152" s="4"/>
      <c r="G152" s="4"/>
      <c r="H152" s="4"/>
      <c r="J152" s="4"/>
      <c r="K152" s="4"/>
    </row>
    <row r="153" customFormat="false" ht="12.8" hidden="false" customHeight="false" outlineLevel="0" collapsed="false">
      <c r="A153" s="4"/>
      <c r="B153" s="4"/>
      <c r="D153" s="4"/>
      <c r="E153" s="4"/>
      <c r="G153" s="4"/>
      <c r="H153" s="4"/>
      <c r="J153" s="4"/>
      <c r="K153" s="4"/>
    </row>
    <row r="154" customFormat="false" ht="12.8" hidden="false" customHeight="false" outlineLevel="0" collapsed="false">
      <c r="A154" s="4"/>
      <c r="B154" s="4"/>
      <c r="D154" s="4"/>
      <c r="E154" s="4"/>
      <c r="G154" s="4"/>
      <c r="H154" s="4"/>
      <c r="J154" s="4"/>
      <c r="K154" s="4"/>
    </row>
    <row r="155" customFormat="false" ht="12.8" hidden="false" customHeight="false" outlineLevel="0" collapsed="false">
      <c r="A155" s="4"/>
      <c r="B155" s="4"/>
      <c r="D155" s="4"/>
      <c r="E155" s="4"/>
      <c r="G155" s="4"/>
      <c r="H155" s="4"/>
      <c r="J155" s="4"/>
      <c r="K155" s="4"/>
    </row>
    <row r="156" customFormat="false" ht="12.8" hidden="false" customHeight="false" outlineLevel="0" collapsed="false">
      <c r="A156" s="4"/>
      <c r="B156" s="4"/>
      <c r="D156" s="4"/>
      <c r="E156" s="4"/>
      <c r="G156" s="4"/>
      <c r="H156" s="4"/>
      <c r="J156" s="4"/>
      <c r="K156" s="4"/>
    </row>
    <row r="157" customFormat="false" ht="12.8" hidden="false" customHeight="false" outlineLevel="0" collapsed="false">
      <c r="A157" s="4" t="n">
        <f aca="false">SUM(A149:A156)-SUM(B149:B156)</f>
        <v>3300</v>
      </c>
      <c r="B157" s="4"/>
      <c r="D157" s="4" t="n">
        <f aca="false">SUM(D149:D156)-SUM(E149:E156)</f>
        <v>-1300</v>
      </c>
      <c r="E157" s="4"/>
      <c r="G157" s="4" t="n">
        <f aca="false">SUM(G149:G156)-SUM(H149:H156)</f>
        <v>-1000</v>
      </c>
      <c r="H157" s="4"/>
      <c r="J157" s="4" t="n">
        <f aca="false">SUM(J149:J156)-SUM(K149:K156)</f>
        <v>55</v>
      </c>
      <c r="K157" s="4"/>
    </row>
    <row r="159" customFormat="false" ht="12.8" hidden="false" customHeight="false" outlineLevel="0" collapsed="false">
      <c r="A159" s="1" t="s">
        <v>47</v>
      </c>
      <c r="B159" s="1"/>
      <c r="D159" s="1" t="s">
        <v>39</v>
      </c>
      <c r="E159" s="1"/>
      <c r="G159" s="1" t="s">
        <v>48</v>
      </c>
      <c r="H159" s="1"/>
      <c r="J159" s="1" t="s">
        <v>49</v>
      </c>
      <c r="K159" s="1"/>
    </row>
    <row r="160" customFormat="false" ht="12.8" hidden="false" customHeight="false" outlineLevel="0" collapsed="false">
      <c r="A160" s="3" t="s">
        <v>6</v>
      </c>
      <c r="B160" s="3" t="s">
        <v>5</v>
      </c>
      <c r="D160" s="3" t="s">
        <v>6</v>
      </c>
      <c r="E160" s="3" t="s">
        <v>5</v>
      </c>
      <c r="G160" s="3" t="s">
        <v>6</v>
      </c>
      <c r="H160" s="3" t="s">
        <v>5</v>
      </c>
      <c r="J160" s="3" t="s">
        <v>6</v>
      </c>
      <c r="K160" s="3" t="s">
        <v>5</v>
      </c>
    </row>
    <row r="161" customFormat="false" ht="12.8" hidden="false" customHeight="false" outlineLevel="0" collapsed="false">
      <c r="A161" s="4" t="n">
        <v>70</v>
      </c>
      <c r="B161" s="4"/>
      <c r="D161" s="4" t="n">
        <v>400</v>
      </c>
      <c r="E161" s="4"/>
      <c r="G161" s="4"/>
      <c r="H161" s="4" t="n">
        <v>75</v>
      </c>
      <c r="J161" s="4" t="n">
        <v>770</v>
      </c>
      <c r="K161" s="4"/>
    </row>
    <row r="162" customFormat="false" ht="12.8" hidden="false" customHeight="false" outlineLevel="0" collapsed="false">
      <c r="A162" s="4"/>
      <c r="B162" s="4"/>
      <c r="D162" s="4"/>
      <c r="E162" s="4"/>
      <c r="G162" s="4"/>
      <c r="H162" s="4"/>
      <c r="J162" s="4" t="n">
        <v>75</v>
      </c>
      <c r="K162" s="4"/>
    </row>
    <row r="163" customFormat="false" ht="12.8" hidden="false" customHeight="false" outlineLevel="0" collapsed="false">
      <c r="A163" s="4"/>
      <c r="B163" s="4"/>
      <c r="D163" s="4"/>
      <c r="E163" s="4"/>
      <c r="G163" s="4"/>
      <c r="H163" s="4"/>
      <c r="J163" s="4"/>
      <c r="K163" s="4"/>
    </row>
    <row r="164" customFormat="false" ht="12.8" hidden="false" customHeight="false" outlineLevel="0" collapsed="false">
      <c r="A164" s="4"/>
      <c r="B164" s="4"/>
      <c r="D164" s="4"/>
      <c r="E164" s="4"/>
      <c r="G164" s="4"/>
      <c r="H164" s="4"/>
      <c r="J164" s="4"/>
      <c r="K164" s="4"/>
    </row>
    <row r="165" customFormat="false" ht="12.8" hidden="false" customHeight="false" outlineLevel="0" collapsed="false">
      <c r="A165" s="4"/>
      <c r="B165" s="4"/>
      <c r="D165" s="4"/>
      <c r="E165" s="4"/>
      <c r="G165" s="4"/>
      <c r="H165" s="4"/>
      <c r="J165" s="4"/>
      <c r="K165" s="4"/>
    </row>
    <row r="166" customFormat="false" ht="12.8" hidden="false" customHeight="false" outlineLevel="0" collapsed="false">
      <c r="A166" s="4"/>
      <c r="B166" s="4"/>
      <c r="D166" s="4"/>
      <c r="E166" s="4"/>
      <c r="G166" s="4"/>
      <c r="H166" s="4"/>
      <c r="J166" s="4"/>
      <c r="K166" s="4"/>
    </row>
    <row r="167" customFormat="false" ht="12.8" hidden="false" customHeight="false" outlineLevel="0" collapsed="false">
      <c r="A167" s="4"/>
      <c r="B167" s="4"/>
      <c r="D167" s="4"/>
      <c r="E167" s="4"/>
      <c r="G167" s="4"/>
      <c r="H167" s="4"/>
      <c r="J167" s="4"/>
      <c r="K167" s="4"/>
    </row>
    <row r="168" customFormat="false" ht="12.8" hidden="false" customHeight="false" outlineLevel="0" collapsed="false">
      <c r="A168" s="4"/>
      <c r="B168" s="4"/>
      <c r="D168" s="4"/>
      <c r="E168" s="4"/>
      <c r="G168" s="4"/>
      <c r="H168" s="4"/>
      <c r="J168" s="4"/>
      <c r="K168" s="4"/>
    </row>
    <row r="169" customFormat="false" ht="12.8" hidden="false" customHeight="false" outlineLevel="0" collapsed="false">
      <c r="A169" s="4" t="n">
        <f aca="false">SUM(A161:A168)-SUM(B161:B168)</f>
        <v>70</v>
      </c>
      <c r="B169" s="4"/>
      <c r="D169" s="4" t="n">
        <f aca="false">SUM(D161:D168)-SUM(E161:E168)</f>
        <v>400</v>
      </c>
      <c r="E169" s="4"/>
      <c r="G169" s="4" t="n">
        <f aca="false">SUM(G161:G168)-SUM(H161:H168)</f>
        <v>-75</v>
      </c>
      <c r="H169" s="4"/>
      <c r="J169" s="4" t="n">
        <f aca="false">SUM(J161:J168)-SUM(K161:K168)</f>
        <v>845</v>
      </c>
      <c r="K169" s="4"/>
    </row>
    <row r="171" customFormat="false" ht="12.8" hidden="false" customHeight="false" outlineLevel="0" collapsed="false">
      <c r="A171" s="1" t="s">
        <v>50</v>
      </c>
      <c r="B171" s="1"/>
    </row>
    <row r="172" customFormat="false" ht="12.8" hidden="false" customHeight="false" outlineLevel="0" collapsed="false">
      <c r="A172" s="3" t="s">
        <v>6</v>
      </c>
      <c r="B172" s="3" t="s">
        <v>5</v>
      </c>
    </row>
    <row r="173" customFormat="false" ht="12.8" hidden="false" customHeight="false" outlineLevel="0" collapsed="false">
      <c r="A173" s="4" t="n">
        <v>100</v>
      </c>
      <c r="B173" s="4"/>
    </row>
    <row r="174" customFormat="false" ht="12.8" hidden="false" customHeight="false" outlineLevel="0" collapsed="false">
      <c r="A174" s="4"/>
      <c r="B174" s="4"/>
    </row>
    <row r="175" customFormat="false" ht="12.8" hidden="false" customHeight="false" outlineLevel="0" collapsed="false">
      <c r="A175" s="4"/>
      <c r="B175" s="4"/>
    </row>
    <row r="176" customFormat="false" ht="12.8" hidden="false" customHeight="false" outlineLevel="0" collapsed="false">
      <c r="A176" s="4"/>
      <c r="B176" s="4"/>
    </row>
    <row r="177" customFormat="false" ht="12.8" hidden="false" customHeight="false" outlineLevel="0" collapsed="false">
      <c r="A177" s="4"/>
      <c r="B177" s="4"/>
    </row>
    <row r="178" customFormat="false" ht="12.8" hidden="false" customHeight="false" outlineLevel="0" collapsed="false">
      <c r="A178" s="4"/>
      <c r="B178" s="4"/>
    </row>
    <row r="179" customFormat="false" ht="12.8" hidden="false" customHeight="false" outlineLevel="0" collapsed="false">
      <c r="A179" s="4"/>
      <c r="B179" s="4"/>
    </row>
    <row r="180" customFormat="false" ht="12.8" hidden="false" customHeight="false" outlineLevel="0" collapsed="false">
      <c r="A180" s="4"/>
      <c r="B180" s="4"/>
    </row>
    <row r="181" customFormat="false" ht="12.8" hidden="false" customHeight="false" outlineLevel="0" collapsed="false">
      <c r="A181" s="4" t="n">
        <f aca="false">SUM(A173:A180)-SUM(B173:B180)</f>
        <v>100</v>
      </c>
      <c r="B181" s="4"/>
    </row>
    <row r="183" customFormat="false" ht="12.8" hidden="false" customHeight="false" outlineLevel="0" collapsed="false">
      <c r="A183" s="1" t="s">
        <v>13</v>
      </c>
      <c r="B183" s="1"/>
    </row>
    <row r="184" customFormat="false" ht="12.8" hidden="false" customHeight="false" outlineLevel="0" collapsed="false">
      <c r="A184" s="6" t="s">
        <v>14</v>
      </c>
      <c r="B184" s="4" t="n">
        <v>1200</v>
      </c>
    </row>
    <row r="185" customFormat="false" ht="12.8" hidden="false" customHeight="false" outlineLevel="0" collapsed="false">
      <c r="A185" s="6" t="s">
        <v>15</v>
      </c>
      <c r="B185" s="4" t="n">
        <v>500</v>
      </c>
    </row>
    <row r="186" customFormat="false" ht="12.8" hidden="false" customHeight="false" outlineLevel="0" collapsed="false">
      <c r="A186" s="6" t="s">
        <v>16</v>
      </c>
      <c r="B186" s="4" t="n">
        <v>700</v>
      </c>
    </row>
    <row r="187" customFormat="false" ht="12.8" hidden="false" customHeight="false" outlineLevel="0" collapsed="false">
      <c r="A187" s="6" t="s">
        <v>17</v>
      </c>
      <c r="B187" s="4" t="n">
        <v>530</v>
      </c>
    </row>
    <row r="188" customFormat="false" ht="12.8" hidden="false" customHeight="false" outlineLevel="0" collapsed="false">
      <c r="A188" s="6" t="s">
        <v>41</v>
      </c>
      <c r="B188" s="4" t="n">
        <v>100</v>
      </c>
    </row>
    <row r="189" customFormat="false" ht="12.8" hidden="false" customHeight="false" outlineLevel="0" collapsed="false">
      <c r="A189" s="6" t="s">
        <v>51</v>
      </c>
      <c r="B189" s="4" t="n">
        <v>75</v>
      </c>
    </row>
    <row r="190" customFormat="false" ht="12.8" hidden="false" customHeight="false" outlineLevel="0" collapsed="false">
      <c r="A190" s="6" t="s">
        <v>18</v>
      </c>
      <c r="B190" s="4" t="n">
        <v>155</v>
      </c>
    </row>
    <row r="193" customFormat="false" ht="12.8" hidden="false" customHeight="false" outlineLevel="0" collapsed="false">
      <c r="A193" s="1" t="s">
        <v>52</v>
      </c>
      <c r="B193" s="1"/>
      <c r="C193" s="1"/>
      <c r="D193" s="1"/>
      <c r="E193" s="1"/>
    </row>
    <row r="194" customFormat="false" ht="12.8" hidden="false" customHeight="false" outlineLevel="0" collapsed="false">
      <c r="A194" s="1" t="s">
        <v>20</v>
      </c>
      <c r="B194" s="1"/>
      <c r="C194" s="10"/>
      <c r="D194" s="1" t="s">
        <v>21</v>
      </c>
      <c r="E194" s="1"/>
    </row>
    <row r="195" customFormat="false" ht="12.8" hidden="false" customHeight="false" outlineLevel="0" collapsed="false">
      <c r="A195" s="6"/>
      <c r="B195" s="6"/>
      <c r="C195" s="6"/>
      <c r="D195" s="6"/>
      <c r="E195" s="6"/>
    </row>
    <row r="196" customFormat="false" ht="12.8" hidden="false" customHeight="false" outlineLevel="0" collapsed="false">
      <c r="A196" s="6" t="s">
        <v>32</v>
      </c>
      <c r="B196" s="4" t="n">
        <v>6160</v>
      </c>
      <c r="C196" s="6"/>
      <c r="D196" s="6" t="s">
        <v>36</v>
      </c>
      <c r="E196" s="4" t="n">
        <v>1300</v>
      </c>
    </row>
    <row r="197" customFormat="false" ht="12.8" hidden="false" customHeight="false" outlineLevel="0" collapsed="false">
      <c r="A197" s="6" t="s">
        <v>3</v>
      </c>
      <c r="B197" s="4" t="n">
        <v>2500</v>
      </c>
      <c r="C197" s="6"/>
      <c r="D197" s="6" t="s">
        <v>40</v>
      </c>
      <c r="E197" s="4" t="n">
        <v>400</v>
      </c>
    </row>
    <row r="198" customFormat="false" ht="12.8" hidden="false" customHeight="false" outlineLevel="0" collapsed="false">
      <c r="A198" s="6" t="s">
        <v>10</v>
      </c>
      <c r="B198" s="4" t="n">
        <v>3300</v>
      </c>
      <c r="C198" s="6"/>
      <c r="D198" s="6"/>
      <c r="E198" s="4"/>
    </row>
    <row r="199" customFormat="false" ht="12.8" hidden="false" customHeight="false" outlineLevel="0" collapsed="false">
      <c r="A199" s="6" t="s">
        <v>12</v>
      </c>
      <c r="B199" s="4" t="n">
        <v>1200</v>
      </c>
      <c r="C199" s="6"/>
      <c r="D199" s="6"/>
      <c r="E199" s="4"/>
    </row>
    <row r="200" customFormat="false" ht="12.8" hidden="false" customHeight="false" outlineLevel="0" collapsed="false">
      <c r="A200" s="6" t="s">
        <v>37</v>
      </c>
      <c r="B200" s="4" t="n">
        <v>845</v>
      </c>
      <c r="C200" s="6"/>
      <c r="D200" s="6"/>
      <c r="E200" s="4"/>
    </row>
    <row r="201" customFormat="false" ht="12.8" hidden="false" customHeight="false" outlineLevel="0" collapsed="false">
      <c r="A201" s="6"/>
      <c r="B201" s="6"/>
      <c r="C201" s="6"/>
      <c r="D201" s="6" t="s">
        <v>27</v>
      </c>
      <c r="E201" s="6"/>
    </row>
    <row r="202" customFormat="false" ht="12.8" hidden="false" customHeight="false" outlineLevel="0" collapsed="false">
      <c r="A202" s="6"/>
      <c r="B202" s="4"/>
      <c r="C202" s="6"/>
      <c r="D202" s="6" t="s">
        <v>1</v>
      </c>
      <c r="E202" s="4" t="n">
        <v>10000</v>
      </c>
    </row>
    <row r="203" customFormat="false" ht="12.8" hidden="false" customHeight="false" outlineLevel="0" collapsed="false">
      <c r="A203" s="6"/>
      <c r="B203" s="4"/>
      <c r="C203" s="6"/>
      <c r="D203" s="6" t="s">
        <v>29</v>
      </c>
      <c r="E203" s="4" t="n">
        <v>2305</v>
      </c>
    </row>
    <row r="204" customFormat="false" ht="12.8" hidden="false" customHeight="false" outlineLevel="0" collapsed="false">
      <c r="A204" s="6"/>
      <c r="B204" s="4"/>
      <c r="C204" s="6"/>
      <c r="D204" s="6"/>
      <c r="E204" s="4"/>
    </row>
    <row r="205" customFormat="false" ht="12.8" hidden="false" customHeight="false" outlineLevel="0" collapsed="false">
      <c r="A205" s="6" t="s">
        <v>30</v>
      </c>
      <c r="B205" s="4" t="n">
        <f aca="false">SUM(B196:B204)</f>
        <v>14005</v>
      </c>
      <c r="C205" s="6"/>
      <c r="D205" s="6" t="s">
        <v>30</v>
      </c>
      <c r="E205" s="4" t="n">
        <f aca="false">SUM(E196:E204)</f>
        <v>14005</v>
      </c>
    </row>
  </sheetData>
  <mergeCells count="61">
    <mergeCell ref="A2:B2"/>
    <mergeCell ref="D2:E2"/>
    <mergeCell ref="G2:H2"/>
    <mergeCell ref="J2:K2"/>
    <mergeCell ref="A14:B14"/>
    <mergeCell ref="D14:E14"/>
    <mergeCell ref="G14:H14"/>
    <mergeCell ref="J14:K14"/>
    <mergeCell ref="A26:B26"/>
    <mergeCell ref="D26:E26"/>
    <mergeCell ref="A38:B38"/>
    <mergeCell ref="A46:E46"/>
    <mergeCell ref="A47:B47"/>
    <mergeCell ref="D47:E47"/>
    <mergeCell ref="A48:B48"/>
    <mergeCell ref="D48:E48"/>
    <mergeCell ref="A54:B54"/>
    <mergeCell ref="D54:E54"/>
    <mergeCell ref="A62:B62"/>
    <mergeCell ref="D62:E62"/>
    <mergeCell ref="G62:H62"/>
    <mergeCell ref="J62:K62"/>
    <mergeCell ref="A75:B75"/>
    <mergeCell ref="D75:E75"/>
    <mergeCell ref="G75:H75"/>
    <mergeCell ref="J75:K75"/>
    <mergeCell ref="A87:B87"/>
    <mergeCell ref="D87:E87"/>
    <mergeCell ref="G87:H87"/>
    <mergeCell ref="J87:K87"/>
    <mergeCell ref="A99:B99"/>
    <mergeCell ref="D99:E99"/>
    <mergeCell ref="A111:B111"/>
    <mergeCell ref="A120:E120"/>
    <mergeCell ref="A121:B121"/>
    <mergeCell ref="D121:E121"/>
    <mergeCell ref="A122:B122"/>
    <mergeCell ref="D122:E122"/>
    <mergeCell ref="A128:B128"/>
    <mergeCell ref="D128:E128"/>
    <mergeCell ref="A135:B135"/>
    <mergeCell ref="D135:E135"/>
    <mergeCell ref="G135:H135"/>
    <mergeCell ref="J135:K135"/>
    <mergeCell ref="A147:B147"/>
    <mergeCell ref="D147:E147"/>
    <mergeCell ref="G147:H147"/>
    <mergeCell ref="J147:K147"/>
    <mergeCell ref="A159:B159"/>
    <mergeCell ref="D159:E159"/>
    <mergeCell ref="G159:H159"/>
    <mergeCell ref="J159:K159"/>
    <mergeCell ref="A171:B171"/>
    <mergeCell ref="A183:B183"/>
    <mergeCell ref="A193:E193"/>
    <mergeCell ref="A194:B194"/>
    <mergeCell ref="D194:E194"/>
    <mergeCell ref="A195:B195"/>
    <mergeCell ref="D195:E195"/>
    <mergeCell ref="A201:B201"/>
    <mergeCell ref="D201:E20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2020-09-24T17:38:02Z</dcterms:created>
  <dc:creator/>
  <dc:description/>
  <dc:language>en-US</dc:language>
  <cp:lastModifiedBy/>
  <dcterms:modified xsi:type="dcterms:W3CDTF">2020-09-24T20:17:22Z</dcterms:modified>
  <cp:revision>1</cp:revision>
  <dc:subject/>
  <dc:title/>
</cp:coreProperties>
</file>