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Sheet1" sheetId="1" r:id="rId1"/>
    <sheet name="A10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6" i="2" l="1"/>
  <c r="F9" i="2"/>
  <c r="F10" i="2"/>
  <c r="F11" i="2"/>
  <c r="F12" i="2"/>
  <c r="F13" i="2"/>
  <c r="F14" i="2"/>
  <c r="F15" i="2"/>
  <c r="F16" i="2"/>
  <c r="F8" i="2"/>
  <c r="F7" i="2"/>
  <c r="D9" i="1"/>
  <c r="E9" i="1"/>
  <c r="F9" i="1"/>
  <c r="G9" i="1"/>
  <c r="H9" i="1"/>
  <c r="I9" i="1"/>
  <c r="J9" i="1"/>
  <c r="K9" i="1"/>
  <c r="L9" i="1"/>
  <c r="B9" i="1"/>
  <c r="C9" i="1"/>
</calcChain>
</file>

<file path=xl/sharedStrings.xml><?xml version="1.0" encoding="utf-8"?>
<sst xmlns="http://schemas.openxmlformats.org/spreadsheetml/2006/main" count="40" uniqueCount="40">
  <si>
    <t xml:space="preserve"> Init     </t>
  </si>
  <si>
    <t xml:space="preserve"> Run      </t>
  </si>
  <si>
    <t xml:space="preserve"> VCD write</t>
  </si>
  <si>
    <t xml:space="preserve">Sum       </t>
  </si>
  <si>
    <t>Summary of time of running</t>
  </si>
  <si>
    <t>TEST_DUT_TEST</t>
  </si>
  <si>
    <t>TC</t>
  </si>
  <si>
    <t>Comment</t>
  </si>
  <si>
    <t>Full</t>
  </si>
  <si>
    <t>Quiet</t>
  </si>
  <si>
    <t>t(ms)</t>
  </si>
  <si>
    <t>Run (TS)</t>
  </si>
  <si>
    <t>-</t>
  </si>
  <si>
    <t>ID</t>
  </si>
  <si>
    <t>A100</t>
  </si>
  <si>
    <t>A101</t>
  </si>
  <si>
    <t>A102</t>
  </si>
  <si>
    <t>Function Name</t>
  </si>
  <si>
    <t>Inclusive Samples</t>
  </si>
  <si>
    <t>Exclusive Samples</t>
  </si>
  <si>
    <t>Inclusive Samples %</t>
  </si>
  <si>
    <t>Exclusive Samples %</t>
  </si>
  <si>
    <t>cppsimulator.exe</t>
  </si>
  <si>
    <t>__scrt_common_main_seh</t>
  </si>
  <si>
    <t>main</t>
  </si>
  <si>
    <t>VCDWiter::write_vcd</t>
  </si>
  <si>
    <t>run_TEST_DUT_test_stimulus</t>
  </si>
  <si>
    <t>SimulatorEngine::step_time</t>
  </si>
  <si>
    <t>CPrimitives::X_BUF::calculate</t>
  </si>
  <si>
    <t>CPrimitives::X_LUT6::calculate</t>
  </si>
  <si>
    <t>CPrimitives::X_CARRY4::calculate</t>
  </si>
  <si>
    <t>CPrimitives::X_SFF::calculate</t>
  </si>
  <si>
    <t>CPrimitives::X_LUT5::calculate</t>
  </si>
  <si>
    <t>CPrimitives::X_OBUF::calculate</t>
  </si>
  <si>
    <t>CPrimitives::X_ONE::calculate</t>
  </si>
  <si>
    <t>NetFlow::step_time</t>
  </si>
  <si>
    <t>CPrimitives::X_ZERO::calculate</t>
  </si>
  <si>
    <t>std::_Tree&lt;std::_Tmap_traits&lt;int,std::vector&lt;vcd_node,std::allocator&lt;vcd_node&gt; &gt;,std::less&lt;int&gt;,std::allocator&lt;std::pair&lt;int const ,std::vector&lt;vcd_node,std::allocator&lt;vcd_node&gt; &gt; &gt; &gt;,0&gt; &gt;::erase</t>
  </si>
  <si>
    <t>mainCRTStartup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</si>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</sst>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8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9" xfId="0" applyFont="1" applyFill="1" applyBorder="1" applyAlignment="1">
      <alignment vertical="center" wrapText="1"/>
    </xf>
    <xf numFmtId="0" fontId="3" fillId="2" borderId="10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2" borderId="12" xfId="0" applyFont="1" applyFill="1" applyBorder="1" applyAlignment="1">
      <alignment vertical="center" wrapText="1"/>
    </xf>
    <xf numFmtId="0" fontId="2" fillId="3" borderId="18" xfId="0" applyFont="1" applyFill="1" applyBorder="1" applyAlignment="1">
      <alignment vertical="center" wrapText="1"/>
    </xf>
    <xf numFmtId="0" fontId="2" fillId="3" borderId="19" xfId="0" applyFont="1" applyFill="1" applyBorder="1" applyAlignment="1">
      <alignment vertical="center" wrapText="1"/>
    </xf>
    <xf numFmtId="0" fontId="2" fillId="3" borderId="20" xfId="0" applyFont="1" applyFill="1" applyBorder="1" applyAlignment="1">
      <alignment vertical="center" wrapText="1"/>
    </xf>
    <xf numFmtId="0" fontId="3" fillId="3" borderId="2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3" fillId="3" borderId="22" xfId="0" applyFont="1" applyFill="1" applyBorder="1" applyAlignment="1">
      <alignment vertical="center" wrapText="1"/>
    </xf>
    <xf numFmtId="0" fontId="3" fillId="3" borderId="1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14" xfId="0" applyFont="1" applyFill="1" applyBorder="1" applyAlignment="1">
      <alignment vertical="center" wrapText="1"/>
    </xf>
    <xf numFmtId="0" fontId="3" fillId="3" borderId="15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vertical="center" wrapText="1"/>
    </xf>
    <xf numFmtId="0" fontId="3" fillId="3" borderId="17" xfId="0" applyFont="1" applyFill="1" applyBorder="1" applyAlignment="1">
      <alignment vertical="center" wrapText="1"/>
    </xf>
    <xf numFmtId="9" fontId="0" fillId="0" borderId="0" xfId="0" applyNumberFormat="1"/>
    <xf numFmtId="171" fontId="0" fillId="5" borderId="0" xfId="0" applyNumberFormat="1" applyFill="1"/>
    <xf numFmtId="171" fontId="0" fillId="4" borderId="0" xfId="0" applyNumberFormat="1" applyFill="1"/>
    <xf numFmtId="171" fontId="1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A32" sqref="A32"/>
    </sheetView>
  </sheetViews>
  <sheetFormatPr defaultRowHeight="15" x14ac:dyDescent="0.25"/>
  <cols>
    <col min="1" max="1" width="26.28515625" bestFit="1" customWidth="1"/>
    <col min="2" max="2" width="7.85546875" bestFit="1" customWidth="1"/>
  </cols>
  <sheetData>
    <row r="1" spans="1:12" x14ac:dyDescent="0.25">
      <c r="A1" t="s">
        <v>6</v>
      </c>
      <c r="B1" s="1" t="s">
        <v>5</v>
      </c>
      <c r="C1" s="1"/>
      <c r="D1" s="1"/>
      <c r="E1" s="1"/>
      <c r="F1" s="1"/>
      <c r="G1" s="1"/>
      <c r="H1" s="1"/>
      <c r="I1" s="1"/>
      <c r="J1" s="1"/>
      <c r="K1" s="1"/>
    </row>
    <row r="2" spans="1:12" x14ac:dyDescent="0.25">
      <c r="A2" t="s">
        <v>11</v>
      </c>
      <c r="B2">
        <v>4000</v>
      </c>
      <c r="C2">
        <v>4000</v>
      </c>
      <c r="D2">
        <v>40000</v>
      </c>
    </row>
    <row r="3" spans="1:12" x14ac:dyDescent="0.25">
      <c r="A3" t="s">
        <v>7</v>
      </c>
      <c r="B3" t="s">
        <v>8</v>
      </c>
      <c r="C3" t="s">
        <v>9</v>
      </c>
      <c r="D3" t="s">
        <v>12</v>
      </c>
    </row>
    <row r="4" spans="1:12" x14ac:dyDescent="0.25">
      <c r="A4" t="s">
        <v>13</v>
      </c>
      <c r="B4" t="s">
        <v>14</v>
      </c>
      <c r="C4" t="s">
        <v>15</v>
      </c>
      <c r="D4" t="s">
        <v>16</v>
      </c>
    </row>
    <row r="5" spans="1:12" x14ac:dyDescent="0.25">
      <c r="A5" s="2" t="s">
        <v>4</v>
      </c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t="s">
        <v>0</v>
      </c>
      <c r="B6">
        <v>1</v>
      </c>
      <c r="C6">
        <v>1</v>
      </c>
      <c r="D6">
        <v>1</v>
      </c>
    </row>
    <row r="7" spans="1:12" x14ac:dyDescent="0.25">
      <c r="A7" t="s">
        <v>1</v>
      </c>
      <c r="B7">
        <v>758</v>
      </c>
      <c r="C7">
        <v>38</v>
      </c>
      <c r="D7">
        <v>349</v>
      </c>
    </row>
    <row r="8" spans="1:12" x14ac:dyDescent="0.25">
      <c r="A8" t="s">
        <v>2</v>
      </c>
      <c r="B8">
        <v>163</v>
      </c>
      <c r="C8">
        <v>163</v>
      </c>
      <c r="D8">
        <v>1566</v>
      </c>
    </row>
    <row r="9" spans="1:12" x14ac:dyDescent="0.25">
      <c r="A9" t="s">
        <v>3</v>
      </c>
      <c r="B9">
        <f>SUM(B6:B8)</f>
        <v>922</v>
      </c>
      <c r="C9">
        <f>SUM(C6:C8)</f>
        <v>202</v>
      </c>
      <c r="D9">
        <f t="shared" ref="D9:L9" si="0">SUM(D6:D8)</f>
        <v>1916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15" sqref="I15"/>
    </sheetView>
  </sheetViews>
  <sheetFormatPr defaultRowHeight="15" x14ac:dyDescent="0.25"/>
  <cols>
    <col min="1" max="1" width="26.28515625" customWidth="1"/>
  </cols>
  <sheetData>
    <row r="1" spans="1:7" ht="32.25" thickBot="1" x14ac:dyDescent="0.3">
      <c r="A1" s="9" t="s">
        <v>17</v>
      </c>
      <c r="B1" s="4" t="s">
        <v>18</v>
      </c>
      <c r="C1" s="4" t="s">
        <v>19</v>
      </c>
      <c r="D1" s="4" t="s">
        <v>20</v>
      </c>
      <c r="E1" s="5" t="s">
        <v>21</v>
      </c>
    </row>
    <row r="2" spans="1:7" ht="15.75" thickBot="1" x14ac:dyDescent="0.3">
      <c r="A2" s="3" t="s">
        <v>22</v>
      </c>
      <c r="B2" s="3">
        <v>182</v>
      </c>
      <c r="C2" s="3">
        <v>0</v>
      </c>
      <c r="D2" s="3">
        <v>100</v>
      </c>
      <c r="E2" s="6">
        <v>0</v>
      </c>
    </row>
    <row r="3" spans="1:7" ht="15.75" thickBot="1" x14ac:dyDescent="0.3">
      <c r="A3" s="3" t="s">
        <v>23</v>
      </c>
      <c r="B3" s="3">
        <v>179</v>
      </c>
      <c r="C3" s="3">
        <v>0</v>
      </c>
      <c r="D3" s="3">
        <v>98.35</v>
      </c>
      <c r="E3" s="6">
        <v>0</v>
      </c>
    </row>
    <row r="4" spans="1:7" ht="15.75" thickBot="1" x14ac:dyDescent="0.3">
      <c r="A4" s="3" t="s">
        <v>24</v>
      </c>
      <c r="B4" s="3">
        <v>179</v>
      </c>
      <c r="C4" s="3">
        <v>0</v>
      </c>
      <c r="D4" s="3">
        <v>98.35</v>
      </c>
      <c r="E4" s="6">
        <v>0</v>
      </c>
    </row>
    <row r="5" spans="1:7" ht="15.75" thickBot="1" x14ac:dyDescent="0.3">
      <c r="A5" s="10" t="s">
        <v>25</v>
      </c>
      <c r="B5" s="10">
        <v>96</v>
      </c>
      <c r="C5" s="10">
        <v>0</v>
      </c>
      <c r="D5" s="10">
        <v>52.75</v>
      </c>
      <c r="E5" s="11">
        <v>0</v>
      </c>
    </row>
    <row r="6" spans="1:7" ht="15.75" thickBot="1" x14ac:dyDescent="0.3">
      <c r="A6" s="14" t="s">
        <v>26</v>
      </c>
      <c r="B6" s="15">
        <v>82</v>
      </c>
      <c r="C6" s="15">
        <v>0</v>
      </c>
      <c r="D6" s="15">
        <v>45.05</v>
      </c>
      <c r="E6" s="16">
        <v>0</v>
      </c>
      <c r="F6" s="26">
        <v>1</v>
      </c>
    </row>
    <row r="7" spans="1:7" ht="15.75" thickBot="1" x14ac:dyDescent="0.3">
      <c r="A7" s="14" t="s">
        <v>27</v>
      </c>
      <c r="B7" s="15">
        <v>82</v>
      </c>
      <c r="C7" s="15">
        <v>4</v>
      </c>
      <c r="D7" s="15">
        <v>45.05</v>
      </c>
      <c r="E7" s="16">
        <v>2.2000000000000002</v>
      </c>
      <c r="F7" s="27">
        <f>E7/D6*100</f>
        <v>4.8834628190899014</v>
      </c>
    </row>
    <row r="8" spans="1:7" ht="15.75" thickBot="1" x14ac:dyDescent="0.3">
      <c r="A8" s="17" t="s">
        <v>28</v>
      </c>
      <c r="B8" s="18">
        <v>24</v>
      </c>
      <c r="C8" s="18">
        <v>8</v>
      </c>
      <c r="D8" s="18">
        <v>13.19</v>
      </c>
      <c r="E8" s="19">
        <v>4.4000000000000004</v>
      </c>
      <c r="F8" s="28">
        <f>D8/$D$6*100</f>
        <v>29.278579356270811</v>
      </c>
    </row>
    <row r="9" spans="1:7" ht="15.75" thickBot="1" x14ac:dyDescent="0.3">
      <c r="A9" s="20" t="s">
        <v>29</v>
      </c>
      <c r="B9" s="21">
        <v>14</v>
      </c>
      <c r="C9" s="21">
        <v>0</v>
      </c>
      <c r="D9" s="21">
        <v>7.69</v>
      </c>
      <c r="E9" s="22">
        <v>0</v>
      </c>
      <c r="F9" s="28">
        <f t="shared" ref="F9:F16" si="0">D9/$D$6*100</f>
        <v>17.069922308546062</v>
      </c>
    </row>
    <row r="10" spans="1:7" ht="15.75" thickBot="1" x14ac:dyDescent="0.3">
      <c r="A10" s="20" t="s">
        <v>30</v>
      </c>
      <c r="B10" s="21">
        <v>13</v>
      </c>
      <c r="C10" s="21">
        <v>1</v>
      </c>
      <c r="D10" s="21">
        <v>7.14</v>
      </c>
      <c r="E10" s="22">
        <v>0.55000000000000004</v>
      </c>
      <c r="F10" s="28">
        <f t="shared" si="0"/>
        <v>15.849056603773585</v>
      </c>
    </row>
    <row r="11" spans="1:7" ht="15.75" thickBot="1" x14ac:dyDescent="0.3">
      <c r="A11" s="20" t="s">
        <v>31</v>
      </c>
      <c r="B11" s="21">
        <v>11</v>
      </c>
      <c r="C11" s="21">
        <v>0</v>
      </c>
      <c r="D11" s="21">
        <v>6.04</v>
      </c>
      <c r="E11" s="22">
        <v>0</v>
      </c>
      <c r="F11" s="28">
        <f t="shared" si="0"/>
        <v>13.407325194228637</v>
      </c>
    </row>
    <row r="12" spans="1:7" ht="15.75" thickBot="1" x14ac:dyDescent="0.3">
      <c r="A12" s="20" t="s">
        <v>32</v>
      </c>
      <c r="B12" s="21">
        <v>7</v>
      </c>
      <c r="C12" s="21">
        <v>0</v>
      </c>
      <c r="D12" s="21">
        <v>3.85</v>
      </c>
      <c r="E12" s="22">
        <v>0</v>
      </c>
      <c r="F12" s="28">
        <f t="shared" si="0"/>
        <v>8.5460599334073262</v>
      </c>
    </row>
    <row r="13" spans="1:7" ht="15.75" thickBot="1" x14ac:dyDescent="0.3">
      <c r="A13" s="20" t="s">
        <v>33</v>
      </c>
      <c r="B13" s="21">
        <v>4</v>
      </c>
      <c r="C13" s="21">
        <v>1</v>
      </c>
      <c r="D13" s="21">
        <v>2.2000000000000002</v>
      </c>
      <c r="E13" s="22">
        <v>0.55000000000000004</v>
      </c>
      <c r="F13" s="28">
        <f t="shared" si="0"/>
        <v>4.8834628190899014</v>
      </c>
    </row>
    <row r="14" spans="1:7" ht="15.75" thickBot="1" x14ac:dyDescent="0.3">
      <c r="A14" s="20" t="s">
        <v>34</v>
      </c>
      <c r="B14" s="21">
        <v>2</v>
      </c>
      <c r="C14" s="21">
        <v>0</v>
      </c>
      <c r="D14" s="21">
        <v>1.1000000000000001</v>
      </c>
      <c r="E14" s="22">
        <v>0</v>
      </c>
      <c r="F14" s="28">
        <f t="shared" si="0"/>
        <v>2.4417314095449507</v>
      </c>
    </row>
    <row r="15" spans="1:7" ht="15.75" thickBot="1" x14ac:dyDescent="0.3">
      <c r="A15" s="20" t="s">
        <v>35</v>
      </c>
      <c r="B15" s="21">
        <v>2</v>
      </c>
      <c r="C15" s="21">
        <v>2</v>
      </c>
      <c r="D15" s="21">
        <v>1.1000000000000001</v>
      </c>
      <c r="E15" s="22">
        <v>1.1000000000000001</v>
      </c>
      <c r="F15" s="27">
        <f t="shared" si="0"/>
        <v>2.4417314095449507</v>
      </c>
    </row>
    <row r="16" spans="1:7" ht="15.75" thickBot="1" x14ac:dyDescent="0.3">
      <c r="A16" s="23" t="s">
        <v>36</v>
      </c>
      <c r="B16" s="24">
        <v>1</v>
      </c>
      <c r="C16" s="24">
        <v>0</v>
      </c>
      <c r="D16" s="24">
        <v>0.55000000000000004</v>
      </c>
      <c r="E16" s="25">
        <v>0</v>
      </c>
      <c r="F16" s="28">
        <f t="shared" si="0"/>
        <v>1.2208657047724754</v>
      </c>
      <c r="G16" s="29">
        <f>SUM(F8:F14)+F16</f>
        <v>92.697003329633745</v>
      </c>
    </row>
    <row r="17" spans="1:5" ht="74.25" thickBot="1" x14ac:dyDescent="0.3">
      <c r="A17" s="12" t="s">
        <v>37</v>
      </c>
      <c r="B17" s="12">
        <v>1</v>
      </c>
      <c r="C17" s="12">
        <v>0</v>
      </c>
      <c r="D17" s="12">
        <v>0.55000000000000004</v>
      </c>
      <c r="E17" s="13">
        <v>0</v>
      </c>
    </row>
    <row r="18" spans="1:5" ht="15.75" thickBot="1" x14ac:dyDescent="0.3">
      <c r="A18" s="3" t="s">
        <v>38</v>
      </c>
      <c r="B18" s="3">
        <v>3</v>
      </c>
      <c r="C18" s="3">
        <v>0</v>
      </c>
      <c r="D18" s="3">
        <v>1.65</v>
      </c>
      <c r="E18" s="6">
        <v>0</v>
      </c>
    </row>
    <row r="19" spans="1:5" ht="15.75" thickBot="1" x14ac:dyDescent="0.3">
      <c r="A19" s="7" t="s">
        <v>39</v>
      </c>
      <c r="B19" s="7">
        <v>3</v>
      </c>
      <c r="C19" s="7">
        <v>3</v>
      </c>
      <c r="D19" s="7">
        <v>1.65</v>
      </c>
      <c r="E19" s="8">
        <v>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A102</vt:lpstr>
      <vt:lpstr>Sheet3</vt:lpstr>
    </vt:vector>
  </TitlesOfParts>
  <Company>Ericsson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Benedek Racz</dc:creator>
  <cp:lastModifiedBy>Benedek Racz</cp:lastModifiedBy>
  <dcterms:created xsi:type="dcterms:W3CDTF">2016-05-12T16:23:37Z</dcterms:created>
  <dcterms:modified xsi:type="dcterms:W3CDTF">2016-05-12T16:49:54Z</dcterms:modified>
</cp:coreProperties>
</file>