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20730" windowHeight="11760" tabRatio="838" firstSheet="1" activeTab="1"/>
  </bookViews>
  <sheets>
    <sheet name="Rekap Penawaran" sheetId="10" r:id="rId1"/>
    <sheet name="RABOP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__________________DIV1">#REF!</definedName>
    <definedName name="_______________________DIV11">#REF!</definedName>
    <definedName name="_______________________DIV2">#REF!</definedName>
    <definedName name="_______________________DIV3">#REF!</definedName>
    <definedName name="_______________________DIV4">#REF!</definedName>
    <definedName name="_______________________DIV5">#REF!</definedName>
    <definedName name="_______________________DIV6">#REF!</definedName>
    <definedName name="_______________________DIV7">#REF!</definedName>
    <definedName name="_______________________DIV8">#REF!</definedName>
    <definedName name="_______________________DIV9">#REF!</definedName>
    <definedName name="_______________________LLL01">#REF!</definedName>
    <definedName name="_______________________LLL02">#REF!</definedName>
    <definedName name="_______________________LLL04">#REF!</definedName>
    <definedName name="_______________________LLL05">#REF!</definedName>
    <definedName name="_______________________LLL06">#REF!</definedName>
    <definedName name="_______________________LLL07">#REF!</definedName>
    <definedName name="_______________________LLL08">#REF!</definedName>
    <definedName name="_______________________LLL09">#REF!</definedName>
    <definedName name="_______________________MMM01">#REF!</definedName>
    <definedName name="_______________________MMM02">#REF!</definedName>
    <definedName name="_______________________MMM06">#REF!</definedName>
    <definedName name="_______________________MMM07">#REF!</definedName>
    <definedName name="_______________________MMM16">#REF!</definedName>
    <definedName name="_______________________MMM17">#REF!</definedName>
    <definedName name="______________________DIV1">#REF!</definedName>
    <definedName name="______________________DIV10">#REF!</definedName>
    <definedName name="______________________DIV11">[1]BOQ!#REF!</definedName>
    <definedName name="______________________DIV2">#REF!</definedName>
    <definedName name="______________________DIV3">#REF!</definedName>
    <definedName name="______________________DIV4">#REF!</definedName>
    <definedName name="______________________DIV5">#REF!</definedName>
    <definedName name="______________________DIV6">#REF!</definedName>
    <definedName name="______________________DIV7">#REF!</definedName>
    <definedName name="______________________DIV8">#REF!</definedName>
    <definedName name="______________________DIV9">#REF!</definedName>
    <definedName name="______________________LLL03">#REF!</definedName>
    <definedName name="______________________MDE01">[1]Alat!$BO$27</definedName>
    <definedName name="______________________MDE02">[1]Alat!$BO$47</definedName>
    <definedName name="______________________MDE03">[1]Alat!$BO$67</definedName>
    <definedName name="______________________MDE04">[1]Alat!$BO$87</definedName>
    <definedName name="______________________MDE05">[1]Alat!$BO$107</definedName>
    <definedName name="______________________MDE06">[1]Alat!$BO$127</definedName>
    <definedName name="______________________MDE07">[1]Alat!$BO$147</definedName>
    <definedName name="______________________MDE08">[1]Alat!$BO$167</definedName>
    <definedName name="______________________MDE09">[1]Alat!$BO$187</definedName>
    <definedName name="______________________MDE10">[1]Alat!$BO$207</definedName>
    <definedName name="______________________MDE11">[1]Alat!$BO$227</definedName>
    <definedName name="______________________MDE12">[1]Alat!$BO$247</definedName>
    <definedName name="______________________MDE13">[1]Alat!$BO$267</definedName>
    <definedName name="______________________MDE14">[1]Alat!$BO$287</definedName>
    <definedName name="______________________MDE15">[1]Alat!$BO$307</definedName>
    <definedName name="______________________MDE16">[1]Alat!$BO$327</definedName>
    <definedName name="______________________MDE18">[1]Alat!$BO$367</definedName>
    <definedName name="______________________MDE19">[1]Alat!$BO$387</definedName>
    <definedName name="______________________MDE20">[1]Alat!$BO$407</definedName>
    <definedName name="______________________MDE21">[1]Alat!$BO$427</definedName>
    <definedName name="______________________MDE22">[1]Alat!$BO$447</definedName>
    <definedName name="______________________MDE23">[1]Alat!$BO$467</definedName>
    <definedName name="______________________MDE24">[1]Alat!$BO$487</definedName>
    <definedName name="______________________MDE25">[1]Alat!$BO$507</definedName>
    <definedName name="______________________MDE26">[1]Alat!$BO$527</definedName>
    <definedName name="______________________MDE27">[1]Alat!$BO$547</definedName>
    <definedName name="______________________MDE28">[1]Alat!$BO$567</definedName>
    <definedName name="______________________MDE29">[1]Alat!$BO$587</definedName>
    <definedName name="______________________MDE30">[1]Alat!$BO$607</definedName>
    <definedName name="______________________MDE31">[1]Alat!$BO$627</definedName>
    <definedName name="______________________MDE32">[1]Alat!$BO$647</definedName>
    <definedName name="______________________MDE33">[1]Alat!$BO$667</definedName>
    <definedName name="______________________MDE34">[1]Alat!$BO$698</definedName>
    <definedName name="______________________ME01">[1]Alat!$BO$26</definedName>
    <definedName name="______________________ME02">[1]Alat!$BO$46</definedName>
    <definedName name="______________________ME03">[1]Alat!$BO$66</definedName>
    <definedName name="______________________ME04">[1]Alat!$BO$86</definedName>
    <definedName name="______________________ME05">[1]Alat!$BO$106</definedName>
    <definedName name="______________________ME06">[1]Alat!$BO$126</definedName>
    <definedName name="______________________ME07">[1]Alat!$BO$146</definedName>
    <definedName name="______________________ME08">[1]Alat!$BO$166</definedName>
    <definedName name="______________________ME09">[1]Alat!$BO$186</definedName>
    <definedName name="______________________ME10">[1]Alat!$BO$206</definedName>
    <definedName name="______________________ME11">[1]Alat!$BO$226</definedName>
    <definedName name="______________________ME12">[1]Alat!$BO$246</definedName>
    <definedName name="______________________ME13">[1]Alat!$BO$266</definedName>
    <definedName name="______________________ME14">[1]Alat!$BO$286</definedName>
    <definedName name="______________________ME15">[1]Alat!$BO$306</definedName>
    <definedName name="______________________ME16">[1]Alat!$BO$326</definedName>
    <definedName name="______________________ME17">[1]Alat!$BO$346</definedName>
    <definedName name="______________________ME18">[1]Alat!$BO$366</definedName>
    <definedName name="______________________ME19">[1]Alat!$BO$386</definedName>
    <definedName name="______________________ME20">[1]Alat!$BO$406</definedName>
    <definedName name="______________________ME21">[1]Alat!$BO$426</definedName>
    <definedName name="______________________ME22">[1]Alat!$BO$446</definedName>
    <definedName name="______________________ME23">[1]Alat!$BO$466</definedName>
    <definedName name="______________________ME24">[1]Alat!$BO$486</definedName>
    <definedName name="______________________ME25">[1]Alat!$BO$506</definedName>
    <definedName name="______________________ME26">[1]Alat!$BO$526</definedName>
    <definedName name="______________________ME27">[1]Alat!$BO$546</definedName>
    <definedName name="______________________ME28">[1]Alat!$BO$566</definedName>
    <definedName name="______________________ME29">[1]Alat!$BO$586</definedName>
    <definedName name="______________________ME30">[1]Alat!$BO$606</definedName>
    <definedName name="______________________ME31">[1]Alat!$BO$626</definedName>
    <definedName name="______________________ME32">[1]Alat!$BO$646</definedName>
    <definedName name="______________________ME33">[1]Alat!$BO$666</definedName>
    <definedName name="______________________ME34">[1]Alat!$BO$697</definedName>
    <definedName name="_____________________DIV1">[1]BOQ!$H$22</definedName>
    <definedName name="_____________________DIV10">[1]BOQ!$H$486</definedName>
    <definedName name="_____________________DIV11">[1]BOQ!#REF!</definedName>
    <definedName name="_____________________DIV2">[1]BOQ!$H$44</definedName>
    <definedName name="_____________________DIV3">[1]BOQ!$H$70</definedName>
    <definedName name="_____________________DIV4">[1]BOQ!$H$104</definedName>
    <definedName name="_____________________DIV5">[1]BOQ!$H$121</definedName>
    <definedName name="_____________________DIV6">[1]BOQ!$H$187</definedName>
    <definedName name="_____________________DIV7">[1]BOQ!$H$365</definedName>
    <definedName name="_____________________DIV8">[1]BOQ!$H$426</definedName>
    <definedName name="_____________________DIV9">[1]BOQ!$H$470</definedName>
    <definedName name="_____________________LLL01">'[2]Basic Price'!$F$8</definedName>
    <definedName name="_____________________LLL02">'[2]Basic Price'!$F$10</definedName>
    <definedName name="_____________________LLL03">'[2]Basic Price'!$F$12</definedName>
    <definedName name="_____________________LLL04">'[2]Basic Price'!$F$14</definedName>
    <definedName name="_____________________LLL05">'[2]Basic Price'!$F$16</definedName>
    <definedName name="_____________________LLL06">'[2]Basic Price'!$F$18</definedName>
    <definedName name="_____________________LLL07">'[2]Basic Price'!$F$20</definedName>
    <definedName name="_____________________LLL08">'[2]Basic Price'!$F$22</definedName>
    <definedName name="_____________________LLL09">'[2]Basic Price'!$F$24</definedName>
    <definedName name="_____________________MDE01">[1]Alat!$BO$27</definedName>
    <definedName name="_____________________MDE02">[1]Alat!$BO$47</definedName>
    <definedName name="_____________________MDE03">[1]Alat!$BO$67</definedName>
    <definedName name="_____________________MDE04">[1]Alat!$BO$87</definedName>
    <definedName name="_____________________MDE05">[1]Alat!$BO$107</definedName>
    <definedName name="_____________________MDE06">[1]Alat!$BO$127</definedName>
    <definedName name="_____________________MDE07">[1]Alat!$BO$147</definedName>
    <definedName name="_____________________MDE08">[1]Alat!$BO$167</definedName>
    <definedName name="_____________________MDE09">[1]Alat!$BO$187</definedName>
    <definedName name="_____________________MDE10">[1]Alat!$BO$207</definedName>
    <definedName name="_____________________MDE11">[1]Alat!$BO$227</definedName>
    <definedName name="_____________________MDE12">[1]Alat!$BO$247</definedName>
    <definedName name="_____________________MDE13">[1]Alat!$BO$267</definedName>
    <definedName name="_____________________MDE14">[1]Alat!$BO$287</definedName>
    <definedName name="_____________________MDE15">[1]Alat!$BO$307</definedName>
    <definedName name="_____________________MDE16">[1]Alat!$BO$327</definedName>
    <definedName name="_____________________MDE18">[1]Alat!$BO$367</definedName>
    <definedName name="_____________________MDE19">[1]Alat!$BO$387</definedName>
    <definedName name="_____________________MDE20">[1]Alat!$BO$407</definedName>
    <definedName name="_____________________MDE21">[1]Alat!$BO$427</definedName>
    <definedName name="_____________________MDE22">[1]Alat!$BO$447</definedName>
    <definedName name="_____________________MDE23">[1]Alat!$BO$467</definedName>
    <definedName name="_____________________MDE24">[1]Alat!$BO$487</definedName>
    <definedName name="_____________________MDE25">[1]Alat!$BO$507</definedName>
    <definedName name="_____________________MDE26">[1]Alat!$BO$527</definedName>
    <definedName name="_____________________MDE27">[1]Alat!$BO$547</definedName>
    <definedName name="_____________________MDE28">[1]Alat!$BO$567</definedName>
    <definedName name="_____________________MDE29">[1]Alat!$BO$587</definedName>
    <definedName name="_____________________MDE30">[1]Alat!$BO$607</definedName>
    <definedName name="_____________________MDE31">[1]Alat!$BO$627</definedName>
    <definedName name="_____________________MDE32">[1]Alat!$BO$647</definedName>
    <definedName name="_____________________MDE33">[1]Alat!$BO$667</definedName>
    <definedName name="_____________________MDE34">[1]Alat!$BO$698</definedName>
    <definedName name="_____________________ME01">[1]Alat!$BO$26</definedName>
    <definedName name="_____________________ME02">[1]Alat!$BO$46</definedName>
    <definedName name="_____________________ME03">[1]Alat!$BO$66</definedName>
    <definedName name="_____________________ME04">[1]Alat!$BO$86</definedName>
    <definedName name="_____________________ME05">[1]Alat!$BO$106</definedName>
    <definedName name="_____________________ME06">[1]Alat!$BO$126</definedName>
    <definedName name="_____________________ME07">[1]Alat!$BO$146</definedName>
    <definedName name="_____________________ME08">[1]Alat!$BO$166</definedName>
    <definedName name="_____________________ME09">[1]Alat!$BO$186</definedName>
    <definedName name="_____________________ME10">[1]Alat!$BO$206</definedName>
    <definedName name="_____________________ME11">[1]Alat!$BO$226</definedName>
    <definedName name="_____________________ME12">[1]Alat!$BO$246</definedName>
    <definedName name="_____________________ME13">[1]Alat!$BO$266</definedName>
    <definedName name="_____________________ME14">[1]Alat!$BO$286</definedName>
    <definedName name="_____________________ME15">[1]Alat!$BO$306</definedName>
    <definedName name="_____________________ME16">[1]Alat!$BO$326</definedName>
    <definedName name="_____________________ME17">[1]Alat!$BO$346</definedName>
    <definedName name="_____________________ME18">[1]Alat!$BO$366</definedName>
    <definedName name="_____________________ME19">[1]Alat!$BO$386</definedName>
    <definedName name="_____________________ME20">[1]Alat!$BO$406</definedName>
    <definedName name="_____________________ME21">[1]Alat!$BO$426</definedName>
    <definedName name="_____________________ME22">[1]Alat!$BO$446</definedName>
    <definedName name="_____________________ME23">[1]Alat!$BO$466</definedName>
    <definedName name="_____________________ME24">[1]Alat!$BO$486</definedName>
    <definedName name="_____________________ME25">[1]Alat!$BO$506</definedName>
    <definedName name="_____________________ME26">[1]Alat!$BO$526</definedName>
    <definedName name="_____________________ME27">[1]Alat!$BO$546</definedName>
    <definedName name="_____________________ME28">[1]Alat!$BO$566</definedName>
    <definedName name="_____________________ME29">[1]Alat!$BO$586</definedName>
    <definedName name="_____________________ME30">[1]Alat!$BO$606</definedName>
    <definedName name="_____________________ME31">[1]Alat!$BO$626</definedName>
    <definedName name="_____________________ME32">[1]Alat!$BO$646</definedName>
    <definedName name="_____________________ME33">[1]Alat!$BO$666</definedName>
    <definedName name="_____________________ME34">[1]Alat!$BO$697</definedName>
    <definedName name="_____________________MMM01">'[2]Basic Price'!$F$40</definedName>
    <definedName name="_____________________MMM02">'[2]Basic Price'!$F$42</definedName>
    <definedName name="_____________________MMM06">'[2]Basic Price'!$F$50</definedName>
    <definedName name="_____________________MMM07">'[2]Basic Price'!$F$52</definedName>
    <definedName name="_____________________MMM16">'[2]Basic Price'!$F$70</definedName>
    <definedName name="_____________________MMM17">'[2]Basic Price'!$F$72</definedName>
    <definedName name="____________________DIV1">[1]BOQ!$H$22</definedName>
    <definedName name="____________________DIV10">[1]BOQ!$H$486</definedName>
    <definedName name="____________________DIV11">#REF!</definedName>
    <definedName name="____________________DIV2">[1]BOQ!$H$44</definedName>
    <definedName name="____________________DIV3">[1]BOQ!$H$70</definedName>
    <definedName name="____________________DIV4">[1]BOQ!$H$104</definedName>
    <definedName name="____________________DIV5">[1]BOQ!$H$121</definedName>
    <definedName name="____________________DIV6">[1]BOQ!$H$187</definedName>
    <definedName name="____________________DIV7">[1]BOQ!$H$365</definedName>
    <definedName name="____________________DIV8">[1]BOQ!$H$426</definedName>
    <definedName name="____________________DIV9">[1]BOQ!$H$470</definedName>
    <definedName name="____________________LLL01">'[2]Basic Price'!$F$8</definedName>
    <definedName name="____________________LLL02">'[2]Basic Price'!$F$10</definedName>
    <definedName name="____________________LLL03">'[2]Basic Price'!$F$12</definedName>
    <definedName name="____________________LLL04">'[2]Basic Price'!$F$14</definedName>
    <definedName name="____________________LLL05">'[2]Basic Price'!$F$16</definedName>
    <definedName name="____________________LLL06">'[2]Basic Price'!$F$18</definedName>
    <definedName name="____________________LLL07">'[2]Basic Price'!$F$20</definedName>
    <definedName name="____________________LLL08">'[2]Basic Price'!$F$22</definedName>
    <definedName name="____________________LLL09">'[2]Basic Price'!$F$24</definedName>
    <definedName name="____________________MDE01">[1]Alat!$BO$27</definedName>
    <definedName name="____________________MDE02">[1]Alat!$BO$47</definedName>
    <definedName name="____________________MDE03">[1]Alat!$BO$67</definedName>
    <definedName name="____________________MDE04">[1]Alat!$BO$87</definedName>
    <definedName name="____________________MDE05">[1]Alat!$BO$107</definedName>
    <definedName name="____________________MDE06">[1]Alat!$BO$127</definedName>
    <definedName name="____________________MDE07">[1]Alat!$BO$147</definedName>
    <definedName name="____________________MDE08">[1]Alat!$BO$167</definedName>
    <definedName name="____________________MDE09">[1]Alat!$BO$187</definedName>
    <definedName name="____________________MDE10">[1]Alat!$BO$207</definedName>
    <definedName name="____________________MDE11">[1]Alat!$BO$227</definedName>
    <definedName name="____________________MDE12">[1]Alat!$BO$247</definedName>
    <definedName name="____________________MDE13">[1]Alat!$BO$267</definedName>
    <definedName name="____________________MDE14">[1]Alat!$BO$287</definedName>
    <definedName name="____________________MDE15">[1]Alat!$BO$307</definedName>
    <definedName name="____________________MDE16">[1]Alat!$BO$327</definedName>
    <definedName name="____________________MDE17">[1]Alat!$BO$347</definedName>
    <definedName name="____________________MDE18">[1]Alat!$BO$367</definedName>
    <definedName name="____________________MDE19">[1]Alat!$BO$387</definedName>
    <definedName name="____________________MDE20">[1]Alat!$BO$407</definedName>
    <definedName name="____________________MDE21">[1]Alat!$BO$427</definedName>
    <definedName name="____________________MDE22">[1]Alat!$BO$447</definedName>
    <definedName name="____________________MDE23">[1]Alat!$BO$467</definedName>
    <definedName name="____________________MDE24">[1]Alat!$BO$487</definedName>
    <definedName name="____________________MDE25">[1]Alat!$BO$507</definedName>
    <definedName name="____________________MDE26">[1]Alat!$BO$527</definedName>
    <definedName name="____________________MDE27">[1]Alat!$BO$547</definedName>
    <definedName name="____________________MDE28">[1]Alat!$BO$567</definedName>
    <definedName name="____________________MDE29">[1]Alat!$BO$587</definedName>
    <definedName name="____________________MDE30">[1]Alat!$BO$607</definedName>
    <definedName name="____________________MDE31">[1]Alat!$BO$627</definedName>
    <definedName name="____________________MDE32">[1]Alat!$BO$647</definedName>
    <definedName name="____________________MDE33">[1]Alat!$BO$667</definedName>
    <definedName name="____________________MDE34">[1]Alat!$BO$698</definedName>
    <definedName name="____________________ME01">[1]Alat!$BO$26</definedName>
    <definedName name="____________________ME02">[1]Alat!$BO$46</definedName>
    <definedName name="____________________ME03">[1]Alat!$BO$66</definedName>
    <definedName name="____________________ME04">[1]Alat!$BO$86</definedName>
    <definedName name="____________________ME05">[1]Alat!$BO$106</definedName>
    <definedName name="____________________ME06">[1]Alat!$BO$126</definedName>
    <definedName name="____________________ME07">[1]Alat!$BO$146</definedName>
    <definedName name="____________________ME08">[1]Alat!$BO$166</definedName>
    <definedName name="____________________ME09">[1]Alat!$BO$186</definedName>
    <definedName name="____________________ME10">[1]Alat!$BO$206</definedName>
    <definedName name="____________________ME11">[1]Alat!$BO$226</definedName>
    <definedName name="____________________ME12">[1]Alat!$BO$246</definedName>
    <definedName name="____________________ME13">[1]Alat!$BO$266</definedName>
    <definedName name="____________________ME14">[1]Alat!$BO$286</definedName>
    <definedName name="____________________ME15">[1]Alat!$BO$306</definedName>
    <definedName name="____________________ME16">[1]Alat!$BO$326</definedName>
    <definedName name="____________________ME17">[1]Alat!$BO$346</definedName>
    <definedName name="____________________ME18">[1]Alat!$BO$366</definedName>
    <definedName name="____________________ME19">[1]Alat!$BO$386</definedName>
    <definedName name="____________________ME20">[1]Alat!$BO$406</definedName>
    <definedName name="____________________ME21">[1]Alat!$BO$426</definedName>
    <definedName name="____________________ME22">[1]Alat!$BO$446</definedName>
    <definedName name="____________________ME23">[1]Alat!$BO$466</definedName>
    <definedName name="____________________ME24">[1]Alat!$BO$486</definedName>
    <definedName name="____________________ME25">[1]Alat!$BO$506</definedName>
    <definedName name="____________________ME26">[1]Alat!$BO$526</definedName>
    <definedName name="____________________ME27">[1]Alat!$BO$546</definedName>
    <definedName name="____________________ME28">[1]Alat!$BO$566</definedName>
    <definedName name="____________________ME29">[1]Alat!$BO$586</definedName>
    <definedName name="____________________ME30">[1]Alat!$BO$606</definedName>
    <definedName name="____________________ME31">[1]Alat!$BO$626</definedName>
    <definedName name="____________________ME32">[1]Alat!$BO$646</definedName>
    <definedName name="____________________ME33">[1]Alat!$BO$666</definedName>
    <definedName name="____________________ME34">[1]Alat!$BO$697</definedName>
    <definedName name="____________________MMM01">'[2]Basic Price'!$F$40</definedName>
    <definedName name="____________________MMM02">'[2]Basic Price'!$F$42</definedName>
    <definedName name="____________________MMM06">'[2]Basic Price'!$F$50</definedName>
    <definedName name="____________________MMM07">'[2]Basic Price'!$F$52</definedName>
    <definedName name="____________________MMM16">'[2]Basic Price'!$F$70</definedName>
    <definedName name="____________________MMM17">'[2]Basic Price'!$F$72</definedName>
    <definedName name="___________________DIV1">#REF!</definedName>
    <definedName name="___________________DIV10">#REF!</definedName>
    <definedName name="___________________DIV11">[1]BOQ!#REF!</definedName>
    <definedName name="___________________DIV2">#REF!</definedName>
    <definedName name="___________________DIV3">#REF!</definedName>
    <definedName name="___________________DIV4">#REF!</definedName>
    <definedName name="___________________DIV5">#REF!</definedName>
    <definedName name="___________________DIV6">#REF!</definedName>
    <definedName name="___________________DIV7">#REF!</definedName>
    <definedName name="___________________DIV8">#REF!</definedName>
    <definedName name="___________________DIV9">#REF!</definedName>
    <definedName name="___________________LLL01">'[2]Basic Price'!$F$8</definedName>
    <definedName name="___________________LLL02">'[2]Basic Price'!$F$10</definedName>
    <definedName name="___________________LLL03">'[2]Basic Price'!$F$12</definedName>
    <definedName name="___________________LLL04">'[2]Basic Price'!$F$14</definedName>
    <definedName name="___________________LLL05">'[2]Basic Price'!$F$16</definedName>
    <definedName name="___________________LLL06">'[2]Basic Price'!$F$18</definedName>
    <definedName name="___________________LLL07">'[2]Basic Price'!$F$20</definedName>
    <definedName name="___________________LLL08">'[2]Basic Price'!$F$22</definedName>
    <definedName name="___________________LLL09">'[2]Basic Price'!$F$24</definedName>
    <definedName name="___________________MDE01">[1]Alat!$BO$27</definedName>
    <definedName name="___________________MDE02">[1]Alat!$BO$47</definedName>
    <definedName name="___________________MDE03">[1]Alat!$BO$67</definedName>
    <definedName name="___________________MDE04">[1]Alat!$BO$87</definedName>
    <definedName name="___________________MDE05">[1]Alat!$BO$107</definedName>
    <definedName name="___________________MDE06">[1]Alat!$BO$127</definedName>
    <definedName name="___________________MDE07">[1]Alat!$BO$147</definedName>
    <definedName name="___________________MDE08">[1]Alat!$BO$167</definedName>
    <definedName name="___________________MDE09">[1]Alat!$BO$187</definedName>
    <definedName name="___________________MDE10">[1]Alat!$BO$207</definedName>
    <definedName name="___________________MDE11">[1]Alat!$BO$227</definedName>
    <definedName name="___________________MDE12">[1]Alat!$BO$247</definedName>
    <definedName name="___________________MDE13">[1]Alat!$BO$267</definedName>
    <definedName name="___________________MDE14">[1]Alat!$BO$287</definedName>
    <definedName name="___________________MDE15">[1]Alat!$BO$307</definedName>
    <definedName name="___________________MDE16">[1]Alat!$BO$327</definedName>
    <definedName name="___________________MDE17">[1]Alat!$BO$347</definedName>
    <definedName name="___________________MDE18">[1]Alat!$BO$367</definedName>
    <definedName name="___________________MDE19">[1]Alat!$BO$387</definedName>
    <definedName name="___________________MDE20">[1]Alat!$BO$407</definedName>
    <definedName name="___________________MDE21">[1]Alat!$BO$427</definedName>
    <definedName name="___________________MDE22">[1]Alat!$BO$447</definedName>
    <definedName name="___________________MDE23">[1]Alat!$BO$467</definedName>
    <definedName name="___________________MDE24">[1]Alat!$BO$487</definedName>
    <definedName name="___________________MDE25">[1]Alat!$BO$507</definedName>
    <definedName name="___________________MDE26">[1]Alat!$BO$527</definedName>
    <definedName name="___________________MDE27">[1]Alat!$BO$547</definedName>
    <definedName name="___________________MDE28">[1]Alat!$BO$567</definedName>
    <definedName name="___________________MDE29">[1]Alat!$BO$587</definedName>
    <definedName name="___________________MDE30">[1]Alat!$BO$607</definedName>
    <definedName name="___________________MDE31">[1]Alat!$BO$627</definedName>
    <definedName name="___________________MDE32">[1]Alat!$BO$647</definedName>
    <definedName name="___________________MDE33">[1]Alat!$BO$667</definedName>
    <definedName name="___________________MDE34">[1]Alat!$BO$698</definedName>
    <definedName name="___________________ME01">[1]Alat!$BO$26</definedName>
    <definedName name="___________________ME02">[1]Alat!$BO$46</definedName>
    <definedName name="___________________ME03">[1]Alat!$BO$66</definedName>
    <definedName name="___________________ME04">[1]Alat!$BO$86</definedName>
    <definedName name="___________________ME05">[1]Alat!$BO$106</definedName>
    <definedName name="___________________ME06">[1]Alat!$BO$126</definedName>
    <definedName name="___________________ME07">[1]Alat!$BO$146</definedName>
    <definedName name="___________________ME08">[1]Alat!$BO$166</definedName>
    <definedName name="___________________ME09">[1]Alat!$BO$186</definedName>
    <definedName name="___________________ME10">[1]Alat!$BO$206</definedName>
    <definedName name="___________________ME11">[1]Alat!$BO$226</definedName>
    <definedName name="___________________ME12">[1]Alat!$BO$246</definedName>
    <definedName name="___________________ME13">[1]Alat!$BO$266</definedName>
    <definedName name="___________________ME14">[1]Alat!$BO$286</definedName>
    <definedName name="___________________ME15">[1]Alat!$BO$306</definedName>
    <definedName name="___________________ME16">[1]Alat!$BO$326</definedName>
    <definedName name="___________________ME17">[1]Alat!$BO$346</definedName>
    <definedName name="___________________ME18">[1]Alat!$BO$366</definedName>
    <definedName name="___________________ME19">[1]Alat!$BO$386</definedName>
    <definedName name="___________________ME20">[1]Alat!$BO$406</definedName>
    <definedName name="___________________ME21">[1]Alat!$BO$426</definedName>
    <definedName name="___________________ME22">[1]Alat!$BO$446</definedName>
    <definedName name="___________________ME23">[1]Alat!$BO$466</definedName>
    <definedName name="___________________ME24">[1]Alat!$BO$486</definedName>
    <definedName name="___________________ME25">[1]Alat!$BO$506</definedName>
    <definedName name="___________________ME26">[1]Alat!$BO$526</definedName>
    <definedName name="___________________ME27">[1]Alat!$BO$546</definedName>
    <definedName name="___________________ME28">[1]Alat!$BO$566</definedName>
    <definedName name="___________________ME29">[1]Alat!$BO$586</definedName>
    <definedName name="___________________ME30">[1]Alat!$BO$606</definedName>
    <definedName name="___________________ME31">[1]Alat!$BO$626</definedName>
    <definedName name="___________________ME32">[1]Alat!$BO$646</definedName>
    <definedName name="___________________ME33">[1]Alat!$BO$666</definedName>
    <definedName name="___________________ME34">[1]Alat!$BO$697</definedName>
    <definedName name="___________________MMM01">'[2]Basic Price'!$F$40</definedName>
    <definedName name="___________________MMM02">'[2]Basic Price'!$F$42</definedName>
    <definedName name="___________________MMM06">'[2]Basic Price'!$F$50</definedName>
    <definedName name="___________________MMM07">'[2]Basic Price'!$F$52</definedName>
    <definedName name="___________________MMM16">'[2]Basic Price'!$F$70</definedName>
    <definedName name="___________________MMM17">'[2]Basic Price'!$F$72</definedName>
    <definedName name="__________________DIV1">[1]BOQ!$H$22</definedName>
    <definedName name="__________________DIV10">[1]BOQ!$H$486</definedName>
    <definedName name="__________________DIV11">[1]BOQ!#REF!</definedName>
    <definedName name="__________________DIV2">[1]BOQ!$H$44</definedName>
    <definedName name="__________________DIV3">[1]BOQ!$H$70</definedName>
    <definedName name="__________________DIV4">[1]BOQ!$H$104</definedName>
    <definedName name="__________________DIV5">[1]BOQ!$H$121</definedName>
    <definedName name="__________________DIV6">[1]BOQ!$H$187</definedName>
    <definedName name="__________________DIV7">[1]BOQ!$H$365</definedName>
    <definedName name="__________________DIV8">[1]BOQ!$H$426</definedName>
    <definedName name="__________________DIV9">[1]BOQ!$H$470</definedName>
    <definedName name="__________________LLL01">'[2]Basic Price'!$F$8</definedName>
    <definedName name="__________________LLL02">'[2]Basic Price'!$F$10</definedName>
    <definedName name="__________________LLL03">'[2]Basic Price'!$F$12</definedName>
    <definedName name="__________________LLL04">'[2]Basic Price'!$F$14</definedName>
    <definedName name="__________________LLL05">'[2]Basic Price'!$F$16</definedName>
    <definedName name="__________________LLL06">'[2]Basic Price'!$F$18</definedName>
    <definedName name="__________________LLL07">'[2]Basic Price'!$F$20</definedName>
    <definedName name="__________________LLL08">'[2]Basic Price'!$F$22</definedName>
    <definedName name="__________________LLL09">'[2]Basic Price'!$F$24</definedName>
    <definedName name="__________________MDE01">[1]Alat!$BO$27</definedName>
    <definedName name="__________________MDE02">[1]Alat!$BO$47</definedName>
    <definedName name="__________________MDE03">[1]Alat!$BO$67</definedName>
    <definedName name="__________________MDE04">[1]Alat!$BO$87</definedName>
    <definedName name="__________________MDE05">[1]Alat!$BO$107</definedName>
    <definedName name="__________________MDE06">[1]Alat!$BO$127</definedName>
    <definedName name="__________________MDE07">[1]Alat!$BO$147</definedName>
    <definedName name="__________________MDE08">[1]Alat!$BO$167</definedName>
    <definedName name="__________________MDE09">[1]Alat!$BO$187</definedName>
    <definedName name="__________________MDE10">[1]Alat!$BO$207</definedName>
    <definedName name="__________________MDE11">[1]Alat!$BO$227</definedName>
    <definedName name="__________________MDE12">[1]Alat!$BO$247</definedName>
    <definedName name="__________________MDE13">[1]Alat!$BO$267</definedName>
    <definedName name="__________________MDE14">[1]Alat!$BO$287</definedName>
    <definedName name="__________________MDE15">[1]Alat!$BO$307</definedName>
    <definedName name="__________________MDE16">[1]Alat!$BO$327</definedName>
    <definedName name="__________________MDE17">[1]Alat!$BO$347</definedName>
    <definedName name="__________________MDE18">[1]Alat!$BO$367</definedName>
    <definedName name="__________________MDE19">[1]Alat!$BO$387</definedName>
    <definedName name="__________________MDE20">[1]Alat!$BO$407</definedName>
    <definedName name="__________________MDE21">[1]Alat!$BO$427</definedName>
    <definedName name="__________________MDE22">[1]Alat!$BO$447</definedName>
    <definedName name="__________________MDE23">[1]Alat!$BO$467</definedName>
    <definedName name="__________________MDE24">[1]Alat!$BO$487</definedName>
    <definedName name="__________________MDE25">[1]Alat!$BO$507</definedName>
    <definedName name="__________________MDE26">[1]Alat!$BO$527</definedName>
    <definedName name="__________________MDE27">[1]Alat!$BO$547</definedName>
    <definedName name="__________________MDE28">[1]Alat!$BO$567</definedName>
    <definedName name="__________________MDE29">[1]Alat!$BO$587</definedName>
    <definedName name="__________________MDE30">[1]Alat!$BO$607</definedName>
    <definedName name="__________________MDE31">[1]Alat!$BO$627</definedName>
    <definedName name="__________________MDE32">[1]Alat!$BO$647</definedName>
    <definedName name="__________________MDE33">[1]Alat!$BO$667</definedName>
    <definedName name="__________________MDE34">[1]Alat!$BO$698</definedName>
    <definedName name="__________________ME01">[1]Alat!$BO$26</definedName>
    <definedName name="__________________ME02">[1]Alat!$BO$46</definedName>
    <definedName name="__________________ME03">[1]Alat!$BO$66</definedName>
    <definedName name="__________________ME04">[1]Alat!$BO$86</definedName>
    <definedName name="__________________ME05">[1]Alat!$BO$106</definedName>
    <definedName name="__________________ME06">[1]Alat!$BO$126</definedName>
    <definedName name="__________________ME07">[1]Alat!$BO$146</definedName>
    <definedName name="__________________ME08">[1]Alat!$BO$166</definedName>
    <definedName name="__________________ME09">[1]Alat!$BO$186</definedName>
    <definedName name="__________________ME10">[1]Alat!$BO$206</definedName>
    <definedName name="__________________ME11">[1]Alat!$BO$226</definedName>
    <definedName name="__________________ME12">[1]Alat!$BO$246</definedName>
    <definedName name="__________________ME13">[1]Alat!$BO$266</definedName>
    <definedName name="__________________ME14">[1]Alat!$BO$286</definedName>
    <definedName name="__________________ME15">[1]Alat!$BO$306</definedName>
    <definedName name="__________________ME16">[1]Alat!$BO$326</definedName>
    <definedName name="__________________ME17">[1]Alat!$BO$346</definedName>
    <definedName name="__________________ME18">[1]Alat!$BO$366</definedName>
    <definedName name="__________________ME19">[1]Alat!$BO$386</definedName>
    <definedName name="__________________ME20">[1]Alat!$BO$406</definedName>
    <definedName name="__________________ME21">[1]Alat!$BO$426</definedName>
    <definedName name="__________________ME22">[1]Alat!$BO$446</definedName>
    <definedName name="__________________ME23">[1]Alat!$BO$466</definedName>
    <definedName name="__________________ME24">[1]Alat!$BO$486</definedName>
    <definedName name="__________________ME25">[1]Alat!$BO$506</definedName>
    <definedName name="__________________ME26">[1]Alat!$BO$526</definedName>
    <definedName name="__________________ME27">[1]Alat!$BO$546</definedName>
    <definedName name="__________________ME28">[1]Alat!$BO$566</definedName>
    <definedName name="__________________ME29">[1]Alat!$BO$586</definedName>
    <definedName name="__________________ME30">[1]Alat!$BO$606</definedName>
    <definedName name="__________________ME31">[1]Alat!$BO$626</definedName>
    <definedName name="__________________ME32">[1]Alat!$BO$646</definedName>
    <definedName name="__________________ME33">[1]Alat!$BO$666</definedName>
    <definedName name="__________________ME34">[1]Alat!$BO$697</definedName>
    <definedName name="__________________MMM01">'[2]Basic Price'!$F$40</definedName>
    <definedName name="__________________MMM02">'[2]Basic Price'!$F$42</definedName>
    <definedName name="__________________MMM06">'[2]Basic Price'!$F$50</definedName>
    <definedName name="__________________MMM07">'[2]Basic Price'!$F$52</definedName>
    <definedName name="__________________MMM16">'[2]Basic Price'!$F$70</definedName>
    <definedName name="__________________MMM17">'[2]Basic Price'!$F$72</definedName>
    <definedName name="_________________DIV1">[1]BOQ!$H$22</definedName>
    <definedName name="_________________DIV10">[1]BOQ!$H$486</definedName>
    <definedName name="_________________DIV11">[1]BOQ!#REF!</definedName>
    <definedName name="_________________DIV2">[1]BOQ!$H$44</definedName>
    <definedName name="_________________DIV3">[1]BOQ!$H$70</definedName>
    <definedName name="_________________DIV4">[1]BOQ!$H$104</definedName>
    <definedName name="_________________DIV5">[1]BOQ!$H$121</definedName>
    <definedName name="_________________DIV6">[1]BOQ!$H$187</definedName>
    <definedName name="_________________DIV7">[1]BOQ!$H$365</definedName>
    <definedName name="_________________DIV8">[1]BOQ!$H$426</definedName>
    <definedName name="_________________DIV9">[1]BOQ!$H$470</definedName>
    <definedName name="_________________LLL01">'[2]Basic Price'!$F$8</definedName>
    <definedName name="_________________LLL02">'[2]Basic Price'!$F$10</definedName>
    <definedName name="_________________LLL03">'[2]Basic Price'!$F$12</definedName>
    <definedName name="_________________LLL04">'[2]Basic Price'!$F$14</definedName>
    <definedName name="_________________LLL05">'[2]Basic Price'!$F$16</definedName>
    <definedName name="_________________LLL06">'[2]Basic Price'!$F$18</definedName>
    <definedName name="_________________LLL07">'[2]Basic Price'!$F$20</definedName>
    <definedName name="_________________LLL08">'[2]Basic Price'!$F$22</definedName>
    <definedName name="_________________LLL09">'[2]Basic Price'!$F$24</definedName>
    <definedName name="_________________MDE01">[1]Alat!$BO$27</definedName>
    <definedName name="_________________MDE02">[1]Alat!$BO$47</definedName>
    <definedName name="_________________MDE03">[1]Alat!$BO$67</definedName>
    <definedName name="_________________MDE04">[1]Alat!$BO$87</definedName>
    <definedName name="_________________MDE05">[1]Alat!$BO$107</definedName>
    <definedName name="_________________MDE06">[1]Alat!$BO$127</definedName>
    <definedName name="_________________MDE07">[1]Alat!$BO$147</definedName>
    <definedName name="_________________MDE08">[1]Alat!$BO$167</definedName>
    <definedName name="_________________MDE09">[1]Alat!$BO$187</definedName>
    <definedName name="_________________MDE10">[1]Alat!$BO$207</definedName>
    <definedName name="_________________MDE11">[1]Alat!$BO$227</definedName>
    <definedName name="_________________MDE12">[1]Alat!$BO$247</definedName>
    <definedName name="_________________MDE13">[1]Alat!$BO$267</definedName>
    <definedName name="_________________MDE14">[1]Alat!$BO$287</definedName>
    <definedName name="_________________MDE15">[1]Alat!$BO$307</definedName>
    <definedName name="_________________MDE16">[1]Alat!$BO$327</definedName>
    <definedName name="_________________MDE17">[1]Alat!$BO$347</definedName>
    <definedName name="_________________MDE18">[1]Alat!$BO$367</definedName>
    <definedName name="_________________MDE19">[1]Alat!$BO$387</definedName>
    <definedName name="_________________MDE20">[1]Alat!$BO$407</definedName>
    <definedName name="_________________MDE21">[1]Alat!$BO$427</definedName>
    <definedName name="_________________MDE22">[1]Alat!$BO$447</definedName>
    <definedName name="_________________MDE23">[1]Alat!$BO$467</definedName>
    <definedName name="_________________MDE24">[1]Alat!$BO$487</definedName>
    <definedName name="_________________MDE25">[1]Alat!$BO$507</definedName>
    <definedName name="_________________MDE26">[1]Alat!$BO$527</definedName>
    <definedName name="_________________MDE27">[1]Alat!$BO$547</definedName>
    <definedName name="_________________MDE28">[1]Alat!$BO$567</definedName>
    <definedName name="_________________MDE29">[1]Alat!$BO$587</definedName>
    <definedName name="_________________MDE30">[1]Alat!$BO$607</definedName>
    <definedName name="_________________MDE31">[1]Alat!$BO$627</definedName>
    <definedName name="_________________MDE32">[1]Alat!$BO$647</definedName>
    <definedName name="_________________MDE33">[1]Alat!$BO$667</definedName>
    <definedName name="_________________MDE34">[1]Alat!$BO$698</definedName>
    <definedName name="_________________ME01">[1]Alat!$BO$26</definedName>
    <definedName name="_________________ME02">[1]Alat!$BO$46</definedName>
    <definedName name="_________________ME03">[1]Alat!$BO$66</definedName>
    <definedName name="_________________ME04">[1]Alat!$BO$86</definedName>
    <definedName name="_________________ME05">[1]Alat!$BO$106</definedName>
    <definedName name="_________________ME06">[1]Alat!$BO$126</definedName>
    <definedName name="_________________ME07">[1]Alat!$BO$146</definedName>
    <definedName name="_________________ME08">[1]Alat!$BO$166</definedName>
    <definedName name="_________________ME09">[1]Alat!$BO$186</definedName>
    <definedName name="_________________ME10">[1]Alat!$BO$206</definedName>
    <definedName name="_________________ME11">[1]Alat!$BO$226</definedName>
    <definedName name="_________________ME12">[1]Alat!$BO$246</definedName>
    <definedName name="_________________ME13">[1]Alat!$BO$266</definedName>
    <definedName name="_________________ME14">[1]Alat!$BO$286</definedName>
    <definedName name="_________________ME15">[1]Alat!$BO$306</definedName>
    <definedName name="_________________ME16">[1]Alat!$BO$326</definedName>
    <definedName name="_________________ME17">[1]Alat!$BO$346</definedName>
    <definedName name="_________________ME18">[1]Alat!$BO$366</definedName>
    <definedName name="_________________ME19">[1]Alat!$BO$386</definedName>
    <definedName name="_________________ME20">[1]Alat!$BO$406</definedName>
    <definedName name="_________________ME21">[1]Alat!$BO$426</definedName>
    <definedName name="_________________ME22">[1]Alat!$BO$446</definedName>
    <definedName name="_________________ME23">[1]Alat!$BO$466</definedName>
    <definedName name="_________________ME24">[1]Alat!$BO$486</definedName>
    <definedName name="_________________ME25">[1]Alat!$BO$506</definedName>
    <definedName name="_________________ME26">[1]Alat!$BO$526</definedName>
    <definedName name="_________________ME27">[1]Alat!$BO$546</definedName>
    <definedName name="_________________ME28">[1]Alat!$BO$566</definedName>
    <definedName name="_________________ME29">[1]Alat!$BO$586</definedName>
    <definedName name="_________________ME30">[1]Alat!$BO$606</definedName>
    <definedName name="_________________ME31">[1]Alat!$BO$626</definedName>
    <definedName name="_________________ME32">[1]Alat!$BO$646</definedName>
    <definedName name="_________________ME33">[1]Alat!$BO$666</definedName>
    <definedName name="_________________ME34">[1]Alat!$BO$697</definedName>
    <definedName name="_________________MMM01">'[2]Basic Price'!$F$40</definedName>
    <definedName name="_________________MMM02">'[2]Basic Price'!$F$42</definedName>
    <definedName name="_________________MMM06">'[2]Basic Price'!$F$50</definedName>
    <definedName name="_________________MMM07">'[2]Basic Price'!$F$52</definedName>
    <definedName name="_________________MMM16">'[2]Basic Price'!$F$70</definedName>
    <definedName name="_________________MMM17">'[2]Basic Price'!$F$72</definedName>
    <definedName name="________________DIV1">[1]BOQ!$H$22</definedName>
    <definedName name="________________DIV10">[1]BOQ!$H$486</definedName>
    <definedName name="________________DIV11">[1]BOQ!#REF!</definedName>
    <definedName name="________________DIV2">[1]BOQ!$H$44</definedName>
    <definedName name="________________DIV3">[1]BOQ!$H$70</definedName>
    <definedName name="________________DIV4">[1]BOQ!$H$104</definedName>
    <definedName name="________________DIV5">[1]BOQ!$H$121</definedName>
    <definedName name="________________DIV6">[1]BOQ!$H$187</definedName>
    <definedName name="________________DIV7">[1]BOQ!$H$365</definedName>
    <definedName name="________________DIV8">[1]BOQ!$H$426</definedName>
    <definedName name="________________DIV9">[1]BOQ!$H$470</definedName>
    <definedName name="________________LLL01">'[2]Basic Price'!$F$8</definedName>
    <definedName name="________________LLL02">'[2]Basic Price'!$F$10</definedName>
    <definedName name="________________LLL03">'[2]Basic Price'!$F$12</definedName>
    <definedName name="________________LLL04">'[2]Basic Price'!$F$14</definedName>
    <definedName name="________________LLL05">'[2]Basic Price'!$F$16</definedName>
    <definedName name="________________LLL06">'[2]Basic Price'!$F$18</definedName>
    <definedName name="________________LLL07">'[2]Basic Price'!$F$20</definedName>
    <definedName name="________________LLL08">'[2]Basic Price'!$F$22</definedName>
    <definedName name="________________LLL09">'[2]Basic Price'!$F$24</definedName>
    <definedName name="________________MDE01">[1]Alat!$BO$27</definedName>
    <definedName name="________________MDE02">[1]Alat!$BO$47</definedName>
    <definedName name="________________MDE03">[1]Alat!$BO$67</definedName>
    <definedName name="________________MDE04">[1]Alat!$BO$87</definedName>
    <definedName name="________________MDE05">[1]Alat!$BO$107</definedName>
    <definedName name="________________MDE06">[1]Alat!$BO$127</definedName>
    <definedName name="________________MDE07">[1]Alat!$BO$147</definedName>
    <definedName name="________________MDE08">[1]Alat!$BO$167</definedName>
    <definedName name="________________MDE09">[1]Alat!$BO$187</definedName>
    <definedName name="________________MDE10">[1]Alat!$BO$207</definedName>
    <definedName name="________________MDE11">[1]Alat!$BO$227</definedName>
    <definedName name="________________MDE12">[1]Alat!$BO$247</definedName>
    <definedName name="________________MDE13">[1]Alat!$BO$267</definedName>
    <definedName name="________________MDE14">[1]Alat!$BO$287</definedName>
    <definedName name="________________MDE15">[1]Alat!$BO$307</definedName>
    <definedName name="________________MDE16">[1]Alat!$BO$327</definedName>
    <definedName name="________________MDE17">[1]Alat!$BO$347</definedName>
    <definedName name="________________MDE18">[1]Alat!$BO$367</definedName>
    <definedName name="________________MDE19">[1]Alat!$BO$387</definedName>
    <definedName name="________________MDE20">[1]Alat!$BO$407</definedName>
    <definedName name="________________MDE21">[1]Alat!$BO$427</definedName>
    <definedName name="________________MDE22">[1]Alat!$BO$447</definedName>
    <definedName name="________________MDE23">[1]Alat!$BO$467</definedName>
    <definedName name="________________MDE24">[1]Alat!$BO$487</definedName>
    <definedName name="________________MDE25">[1]Alat!$BO$507</definedName>
    <definedName name="________________MDE26">[1]Alat!$BO$527</definedName>
    <definedName name="________________MDE27">[1]Alat!$BO$547</definedName>
    <definedName name="________________MDE28">[1]Alat!$BO$567</definedName>
    <definedName name="________________MDE29">[1]Alat!$BO$587</definedName>
    <definedName name="________________MDE30">[1]Alat!$BO$607</definedName>
    <definedName name="________________MDE31">[1]Alat!$BO$627</definedName>
    <definedName name="________________MDE32">[1]Alat!$BO$647</definedName>
    <definedName name="________________MDE33">[1]Alat!$BO$667</definedName>
    <definedName name="________________MDE34">[1]Alat!$BO$698</definedName>
    <definedName name="________________ME01">[1]Alat!$BO$26</definedName>
    <definedName name="________________ME02">[1]Alat!$BO$46</definedName>
    <definedName name="________________ME03">[1]Alat!$BO$66</definedName>
    <definedName name="________________ME04">[1]Alat!$BO$86</definedName>
    <definedName name="________________ME05">[1]Alat!$BO$106</definedName>
    <definedName name="________________ME06">[1]Alat!$BO$126</definedName>
    <definedName name="________________ME07">[1]Alat!$BO$146</definedName>
    <definedName name="________________ME08">[1]Alat!$BO$166</definedName>
    <definedName name="________________ME09">[1]Alat!$BO$186</definedName>
    <definedName name="________________ME10">[1]Alat!$BO$206</definedName>
    <definedName name="________________ME11">[1]Alat!$BO$226</definedName>
    <definedName name="________________ME12">[1]Alat!$BO$246</definedName>
    <definedName name="________________ME13">[1]Alat!$BO$266</definedName>
    <definedName name="________________ME14">[1]Alat!$BO$286</definedName>
    <definedName name="________________ME15">[1]Alat!$BO$306</definedName>
    <definedName name="________________ME16">[1]Alat!$BO$326</definedName>
    <definedName name="________________ME17">[1]Alat!$BO$346</definedName>
    <definedName name="________________ME18">[1]Alat!$BO$366</definedName>
    <definedName name="________________ME19">[1]Alat!$BO$386</definedName>
    <definedName name="________________ME20">[1]Alat!$BO$406</definedName>
    <definedName name="________________ME21">[1]Alat!$BO$426</definedName>
    <definedName name="________________ME22">[1]Alat!$BO$446</definedName>
    <definedName name="________________ME23">[1]Alat!$BO$466</definedName>
    <definedName name="________________ME24">[1]Alat!$BO$486</definedName>
    <definedName name="________________ME25">[1]Alat!$BO$506</definedName>
    <definedName name="________________ME26">[1]Alat!$BO$526</definedName>
    <definedName name="________________ME27">[1]Alat!$BO$546</definedName>
    <definedName name="________________ME28">[1]Alat!$BO$566</definedName>
    <definedName name="________________ME29">[1]Alat!$BO$586</definedName>
    <definedName name="________________ME30">[1]Alat!$BO$606</definedName>
    <definedName name="________________ME31">[1]Alat!$BO$626</definedName>
    <definedName name="________________ME32">[1]Alat!$BO$646</definedName>
    <definedName name="________________ME33">[1]Alat!$BO$666</definedName>
    <definedName name="________________ME34">[1]Alat!$BO$697</definedName>
    <definedName name="________________MMM01">'[2]Basic Price'!$F$40</definedName>
    <definedName name="________________MMM02">'[2]Basic Price'!$F$42</definedName>
    <definedName name="________________MMM06">'[2]Basic Price'!$F$50</definedName>
    <definedName name="________________MMM07">'[2]Basic Price'!$F$52</definedName>
    <definedName name="________________MMM16">'[2]Basic Price'!$F$70</definedName>
    <definedName name="________________MMM17">'[2]Basic Price'!$F$72</definedName>
    <definedName name="_______________DIV1">[1]BOQ!$H$22</definedName>
    <definedName name="_______________DIV10">[1]BOQ!$H$486</definedName>
    <definedName name="_______________DIV11">[1]BOQ!#REF!</definedName>
    <definedName name="_______________DIV2">[1]BOQ!$H$44</definedName>
    <definedName name="_______________DIV3">[1]BOQ!$H$70</definedName>
    <definedName name="_______________DIV4">[1]BOQ!$H$104</definedName>
    <definedName name="_______________DIV5">[1]BOQ!$H$121</definedName>
    <definedName name="_______________DIV6">[1]BOQ!$H$187</definedName>
    <definedName name="_______________DIV7">[1]BOQ!$H$365</definedName>
    <definedName name="_______________DIV8">[1]BOQ!$H$426</definedName>
    <definedName name="_______________DIV9">[1]BOQ!$H$470</definedName>
    <definedName name="_______________LLL01">'[2]Basic Price'!$F$8</definedName>
    <definedName name="_______________LLL02">'[2]Basic Price'!$F$10</definedName>
    <definedName name="_______________LLL03">'[2]Basic Price'!$F$12</definedName>
    <definedName name="_______________LLL04">'[2]Basic Price'!$F$14</definedName>
    <definedName name="_______________LLL05">'[2]Basic Price'!$F$16</definedName>
    <definedName name="_______________LLL06">'[2]Basic Price'!$F$18</definedName>
    <definedName name="_______________LLL07">'[2]Basic Price'!$F$20</definedName>
    <definedName name="_______________LLL08">'[2]Basic Price'!$F$22</definedName>
    <definedName name="_______________LLL09">'[2]Basic Price'!$F$24</definedName>
    <definedName name="_______________MDE01">[1]Alat!$BO$27</definedName>
    <definedName name="_______________MDE02">[1]Alat!$BO$47</definedName>
    <definedName name="_______________MDE03">[1]Alat!$BO$67</definedName>
    <definedName name="_______________MDE04">[1]Alat!$BO$87</definedName>
    <definedName name="_______________MDE05">[1]Alat!$BO$107</definedName>
    <definedName name="_______________MDE06">[1]Alat!$BO$127</definedName>
    <definedName name="_______________MDE07">[1]Alat!$BO$147</definedName>
    <definedName name="_______________MDE08">[1]Alat!$BO$167</definedName>
    <definedName name="_______________MDE09">[1]Alat!$BO$187</definedName>
    <definedName name="_______________MDE10">[1]Alat!$BO$207</definedName>
    <definedName name="_______________MDE11">[1]Alat!$BO$227</definedName>
    <definedName name="_______________MDE12">[1]Alat!$BO$247</definedName>
    <definedName name="_______________MDE13">[1]Alat!$BO$267</definedName>
    <definedName name="_______________MDE14">[1]Alat!$BO$287</definedName>
    <definedName name="_______________MDE15">[1]Alat!$BO$307</definedName>
    <definedName name="_______________MDE16">[1]Alat!$BO$327</definedName>
    <definedName name="_______________MDE17">[1]Alat!$BO$347</definedName>
    <definedName name="_______________MDE18">[1]Alat!$BO$367</definedName>
    <definedName name="_______________MDE19">[1]Alat!$BO$387</definedName>
    <definedName name="_______________MDE20">[1]Alat!$BO$407</definedName>
    <definedName name="_______________MDE21">[1]Alat!$BO$427</definedName>
    <definedName name="_______________MDE22">[1]Alat!$BO$447</definedName>
    <definedName name="_______________MDE23">[1]Alat!$BO$467</definedName>
    <definedName name="_______________MDE24">[1]Alat!$BO$487</definedName>
    <definedName name="_______________MDE25">[1]Alat!$BO$507</definedName>
    <definedName name="_______________MDE26">[1]Alat!$BO$527</definedName>
    <definedName name="_______________MDE27">[1]Alat!$BO$547</definedName>
    <definedName name="_______________MDE28">[1]Alat!$BO$567</definedName>
    <definedName name="_______________MDE29">[1]Alat!$BO$587</definedName>
    <definedName name="_______________MDE30">[1]Alat!$BO$607</definedName>
    <definedName name="_______________MDE31">[1]Alat!$BO$627</definedName>
    <definedName name="_______________MDE32">[1]Alat!$BO$647</definedName>
    <definedName name="_______________MDE33">[1]Alat!$BO$667</definedName>
    <definedName name="_______________MDE34">[1]Alat!$BO$698</definedName>
    <definedName name="_______________ME01">[1]Alat!$BO$26</definedName>
    <definedName name="_______________ME02">[1]Alat!$BO$46</definedName>
    <definedName name="_______________ME03">[1]Alat!$BO$66</definedName>
    <definedName name="_______________ME04">[1]Alat!$BO$86</definedName>
    <definedName name="_______________ME05">[1]Alat!$BO$106</definedName>
    <definedName name="_______________ME06">[1]Alat!$BO$126</definedName>
    <definedName name="_______________ME07">[1]Alat!$BO$146</definedName>
    <definedName name="_______________ME08">[1]Alat!$BO$166</definedName>
    <definedName name="_______________ME09">[1]Alat!$BO$186</definedName>
    <definedName name="_______________ME10">[1]Alat!$BO$206</definedName>
    <definedName name="_______________ME11">[1]Alat!$BO$226</definedName>
    <definedName name="_______________ME12">[1]Alat!$BO$246</definedName>
    <definedName name="_______________ME13">[1]Alat!$BO$266</definedName>
    <definedName name="_______________ME14">[1]Alat!$BO$286</definedName>
    <definedName name="_______________ME15">[1]Alat!$BO$306</definedName>
    <definedName name="_______________ME16">[1]Alat!$BO$326</definedName>
    <definedName name="_______________ME17">[1]Alat!$BO$346</definedName>
    <definedName name="_______________ME18">[1]Alat!$BO$366</definedName>
    <definedName name="_______________ME19">[1]Alat!$BO$386</definedName>
    <definedName name="_______________ME20">[1]Alat!$BO$406</definedName>
    <definedName name="_______________ME21">[1]Alat!$BO$426</definedName>
    <definedName name="_______________ME22">[1]Alat!$BO$446</definedName>
    <definedName name="_______________ME23">[1]Alat!$BO$466</definedName>
    <definedName name="_______________ME24">[1]Alat!$BO$486</definedName>
    <definedName name="_______________ME25">[1]Alat!$BO$506</definedName>
    <definedName name="_______________ME26">[1]Alat!$BO$526</definedName>
    <definedName name="_______________ME27">[1]Alat!$BO$546</definedName>
    <definedName name="_______________ME28">[1]Alat!$BO$566</definedName>
    <definedName name="_______________ME29">[1]Alat!$BO$586</definedName>
    <definedName name="_______________ME30">[1]Alat!$BO$606</definedName>
    <definedName name="_______________ME31">[1]Alat!$BO$626</definedName>
    <definedName name="_______________ME32">[1]Alat!$BO$646</definedName>
    <definedName name="_______________ME33">[1]Alat!$BO$666</definedName>
    <definedName name="_______________ME34">[1]Alat!$BO$697</definedName>
    <definedName name="_______________MMM01">'[2]Basic Price'!$F$40</definedName>
    <definedName name="_______________MMM02">'[2]Basic Price'!$F$42</definedName>
    <definedName name="_______________MMM06">'[2]Basic Price'!$F$50</definedName>
    <definedName name="_______________MMM07">'[2]Basic Price'!$F$52</definedName>
    <definedName name="_______________MMM16">'[2]Basic Price'!$F$70</definedName>
    <definedName name="_______________MMM17">'[2]Basic Price'!$F$72</definedName>
    <definedName name="______________DIV1">[1]BOQ!$H$22</definedName>
    <definedName name="______________DIV10">[1]BOQ!$H$486</definedName>
    <definedName name="______________DIV11">[1]BOQ!#REF!</definedName>
    <definedName name="______________DIV2">[1]BOQ!$H$44</definedName>
    <definedName name="______________DIV3">[1]BOQ!$H$70</definedName>
    <definedName name="______________DIV4">[1]BOQ!$H$104</definedName>
    <definedName name="______________DIV5">[1]BOQ!$H$121</definedName>
    <definedName name="______________DIV6">[1]BOQ!$H$187</definedName>
    <definedName name="______________DIV7">[1]BOQ!$H$365</definedName>
    <definedName name="______________DIV8">[1]BOQ!$H$426</definedName>
    <definedName name="______________DIV9">[1]BOQ!$H$470</definedName>
    <definedName name="______________LLL01">'[2]Basic Price'!$F$8</definedName>
    <definedName name="______________LLL02">'[2]Basic Price'!$F$10</definedName>
    <definedName name="______________LLL03">'[2]Basic Price'!$F$12</definedName>
    <definedName name="______________LLL04">'[2]Basic Price'!$F$14</definedName>
    <definedName name="______________LLL05">'[2]Basic Price'!$F$16</definedName>
    <definedName name="______________LLL06">'[2]Basic Price'!$F$18</definedName>
    <definedName name="______________LLL07">'[2]Basic Price'!$F$20</definedName>
    <definedName name="______________LLL08">'[2]Basic Price'!$F$22</definedName>
    <definedName name="______________LLL09">'[2]Basic Price'!$F$24</definedName>
    <definedName name="______________MDE01">[1]Alat!$BO$27</definedName>
    <definedName name="______________MDE02">[1]Alat!$BO$47</definedName>
    <definedName name="______________MDE03">[1]Alat!$BO$67</definedName>
    <definedName name="______________MDE04">[1]Alat!$BO$87</definedName>
    <definedName name="______________MDE05">[1]Alat!$BO$107</definedName>
    <definedName name="______________MDE06">[1]Alat!$BO$127</definedName>
    <definedName name="______________MDE07">[1]Alat!$BO$147</definedName>
    <definedName name="______________MDE08">[1]Alat!$BO$167</definedName>
    <definedName name="______________MDE09">[1]Alat!$BO$187</definedName>
    <definedName name="______________MDE10">[1]Alat!$BO$207</definedName>
    <definedName name="______________MDE11">[1]Alat!$BO$227</definedName>
    <definedName name="______________MDE12">[1]Alat!$BO$247</definedName>
    <definedName name="______________MDE13">[1]Alat!$BO$267</definedName>
    <definedName name="______________MDE14">[1]Alat!$BO$287</definedName>
    <definedName name="______________MDE15">[1]Alat!$BO$307</definedName>
    <definedName name="______________MDE16">[1]Alat!$BO$327</definedName>
    <definedName name="______________MDE17">[1]Alat!$BO$347</definedName>
    <definedName name="______________MDE18">[1]Alat!$BO$367</definedName>
    <definedName name="______________MDE19">[1]Alat!$BO$387</definedName>
    <definedName name="______________MDE20">[1]Alat!$BO$407</definedName>
    <definedName name="______________MDE21">[1]Alat!$BO$427</definedName>
    <definedName name="______________MDE22">[1]Alat!$BO$447</definedName>
    <definedName name="______________MDE23">[1]Alat!$BO$467</definedName>
    <definedName name="______________MDE24">[1]Alat!$BO$487</definedName>
    <definedName name="______________MDE25">[1]Alat!$BO$507</definedName>
    <definedName name="______________MDE26">[1]Alat!$BO$527</definedName>
    <definedName name="______________MDE27">[1]Alat!$BO$547</definedName>
    <definedName name="______________MDE28">[1]Alat!$BO$567</definedName>
    <definedName name="______________MDE29">[1]Alat!$BO$587</definedName>
    <definedName name="______________MDE30">[1]Alat!$BO$607</definedName>
    <definedName name="______________MDE31">[1]Alat!$BO$627</definedName>
    <definedName name="______________MDE32">[1]Alat!$BO$647</definedName>
    <definedName name="______________MDE33">[1]Alat!$BO$667</definedName>
    <definedName name="______________MDE34">[1]Alat!$BO$698</definedName>
    <definedName name="______________ME01">[1]Alat!$BO$26</definedName>
    <definedName name="______________ME02">[1]Alat!$BO$46</definedName>
    <definedName name="______________ME03">[1]Alat!$BO$66</definedName>
    <definedName name="______________ME04">[1]Alat!$BO$86</definedName>
    <definedName name="______________ME05">[1]Alat!$BO$106</definedName>
    <definedName name="______________ME06">[1]Alat!$BO$126</definedName>
    <definedName name="______________ME07">[1]Alat!$BO$146</definedName>
    <definedName name="______________ME08">[1]Alat!$BO$166</definedName>
    <definedName name="______________ME09">[1]Alat!$BO$186</definedName>
    <definedName name="______________ME10">[1]Alat!$BO$206</definedName>
    <definedName name="______________ME11">[1]Alat!$BO$226</definedName>
    <definedName name="______________ME12">[1]Alat!$BO$246</definedName>
    <definedName name="______________ME13">[1]Alat!$BO$266</definedName>
    <definedName name="______________ME14">[1]Alat!$BO$286</definedName>
    <definedName name="______________ME15">[1]Alat!$BO$306</definedName>
    <definedName name="______________ME16">[1]Alat!$BO$326</definedName>
    <definedName name="______________ME17">[1]Alat!$BO$346</definedName>
    <definedName name="______________ME18">[1]Alat!$BO$366</definedName>
    <definedName name="______________ME19">[1]Alat!$BO$386</definedName>
    <definedName name="______________ME20">[1]Alat!$BO$406</definedName>
    <definedName name="______________ME21">[1]Alat!$BO$426</definedName>
    <definedName name="______________ME22">[1]Alat!$BO$446</definedName>
    <definedName name="______________ME23">[1]Alat!$BO$466</definedName>
    <definedName name="______________ME24">[1]Alat!$BO$486</definedName>
    <definedName name="______________ME25">[1]Alat!$BO$506</definedName>
    <definedName name="______________ME26">[1]Alat!$BO$526</definedName>
    <definedName name="______________ME27">[1]Alat!$BO$546</definedName>
    <definedName name="______________ME28">[1]Alat!$BO$566</definedName>
    <definedName name="______________ME29">[1]Alat!$BO$586</definedName>
    <definedName name="______________ME30">[1]Alat!$BO$606</definedName>
    <definedName name="______________ME31">[1]Alat!$BO$626</definedName>
    <definedName name="______________ME32">[1]Alat!$BO$646</definedName>
    <definedName name="______________ME33">[1]Alat!$BO$666</definedName>
    <definedName name="______________ME34">[1]Alat!$BO$697</definedName>
    <definedName name="______________MMM01">'[2]Basic Price'!$F$40</definedName>
    <definedName name="______________MMM02">'[2]Basic Price'!$F$42</definedName>
    <definedName name="______________MMM06">'[2]Basic Price'!$F$50</definedName>
    <definedName name="______________MMM07">'[2]Basic Price'!$F$52</definedName>
    <definedName name="______________MMM16">'[2]Basic Price'!$F$70</definedName>
    <definedName name="______________MMM17">'[2]Basic Price'!$F$72</definedName>
    <definedName name="_____________DIV1">[1]BOQ!$H$22</definedName>
    <definedName name="_____________DIV10">[1]BOQ!$H$486</definedName>
    <definedName name="_____________DIV11">[1]BOQ!#REF!</definedName>
    <definedName name="_____________DIV2">[1]BOQ!$H$44</definedName>
    <definedName name="_____________DIV3">[1]BOQ!$H$70</definedName>
    <definedName name="_____________DIV4">[1]BOQ!$H$104</definedName>
    <definedName name="_____________DIV5">[1]BOQ!$H$121</definedName>
    <definedName name="_____________DIV6">[1]BOQ!$H$187</definedName>
    <definedName name="_____________DIV7">[1]BOQ!$H$365</definedName>
    <definedName name="_____________DIV8">[1]BOQ!$H$426</definedName>
    <definedName name="_____________DIV9">[1]BOQ!$H$470</definedName>
    <definedName name="_____________LLL01">'[2]Basic Price'!$F$8</definedName>
    <definedName name="_____________LLL02">'[2]Basic Price'!$F$10</definedName>
    <definedName name="_____________LLL03">'[2]Basic Price'!$F$12</definedName>
    <definedName name="_____________LLL04">'[2]Basic Price'!$F$14</definedName>
    <definedName name="_____________LLL05">'[2]Basic Price'!$F$16</definedName>
    <definedName name="_____________LLL06">'[2]Basic Price'!$F$18</definedName>
    <definedName name="_____________LLL07">'[2]Basic Price'!$F$20</definedName>
    <definedName name="_____________LLL08">'[2]Basic Price'!$F$22</definedName>
    <definedName name="_____________LLL09">'[2]Basic Price'!$F$24</definedName>
    <definedName name="_____________MDE01">[1]Alat!$BO$27</definedName>
    <definedName name="_____________MDE02">[1]Alat!$BO$47</definedName>
    <definedName name="_____________MDE03">[1]Alat!$BO$67</definedName>
    <definedName name="_____________MDE04">[1]Alat!$BO$87</definedName>
    <definedName name="_____________MDE05">[1]Alat!$BO$107</definedName>
    <definedName name="_____________MDE06">[1]Alat!$BO$127</definedName>
    <definedName name="_____________MDE07">[1]Alat!$BO$147</definedName>
    <definedName name="_____________MDE08">[1]Alat!$BO$167</definedName>
    <definedName name="_____________MDE09">[1]Alat!$BO$187</definedName>
    <definedName name="_____________MDE10">[1]Alat!$BO$207</definedName>
    <definedName name="_____________MDE11">[1]Alat!$BO$227</definedName>
    <definedName name="_____________MDE12">[1]Alat!$BO$247</definedName>
    <definedName name="_____________MDE13">[1]Alat!$BO$267</definedName>
    <definedName name="_____________MDE14">[1]Alat!$BO$287</definedName>
    <definedName name="_____________MDE15">[1]Alat!$BO$307</definedName>
    <definedName name="_____________MDE16">[1]Alat!$BO$327</definedName>
    <definedName name="_____________MDE17">[1]Alat!$BO$347</definedName>
    <definedName name="_____________MDE18">[1]Alat!$BO$367</definedName>
    <definedName name="_____________MDE19">[1]Alat!$BO$387</definedName>
    <definedName name="_____________MDE20">[1]Alat!$BO$407</definedName>
    <definedName name="_____________MDE21">[1]Alat!$BO$427</definedName>
    <definedName name="_____________MDE22">[1]Alat!$BO$447</definedName>
    <definedName name="_____________MDE23">[1]Alat!$BO$467</definedName>
    <definedName name="_____________MDE24">[1]Alat!$BO$487</definedName>
    <definedName name="_____________MDE25">[1]Alat!$BO$507</definedName>
    <definedName name="_____________MDE26">[1]Alat!$BO$527</definedName>
    <definedName name="_____________MDE27">[1]Alat!$BO$547</definedName>
    <definedName name="_____________MDE28">[1]Alat!$BO$567</definedName>
    <definedName name="_____________MDE29">[1]Alat!$BO$587</definedName>
    <definedName name="_____________MDE30">[1]Alat!$BO$607</definedName>
    <definedName name="_____________MDE31">[1]Alat!$BO$627</definedName>
    <definedName name="_____________MDE32">[1]Alat!$BO$647</definedName>
    <definedName name="_____________MDE33">[1]Alat!$BO$667</definedName>
    <definedName name="_____________MDE34">[1]Alat!$BO$698</definedName>
    <definedName name="_____________ME01">[1]Alat!$BO$26</definedName>
    <definedName name="_____________ME02">[1]Alat!$BO$46</definedName>
    <definedName name="_____________ME03">[1]Alat!$BO$66</definedName>
    <definedName name="_____________ME04">[1]Alat!$BO$86</definedName>
    <definedName name="_____________ME05">[1]Alat!$BO$106</definedName>
    <definedName name="_____________ME06">[1]Alat!$BO$126</definedName>
    <definedName name="_____________ME07">[1]Alat!$BO$146</definedName>
    <definedName name="_____________ME08">[1]Alat!$BO$166</definedName>
    <definedName name="_____________ME09">[1]Alat!$BO$186</definedName>
    <definedName name="_____________ME10">[1]Alat!$BO$206</definedName>
    <definedName name="_____________ME11">[1]Alat!$BO$226</definedName>
    <definedName name="_____________ME12">[1]Alat!$BO$246</definedName>
    <definedName name="_____________ME13">[1]Alat!$BO$266</definedName>
    <definedName name="_____________ME14">[1]Alat!$BO$286</definedName>
    <definedName name="_____________ME15">[1]Alat!$BO$306</definedName>
    <definedName name="_____________ME16">[1]Alat!$BO$326</definedName>
    <definedName name="_____________ME17">[1]Alat!$BO$346</definedName>
    <definedName name="_____________ME18">[1]Alat!$BO$366</definedName>
    <definedName name="_____________ME19">[1]Alat!$BO$386</definedName>
    <definedName name="_____________ME20">[1]Alat!$BO$406</definedName>
    <definedName name="_____________ME21">[1]Alat!$BO$426</definedName>
    <definedName name="_____________ME22">[1]Alat!$BO$446</definedName>
    <definedName name="_____________ME23">[1]Alat!$BO$466</definedName>
    <definedName name="_____________ME24">[1]Alat!$BO$486</definedName>
    <definedName name="_____________ME25">[1]Alat!$BO$506</definedName>
    <definedName name="_____________ME26">[1]Alat!$BO$526</definedName>
    <definedName name="_____________ME27">[1]Alat!$BO$546</definedName>
    <definedName name="_____________ME28">[1]Alat!$BO$566</definedName>
    <definedName name="_____________ME29">[1]Alat!$BO$586</definedName>
    <definedName name="_____________ME30">[1]Alat!$BO$606</definedName>
    <definedName name="_____________ME31">[1]Alat!$BO$626</definedName>
    <definedName name="_____________ME32">[1]Alat!$BO$646</definedName>
    <definedName name="_____________ME33">[1]Alat!$BO$666</definedName>
    <definedName name="_____________ME34">[1]Alat!$BO$697</definedName>
    <definedName name="_____________MMM01">'[2]Basic Price'!$F$40</definedName>
    <definedName name="_____________MMM02">'[2]Basic Price'!$F$42</definedName>
    <definedName name="_____________MMM06">'[2]Basic Price'!$F$50</definedName>
    <definedName name="_____________MMM07">'[2]Basic Price'!$F$52</definedName>
    <definedName name="_____________MMM16">'[2]Basic Price'!$F$70</definedName>
    <definedName name="_____________MMM17">'[2]Basic Price'!$F$72</definedName>
    <definedName name="____________DIV1">[1]BOQ!$H$22</definedName>
    <definedName name="____________DIV10">[1]BOQ!$H$486</definedName>
    <definedName name="____________DIV11">[1]BOQ!#REF!</definedName>
    <definedName name="____________DIV2">[1]BOQ!$H$44</definedName>
    <definedName name="____________DIV3">[1]BOQ!$H$70</definedName>
    <definedName name="____________DIV4">[1]BOQ!$H$104</definedName>
    <definedName name="____________DIV5">[1]BOQ!$H$121</definedName>
    <definedName name="____________DIV6">[1]BOQ!$H$187</definedName>
    <definedName name="____________DIV7">[1]BOQ!$H$365</definedName>
    <definedName name="____________DIV8">[1]BOQ!$H$426</definedName>
    <definedName name="____________DIV9">[1]BOQ!$H$470</definedName>
    <definedName name="____________LLL01">'[2]Basic Price'!$F$8</definedName>
    <definedName name="____________LLL02">'[2]Basic Price'!$F$10</definedName>
    <definedName name="____________LLL03">'[2]Basic Price'!$F$12</definedName>
    <definedName name="____________LLL04">'[2]Basic Price'!$F$14</definedName>
    <definedName name="____________LLL05">'[2]Basic Price'!$F$16</definedName>
    <definedName name="____________LLL06">'[2]Basic Price'!$F$18</definedName>
    <definedName name="____________LLL07">'[2]Basic Price'!$F$20</definedName>
    <definedName name="____________LLL08">'[2]Basic Price'!$F$22</definedName>
    <definedName name="____________LLL09">'[2]Basic Price'!$F$24</definedName>
    <definedName name="____________MDE01">[1]Alat!$BO$27</definedName>
    <definedName name="____________MDE02">[1]Alat!$BO$47</definedName>
    <definedName name="____________MDE03">[1]Alat!$BO$67</definedName>
    <definedName name="____________MDE04">[1]Alat!$BO$87</definedName>
    <definedName name="____________MDE05">[1]Alat!$BO$107</definedName>
    <definedName name="____________MDE06">[1]Alat!$BO$127</definedName>
    <definedName name="____________MDE07">[1]Alat!$BO$147</definedName>
    <definedName name="____________MDE08">[1]Alat!$BO$167</definedName>
    <definedName name="____________MDE09">[1]Alat!$BO$187</definedName>
    <definedName name="____________MDE10">[1]Alat!$BO$207</definedName>
    <definedName name="____________MDE11">[1]Alat!$BO$227</definedName>
    <definedName name="____________MDE12">[1]Alat!$BO$247</definedName>
    <definedName name="____________MDE13">[1]Alat!$BO$267</definedName>
    <definedName name="____________MDE14">[1]Alat!$BO$287</definedName>
    <definedName name="____________MDE15">[1]Alat!$BO$307</definedName>
    <definedName name="____________MDE16">[1]Alat!$BO$327</definedName>
    <definedName name="____________MDE17">[1]Alat!$BO$347</definedName>
    <definedName name="____________MDE18">[1]Alat!$BO$367</definedName>
    <definedName name="____________MDE19">[1]Alat!$BO$387</definedName>
    <definedName name="____________MDE20">[1]Alat!$BO$407</definedName>
    <definedName name="____________MDE21">[1]Alat!$BO$427</definedName>
    <definedName name="____________MDE22">[1]Alat!$BO$447</definedName>
    <definedName name="____________MDE23">[1]Alat!$BO$467</definedName>
    <definedName name="____________MDE24">[1]Alat!$BO$487</definedName>
    <definedName name="____________MDE25">[1]Alat!$BO$507</definedName>
    <definedName name="____________MDE26">[1]Alat!$BO$527</definedName>
    <definedName name="____________MDE27">[1]Alat!$BO$547</definedName>
    <definedName name="____________MDE28">[1]Alat!$BO$567</definedName>
    <definedName name="____________MDE29">[1]Alat!$BO$587</definedName>
    <definedName name="____________MDE30">[1]Alat!$BO$607</definedName>
    <definedName name="____________MDE31">[1]Alat!$BO$627</definedName>
    <definedName name="____________MDE32">[1]Alat!$BO$647</definedName>
    <definedName name="____________MDE33">[1]Alat!$BO$667</definedName>
    <definedName name="____________MDE34">[1]Alat!$BO$698</definedName>
    <definedName name="____________ME01">[1]Alat!$BO$26</definedName>
    <definedName name="____________ME02">[1]Alat!$BO$46</definedName>
    <definedName name="____________ME03">[1]Alat!$BO$66</definedName>
    <definedName name="____________ME04">[1]Alat!$BO$86</definedName>
    <definedName name="____________ME05">[1]Alat!$BO$106</definedName>
    <definedName name="____________ME06">[1]Alat!$BO$126</definedName>
    <definedName name="____________ME07">[1]Alat!$BO$146</definedName>
    <definedName name="____________ME08">[1]Alat!$BO$166</definedName>
    <definedName name="____________ME09">[1]Alat!$BO$186</definedName>
    <definedName name="____________ME10">[1]Alat!$BO$206</definedName>
    <definedName name="____________ME11">[1]Alat!$BO$226</definedName>
    <definedName name="____________ME12">[1]Alat!$BO$246</definedName>
    <definedName name="____________ME13">[1]Alat!$BO$266</definedName>
    <definedName name="____________ME14">[1]Alat!$BO$286</definedName>
    <definedName name="____________ME15">[1]Alat!$BO$306</definedName>
    <definedName name="____________ME16">[1]Alat!$BO$326</definedName>
    <definedName name="____________ME17">[1]Alat!$BO$346</definedName>
    <definedName name="____________ME18">[1]Alat!$BO$366</definedName>
    <definedName name="____________ME19">[1]Alat!$BO$386</definedName>
    <definedName name="____________ME20">[1]Alat!$BO$406</definedName>
    <definedName name="____________ME21">[1]Alat!$BO$426</definedName>
    <definedName name="____________ME22">[1]Alat!$BO$446</definedName>
    <definedName name="____________ME23">[1]Alat!$BO$466</definedName>
    <definedName name="____________ME24">[1]Alat!$BO$486</definedName>
    <definedName name="____________ME25">[1]Alat!$BO$506</definedName>
    <definedName name="____________ME26">[1]Alat!$BO$526</definedName>
    <definedName name="____________ME27">[1]Alat!$BO$546</definedName>
    <definedName name="____________ME28">[1]Alat!$BO$566</definedName>
    <definedName name="____________ME29">[1]Alat!$BO$586</definedName>
    <definedName name="____________ME30">[1]Alat!$BO$606</definedName>
    <definedName name="____________ME31">[1]Alat!$BO$626</definedName>
    <definedName name="____________ME32">[1]Alat!$BO$646</definedName>
    <definedName name="____________ME33">[1]Alat!$BO$666</definedName>
    <definedName name="____________ME34">[1]Alat!$BO$697</definedName>
    <definedName name="____________MMM01">'[2]Basic Price'!$F$40</definedName>
    <definedName name="____________MMM02">'[2]Basic Price'!$F$42</definedName>
    <definedName name="____________MMM06">'[2]Basic Price'!$F$50</definedName>
    <definedName name="____________MMM07">'[2]Basic Price'!$F$52</definedName>
    <definedName name="____________MMM16">'[2]Basic Price'!$F$70</definedName>
    <definedName name="____________MMM17">'[2]Basic Price'!$F$72</definedName>
    <definedName name="___________DIV1">[1]BOQ!$H$22</definedName>
    <definedName name="___________DIV10">[1]BOQ!$H$486</definedName>
    <definedName name="___________DIV11">[1]BOQ!#REF!</definedName>
    <definedName name="___________DIV2">[1]BOQ!$H$44</definedName>
    <definedName name="___________DIV3">[1]BOQ!$H$70</definedName>
    <definedName name="___________DIV4">[1]BOQ!$H$104</definedName>
    <definedName name="___________DIV5">[1]BOQ!$H$121</definedName>
    <definedName name="___________DIV6">[1]BOQ!$H$187</definedName>
    <definedName name="___________DIV7">[1]BOQ!$H$365</definedName>
    <definedName name="___________DIV8">[1]BOQ!$H$426</definedName>
    <definedName name="___________DIV9">[1]BOQ!$H$470</definedName>
    <definedName name="___________LLL01">'[2]Basic Price'!$F$8</definedName>
    <definedName name="___________LLL02">'[2]Basic Price'!$F$10</definedName>
    <definedName name="___________LLL03">'[2]Basic Price'!$F$12</definedName>
    <definedName name="___________LLL04">'[2]Basic Price'!$F$14</definedName>
    <definedName name="___________LLL05">'[2]Basic Price'!$F$16</definedName>
    <definedName name="___________LLL06">'[2]Basic Price'!$F$18</definedName>
    <definedName name="___________LLL07">'[2]Basic Price'!$F$20</definedName>
    <definedName name="___________LLL08">'[2]Basic Price'!$F$22</definedName>
    <definedName name="___________LLL09">'[2]Basic Price'!$F$24</definedName>
    <definedName name="___________MDE01">[1]Alat!$BO$27</definedName>
    <definedName name="___________MDE02">[1]Alat!$BO$47</definedName>
    <definedName name="___________MDE03">[1]Alat!$BO$67</definedName>
    <definedName name="___________MDE04">[1]Alat!$BO$87</definedName>
    <definedName name="___________MDE05">[1]Alat!$BO$107</definedName>
    <definedName name="___________MDE06">[1]Alat!$BO$127</definedName>
    <definedName name="___________MDE07">[1]Alat!$BO$147</definedName>
    <definedName name="___________MDE08">[1]Alat!$BO$167</definedName>
    <definedName name="___________MDE09">[1]Alat!$BO$187</definedName>
    <definedName name="___________MDE10">[1]Alat!$BO$207</definedName>
    <definedName name="___________MDE11">[1]Alat!$BO$227</definedName>
    <definedName name="___________MDE12">[1]Alat!$BO$247</definedName>
    <definedName name="___________MDE13">[1]Alat!$BO$267</definedName>
    <definedName name="___________MDE14">[1]Alat!$BO$287</definedName>
    <definedName name="___________MDE15">[1]Alat!$BO$307</definedName>
    <definedName name="___________MDE16">[1]Alat!$BO$327</definedName>
    <definedName name="___________MDE17">[1]Alat!$BO$347</definedName>
    <definedName name="___________MDE18">[1]Alat!$BO$367</definedName>
    <definedName name="___________MDE19">[1]Alat!$BO$387</definedName>
    <definedName name="___________MDE20">[1]Alat!$BO$407</definedName>
    <definedName name="___________MDE21">[1]Alat!$BO$427</definedName>
    <definedName name="___________MDE22">[1]Alat!$BO$447</definedName>
    <definedName name="___________MDE23">[1]Alat!$BO$467</definedName>
    <definedName name="___________MDE24">[1]Alat!$BO$487</definedName>
    <definedName name="___________MDE25">[1]Alat!$BO$507</definedName>
    <definedName name="___________MDE26">[1]Alat!$BO$527</definedName>
    <definedName name="___________MDE27">[1]Alat!$BO$547</definedName>
    <definedName name="___________MDE28">[1]Alat!$BO$567</definedName>
    <definedName name="___________MDE29">[1]Alat!$BO$587</definedName>
    <definedName name="___________MDE30">[1]Alat!$BO$607</definedName>
    <definedName name="___________MDE31">[1]Alat!$BO$627</definedName>
    <definedName name="___________MDE32">[1]Alat!$BO$647</definedName>
    <definedName name="___________MDE33">[1]Alat!$BO$667</definedName>
    <definedName name="___________MDE34">[1]Alat!$BO$698</definedName>
    <definedName name="___________ME01">[1]Alat!$BO$26</definedName>
    <definedName name="___________ME02">[1]Alat!$BO$46</definedName>
    <definedName name="___________ME03">[1]Alat!$BO$66</definedName>
    <definedName name="___________ME04">[1]Alat!$BO$86</definedName>
    <definedName name="___________ME05">[1]Alat!$BO$106</definedName>
    <definedName name="___________ME06">[1]Alat!$BO$126</definedName>
    <definedName name="___________ME07">[1]Alat!$BO$146</definedName>
    <definedName name="___________ME08">[1]Alat!$BO$166</definedName>
    <definedName name="___________ME09">[1]Alat!$BO$186</definedName>
    <definedName name="___________ME10">[1]Alat!$BO$206</definedName>
    <definedName name="___________ME11">[1]Alat!$BO$226</definedName>
    <definedName name="___________ME12">[1]Alat!$BO$246</definedName>
    <definedName name="___________ME13">[1]Alat!$BO$266</definedName>
    <definedName name="___________ME14">[1]Alat!$BO$286</definedName>
    <definedName name="___________ME15">[1]Alat!$BO$306</definedName>
    <definedName name="___________ME16">[1]Alat!$BO$326</definedName>
    <definedName name="___________ME17">[1]Alat!$BO$346</definedName>
    <definedName name="___________ME18">[1]Alat!$BO$366</definedName>
    <definedName name="___________ME19">[1]Alat!$BO$386</definedName>
    <definedName name="___________ME20">[1]Alat!$BO$406</definedName>
    <definedName name="___________ME21">[1]Alat!$BO$426</definedName>
    <definedName name="___________ME22">[1]Alat!$BO$446</definedName>
    <definedName name="___________ME23">[1]Alat!$BO$466</definedName>
    <definedName name="___________ME24">[1]Alat!$BO$486</definedName>
    <definedName name="___________ME25">[1]Alat!$BO$506</definedName>
    <definedName name="___________ME26">[1]Alat!$BO$526</definedName>
    <definedName name="___________ME27">[1]Alat!$BO$546</definedName>
    <definedName name="___________ME28">[1]Alat!$BO$566</definedName>
    <definedName name="___________ME29">[1]Alat!$BO$586</definedName>
    <definedName name="___________ME30">[1]Alat!$BO$606</definedName>
    <definedName name="___________ME31">[1]Alat!$BO$626</definedName>
    <definedName name="___________ME32">[1]Alat!$BO$646</definedName>
    <definedName name="___________ME33">[1]Alat!$BO$666</definedName>
    <definedName name="___________ME34">[1]Alat!$BO$697</definedName>
    <definedName name="___________MMM01">'[2]Basic Price'!$F$40</definedName>
    <definedName name="___________MMM02">'[2]Basic Price'!$F$42</definedName>
    <definedName name="___________MMM06">'[2]Basic Price'!$F$50</definedName>
    <definedName name="___________MMM07">'[2]Basic Price'!$F$52</definedName>
    <definedName name="___________MMM16">'[2]Basic Price'!$F$70</definedName>
    <definedName name="___________MMM17">'[2]Basic Price'!$F$72</definedName>
    <definedName name="__________DIV1">[1]BOQ!$H$22</definedName>
    <definedName name="__________DIV10">[1]BOQ!$H$486</definedName>
    <definedName name="__________DIV11">[1]BOQ!#REF!</definedName>
    <definedName name="__________DIV2">[1]BOQ!$H$44</definedName>
    <definedName name="__________DIV3">[1]BOQ!$H$70</definedName>
    <definedName name="__________DIV4">[1]BOQ!$H$104</definedName>
    <definedName name="__________DIV5">[1]BOQ!$H$121</definedName>
    <definedName name="__________DIV6">[1]BOQ!$H$187</definedName>
    <definedName name="__________DIV7">[1]BOQ!$H$365</definedName>
    <definedName name="__________DIV8">[1]BOQ!$H$426</definedName>
    <definedName name="__________DIV9">[1]BOQ!$H$470</definedName>
    <definedName name="__________LLL01">'[2]Basic Price'!$F$8</definedName>
    <definedName name="__________LLL02">'[2]Basic Price'!$F$10</definedName>
    <definedName name="__________LLL03">'[2]Basic Price'!$F$12</definedName>
    <definedName name="__________LLL04">'[2]Basic Price'!$F$14</definedName>
    <definedName name="__________LLL05">'[2]Basic Price'!$F$16</definedName>
    <definedName name="__________LLL06">'[2]Basic Price'!$F$18</definedName>
    <definedName name="__________LLL07">'[2]Basic Price'!$F$20</definedName>
    <definedName name="__________LLL08">'[2]Basic Price'!$F$22</definedName>
    <definedName name="__________LLL09">'[2]Basic Price'!$F$24</definedName>
    <definedName name="__________MDE01">[1]Alat!$BO$27</definedName>
    <definedName name="__________MDE02">[1]Alat!$BO$47</definedName>
    <definedName name="__________MDE03">[1]Alat!$BO$67</definedName>
    <definedName name="__________MDE04">[1]Alat!$BO$87</definedName>
    <definedName name="__________MDE05">[1]Alat!$BO$107</definedName>
    <definedName name="__________MDE06">[1]Alat!$BO$127</definedName>
    <definedName name="__________MDE07">[1]Alat!$BO$147</definedName>
    <definedName name="__________MDE08">[1]Alat!$BO$167</definedName>
    <definedName name="__________MDE09">[1]Alat!$BO$187</definedName>
    <definedName name="__________MDE10">[1]Alat!$BO$207</definedName>
    <definedName name="__________MDE11">[1]Alat!$BO$227</definedName>
    <definedName name="__________MDE12">[1]Alat!$BO$247</definedName>
    <definedName name="__________MDE13">[1]Alat!$BO$267</definedName>
    <definedName name="__________MDE14">[1]Alat!$BO$287</definedName>
    <definedName name="__________MDE15">[1]Alat!$BO$307</definedName>
    <definedName name="__________MDE16">[1]Alat!$BO$327</definedName>
    <definedName name="__________MDE17">[1]Alat!$BO$347</definedName>
    <definedName name="__________MDE18">[1]Alat!$BO$367</definedName>
    <definedName name="__________MDE19">[1]Alat!$BO$387</definedName>
    <definedName name="__________MDE20">[1]Alat!$BO$407</definedName>
    <definedName name="__________MDE21">[1]Alat!$BO$427</definedName>
    <definedName name="__________MDE22">[1]Alat!$BO$447</definedName>
    <definedName name="__________MDE23">[1]Alat!$BO$467</definedName>
    <definedName name="__________MDE24">[1]Alat!$BO$487</definedName>
    <definedName name="__________MDE25">[1]Alat!$BO$507</definedName>
    <definedName name="__________MDE26">[1]Alat!$BO$527</definedName>
    <definedName name="__________MDE27">[1]Alat!$BO$547</definedName>
    <definedName name="__________MDE28">[1]Alat!$BO$567</definedName>
    <definedName name="__________MDE29">[1]Alat!$BO$587</definedName>
    <definedName name="__________MDE30">[1]Alat!$BO$607</definedName>
    <definedName name="__________MDE31">[1]Alat!$BO$627</definedName>
    <definedName name="__________MDE32">[1]Alat!$BO$647</definedName>
    <definedName name="__________MDE33">[1]Alat!$BO$667</definedName>
    <definedName name="__________MDE34">[1]Alat!$BO$698</definedName>
    <definedName name="__________ME01">[1]Alat!$BO$26</definedName>
    <definedName name="__________ME02">[1]Alat!$BO$46</definedName>
    <definedName name="__________ME03">[1]Alat!$BO$66</definedName>
    <definedName name="__________ME04">[1]Alat!$BO$86</definedName>
    <definedName name="__________ME05">[1]Alat!$BO$106</definedName>
    <definedName name="__________ME06">[1]Alat!$BO$126</definedName>
    <definedName name="__________ME07">[1]Alat!$BO$146</definedName>
    <definedName name="__________ME08">[1]Alat!$BO$166</definedName>
    <definedName name="__________ME09">[1]Alat!$BO$186</definedName>
    <definedName name="__________ME10">[1]Alat!$BO$206</definedName>
    <definedName name="__________ME11">[1]Alat!$BO$226</definedName>
    <definedName name="__________ME12">[1]Alat!$BO$246</definedName>
    <definedName name="__________ME13">[1]Alat!$BO$266</definedName>
    <definedName name="__________ME14">[1]Alat!$BO$286</definedName>
    <definedName name="__________ME15">[1]Alat!$BO$306</definedName>
    <definedName name="__________ME16">[1]Alat!$BO$326</definedName>
    <definedName name="__________ME17">[1]Alat!$BO$346</definedName>
    <definedName name="__________ME18">[1]Alat!$BO$366</definedName>
    <definedName name="__________ME19">[1]Alat!$BO$386</definedName>
    <definedName name="__________ME20">[1]Alat!$BO$406</definedName>
    <definedName name="__________ME21">[1]Alat!$BO$426</definedName>
    <definedName name="__________ME22">[1]Alat!$BO$446</definedName>
    <definedName name="__________ME23">[1]Alat!$BO$466</definedName>
    <definedName name="__________ME24">[1]Alat!$BO$486</definedName>
    <definedName name="__________ME25">[1]Alat!$BO$506</definedName>
    <definedName name="__________ME26">[1]Alat!$BO$526</definedName>
    <definedName name="__________ME27">[1]Alat!$BO$546</definedName>
    <definedName name="__________ME28">[1]Alat!$BO$566</definedName>
    <definedName name="__________ME29">[1]Alat!$BO$586</definedName>
    <definedName name="__________ME30">[1]Alat!$BO$606</definedName>
    <definedName name="__________ME31">[1]Alat!$BO$626</definedName>
    <definedName name="__________ME32">[1]Alat!$BO$646</definedName>
    <definedName name="__________ME33">[1]Alat!$BO$666</definedName>
    <definedName name="__________ME34">[1]Alat!$BO$697</definedName>
    <definedName name="__________MMM01">'[2]Basic Price'!$F$40</definedName>
    <definedName name="__________MMM02">'[2]Basic Price'!$F$42</definedName>
    <definedName name="__________MMM06">'[2]Basic Price'!$F$50</definedName>
    <definedName name="__________MMM07">'[2]Basic Price'!$F$52</definedName>
    <definedName name="__________MMM16">'[2]Basic Price'!$F$70</definedName>
    <definedName name="__________MMM17">'[2]Basic Price'!$F$72</definedName>
    <definedName name="_________DIV1">[1]BOQ!$H$22</definedName>
    <definedName name="_________DIV10">[1]BOQ!$H$486</definedName>
    <definedName name="_________DIV11">[1]BOQ!#REF!</definedName>
    <definedName name="_________DIV2">[1]BOQ!$H$44</definedName>
    <definedName name="_________DIV3">[1]BOQ!$H$70</definedName>
    <definedName name="_________DIV4">[1]BOQ!$H$104</definedName>
    <definedName name="_________DIV5">[1]BOQ!$H$121</definedName>
    <definedName name="_________DIV6">[1]BOQ!$H$187</definedName>
    <definedName name="_________DIV7">[1]BOQ!$H$365</definedName>
    <definedName name="_________DIV8">[1]BOQ!$H$426</definedName>
    <definedName name="_________DIV9">[1]BOQ!$H$470</definedName>
    <definedName name="_________DV">#REF!</definedName>
    <definedName name="_________LLL01">'[2]Basic Price'!$F$8</definedName>
    <definedName name="_________LLL02">'[2]Basic Price'!$F$10</definedName>
    <definedName name="_________LLL03">'[2]Basic Price'!$F$12</definedName>
    <definedName name="_________LLL04">'[2]Basic Price'!$F$14</definedName>
    <definedName name="_________LLL05">'[2]Basic Price'!$F$16</definedName>
    <definedName name="_________LLL06">'[2]Basic Price'!$F$18</definedName>
    <definedName name="_________LLL07">'[2]Basic Price'!$F$20</definedName>
    <definedName name="_________LLL08">'[2]Basic Price'!$F$22</definedName>
    <definedName name="_________LLL09">'[2]Basic Price'!$F$24</definedName>
    <definedName name="_________MDE01">[1]Alat!$BO$27</definedName>
    <definedName name="_________MDE02">[1]Alat!$BO$47</definedName>
    <definedName name="_________MDE03">[1]Alat!$BO$67</definedName>
    <definedName name="_________MDE04">[1]Alat!$BO$87</definedName>
    <definedName name="_________MDE05">[1]Alat!$BO$107</definedName>
    <definedName name="_________MDE06">[1]Alat!$BO$127</definedName>
    <definedName name="_________MDE07">[1]Alat!$BO$147</definedName>
    <definedName name="_________MDE08">[1]Alat!$BO$167</definedName>
    <definedName name="_________MDE09">[1]Alat!$BO$187</definedName>
    <definedName name="_________MDE10">[1]Alat!$BO$207</definedName>
    <definedName name="_________MDE11">[1]Alat!$BO$227</definedName>
    <definedName name="_________MDE12">[1]Alat!$BO$247</definedName>
    <definedName name="_________MDE13">[1]Alat!$BO$267</definedName>
    <definedName name="_________MDE14">[1]Alat!$BO$287</definedName>
    <definedName name="_________MDE15">[1]Alat!$BO$307</definedName>
    <definedName name="_________MDE16">[1]Alat!$BO$327</definedName>
    <definedName name="_________MDE17">[1]Alat!$BO$347</definedName>
    <definedName name="_________MDE18">[1]Alat!$BO$367</definedName>
    <definedName name="_________MDE19">[1]Alat!$BO$387</definedName>
    <definedName name="_________MDE20">[1]Alat!$BO$407</definedName>
    <definedName name="_________MDE21">[1]Alat!$BO$427</definedName>
    <definedName name="_________MDE22">[1]Alat!$BO$447</definedName>
    <definedName name="_________MDE23">[1]Alat!$BO$467</definedName>
    <definedName name="_________MDE24">[1]Alat!$BO$487</definedName>
    <definedName name="_________MDE25">[1]Alat!$BO$507</definedName>
    <definedName name="_________MDE26">[1]Alat!$BO$527</definedName>
    <definedName name="_________MDE27">[1]Alat!$BO$547</definedName>
    <definedName name="_________MDE28">[1]Alat!$BO$567</definedName>
    <definedName name="_________MDE29">[1]Alat!$BO$587</definedName>
    <definedName name="_________MDE30">[1]Alat!$BO$607</definedName>
    <definedName name="_________MDE31">[1]Alat!$BO$627</definedName>
    <definedName name="_________MDE32">[1]Alat!$BO$647</definedName>
    <definedName name="_________MDE33">[1]Alat!$BO$667</definedName>
    <definedName name="_________MDE34">[1]Alat!$BO$698</definedName>
    <definedName name="_________ME01">[1]Alat!$BO$26</definedName>
    <definedName name="_________ME02">[1]Alat!$BO$46</definedName>
    <definedName name="_________ME03">[1]Alat!$BO$66</definedName>
    <definedName name="_________ME04">[1]Alat!$BO$86</definedName>
    <definedName name="_________ME05">[1]Alat!$BO$106</definedName>
    <definedName name="_________ME06">[1]Alat!$BO$126</definedName>
    <definedName name="_________ME07">[1]Alat!$BO$146</definedName>
    <definedName name="_________ME08">[1]Alat!$BO$166</definedName>
    <definedName name="_________ME09">[1]Alat!$BO$186</definedName>
    <definedName name="_________ME10">[1]Alat!$BO$206</definedName>
    <definedName name="_________ME11">[1]Alat!$BO$226</definedName>
    <definedName name="_________ME12">[1]Alat!$BO$246</definedName>
    <definedName name="_________ME13">[1]Alat!$BO$266</definedName>
    <definedName name="_________ME14">[1]Alat!$BO$286</definedName>
    <definedName name="_________ME15">[1]Alat!$BO$306</definedName>
    <definedName name="_________ME16">[1]Alat!$BO$326</definedName>
    <definedName name="_________ME17">[1]Alat!$BO$346</definedName>
    <definedName name="_________ME18">[1]Alat!$BO$366</definedName>
    <definedName name="_________ME19">[1]Alat!$BO$386</definedName>
    <definedName name="_________ME20">[1]Alat!$BO$406</definedName>
    <definedName name="_________ME21">[1]Alat!$BO$426</definedName>
    <definedName name="_________ME22">[1]Alat!$BO$446</definedName>
    <definedName name="_________ME23">[1]Alat!$BO$466</definedName>
    <definedName name="_________ME24">[1]Alat!$BO$486</definedName>
    <definedName name="_________ME25">[1]Alat!$BO$506</definedName>
    <definedName name="_________ME26">[1]Alat!$BO$526</definedName>
    <definedName name="_________ME27">[1]Alat!$BO$546</definedName>
    <definedName name="_________ME28">[1]Alat!$BO$566</definedName>
    <definedName name="_________ME29">[1]Alat!$BO$586</definedName>
    <definedName name="_________ME30">[1]Alat!$BO$606</definedName>
    <definedName name="_________ME31">[1]Alat!$BO$626</definedName>
    <definedName name="_________ME32">[1]Alat!$BO$646</definedName>
    <definedName name="_________ME33">[1]Alat!$BO$666</definedName>
    <definedName name="_________ME34">[1]Alat!$BO$697</definedName>
    <definedName name="_________MMM01">'[2]Basic Price'!$F$40</definedName>
    <definedName name="_________MMM02">'[2]Basic Price'!$F$42</definedName>
    <definedName name="_________MMM06">'[2]Basic Price'!$F$50</definedName>
    <definedName name="_________MMM07">'[2]Basic Price'!$F$52</definedName>
    <definedName name="_________MMM16">'[2]Basic Price'!$F$70</definedName>
    <definedName name="_________MMM17">'[2]Basic Price'!$F$72</definedName>
    <definedName name="________DIV1">[1]BOQ!$H$22</definedName>
    <definedName name="________DIV10">[1]BOQ!$H$486</definedName>
    <definedName name="________DIV11">[1]BOQ!#REF!</definedName>
    <definedName name="________DIV2">[1]BOQ!$H$44</definedName>
    <definedName name="________DIV3">[1]BOQ!$H$70</definedName>
    <definedName name="________DIV4">[1]BOQ!$H$104</definedName>
    <definedName name="________DIV5">[1]BOQ!$H$121</definedName>
    <definedName name="________DIV6">[1]BOQ!$H$187</definedName>
    <definedName name="________DIV7">[1]BOQ!$H$365</definedName>
    <definedName name="________DIV8">[1]BOQ!$H$426</definedName>
    <definedName name="________DIV9">[1]BOQ!$H$470</definedName>
    <definedName name="________LLL01">'[2]Basic Price'!$F$8</definedName>
    <definedName name="________LLL02">'[2]Basic Price'!$F$10</definedName>
    <definedName name="________LLL03">'[2]Basic Price'!$F$12</definedName>
    <definedName name="________LLL04">'[2]Basic Price'!$F$14</definedName>
    <definedName name="________LLL05">'[2]Basic Price'!$F$16</definedName>
    <definedName name="________LLL06">'[2]Basic Price'!$F$18</definedName>
    <definedName name="________LLL07">'[2]Basic Price'!$F$20</definedName>
    <definedName name="________LLL08">'[2]Basic Price'!$F$22</definedName>
    <definedName name="________LLL09">'[2]Basic Price'!$F$24</definedName>
    <definedName name="________MDE01">[1]Alat!$BO$27</definedName>
    <definedName name="________MDE02">[1]Alat!$BO$47</definedName>
    <definedName name="________MDE03">[1]Alat!$BO$67</definedName>
    <definedName name="________MDE04">[1]Alat!$BO$87</definedName>
    <definedName name="________MDE05">[1]Alat!$BO$107</definedName>
    <definedName name="________MDE06">[1]Alat!$BO$127</definedName>
    <definedName name="________MDE07">[1]Alat!$BO$147</definedName>
    <definedName name="________MDE08">[1]Alat!$BO$167</definedName>
    <definedName name="________MDE09">[1]Alat!$BO$187</definedName>
    <definedName name="________MDE10">[1]Alat!$BO$207</definedName>
    <definedName name="________MDE11">[1]Alat!$BO$227</definedName>
    <definedName name="________MDE12">[1]Alat!$BO$247</definedName>
    <definedName name="________MDE13">[1]Alat!$BO$267</definedName>
    <definedName name="________MDE14">[1]Alat!$BO$287</definedName>
    <definedName name="________MDE15">[1]Alat!$BO$307</definedName>
    <definedName name="________MDE16">[1]Alat!$BO$327</definedName>
    <definedName name="________MDE17">[1]Alat!$BO$347</definedName>
    <definedName name="________MDE18">[1]Alat!$BO$367</definedName>
    <definedName name="________MDE19">[1]Alat!$BO$387</definedName>
    <definedName name="________MDE20">[1]Alat!$BO$407</definedName>
    <definedName name="________MDE21">[1]Alat!$BO$427</definedName>
    <definedName name="________MDE22">[1]Alat!$BO$447</definedName>
    <definedName name="________MDE23">[1]Alat!$BO$467</definedName>
    <definedName name="________MDE24">[1]Alat!$BO$487</definedName>
    <definedName name="________MDE25">[1]Alat!$BO$507</definedName>
    <definedName name="________MDE26">[1]Alat!$BO$527</definedName>
    <definedName name="________MDE27">[1]Alat!$BO$547</definedName>
    <definedName name="________MDE28">[1]Alat!$BO$567</definedName>
    <definedName name="________MDE29">[1]Alat!$BO$587</definedName>
    <definedName name="________MDE30">[1]Alat!$BO$607</definedName>
    <definedName name="________MDE31">[1]Alat!$BO$627</definedName>
    <definedName name="________MDE32">[1]Alat!$BO$647</definedName>
    <definedName name="________MDE33">[1]Alat!$BO$667</definedName>
    <definedName name="________MDE34">[1]Alat!$BO$698</definedName>
    <definedName name="________ME01">[1]Alat!$BO$26</definedName>
    <definedName name="________ME02">[1]Alat!$BO$46</definedName>
    <definedName name="________ME03">[1]Alat!$BO$66</definedName>
    <definedName name="________ME04">[1]Alat!$BO$86</definedName>
    <definedName name="________ME05">[1]Alat!$BO$106</definedName>
    <definedName name="________ME06">[1]Alat!$BO$126</definedName>
    <definedName name="________ME07">[1]Alat!$BO$146</definedName>
    <definedName name="________ME08">[1]Alat!$BO$166</definedName>
    <definedName name="________ME09">[1]Alat!$BO$186</definedName>
    <definedName name="________ME10">[1]Alat!$BO$206</definedName>
    <definedName name="________ME11">[1]Alat!$BO$226</definedName>
    <definedName name="________ME12">[1]Alat!$BO$246</definedName>
    <definedName name="________ME13">[1]Alat!$BO$266</definedName>
    <definedName name="________ME14">[1]Alat!$BO$286</definedName>
    <definedName name="________ME15">[1]Alat!$BO$306</definedName>
    <definedName name="________ME16">[1]Alat!$BO$326</definedName>
    <definedName name="________ME17">[1]Alat!$BO$346</definedName>
    <definedName name="________ME18">[1]Alat!$BO$366</definedName>
    <definedName name="________ME19">[1]Alat!$BO$386</definedName>
    <definedName name="________ME20">[1]Alat!$BO$406</definedName>
    <definedName name="________ME21">[1]Alat!$BO$426</definedName>
    <definedName name="________ME22">[1]Alat!$BO$446</definedName>
    <definedName name="________ME23">[1]Alat!$BO$466</definedName>
    <definedName name="________ME24">[1]Alat!$BO$486</definedName>
    <definedName name="________ME25">[1]Alat!$BO$506</definedName>
    <definedName name="________ME26">[1]Alat!$BO$526</definedName>
    <definedName name="________ME27">[1]Alat!$BO$546</definedName>
    <definedName name="________ME28">[1]Alat!$BO$566</definedName>
    <definedName name="________ME29">[1]Alat!$BO$586</definedName>
    <definedName name="________ME30">[1]Alat!$BO$606</definedName>
    <definedName name="________ME31">[1]Alat!$BO$626</definedName>
    <definedName name="________ME32">[1]Alat!$BO$646</definedName>
    <definedName name="________ME33">[1]Alat!$BO$666</definedName>
    <definedName name="________ME34">[1]Alat!$BO$697</definedName>
    <definedName name="________MMM01">'[2]Basic Price'!$F$40</definedName>
    <definedName name="________MMM02">'[2]Basic Price'!$F$42</definedName>
    <definedName name="________MMM06">'[2]Basic Price'!$F$50</definedName>
    <definedName name="________MMM07">'[2]Basic Price'!$F$52</definedName>
    <definedName name="________MMM16">'[2]Basic Price'!$F$70</definedName>
    <definedName name="________MMM17">'[2]Basic Price'!$F$72</definedName>
    <definedName name="_______cer44">#REF!</definedName>
    <definedName name="_______DIV1">[1]BOQ!$H$22</definedName>
    <definedName name="_______DIV10">[1]BOQ!$H$486</definedName>
    <definedName name="_______DIV11">[1]BOQ!#REF!</definedName>
    <definedName name="_______DIV2">[1]BOQ!$H$44</definedName>
    <definedName name="_______DIV3">[1]BOQ!$H$70</definedName>
    <definedName name="_______DIV4">[1]BOQ!$H$104</definedName>
    <definedName name="_______DIV5">[1]BOQ!$H$121</definedName>
    <definedName name="_______DIV6">[1]BOQ!$H$187</definedName>
    <definedName name="_______DIV7">[1]BOQ!$H$365</definedName>
    <definedName name="_______DIV8">[1]BOQ!$H$426</definedName>
    <definedName name="_______DIV9">[1]BOQ!$H$470</definedName>
    <definedName name="_______gyp9">#REF!</definedName>
    <definedName name="_______LLL01">'[2]Basic Price'!$F$8</definedName>
    <definedName name="_______LLL02">'[2]Basic Price'!$F$10</definedName>
    <definedName name="_______LLL03">'[2]Basic Price'!$F$12</definedName>
    <definedName name="_______LLL04">'[2]Basic Price'!$F$14</definedName>
    <definedName name="_______LLL05">'[2]Basic Price'!$F$16</definedName>
    <definedName name="_______LLL06">'[2]Basic Price'!$F$18</definedName>
    <definedName name="_______LLL07">'[2]Basic Price'!$F$20</definedName>
    <definedName name="_______LLL08">'[2]Basic Price'!$F$22</definedName>
    <definedName name="_______LLL09">'[2]Basic Price'!$F$24</definedName>
    <definedName name="_______MDE01">[1]Alat!$BO$27</definedName>
    <definedName name="_______MDE02">[1]Alat!$BO$47</definedName>
    <definedName name="_______MDE03">[1]Alat!$BO$67</definedName>
    <definedName name="_______MDE04">[1]Alat!$BO$87</definedName>
    <definedName name="_______MDE05">[1]Alat!$BO$107</definedName>
    <definedName name="_______MDE06">[1]Alat!$BO$127</definedName>
    <definedName name="_______MDE07">[1]Alat!$BO$147</definedName>
    <definedName name="_______MDE08">[1]Alat!$BO$167</definedName>
    <definedName name="_______MDE09">[1]Alat!$BO$187</definedName>
    <definedName name="_______MDE10">[1]Alat!$BO$207</definedName>
    <definedName name="_______MDE11">[1]Alat!$BO$227</definedName>
    <definedName name="_______MDE12">[1]Alat!$BO$247</definedName>
    <definedName name="_______MDE13">[1]Alat!$BO$267</definedName>
    <definedName name="_______MDE14">[1]Alat!$BO$287</definedName>
    <definedName name="_______MDE15">[1]Alat!$BO$307</definedName>
    <definedName name="_______MDE16">[1]Alat!$BO$327</definedName>
    <definedName name="_______MDE17">[1]Alat!$BO$347</definedName>
    <definedName name="_______MDE18">[1]Alat!$BO$367</definedName>
    <definedName name="_______MDE19">[1]Alat!$BO$387</definedName>
    <definedName name="_______MDE20">[1]Alat!$BO$407</definedName>
    <definedName name="_______MDE21">[1]Alat!$BO$427</definedName>
    <definedName name="_______MDE22">[1]Alat!$BO$447</definedName>
    <definedName name="_______MDE23">[1]Alat!$BO$467</definedName>
    <definedName name="_______MDE24">[1]Alat!$BO$487</definedName>
    <definedName name="_______MDE25">[1]Alat!$BO$507</definedName>
    <definedName name="_______MDE26">[1]Alat!$BO$527</definedName>
    <definedName name="_______MDE27">[1]Alat!$BO$547</definedName>
    <definedName name="_______MDE28">[1]Alat!$BO$567</definedName>
    <definedName name="_______MDE29">[1]Alat!$BO$587</definedName>
    <definedName name="_______MDE30">[1]Alat!$BO$607</definedName>
    <definedName name="_______MDE31">[1]Alat!$BO$627</definedName>
    <definedName name="_______MDE32">[1]Alat!$BO$647</definedName>
    <definedName name="_______MDE33">[1]Alat!$BO$667</definedName>
    <definedName name="_______MDE34">[1]Alat!$BO$698</definedName>
    <definedName name="_______ME01">[1]Alat!$BO$26</definedName>
    <definedName name="_______ME02">[1]Alat!$BO$46</definedName>
    <definedName name="_______ME03">[1]Alat!$BO$66</definedName>
    <definedName name="_______ME04">[1]Alat!$BO$86</definedName>
    <definedName name="_______ME05">[1]Alat!$BO$106</definedName>
    <definedName name="_______ME06">[1]Alat!$BO$126</definedName>
    <definedName name="_______ME07">[1]Alat!$BO$146</definedName>
    <definedName name="_______ME08">[1]Alat!$BO$166</definedName>
    <definedName name="_______ME09">[1]Alat!$BO$186</definedName>
    <definedName name="_______ME10">[1]Alat!$BO$206</definedName>
    <definedName name="_______ME11">[1]Alat!$BO$226</definedName>
    <definedName name="_______ME12">[1]Alat!$BO$246</definedName>
    <definedName name="_______ME13">[1]Alat!$BO$266</definedName>
    <definedName name="_______ME14">[1]Alat!$BO$286</definedName>
    <definedName name="_______ME15">[1]Alat!$BO$306</definedName>
    <definedName name="_______ME16">[1]Alat!$BO$326</definedName>
    <definedName name="_______ME17">[1]Alat!$BO$346</definedName>
    <definedName name="_______ME18">[1]Alat!$BO$366</definedName>
    <definedName name="_______ME19">[1]Alat!$BO$386</definedName>
    <definedName name="_______ME20">[1]Alat!$BO$406</definedName>
    <definedName name="_______ME21">[1]Alat!$BO$426</definedName>
    <definedName name="_______ME22">[1]Alat!$BO$446</definedName>
    <definedName name="_______ME23">[1]Alat!$BO$466</definedName>
    <definedName name="_______ME24">[1]Alat!$BO$486</definedName>
    <definedName name="_______ME25">[1]Alat!$BO$506</definedName>
    <definedName name="_______ME26">[1]Alat!$BO$526</definedName>
    <definedName name="_______ME27">[1]Alat!$BO$546</definedName>
    <definedName name="_______ME28">[1]Alat!$BO$566</definedName>
    <definedName name="_______ME29">[1]Alat!$BO$586</definedName>
    <definedName name="_______ME30">[1]Alat!$BO$606</definedName>
    <definedName name="_______ME31">[1]Alat!$BO$626</definedName>
    <definedName name="_______ME32">[1]Alat!$BO$646</definedName>
    <definedName name="_______ME33">[1]Alat!$BO$666</definedName>
    <definedName name="_______ME34">[1]Alat!$BO$697</definedName>
    <definedName name="_______MMM01">'[2]Basic Price'!$F$40</definedName>
    <definedName name="_______MMM02">'[2]Basic Price'!$F$42</definedName>
    <definedName name="_______MMM06">'[2]Basic Price'!$F$50</definedName>
    <definedName name="_______MMM07">'[2]Basic Price'!$F$52</definedName>
    <definedName name="_______MMM16">'[2]Basic Price'!$F$70</definedName>
    <definedName name="_______MMM17">'[2]Basic Price'!$F$72</definedName>
    <definedName name="_______mu380">#REF!</definedName>
    <definedName name="_______mu400">#REF!</definedName>
    <definedName name="_______mu408">#REF!</definedName>
    <definedName name="_______mu440">#REF!</definedName>
    <definedName name="_______mu450">#REF!</definedName>
    <definedName name="______cer44">#REF!</definedName>
    <definedName name="______DIV1">[1]BOQ!$H$22</definedName>
    <definedName name="______DIV10">[1]BOQ!$H$486</definedName>
    <definedName name="______DIV11">[1]BOQ!#REF!</definedName>
    <definedName name="______DIV2">[1]BOQ!$H$44</definedName>
    <definedName name="______DIV3">[1]BOQ!$H$70</definedName>
    <definedName name="______DIV4">[1]BOQ!$H$104</definedName>
    <definedName name="______DIV5">[1]BOQ!$H$121</definedName>
    <definedName name="______DIV6">[1]BOQ!$H$187</definedName>
    <definedName name="______DIV7">[1]BOQ!$H$365</definedName>
    <definedName name="______DIV8">[1]BOQ!$H$426</definedName>
    <definedName name="______DIV9">[1]BOQ!$H$470</definedName>
    <definedName name="______gyp9">#REF!</definedName>
    <definedName name="______LLL01">'[2]Basic Price'!$F$8</definedName>
    <definedName name="______LLL02">'[2]Basic Price'!$F$10</definedName>
    <definedName name="______LLL03">'[2]Basic Price'!$F$12</definedName>
    <definedName name="______LLL04">'[2]Basic Price'!$F$14</definedName>
    <definedName name="______LLL05">'[2]Basic Price'!$F$16</definedName>
    <definedName name="______LLL06">'[2]Basic Price'!$F$18</definedName>
    <definedName name="______LLL07">'[2]Basic Price'!$F$20</definedName>
    <definedName name="______LLL08">'[2]Basic Price'!$F$22</definedName>
    <definedName name="______LLL09">'[2]Basic Price'!$F$24</definedName>
    <definedName name="______MDE01">[1]Alat!$BO$27</definedName>
    <definedName name="______MDE02">[1]Alat!$BO$47</definedName>
    <definedName name="______MDE03">[1]Alat!$BO$67</definedName>
    <definedName name="______MDE04">[1]Alat!$BO$87</definedName>
    <definedName name="______MDE05">[1]Alat!$BO$107</definedName>
    <definedName name="______MDE06">[1]Alat!$BO$127</definedName>
    <definedName name="______MDE07">[1]Alat!$BO$147</definedName>
    <definedName name="______MDE08">[1]Alat!$BO$167</definedName>
    <definedName name="______MDE09">[1]Alat!$BO$187</definedName>
    <definedName name="______MDE10">[1]Alat!$BO$207</definedName>
    <definedName name="______MDE11">[1]Alat!$BO$227</definedName>
    <definedName name="______MDE12">[1]Alat!$BO$247</definedName>
    <definedName name="______MDE13">[1]Alat!$BO$267</definedName>
    <definedName name="______MDE14">[1]Alat!$BO$287</definedName>
    <definedName name="______MDE15">[1]Alat!$BO$307</definedName>
    <definedName name="______MDE16">[1]Alat!$BO$327</definedName>
    <definedName name="______MDE17">[1]Alat!$BO$347</definedName>
    <definedName name="______MDE18">[1]Alat!$BO$367</definedName>
    <definedName name="______MDE19">[1]Alat!$BO$387</definedName>
    <definedName name="______MDE20">[1]Alat!$BO$407</definedName>
    <definedName name="______MDE21">[1]Alat!$BO$427</definedName>
    <definedName name="______MDE22">[1]Alat!$BO$447</definedName>
    <definedName name="______MDE23">[1]Alat!$BO$467</definedName>
    <definedName name="______MDE24">[1]Alat!$BO$487</definedName>
    <definedName name="______MDE25">[1]Alat!$BO$507</definedName>
    <definedName name="______MDE26">[1]Alat!$BO$527</definedName>
    <definedName name="______MDE27">[1]Alat!$BO$547</definedName>
    <definedName name="______MDE28">[1]Alat!$BO$567</definedName>
    <definedName name="______MDE29">[1]Alat!$BO$587</definedName>
    <definedName name="______MDE30">[1]Alat!$BO$607</definedName>
    <definedName name="______MDE31">[1]Alat!$BO$627</definedName>
    <definedName name="______MDE32">[1]Alat!$BO$647</definedName>
    <definedName name="______MDE33">[1]Alat!$BO$667</definedName>
    <definedName name="______MDE34">[1]Alat!$BO$698</definedName>
    <definedName name="______ME01">[1]Alat!$BO$26</definedName>
    <definedName name="______ME02">[1]Alat!$BO$46</definedName>
    <definedName name="______ME03">[1]Alat!$BO$66</definedName>
    <definedName name="______ME04">[1]Alat!$BO$86</definedName>
    <definedName name="______ME05">[1]Alat!$BO$106</definedName>
    <definedName name="______ME06">[1]Alat!$BO$126</definedName>
    <definedName name="______ME07">[1]Alat!$BO$146</definedName>
    <definedName name="______ME08">[1]Alat!$BO$166</definedName>
    <definedName name="______ME09">[1]Alat!$BO$186</definedName>
    <definedName name="______ME10">[1]Alat!$BO$206</definedName>
    <definedName name="______ME11">[1]Alat!$BO$226</definedName>
    <definedName name="______ME12">[1]Alat!$BO$246</definedName>
    <definedName name="______ME13">[1]Alat!$BO$266</definedName>
    <definedName name="______ME14">[1]Alat!$BO$286</definedName>
    <definedName name="______ME15">[1]Alat!$BO$306</definedName>
    <definedName name="______ME16">[1]Alat!$BO$326</definedName>
    <definedName name="______ME17">[1]Alat!$BO$346</definedName>
    <definedName name="______ME18">[1]Alat!$BO$366</definedName>
    <definedName name="______ME19">[1]Alat!$BO$386</definedName>
    <definedName name="______ME20">[1]Alat!$BO$406</definedName>
    <definedName name="______ME21">[1]Alat!$BO$426</definedName>
    <definedName name="______ME22">[1]Alat!$BO$446</definedName>
    <definedName name="______ME23">[1]Alat!$BO$466</definedName>
    <definedName name="______ME24">[1]Alat!$BO$486</definedName>
    <definedName name="______ME25">[1]Alat!$BO$506</definedName>
    <definedName name="______ME26">[1]Alat!$BO$526</definedName>
    <definedName name="______ME27">[1]Alat!$BO$546</definedName>
    <definedName name="______ME28">[1]Alat!$BO$566</definedName>
    <definedName name="______ME29">[1]Alat!$BO$586</definedName>
    <definedName name="______ME30">[1]Alat!$BO$606</definedName>
    <definedName name="______ME31">[1]Alat!$BO$626</definedName>
    <definedName name="______ME32">[1]Alat!$BO$646</definedName>
    <definedName name="______ME33">[1]Alat!$BO$666</definedName>
    <definedName name="______ME34">[1]Alat!$BO$697</definedName>
    <definedName name="______MMM01">'[2]Basic Price'!$F$40</definedName>
    <definedName name="______MMM02">'[2]Basic Price'!$F$42</definedName>
    <definedName name="______MMM06">'[2]Basic Price'!$F$50</definedName>
    <definedName name="______MMM07">'[2]Basic Price'!$F$52</definedName>
    <definedName name="______MMM16">'[2]Basic Price'!$F$70</definedName>
    <definedName name="______MMM17">'[2]Basic Price'!$F$72</definedName>
    <definedName name="______mu380">#REF!</definedName>
    <definedName name="______mu400">#REF!</definedName>
    <definedName name="______mu408">#REF!</definedName>
    <definedName name="______mu440">#REF!</definedName>
    <definedName name="______mu450">#REF!</definedName>
    <definedName name="_____cer44">#REF!</definedName>
    <definedName name="_____DIV1">[1]BOQ!$H$22</definedName>
    <definedName name="_____DIV10">[1]BOQ!$H$486</definedName>
    <definedName name="_____DIV11">[1]BOQ!#REF!</definedName>
    <definedName name="_____DIV2">[1]BOQ!$H$44</definedName>
    <definedName name="_____DIV3">[1]BOQ!$H$70</definedName>
    <definedName name="_____DIV4">[1]BOQ!$H$104</definedName>
    <definedName name="_____DIV5">[1]BOQ!$H$121</definedName>
    <definedName name="_____DIV6">[1]BOQ!$H$187</definedName>
    <definedName name="_____DIV7">[1]BOQ!$H$365</definedName>
    <definedName name="_____DIV8">[1]BOQ!$H$426</definedName>
    <definedName name="_____DIV9">[1]BOQ!$H$470</definedName>
    <definedName name="_____gyp9">#REF!</definedName>
    <definedName name="_____LLL01">'[2]Basic Price'!$F$8</definedName>
    <definedName name="_____LLL02">'[2]Basic Price'!$F$10</definedName>
    <definedName name="_____LLL03">'[2]Basic Price'!$F$12</definedName>
    <definedName name="_____LLL04">'[2]Basic Price'!$F$14</definedName>
    <definedName name="_____LLL05">'[2]Basic Price'!$F$16</definedName>
    <definedName name="_____LLL06">'[2]Basic Price'!$F$18</definedName>
    <definedName name="_____LLL07">'[2]Basic Price'!$F$20</definedName>
    <definedName name="_____LLL08">'[2]Basic Price'!$F$22</definedName>
    <definedName name="_____LLL09">'[2]Basic Price'!$F$24</definedName>
    <definedName name="_____MDE01">[1]Alat!$BO$27</definedName>
    <definedName name="_____MDE02">[1]Alat!$BO$47</definedName>
    <definedName name="_____MDE03">[1]Alat!$BO$67</definedName>
    <definedName name="_____MDE04">[1]Alat!$BO$87</definedName>
    <definedName name="_____MDE05">[1]Alat!$BO$107</definedName>
    <definedName name="_____MDE06">[1]Alat!$BO$127</definedName>
    <definedName name="_____MDE07">[1]Alat!$BO$147</definedName>
    <definedName name="_____MDE08">[1]Alat!$BO$167</definedName>
    <definedName name="_____MDE09">[1]Alat!$BO$187</definedName>
    <definedName name="_____MDE10">[1]Alat!$BO$207</definedName>
    <definedName name="_____MDE11">[1]Alat!$BO$227</definedName>
    <definedName name="_____MDE12">[1]Alat!$BO$247</definedName>
    <definedName name="_____MDE13">[1]Alat!$BO$267</definedName>
    <definedName name="_____MDE14">[1]Alat!$BO$287</definedName>
    <definedName name="_____MDE15">[1]Alat!$BO$307</definedName>
    <definedName name="_____MDE16">[1]Alat!$BO$327</definedName>
    <definedName name="_____MDE17">[1]Alat!$BO$347</definedName>
    <definedName name="_____MDE18">[1]Alat!$BO$367</definedName>
    <definedName name="_____MDE19">[1]Alat!$BO$387</definedName>
    <definedName name="_____MDE20">[1]Alat!$BO$407</definedName>
    <definedName name="_____MDE21">[1]Alat!$BO$427</definedName>
    <definedName name="_____MDE22">[1]Alat!$BO$447</definedName>
    <definedName name="_____MDE23">[1]Alat!$BO$467</definedName>
    <definedName name="_____MDE24">[1]Alat!$BO$487</definedName>
    <definedName name="_____MDE25">[1]Alat!$BO$507</definedName>
    <definedName name="_____MDE26">[1]Alat!$BO$527</definedName>
    <definedName name="_____MDE27">[1]Alat!$BO$547</definedName>
    <definedName name="_____MDE28">[1]Alat!$BO$567</definedName>
    <definedName name="_____MDE29">[1]Alat!$BO$587</definedName>
    <definedName name="_____MDE30">[1]Alat!$BO$607</definedName>
    <definedName name="_____MDE31">[1]Alat!$BO$627</definedName>
    <definedName name="_____MDE32">[1]Alat!$BO$647</definedName>
    <definedName name="_____MDE33">[1]Alat!$BO$667</definedName>
    <definedName name="_____MDE34">[1]Alat!$BO$698</definedName>
    <definedName name="_____ME01">[1]Alat!$BO$26</definedName>
    <definedName name="_____ME02">[1]Alat!$BO$46</definedName>
    <definedName name="_____ME03">[1]Alat!$BO$66</definedName>
    <definedName name="_____ME04">[1]Alat!$BO$86</definedName>
    <definedName name="_____ME05">[1]Alat!$BO$106</definedName>
    <definedName name="_____ME06">[1]Alat!$BO$126</definedName>
    <definedName name="_____ME07">[1]Alat!$BO$146</definedName>
    <definedName name="_____ME08">[1]Alat!$BO$166</definedName>
    <definedName name="_____ME09">[1]Alat!$BO$186</definedName>
    <definedName name="_____ME10">[1]Alat!$BO$206</definedName>
    <definedName name="_____ME11">[1]Alat!$BO$226</definedName>
    <definedName name="_____ME12">[1]Alat!$BO$246</definedName>
    <definedName name="_____ME13">[1]Alat!$BO$266</definedName>
    <definedName name="_____ME14">[1]Alat!$BO$286</definedName>
    <definedName name="_____ME15">[1]Alat!$BO$306</definedName>
    <definedName name="_____ME16">[1]Alat!$BO$326</definedName>
    <definedName name="_____ME17">[1]Alat!$BO$346</definedName>
    <definedName name="_____ME18">[1]Alat!$BO$366</definedName>
    <definedName name="_____ME19">[1]Alat!$BO$386</definedName>
    <definedName name="_____ME20">[1]Alat!$BO$406</definedName>
    <definedName name="_____ME21">[1]Alat!$BO$426</definedName>
    <definedName name="_____ME22">[1]Alat!$BO$446</definedName>
    <definedName name="_____ME23">[1]Alat!$BO$466</definedName>
    <definedName name="_____ME24">[1]Alat!$BO$486</definedName>
    <definedName name="_____ME25">[1]Alat!$BO$506</definedName>
    <definedName name="_____ME26">[1]Alat!$BO$526</definedName>
    <definedName name="_____ME27">[1]Alat!$BO$546</definedName>
    <definedName name="_____ME28">[1]Alat!$BO$566</definedName>
    <definedName name="_____ME29">[1]Alat!$BO$586</definedName>
    <definedName name="_____ME30">[1]Alat!$BO$606</definedName>
    <definedName name="_____ME31">[1]Alat!$BO$626</definedName>
    <definedName name="_____ME32">[1]Alat!$BO$646</definedName>
    <definedName name="_____ME33">[1]Alat!$BO$666</definedName>
    <definedName name="_____ME34">[1]Alat!$BO$697</definedName>
    <definedName name="_____MMM01">'[2]Basic Price'!$F$40</definedName>
    <definedName name="_____MMM02">'[2]Basic Price'!$F$42</definedName>
    <definedName name="_____MMM06">'[2]Basic Price'!$F$50</definedName>
    <definedName name="_____MMM07">'[2]Basic Price'!$F$52</definedName>
    <definedName name="_____MMM16">'[2]Basic Price'!$F$70</definedName>
    <definedName name="_____MMM17">'[2]Basic Price'!$F$72</definedName>
    <definedName name="_____mu380">#REF!</definedName>
    <definedName name="_____mu400">#REF!</definedName>
    <definedName name="_____mu408">#REF!</definedName>
    <definedName name="_____mu440">#REF!</definedName>
    <definedName name="_____mu450">#REF!</definedName>
    <definedName name="____cer44">#REF!</definedName>
    <definedName name="____DIV1">[1]BOQ!$H$22</definedName>
    <definedName name="____DIV10">[1]BOQ!$H$486</definedName>
    <definedName name="____DIV11">[1]BOQ!#REF!</definedName>
    <definedName name="____DIV2">[1]BOQ!$H$44</definedName>
    <definedName name="____DIV3">[1]BOQ!$H$70</definedName>
    <definedName name="____DIV4">[1]BOQ!$H$104</definedName>
    <definedName name="____DIV5">[1]BOQ!$H$121</definedName>
    <definedName name="____DIV6">[1]BOQ!$H$187</definedName>
    <definedName name="____DIV7">[1]BOQ!$H$365</definedName>
    <definedName name="____DIV8">[1]BOQ!$H$426</definedName>
    <definedName name="____DIV9">[1]BOQ!$H$470</definedName>
    <definedName name="____gyp9">#REF!</definedName>
    <definedName name="____LLL01">'[2]Basic Price'!$F$8</definedName>
    <definedName name="____LLL02">'[2]Basic Price'!$F$10</definedName>
    <definedName name="____LLL03">'[2]Basic Price'!$F$12</definedName>
    <definedName name="____LLL04">'[2]Basic Price'!$F$14</definedName>
    <definedName name="____LLL05">'[2]Basic Price'!$F$16</definedName>
    <definedName name="____LLL06">'[2]Basic Price'!$F$18</definedName>
    <definedName name="____LLL07">'[2]Basic Price'!$F$20</definedName>
    <definedName name="____LLL08">'[2]Basic Price'!$F$22</definedName>
    <definedName name="____LLL09">'[2]Basic Price'!$F$24</definedName>
    <definedName name="____MDE01">[1]Alat!$BO$27</definedName>
    <definedName name="____MDE02">[1]Alat!$BO$47</definedName>
    <definedName name="____MDE03">[1]Alat!$BO$67</definedName>
    <definedName name="____MDE04">[1]Alat!$BO$87</definedName>
    <definedName name="____MDE05">[1]Alat!$BO$107</definedName>
    <definedName name="____MDE06">[1]Alat!$BO$127</definedName>
    <definedName name="____MDE07">[1]Alat!$BO$147</definedName>
    <definedName name="____MDE08">[1]Alat!$BO$167</definedName>
    <definedName name="____MDE09">[1]Alat!$BO$187</definedName>
    <definedName name="____MDE10">[1]Alat!$BO$207</definedName>
    <definedName name="____MDE11">[1]Alat!$BO$227</definedName>
    <definedName name="____MDE12">[1]Alat!$BO$247</definedName>
    <definedName name="____MDE13">[1]Alat!$BO$267</definedName>
    <definedName name="____MDE14">[1]Alat!$BO$287</definedName>
    <definedName name="____MDE15">[1]Alat!$BO$307</definedName>
    <definedName name="____MDE16">[1]Alat!$BO$327</definedName>
    <definedName name="____MDE17">[1]Alat!$BO$347</definedName>
    <definedName name="____MDE18">[1]Alat!$BO$367</definedName>
    <definedName name="____MDE19">[1]Alat!$BO$387</definedName>
    <definedName name="____MDE20">[1]Alat!$BO$407</definedName>
    <definedName name="____MDE21">[1]Alat!$BO$427</definedName>
    <definedName name="____MDE22">[1]Alat!$BO$447</definedName>
    <definedName name="____MDE23">[1]Alat!$BO$467</definedName>
    <definedName name="____MDE24">[1]Alat!$BO$487</definedName>
    <definedName name="____MDE25">[1]Alat!$BO$507</definedName>
    <definedName name="____MDE26">[1]Alat!$BO$527</definedName>
    <definedName name="____MDE27">[1]Alat!$BO$547</definedName>
    <definedName name="____MDE28">[1]Alat!$BO$567</definedName>
    <definedName name="____MDE29">[1]Alat!$BO$587</definedName>
    <definedName name="____MDE30">[1]Alat!$BO$607</definedName>
    <definedName name="____MDE31">[1]Alat!$BO$627</definedName>
    <definedName name="____MDE32">[1]Alat!$BO$647</definedName>
    <definedName name="____MDE33">[1]Alat!$BO$667</definedName>
    <definedName name="____MDE34">[1]Alat!$BO$698</definedName>
    <definedName name="____ME01">[1]Alat!$BO$26</definedName>
    <definedName name="____ME02">[1]Alat!$BO$46</definedName>
    <definedName name="____ME03">[1]Alat!$BO$66</definedName>
    <definedName name="____ME04">[1]Alat!$BO$86</definedName>
    <definedName name="____ME05">[1]Alat!$BO$106</definedName>
    <definedName name="____ME06">[1]Alat!$BO$126</definedName>
    <definedName name="____ME07">[1]Alat!$BO$146</definedName>
    <definedName name="____ME08">[1]Alat!$BO$166</definedName>
    <definedName name="____ME09">[1]Alat!$BO$186</definedName>
    <definedName name="____ME10">[1]Alat!$BO$206</definedName>
    <definedName name="____ME11">[1]Alat!$BO$226</definedName>
    <definedName name="____ME12">[1]Alat!$BO$246</definedName>
    <definedName name="____ME13">[1]Alat!$BO$266</definedName>
    <definedName name="____ME14">[1]Alat!$BO$286</definedName>
    <definedName name="____ME15">[1]Alat!$BO$306</definedName>
    <definedName name="____ME16">[1]Alat!$BO$326</definedName>
    <definedName name="____ME17">[1]Alat!$BO$346</definedName>
    <definedName name="____ME18">[1]Alat!$BO$366</definedName>
    <definedName name="____ME19">[1]Alat!$BO$386</definedName>
    <definedName name="____ME20">[1]Alat!$BO$406</definedName>
    <definedName name="____ME21">[1]Alat!$BO$426</definedName>
    <definedName name="____ME22">[1]Alat!$BO$446</definedName>
    <definedName name="____ME23">[1]Alat!$BO$466</definedName>
    <definedName name="____ME24">[1]Alat!$BO$486</definedName>
    <definedName name="____ME25">[1]Alat!$BO$506</definedName>
    <definedName name="____ME26">[1]Alat!$BO$526</definedName>
    <definedName name="____ME27">[1]Alat!$BO$546</definedName>
    <definedName name="____ME28">[1]Alat!$BO$566</definedName>
    <definedName name="____ME29">[1]Alat!$BO$586</definedName>
    <definedName name="____ME30">[1]Alat!$BO$606</definedName>
    <definedName name="____ME31">[1]Alat!$BO$626</definedName>
    <definedName name="____ME32">[1]Alat!$BO$646</definedName>
    <definedName name="____ME33">[1]Alat!$BO$666</definedName>
    <definedName name="____ME34">[1]Alat!$BO$697</definedName>
    <definedName name="____MMM01">'[2]Basic Price'!$F$40</definedName>
    <definedName name="____MMM02">'[2]Basic Price'!$F$42</definedName>
    <definedName name="____MMM06">'[2]Basic Price'!$F$50</definedName>
    <definedName name="____MMM07">'[2]Basic Price'!$F$52</definedName>
    <definedName name="____MMM16">'[2]Basic Price'!$F$70</definedName>
    <definedName name="____MMM17">'[2]Basic Price'!$F$72</definedName>
    <definedName name="____mu380">#REF!</definedName>
    <definedName name="____mu400">#REF!</definedName>
    <definedName name="____mu408">#REF!</definedName>
    <definedName name="____mu440">#REF!</definedName>
    <definedName name="____mu450">#REF!</definedName>
    <definedName name="___cer44">#REF!</definedName>
    <definedName name="___DIV1">[1]BOQ!$H$22</definedName>
    <definedName name="___DIV10">[1]BOQ!$H$486</definedName>
    <definedName name="___DIV11">[1]BOQ!#REF!</definedName>
    <definedName name="___DIV2">[1]BOQ!$H$44</definedName>
    <definedName name="___DIV3">[1]BOQ!$H$70</definedName>
    <definedName name="___DIV4">[1]BOQ!$H$104</definedName>
    <definedName name="___DIV5">[1]BOQ!$H$121</definedName>
    <definedName name="___DIV6">[1]BOQ!$H$187</definedName>
    <definedName name="___DIV7">[1]BOQ!$H$365</definedName>
    <definedName name="___DIV8">[1]BOQ!$H$426</definedName>
    <definedName name="___DIV9">[1]BOQ!$H$470</definedName>
    <definedName name="___EEE08">#REF!</definedName>
    <definedName name="___eee27">#REF!</definedName>
    <definedName name="___gyp9">#REF!</definedName>
    <definedName name="___HAL1">#REF!</definedName>
    <definedName name="___HAL2">#REF!</definedName>
    <definedName name="___HAL3">#REF!</definedName>
    <definedName name="___HAL4">#REF!</definedName>
    <definedName name="___HAL5">#REF!</definedName>
    <definedName name="___HAL6">#REF!</definedName>
    <definedName name="___HAL7">#REF!</definedName>
    <definedName name="___HAL8">#REF!</definedName>
    <definedName name="___LLL01">'[2]Basic Price'!$F$8</definedName>
    <definedName name="___LLL02">'[2]Basic Price'!$F$10</definedName>
    <definedName name="___LLL03">'[2]Basic Price'!$F$12</definedName>
    <definedName name="___LLL04">'[2]Basic Price'!$F$14</definedName>
    <definedName name="___LLL05">'[2]Basic Price'!$F$16</definedName>
    <definedName name="___LLL06">'[2]Basic Price'!$F$18</definedName>
    <definedName name="___LLL07">'[2]Basic Price'!$F$20</definedName>
    <definedName name="___LLL08">'[2]Basic Price'!$F$22</definedName>
    <definedName name="___LLL09">'[2]Basic Price'!$F$24</definedName>
    <definedName name="___MDE01">[1]Alat!$BO$27</definedName>
    <definedName name="___MDE02">[1]Alat!$BO$47</definedName>
    <definedName name="___MDE03">[1]Alat!$BO$67</definedName>
    <definedName name="___MDE04">[1]Alat!$BO$87</definedName>
    <definedName name="___MDE05">[1]Alat!$BO$107</definedName>
    <definedName name="___MDE06">[1]Alat!$BO$127</definedName>
    <definedName name="___MDE07">[1]Alat!$BO$147</definedName>
    <definedName name="___MDE08">[1]Alat!$BO$167</definedName>
    <definedName name="___MDE09">[1]Alat!$BO$187</definedName>
    <definedName name="___MDE10">[1]Alat!$BO$207</definedName>
    <definedName name="___MDE11">[1]Alat!$BO$227</definedName>
    <definedName name="___MDE12">[1]Alat!$BO$247</definedName>
    <definedName name="___MDE13">[1]Alat!$BO$267</definedName>
    <definedName name="___MDE14">[1]Alat!$BO$287</definedName>
    <definedName name="___MDE15">[1]Alat!$BO$307</definedName>
    <definedName name="___MDE16">[1]Alat!$BO$327</definedName>
    <definedName name="___MDE17">[1]Alat!$BO$347</definedName>
    <definedName name="___MDE18">[1]Alat!$BO$367</definedName>
    <definedName name="___MDE19">[1]Alat!$BO$387</definedName>
    <definedName name="___MDE20">[1]Alat!$BO$407</definedName>
    <definedName name="___MDE21">[1]Alat!$BO$427</definedName>
    <definedName name="___MDE22">[1]Alat!$BO$447</definedName>
    <definedName name="___MDE23">[1]Alat!$BO$467</definedName>
    <definedName name="___MDE24">[1]Alat!$BO$487</definedName>
    <definedName name="___MDE25">[1]Alat!$BO$507</definedName>
    <definedName name="___MDE26">[1]Alat!$BO$527</definedName>
    <definedName name="___MDE27">[1]Alat!$BO$547</definedName>
    <definedName name="___MDE28">[1]Alat!$BO$567</definedName>
    <definedName name="___MDE29">[1]Alat!$BO$587</definedName>
    <definedName name="___MDE30">[1]Alat!$BO$607</definedName>
    <definedName name="___MDE31">[1]Alat!$BO$627</definedName>
    <definedName name="___MDE32">[1]Alat!$BO$647</definedName>
    <definedName name="___MDE33">[1]Alat!$BO$667</definedName>
    <definedName name="___MDE34">[1]Alat!$BO$698</definedName>
    <definedName name="___ME01">[1]Alat!$BO$26</definedName>
    <definedName name="___ME02">[1]Alat!$BO$46</definedName>
    <definedName name="___ME03">[1]Alat!$BO$66</definedName>
    <definedName name="___ME04">[1]Alat!$BO$86</definedName>
    <definedName name="___ME05">[1]Alat!$BO$106</definedName>
    <definedName name="___ME06">[1]Alat!$BO$126</definedName>
    <definedName name="___ME07">[1]Alat!$BO$146</definedName>
    <definedName name="___ME08">[1]Alat!$BO$166</definedName>
    <definedName name="___ME09">[1]Alat!$BO$186</definedName>
    <definedName name="___ME10">[1]Alat!$BO$206</definedName>
    <definedName name="___ME11">[1]Alat!$BO$226</definedName>
    <definedName name="___ME12">[1]Alat!$BO$246</definedName>
    <definedName name="___ME13">[1]Alat!$BO$266</definedName>
    <definedName name="___ME14">[1]Alat!$BO$286</definedName>
    <definedName name="___ME15">[1]Alat!$BO$306</definedName>
    <definedName name="___ME16">[1]Alat!$BO$326</definedName>
    <definedName name="___ME17">[1]Alat!$BO$346</definedName>
    <definedName name="___ME18">[1]Alat!$BO$366</definedName>
    <definedName name="___ME19">[1]Alat!$BO$386</definedName>
    <definedName name="___ME20">[1]Alat!$BO$406</definedName>
    <definedName name="___ME21">[1]Alat!$BO$426</definedName>
    <definedName name="___ME22">[1]Alat!$BO$446</definedName>
    <definedName name="___ME23">[1]Alat!$BO$466</definedName>
    <definedName name="___ME24">[1]Alat!$BO$486</definedName>
    <definedName name="___ME25">[1]Alat!$BO$506</definedName>
    <definedName name="___ME26">[1]Alat!$BO$526</definedName>
    <definedName name="___ME27">[1]Alat!$BO$546</definedName>
    <definedName name="___ME28">[1]Alat!$BO$566</definedName>
    <definedName name="___ME29">[1]Alat!$BO$586</definedName>
    <definedName name="___ME30">[1]Alat!$BO$606</definedName>
    <definedName name="___ME31">[1]Alat!$BO$626</definedName>
    <definedName name="___ME32">[1]Alat!$BO$646</definedName>
    <definedName name="___ME33">[1]Alat!$BO$666</definedName>
    <definedName name="___ME34">[1]Alat!$BO$697</definedName>
    <definedName name="___MMM01">'[2]Basic Price'!$F$40</definedName>
    <definedName name="___MMM02">'[2]Basic Price'!$F$42</definedName>
    <definedName name="___MMM03">#REF!</definedName>
    <definedName name="___MMM06">'[2]Basic Price'!$F$50</definedName>
    <definedName name="___MMM07">'[2]Basic Price'!$F$52</definedName>
    <definedName name="___MMM16">'[2]Basic Price'!$F$70</definedName>
    <definedName name="___MMM17">'[2]Basic Price'!$F$72</definedName>
    <definedName name="___MMM37">#REF!</definedName>
    <definedName name="___MMM39">#REF!</definedName>
    <definedName name="___mu380">#REF!</definedName>
    <definedName name="___mu400">#REF!</definedName>
    <definedName name="___mu408">#REF!</definedName>
    <definedName name="___mu440">#REF!</definedName>
    <definedName name="___mu450">#REF!</definedName>
    <definedName name="__123Graph_A" hidden="1">#REF!</definedName>
    <definedName name="__123Graph_B" hidden="1">[3]A!$AE$13:$AE$22</definedName>
    <definedName name="__123Graph_C" hidden="1">[3]A!$AG$13:$AG$22</definedName>
    <definedName name="__123Graph_D" hidden="1">'[4]RAB AR&amp;STR'!#REF!</definedName>
    <definedName name="__123Graph_X" hidden="1">[3]A!$AK$13:$AK$22</definedName>
    <definedName name="__bpc23">#REF!</definedName>
    <definedName name="__cer44">#REF!</definedName>
    <definedName name="__DIV1">[1]BOQ!$H$22</definedName>
    <definedName name="__DIV10">[1]BOQ!$H$486</definedName>
    <definedName name="__DIV11">[1]BOQ!#REF!</definedName>
    <definedName name="__DIV2">[1]BOQ!$H$44</definedName>
    <definedName name="__DIV3">[1]BOQ!$H$70</definedName>
    <definedName name="__DIV4">[1]BOQ!$H$104</definedName>
    <definedName name="__DIV5">[1]BOQ!$H$121</definedName>
    <definedName name="__DIV6">[1]BOQ!$H$187</definedName>
    <definedName name="__DIV7">[1]BOQ!$H$365</definedName>
    <definedName name="__DIV8">[1]BOQ!$H$426</definedName>
    <definedName name="__DIV9">[1]BOQ!$H$470</definedName>
    <definedName name="__EEE07">#REF!</definedName>
    <definedName name="__EEE08">'[5]5-ALAT(1)'!$AW$15</definedName>
    <definedName name="__EEE10">#REF!</definedName>
    <definedName name="__EEE23">#REF!</definedName>
    <definedName name="__eee27">'[6]5-ALAT(1)'!$AW$34</definedName>
    <definedName name="__EEE29">#REF!</definedName>
    <definedName name="__EEE31">#REF!</definedName>
    <definedName name="__gyp9">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LLL01">'[2]Basic Price'!$F$8</definedName>
    <definedName name="__LLL02">'[2]Basic Price'!$F$10</definedName>
    <definedName name="__LLL03">'[2]Basic Price'!$F$12</definedName>
    <definedName name="__LLL04">'[2]Basic Price'!$F$14</definedName>
    <definedName name="__LLL05">'[2]Basic Price'!$F$16</definedName>
    <definedName name="__LLL06">'[2]Basic Price'!$F$18</definedName>
    <definedName name="__LLL07">'[2]Basic Price'!$F$20</definedName>
    <definedName name="__LLL08">'[2]Basic Price'!$F$22</definedName>
    <definedName name="__LLL09">'[2]Basic Price'!$F$24</definedName>
    <definedName name="__MDE01">[1]Alat!$BO$27</definedName>
    <definedName name="__MDE02">[1]Alat!$BO$47</definedName>
    <definedName name="__MDE03">[1]Alat!$BO$67</definedName>
    <definedName name="__MDE04">[1]Alat!$BO$87</definedName>
    <definedName name="__MDE05">[1]Alat!$BO$107</definedName>
    <definedName name="__MDE06">[1]Alat!$BO$127</definedName>
    <definedName name="__MDE07">[1]Alat!$BO$147</definedName>
    <definedName name="__MDE08">[1]Alat!$BO$167</definedName>
    <definedName name="__MDE09">[1]Alat!$BO$187</definedName>
    <definedName name="__MDE10">[1]Alat!$BO$207</definedName>
    <definedName name="__MDE11">[1]Alat!$BO$227</definedName>
    <definedName name="__MDE12">[1]Alat!$BO$247</definedName>
    <definedName name="__MDE13">[1]Alat!$BO$267</definedName>
    <definedName name="__MDE14">[1]Alat!$BO$287</definedName>
    <definedName name="__MDE15">[1]Alat!$BO$307</definedName>
    <definedName name="__MDE16">[1]Alat!$BO$327</definedName>
    <definedName name="__MDE17">[1]Alat!$BO$347</definedName>
    <definedName name="__MDE18">[1]Alat!$BO$367</definedName>
    <definedName name="__MDE19">[1]Alat!$BO$387</definedName>
    <definedName name="__MDE20">[1]Alat!$BO$407</definedName>
    <definedName name="__MDE21">[1]Alat!$BO$427</definedName>
    <definedName name="__MDE22">[1]Alat!$BO$447</definedName>
    <definedName name="__MDE23">[1]Alat!$BO$467</definedName>
    <definedName name="__MDE24">[1]Alat!$BO$487</definedName>
    <definedName name="__MDE25">[1]Alat!$BO$507</definedName>
    <definedName name="__MDE26">[1]Alat!$BO$527</definedName>
    <definedName name="__MDE27">[1]Alat!$BO$547</definedName>
    <definedName name="__MDE28">[1]Alat!$BO$567</definedName>
    <definedName name="__MDE29">[1]Alat!$BO$587</definedName>
    <definedName name="__MDE30">[1]Alat!$BO$607</definedName>
    <definedName name="__MDE31">[1]Alat!$BO$627</definedName>
    <definedName name="__MDE32">[1]Alat!$BO$647</definedName>
    <definedName name="__MDE33">[1]Alat!$BO$667</definedName>
    <definedName name="__MDE34">[1]Alat!$BO$698</definedName>
    <definedName name="__ME01">[1]Alat!$BO$26</definedName>
    <definedName name="__ME02">[1]Alat!$BO$46</definedName>
    <definedName name="__ME03">[1]Alat!$BO$66</definedName>
    <definedName name="__ME04">[1]Alat!$BO$86</definedName>
    <definedName name="__ME05">[1]Alat!$BO$106</definedName>
    <definedName name="__ME06">[1]Alat!$BO$126</definedName>
    <definedName name="__ME07">[1]Alat!$BO$146</definedName>
    <definedName name="__ME08">[1]Alat!$BO$166</definedName>
    <definedName name="__ME09">[1]Alat!$BO$186</definedName>
    <definedName name="__ME10">[1]Alat!$BO$206</definedName>
    <definedName name="__ME11">[1]Alat!$BO$226</definedName>
    <definedName name="__ME12">[1]Alat!$BO$246</definedName>
    <definedName name="__ME13">[1]Alat!$BO$266</definedName>
    <definedName name="__ME14">[1]Alat!$BO$286</definedName>
    <definedName name="__ME15">[1]Alat!$BO$306</definedName>
    <definedName name="__ME16">[1]Alat!$BO$326</definedName>
    <definedName name="__ME17">[1]Alat!$BO$346</definedName>
    <definedName name="__ME18">[1]Alat!$BO$366</definedName>
    <definedName name="__ME19">[1]Alat!$BO$386</definedName>
    <definedName name="__ME20">[1]Alat!$BO$406</definedName>
    <definedName name="__ME21">[1]Alat!$BO$426</definedName>
    <definedName name="__ME22">[1]Alat!$BO$446</definedName>
    <definedName name="__ME23">[1]Alat!$BO$466</definedName>
    <definedName name="__ME24">[1]Alat!$BO$486</definedName>
    <definedName name="__ME25">[1]Alat!$BO$506</definedName>
    <definedName name="__ME26">[1]Alat!$BO$526</definedName>
    <definedName name="__ME27">[1]Alat!$BO$546</definedName>
    <definedName name="__ME28">[1]Alat!$BO$566</definedName>
    <definedName name="__ME29">[1]Alat!$BO$586</definedName>
    <definedName name="__ME30">[1]Alat!$BO$606</definedName>
    <definedName name="__ME31">[1]Alat!$BO$626</definedName>
    <definedName name="__ME32">[1]Alat!$BO$646</definedName>
    <definedName name="__ME33">[1]Alat!$BO$666</definedName>
    <definedName name="__ME34">[1]Alat!$BO$697</definedName>
    <definedName name="__MMM01">'[2]Basic Price'!$F$40</definedName>
    <definedName name="__MMM02">'[2]Basic Price'!$F$42</definedName>
    <definedName name="__MMM03">'[5]4-Basic Price'!$F$53</definedName>
    <definedName name="__MMM06">'[2]Basic Price'!$F$50</definedName>
    <definedName name="__MMM07">'[2]Basic Price'!$F$52</definedName>
    <definedName name="__MMM16">'[2]Basic Price'!$F$70</definedName>
    <definedName name="__MMM17">'[2]Basic Price'!$F$72</definedName>
    <definedName name="__MMM18">#REF!</definedName>
    <definedName name="__MMM19">#REF!</definedName>
    <definedName name="__MMM37">'[5]4-Basic Price'!$F$90</definedName>
    <definedName name="__MMM38">#REF!</definedName>
    <definedName name="__MMM39">'[5]4-Basic Price'!$F$91</definedName>
    <definedName name="__MMM48">#REF!</definedName>
    <definedName name="__mu380">#REF!</definedName>
    <definedName name="__mu400">#REF!</definedName>
    <definedName name="__mu408">#REF!</definedName>
    <definedName name="__mu440">#REF!</definedName>
    <definedName name="__mu450">#REF!</definedName>
    <definedName name="__rek2">'[7]8LT 12'!#REF!</definedName>
    <definedName name="_1">#N/A</definedName>
    <definedName name="_2">#N/A</definedName>
    <definedName name="_4">#N/A</definedName>
    <definedName name="_5">#N/A</definedName>
    <definedName name="_6">#N/A</definedName>
    <definedName name="_7.1__2">#REF!</definedName>
    <definedName name="_bpc23">#REF!</definedName>
    <definedName name="_cer44">#REF!</definedName>
    <definedName name="_DIV1">[1]BOQ!$H$22</definedName>
    <definedName name="_DIV10">[1]BOQ!$H$486</definedName>
    <definedName name="_DIV11">#REF!</definedName>
    <definedName name="_DIV2">[1]BOQ!$H$44</definedName>
    <definedName name="_DIV3">[1]BOQ!$H$70</definedName>
    <definedName name="_DIV4">[1]BOQ!$H$104</definedName>
    <definedName name="_DIV5">[1]BOQ!$H$121</definedName>
    <definedName name="_DIV6">[1]BOQ!$H$187</definedName>
    <definedName name="_DIV7">[1]BOQ!$H$365</definedName>
    <definedName name="_DIV8">[1]BOQ!$H$426</definedName>
    <definedName name="_DIV9">[1]BOQ!$H$470</definedName>
    <definedName name="_EEE07">'[5]5-ALAT(1)'!$AW$14</definedName>
    <definedName name="_EEE08">#REF!</definedName>
    <definedName name="_EEE10">'[5]5-ALAT(1)'!$AW$17</definedName>
    <definedName name="_EEE17">#REF!</definedName>
    <definedName name="_EEE23">'[5]5-ALAT(1)'!$AW$30</definedName>
    <definedName name="_EEE27">#REF!</definedName>
    <definedName name="_EEE29">'[5]5-ALAT(1)'!$AW$36</definedName>
    <definedName name="_EEE31">'[5]5-ALAT(1)'!$AW$38</definedName>
    <definedName name="_Fill" hidden="1">#REF!</definedName>
    <definedName name="_gyp9">#REF!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Key1" hidden="1">#REF!</definedName>
    <definedName name="_Key2" hidden="1">#REF!</definedName>
    <definedName name="_kof1">[8]Analisa!$AB$17</definedName>
    <definedName name="_LLL01">'[2]Basic Price'!$F$8</definedName>
    <definedName name="_LLL02">'[2]Basic Price'!$F$10</definedName>
    <definedName name="_LLL03">'[2]Basic Price'!$F$12</definedName>
    <definedName name="_LLL04">'[2]Basic Price'!$F$14</definedName>
    <definedName name="_LLL05">'[2]Basic Price'!$F$16</definedName>
    <definedName name="_LLL06">'[2]Basic Price'!$F$18</definedName>
    <definedName name="_LLL07">'[2]Basic Price'!$F$20</definedName>
    <definedName name="_LLL08">'[2]Basic Price'!$F$22</definedName>
    <definedName name="_LLL09">'[2]Basic Price'!$F$24</definedName>
    <definedName name="_MatMult_A" hidden="1">#REF!</definedName>
    <definedName name="_MatMult_AxB" hidden="1">#REF!</definedName>
    <definedName name="_MatMult_B" hidden="1">#REF!</definedName>
    <definedName name="_MDE17">[1]Alat!$BO$347</definedName>
    <definedName name="_MMM01">'[2]Basic Price'!$F$40</definedName>
    <definedName name="_MMM02">'[2]Basic Price'!$F$42</definedName>
    <definedName name="_MMM03">#REF!</definedName>
    <definedName name="_MMM04">#REF!</definedName>
    <definedName name="_MMM06">'[2]Basic Price'!$F$50</definedName>
    <definedName name="_MMM07">'[2]Basic Price'!$F$52</definedName>
    <definedName name="_MMM10">#REF!</definedName>
    <definedName name="_MMM11">#REF!</definedName>
    <definedName name="_MMM16">'[2]Basic Price'!$F$70</definedName>
    <definedName name="_MMM17">'[2]Basic Price'!$F$72</definedName>
    <definedName name="_MMM18">'[5]4-Basic Price'!$F$70</definedName>
    <definedName name="_MMM19">'[5]4-Basic Price'!$F$71</definedName>
    <definedName name="_MMM26">#REF!</definedName>
    <definedName name="_MMM27">#REF!</definedName>
    <definedName name="_MMM37">#REF!</definedName>
    <definedName name="_MMM38">'[5]4-Basic Price'!#REF!</definedName>
    <definedName name="_MMM39">#REF!</definedName>
    <definedName name="_MMM47">#REF!</definedName>
    <definedName name="_MMM48">'[5]4-Basic Price'!$F$102</definedName>
    <definedName name="_mu380">#REF!</definedName>
    <definedName name="_mu400">#REF!</definedName>
    <definedName name="_mu408">#REF!</definedName>
    <definedName name="_mu440">#REF!</definedName>
    <definedName name="_mu450">#REF!</definedName>
    <definedName name="_Order1" hidden="1">255</definedName>
    <definedName name="_Order2" hidden="1">255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k2">'[9]8LT 12'!#REF!</definedName>
    <definedName name="_Sort" hidden="1">#REF!</definedName>
    <definedName name="_Table1_In1" hidden="1">#REF!</definedName>
    <definedName name="_Table1_Out" hidden="1">#REF!</definedName>
    <definedName name="a">#REF!</definedName>
    <definedName name="AA_02">'[10]HRG BHN'!$G$13</definedName>
    <definedName name="ABC">#REF!</definedName>
    <definedName name="ada">[11]analis!#REF!</definedName>
    <definedName name="AGREGAT">#REF!</definedName>
    <definedName name="AHS.Rev1">'[12]BQ-E20-02(Rp)'!$B$14:$I$230</definedName>
    <definedName name="akustile">#REF!</definedName>
    <definedName name="alkali">#REF!</definedName>
    <definedName name="amplas">#REF!</definedName>
    <definedName name="amplasa">#REF!</definedName>
    <definedName name="andesit33">#REF!</definedName>
    <definedName name="ANGKA2">[13]rumus!$F$15:$G$24</definedName>
    <definedName name="APPMODERATNEW">[14]S_CURVE!$K$24</definedName>
    <definedName name="aspal">#REF!</definedName>
    <definedName name="ASW">[15]SATPEK!$F$21</definedName>
    <definedName name="AT">'[16]rab 4'!$H$44</definedName>
    <definedName name="atapgentengmetal">[17]ANALISA!$H$262</definedName>
    <definedName name="Att">#REF!</definedName>
    <definedName name="bada">#REF!</definedName>
    <definedName name="BAGIAN_1">'[18]Daf 1'!$K$423</definedName>
    <definedName name="BAHU">#REF!</definedName>
    <definedName name="bantu_c">'[19]Harga Satuan'!#REF!</definedName>
    <definedName name="barkas">#REF!</definedName>
    <definedName name="bata1">#REF!</definedName>
    <definedName name="bata2">#REF!</definedName>
    <definedName name="batako">[17]harga!$E$22</definedName>
    <definedName name="batamerah">#REF!</definedName>
    <definedName name="baut">[20]HARGA!$E$65</definedName>
    <definedName name="Bekisting">#REF!</definedName>
    <definedName name="beliantakketam">[20]HARGA!$E$38</definedName>
    <definedName name="beliantkt">[17]harga!$E$45</definedName>
    <definedName name="bendrat">#REF!</definedName>
    <definedName name="Bensin">#REF!</definedName>
    <definedName name="Besi">#REF!</definedName>
    <definedName name="besi_beton">'[19]Harga Satuan'!$E$90</definedName>
    <definedName name="besi_profil">'[21]Harga Satuan (T.P.)'!#REF!</definedName>
    <definedName name="besibtn">#REF!</definedName>
    <definedName name="beton_k225">#REF!</definedName>
    <definedName name="beton_k300">#REF!</definedName>
    <definedName name="betonbertulang123">[17]ANALISA!$H$209</definedName>
    <definedName name="betonbertulang135">[17]ANALISA!$H$205</definedName>
    <definedName name="Betonk225">'[19]Grading Tahap 1'!$H$194</definedName>
    <definedName name="BetonK300">#REF!</definedName>
    <definedName name="BIDA">#REF!</definedName>
    <definedName name="BIDB">#REF!</definedName>
    <definedName name="BIDC">#REF!</definedName>
    <definedName name="BLK">'[16]rab 4'!$H$35</definedName>
    <definedName name="bouwplank">[17]ANALISA!$H$19</definedName>
    <definedName name="bt">#REF!</definedName>
    <definedName name="bt_gn">#REF!</definedName>
    <definedName name="btkali">#REF!</definedName>
    <definedName name="btnk300">#REF!</definedName>
    <definedName name="btnk350">#REF!</definedName>
    <definedName name="btt">#REF!</definedName>
    <definedName name="Buldozer">#REF!</definedName>
    <definedName name="bumbungan03">[17]ANALISA!$H$302</definedName>
    <definedName name="buruh">#REF!</definedName>
    <definedName name="cat_kayu_glotex">#REF!</definedName>
    <definedName name="cat_kayu_glotext">#REF!</definedName>
    <definedName name="cat_tembok_avitex">#REF!</definedName>
    <definedName name="catalkali">#REF!</definedName>
    <definedName name="catemulsi">#REF!</definedName>
    <definedName name="catminyak">#REF!</definedName>
    <definedName name="catweather">#REF!</definedName>
    <definedName name="CC_06">'[10]HRG BHN'!$G$61</definedName>
    <definedName name="cek">#REF!</definedName>
    <definedName name="closetc51">#REF!</definedName>
    <definedName name="closetce9">#REF!</definedName>
    <definedName name="clout">#REF!</definedName>
    <definedName name="Code" hidden="1">#REF!</definedName>
    <definedName name="compactor">#REF!</definedName>
    <definedName name="compgyp">#REF!</definedName>
    <definedName name="compress">#REF!</definedName>
    <definedName name="COMPRESSOR">#REF!</definedName>
    <definedName name="concpump">#REF!</definedName>
    <definedName name="crane">#REF!</definedName>
    <definedName name="d">#REF!</definedName>
    <definedName name="dad">'[21]Analisa HSP (T.P.)'!#REF!</definedName>
    <definedName name="data1" hidden="1">#REF!</definedName>
    <definedName name="data2" hidden="1">#REF!</definedName>
    <definedName name="data3" hidden="1">#REF!</definedName>
    <definedName name="DAYWORKS">#REF!</definedName>
    <definedName name="dempul">#REF!</definedName>
    <definedName name="DIRUT">[22]FAK!$B$16</definedName>
    <definedName name="Discount" hidden="1">#REF!</definedName>
    <definedName name="display_area_2" hidden="1">#REF!</definedName>
    <definedName name="dldl1100">'[23]Isolasi Luar Dalam'!$N$46</definedName>
    <definedName name="dldl160">'[23]Isolasi Luar Dalam'!$L$46</definedName>
    <definedName name="dldl180">'[23]Isolasi Luar Dalam'!$M$46</definedName>
    <definedName name="dldlg100">'[23]Isolasi Luar Dalam'!$N$23</definedName>
    <definedName name="dllg100">'[23]Isolasi Luar'!$N$342</definedName>
    <definedName name="dllg120">'[23]Isolasi Luar'!$O$342</definedName>
    <definedName name="dllg50">'[23]Isolasi Luar'!$K$342</definedName>
    <definedName name="dllg60">'[23]Isolasi Luar'!$L$342</definedName>
    <definedName name="dllg80">'[23]Isolasi Luar'!$M$342</definedName>
    <definedName name="DODO2">[14]S_CURVE!$K$24</definedName>
    <definedName name="DODO3">[14]S_CURVE!$K$24</definedName>
    <definedName name="drain100">#REF!</definedName>
    <definedName name="DRAINASE">#REF!</definedName>
    <definedName name="dump">#REF!</definedName>
    <definedName name="EE_01A">'[24]HRG BHN'!$G$108</definedName>
    <definedName name="EEE06REV">'[25]5-Peralatan'!$AW$13</definedName>
    <definedName name="EEE09REV1">'[25]5-Peralatan'!$AW$16</definedName>
    <definedName name="EEE17REV">'[25]5-Peralatan'!$AW$24</definedName>
    <definedName name="EEE17REV1">'[25]5-Peralatan'!$AW$24</definedName>
    <definedName name="engsel">[26]satuan!$E$75</definedName>
    <definedName name="eternit">#REF!</definedName>
    <definedName name="Excavator">#REF!</definedName>
    <definedName name="FCode" hidden="1">#REF!</definedName>
    <definedName name="fdrain">#REF!</definedName>
    <definedName name="FORM21">'[27]3-DIV2'!$L$1:$V$61</definedName>
    <definedName name="FORM22E">'[27]3-DIV2'!#REF!</definedName>
    <definedName name="FORM22L">'[27]3-DIV2'!$L$121:$V$121</definedName>
    <definedName name="FORM231">'[27]3-DIV2'!$L$123:$V$183</definedName>
    <definedName name="FORM232">'[27]3-DIV2'!$L$243:$V$303</definedName>
    <definedName name="FORM233">'[27]3-DIV2'!$L$363:$V$423</definedName>
    <definedName name="Form234">'[27]3-DIV2'!$L$483:$V$543</definedName>
    <definedName name="Form235">'[27]3-DIV2'!$L$603:$V$663</definedName>
    <definedName name="Form236">'[27]3-DIV2'!$L$854:$V$914</definedName>
    <definedName name="FORM241">'[27]3-DIV2'!#REF!</definedName>
    <definedName name="FORM242">'[27]3-DIV2'!$L$978:$V$1038</definedName>
    <definedName name="FORM243">'[27]3-DIV2'!$L$1039:$V$1100</definedName>
    <definedName name="FORM311">'[28]3-DIV3'!$L$1:$V$61</definedName>
    <definedName name="FORM312">'[28]3-DIV3'!$L$121:$V$181</definedName>
    <definedName name="FORM313">'[28]3-DIV3'!$L$255:$V$315</definedName>
    <definedName name="FORM314">'[28]3-DIV3'!$L$375:$V$435</definedName>
    <definedName name="FORM315">'[28]3-DIV3'!$L$1766:$V$1826</definedName>
    <definedName name="FORM319">'[28]3-DIV3'!$L$1886:$V$1946</definedName>
    <definedName name="FORM322">'[28]3-DIV3'!$L$1947:$V$2007</definedName>
    <definedName name="FORM323">'[28]3-DIV3'!$L$2126:$V$2186</definedName>
    <definedName name="FORM323L">#REF!</definedName>
    <definedName name="FORM324">'[28]3-DIV3'!$L$2305:$V$2365</definedName>
    <definedName name="FORM331">'[28]3-DIV3'!$L$2427:$V$2487</definedName>
    <definedName name="FORM346">'[28]3-DIV3'!$L$2547:$V$2607</definedName>
    <definedName name="FORM421">'[29]3-DIV4'!$L$1:$V$61</definedName>
    <definedName name="FORM422">'[29]3-DIV4'!$L$180:$V$240</definedName>
    <definedName name="FORM423">'[29]3-DIV4'!$L$479:$V$539</definedName>
    <definedName name="FORM424">'[29]3-DIV4'!$L$359:$V$419</definedName>
    <definedName name="FORM425">'[29]3-DIV4'!$L$718:$V$778</definedName>
    <definedName name="FORM426">'[29]3-DIV4'!$L$897:$V$957</definedName>
    <definedName name="FORM427">'[29]3-DIV4'!$L$1017:$V$1077</definedName>
    <definedName name="FORM511">'[30]3-DIV5'!$L$1:$V$61</definedName>
    <definedName name="FORM512">'[30]3-DIV5'!$L$180:$V$240</definedName>
    <definedName name="FORM521">'[30]3-DIV5'!$L$359:$V$419</definedName>
    <definedName name="FORM522">'[30]3-DIV5'!$L$3075:$V$3135</definedName>
    <definedName name="FORM541">'[30]3-DIV5'!$L$3254:$V$3314</definedName>
    <definedName name="FORM542">'[30]3-DIV5'!$L$3374:$V$3434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8">#REF!</definedName>
    <definedName name="FORM7619">#REF!</definedName>
    <definedName name="FORM768">#REF!</definedName>
    <definedName name="FORM769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GEOTEKSTIL">#REF!</definedName>
    <definedName name="FRRDS">#REF!</definedName>
    <definedName name="G">[31]Satpek!$F$36</definedName>
    <definedName name="G_BETON">#REF!</definedName>
    <definedName name="galiantanah">[17]ANALISA!$H$23</definedName>
    <definedName name="Gemuk">#REF!</definedName>
    <definedName name="gording">[17]ANALISA!$H$62</definedName>
    <definedName name="grader">#REF!</definedName>
    <definedName name="granit44">#REF!</definedName>
    <definedName name="granit66">#REF!</definedName>
    <definedName name="granit88">#REF!</definedName>
    <definedName name="gypwp">#REF!</definedName>
    <definedName name="HAL0">[3]A!$Q$1:$AC$45</definedName>
    <definedName name="hebel">#REF!</definedName>
    <definedName name="HiddenRows" hidden="1">#REF!</definedName>
    <definedName name="hollow24">#REF!</definedName>
    <definedName name="hollow44">#REF!</definedName>
    <definedName name="htile44">#REF!</definedName>
    <definedName name="htile63">#REF!</definedName>
    <definedName name="htile66">#REF!</definedName>
    <definedName name="htile88">#REF!</definedName>
    <definedName name="indung_q">#REF!</definedName>
    <definedName name="indung_q_1">#REF!</definedName>
    <definedName name="inti">#REF!</definedName>
    <definedName name="JAB">[22]FAK!$B$15</definedName>
    <definedName name="jaga_gd">#REF!</definedName>
    <definedName name="jetwash">#REF!</definedName>
    <definedName name="k_baja">'[21]Analisa HSP (T.P.)'!#REF!</definedName>
    <definedName name="K_r_listrik">#REF!</definedName>
    <definedName name="K_t_batu">#REF!</definedName>
    <definedName name="K_t_besi">#REF!</definedName>
    <definedName name="K_t_cat">#REF!</definedName>
    <definedName name="K_t_kayu">#REF!</definedName>
    <definedName name="k_t_listrik">#REF!</definedName>
    <definedName name="K_t_pipa">#REF!</definedName>
    <definedName name="kaca_b_3">#REF!</definedName>
    <definedName name="Kaca_b_5">#REF!</definedName>
    <definedName name="kaca_br_3">#REF!</definedName>
    <definedName name="kaca_br_5">#REF!</definedName>
    <definedName name="kalsil6">#REF!</definedName>
    <definedName name="kapal_k">#REF!</definedName>
    <definedName name="kapur">#REF!</definedName>
    <definedName name="kasaureng">[17]ANALISA!$H$88</definedName>
    <definedName name="katk">#REF!</definedName>
    <definedName name="kawat">[17]harga!$E$39</definedName>
    <definedName name="kawat_beton">#REF!</definedName>
    <definedName name="kayu_k1">#REF!</definedName>
    <definedName name="kayu_k2">#REF!</definedName>
    <definedName name="kayu_k3">#REF!</definedName>
    <definedName name="kayubulat">[32]Sheet2!$F$24</definedName>
    <definedName name="kayukl1">#REF!</definedName>
    <definedName name="kayukl2">#REF!</definedName>
    <definedName name="kayukl3">#REF!</definedName>
    <definedName name="keeeeeeeeeeeeeeeeeeeeeeeeeeeeeee">[33]basic!$B$110:$E$115</definedName>
    <definedName name="keep">[17]ANALISA!$H$70</definedName>
    <definedName name="kepalatukang">[32]Sheet2!$F$52</definedName>
    <definedName name="keptukang">#REF!</definedName>
    <definedName name="keramik30warna">#REF!</definedName>
    <definedName name="kerikil_halus">#REF!</definedName>
    <definedName name="kerikil_kasar">#REF!</definedName>
    <definedName name="kilat">[17]harga!$E$23</definedName>
    <definedName name="kloset">[26]satuan!$E$74</definedName>
    <definedName name="KOEF">[34]Analisa!$L$10</definedName>
    <definedName name="kptk">[17]harga!$E$100</definedName>
    <definedName name="kran">#REF!</definedName>
    <definedName name="kranzink">#REF!</definedName>
    <definedName name="ktukang">#REF!</definedName>
    <definedName name="KUANTITAS">#REF!</definedName>
    <definedName name="kudakudaklas2">[17]ANALISA!$H$126</definedName>
    <definedName name="kuncikecil">[26]satuan!$E$78</definedName>
    <definedName name="kycampur">[17]harga!$E$41</definedName>
    <definedName name="kyiikt">[17]harga!$E$49</definedName>
    <definedName name="kyiitkt">[17]harga!$E$50</definedName>
    <definedName name="kyikt">[17]harga!$E$47</definedName>
    <definedName name="LAINLAIN">#REF!</definedName>
    <definedName name="lampu">#REF!</definedName>
    <definedName name="lantaikeramik20">[17]ANALISA!$H$254</definedName>
    <definedName name="lantaikeramik30">[17]ANALISA!$H$245</definedName>
    <definedName name="lantaikerja">#REF!</definedName>
    <definedName name="lindung_q">#REF!</definedName>
    <definedName name="lindung_t">#REF!</definedName>
    <definedName name="lisplankbelian">[17]ANALISA!$H$104</definedName>
    <definedName name="loader">#REF!</definedName>
    <definedName name="m_gerinda">#REF!</definedName>
    <definedName name="m_las">#REF!</definedName>
    <definedName name="malat">#REF!</definedName>
    <definedName name="mand">[35]hrg!$F$113</definedName>
    <definedName name="Mandor">#REF!</definedName>
    <definedName name="mbhn">#REF!</definedName>
    <definedName name="mdr">[17]harga!$E$99</definedName>
    <definedName name="me">#REF!</definedName>
    <definedName name="mek">#REF!</definedName>
    <definedName name="mengecatkilat">[17]ANALISA!$H$376</definedName>
    <definedName name="mengecattembok">[17]ANALISA!$H$377</definedName>
    <definedName name="meni">#REF!</definedName>
    <definedName name="mesinptg">#REF!</definedName>
    <definedName name="MINOR">#REF!</definedName>
    <definedName name="minyak_cat">#REF!</definedName>
    <definedName name="MMM17A">'[2]Basic Price'!$F$73</definedName>
    <definedName name="MOBILISASI">#REF!</definedName>
    <definedName name="mozaik">#REF!</definedName>
    <definedName name="mu">#REF!</definedName>
    <definedName name="mupah">#REF!</definedName>
    <definedName name="NAMA">[22]FAK!$B$14</definedName>
    <definedName name="o">#REF!</definedName>
    <definedName name="Oli">#REF!</definedName>
    <definedName name="operator_c">#REF!</definedName>
    <definedName name="Operator_e">#REF!</definedName>
    <definedName name="operator_g">#REF!</definedName>
    <definedName name="Operator_h">#REF!</definedName>
    <definedName name="operator_l">#REF!</definedName>
    <definedName name="operator_r">#REF!</definedName>
    <definedName name="Operator_s">#REF!</definedName>
    <definedName name="OrderTable" hidden="1">#REF!</definedName>
    <definedName name="ost">#REF!</definedName>
    <definedName name="ot">#REF!</definedName>
    <definedName name="P_beton">#REF!</definedName>
    <definedName name="p_op">#REF!</definedName>
    <definedName name="P_pasang">#REF!</definedName>
    <definedName name="p_urug">#REF!</definedName>
    <definedName name="paku">#REF!</definedName>
    <definedName name="paku_biasa">#REF!</definedName>
    <definedName name="pakubel">[17]harga!$E$33</definedName>
    <definedName name="pakucam">[17]harga!$E$34</definedName>
    <definedName name="pakugyp">#REF!</definedName>
    <definedName name="pancang">[17]harga!$E$43</definedName>
    <definedName name="pancang300">#REF!</definedName>
    <definedName name="papan_k1">#REF!</definedName>
    <definedName name="papan_k2">#REF!</definedName>
    <definedName name="papan_k3">#REF!</definedName>
    <definedName name="papanmal">[32]Sheet2!$F$23</definedName>
    <definedName name="paperhold">#REF!</definedName>
    <definedName name="parug">[17]harga!$E$20</definedName>
    <definedName name="pasanganbatako">[17]ANALISA!$H$386</definedName>
    <definedName name="pasanganbatu">[17]ANALISA!$H$409</definedName>
    <definedName name="pasgra88">#REF!</definedName>
    <definedName name="pasirurug">[32]Sheet2!$F$28</definedName>
    <definedName name="PC">#REF!</definedName>
    <definedName name="pek">[17]harga!$E$106</definedName>
    <definedName name="Pekerja">#REF!</definedName>
    <definedName name="pelat_2">#REF!</definedName>
    <definedName name="pelitursederhana">[17]ANALISA!$H$391</definedName>
    <definedName name="pembantu">[32]Sheet2!$F$44</definedName>
    <definedName name="Pembersihan">[17]ANALISA!$H$428</definedName>
    <definedName name="Pembongkaran">#REF!</definedName>
    <definedName name="PEND">'[16]rab 4'!$H$20</definedName>
    <definedName name="Penjaga">#REF!</definedName>
    <definedName name="pktrip">[17]harga!$E$36</definedName>
    <definedName name="plafonrenglat">[17]ANALISA!$H$331</definedName>
    <definedName name="plafontriplek">[17]ANALISA!$H$324</definedName>
    <definedName name="plamur">#REF!</definedName>
    <definedName name="plesteran15">[17]ANALISA!$H$217</definedName>
    <definedName name="PON">'[16]rab 4'!$H$28</definedName>
    <definedName name="PRINT">#REF!</definedName>
    <definedName name="_xlnm.Print_Area" localSheetId="1">RABOP!$A$2:$H$119</definedName>
    <definedName name="_xlnm.Print_Area" localSheetId="0">'Rekap Penawaran'!$A$1:$G$43</definedName>
    <definedName name="_xlnm.Print_Area">#REF!</definedName>
    <definedName name="PRINT_AREA_MI">#REF!</definedName>
    <definedName name="_xlnm.Print_Titles" localSheetId="1">RABOP!$9:$11</definedName>
    <definedName name="_xlnm.Print_Titles">#REF!</definedName>
    <definedName name="ProdForm" hidden="1">#REF!</definedName>
    <definedName name="Product" hidden="1">#REF!</definedName>
    <definedName name="psrbtn">#REF!</definedName>
    <definedName name="psrpsg">#REF!</definedName>
    <definedName name="psrurug">#REF!</definedName>
    <definedName name="psUrug">#REF!</definedName>
    <definedName name="PT">[22]FAK!$B$13</definedName>
    <definedName name="ptgpcg">[36]Satpek!$F$18</definedName>
    <definedName name="PTJW">#REF!</definedName>
    <definedName name="rangka_nako">#REF!</definedName>
    <definedName name="rangkabadanbelian">[17]ANALISA!$H$133</definedName>
    <definedName name="RCArea" hidden="1">#REF!</definedName>
    <definedName name="REKAP">#REF!</definedName>
    <definedName name="REKAP.I">#REF!</definedName>
    <definedName name="REKAP.II">[37]REKAP!$D$40</definedName>
    <definedName name="REKAPOEVER2">#REF!</definedName>
    <definedName name="ringbalk">[17]ANALISA!$H$424</definedName>
    <definedName name="Riper">#REF!</definedName>
    <definedName name="roler">#REF!</definedName>
    <definedName name="RUTIN">[1]BOQ!#REF!</definedName>
    <definedName name="s">[11]analis!#REF!</definedName>
    <definedName name="scafbase">#REF!</definedName>
    <definedName name="scafbrace">#REF!</definedName>
    <definedName name="scafclamp">#REF!</definedName>
    <definedName name="scafcross">#REF!</definedName>
    <definedName name="scafladder">#REF!</definedName>
    <definedName name="scafmain">#REF!</definedName>
    <definedName name="scafpin">#REF!</definedName>
    <definedName name="scafuhead">#REF!</definedName>
    <definedName name="sekaturin">#REF!</definedName>
    <definedName name="semn">[32]Sheet2!$F$31</definedName>
    <definedName name="seng2">[17]harga!$E$54</definedName>
    <definedName name="seng3">[17]harga!$E$55</definedName>
    <definedName name="shower">#REF!</definedName>
    <definedName name="soap">#REF!</definedName>
    <definedName name="Solar">#REF!</definedName>
    <definedName name="sopir">#REF!</definedName>
    <definedName name="SpecialPrice" hidden="1">#REF!</definedName>
    <definedName name="split">#REF!</definedName>
    <definedName name="ss">#REF!</definedName>
    <definedName name="Stamper">#REF!</definedName>
    <definedName name="strata1">#REF!</definedName>
    <definedName name="strata2">#REF!</definedName>
    <definedName name="STRUKTUR">#REF!</definedName>
    <definedName name="T_batu">#REF!</definedName>
    <definedName name="T_besi">#REF!</definedName>
    <definedName name="T_cat">#REF!</definedName>
    <definedName name="T_kayu">#REF!</definedName>
    <definedName name="t_las">#REF!</definedName>
    <definedName name="T_listrik">#REF!</definedName>
    <definedName name="T_pipa">#REF!</definedName>
    <definedName name="T_urug">#REF!</definedName>
    <definedName name="TANAH">#REF!</definedName>
    <definedName name="tbl_ProdInfo" hidden="1">#REF!</definedName>
    <definedName name="teakwood">#REF!</definedName>
    <definedName name="tembok">[17]harga!$E$24</definedName>
    <definedName name="test">[11]analis!#REF!</definedName>
    <definedName name="TGL">[38]FAK!$B$12</definedName>
    <definedName name="timbunantanah">[17]ANALISA!$H$25</definedName>
    <definedName name="tiner">[17]harga!$E$26</definedName>
    <definedName name="tk">[17]harga!$E$101</definedName>
    <definedName name="TK_01">'[10]HRG BHN'!$G$435</definedName>
    <definedName name="TK_03">'[10]HRG BHN'!$G$437</definedName>
    <definedName name="TK_04">'[10]HRG BHN'!$G$441</definedName>
    <definedName name="tkbs">#REF!</definedName>
    <definedName name="tkbt">#REF!</definedName>
    <definedName name="tkcat">#REF!</definedName>
    <definedName name="tklis">#REF!</definedName>
    <definedName name="tkplaf">#REF!</definedName>
    <definedName name="tksan">#REF!</definedName>
    <definedName name="tky">#REF!</definedName>
    <definedName name="triplek12">#REF!</definedName>
    <definedName name="triplek9">#REF!</definedName>
    <definedName name="tripleks">[17]harga!$E$53</definedName>
    <definedName name="tukang">#REF!</definedName>
    <definedName name="tulangan">[17]harga!$E$38</definedName>
    <definedName name="turap11">#REF!</definedName>
    <definedName name="turap7">#REF!</definedName>
    <definedName name="ubin_pc30">#REF!</definedName>
    <definedName name="under">#REF!</definedName>
    <definedName name="upah">[11]analis!#REF!</definedName>
    <definedName name="UPAHBERSIH">'[39]AHS SIPIL'!$G$14</definedName>
    <definedName name="URAIAN">'[27]3-DIV2'!$A$1:$J$1101</definedName>
    <definedName name="URAIAN21">'[27]3-DIV2'!$A$1:$J$121</definedName>
    <definedName name="URAIAN22E">'[27]3-DIV2'!$A$122:$J$123</definedName>
    <definedName name="URAIAN22L">'[27]3-DIV2'!#REF!</definedName>
    <definedName name="URAIAN231">'[27]3-DIV2'!$A$124:$J$243</definedName>
    <definedName name="URAIAN232">'[27]3-DIV2'!$A$244:$J$363</definedName>
    <definedName name="URAIAN233">'[27]3-DIV2'!$A$364:$J$483</definedName>
    <definedName name="Uraian234">'[27]3-DIV2'!$A$484:$J$603</definedName>
    <definedName name="Uraian235">'[27]3-DIV2'!$A$604:$J$854</definedName>
    <definedName name="Uraian236">'[27]3-DIV2'!$A$855:$J$973</definedName>
    <definedName name="URAIAN241">'[27]3-DIV2'!$A$974:$J$978</definedName>
    <definedName name="URAIAN242">'[27]3-DIV2'!$A$979:$J$1039</definedName>
    <definedName name="URAIAN243">'[27]3-DIV2'!$A$1040:$J$1101</definedName>
    <definedName name="Uraian311">'[28]3-DIV3'!$A$1:$J$120</definedName>
    <definedName name="Uraian312">'[28]3-DIV3'!$A$121:$J$240</definedName>
    <definedName name="Uraian313">'[28]3-DIV3'!$A$255:$J$374</definedName>
    <definedName name="Uraian314">'[28]3-DIV3'!$A$375:$J$494</definedName>
    <definedName name="Uraian315">'[28]3-DIV3'!$A$1766:$J$1885</definedName>
    <definedName name="Uraian319">'[28]3-DIV3'!$A$1886:$J$1946</definedName>
    <definedName name="Uraian322">'[28]3-DIV3'!$A$1947:$J$2127</definedName>
    <definedName name="Uraian323">'[28]3-DIV3'!$A$2128:$J$2306</definedName>
    <definedName name="URAIAN323L">#REF!</definedName>
    <definedName name="Uraian324">'[28]3-DIV3'!$A$2307:$J$2428</definedName>
    <definedName name="Uraian331">'[28]3-DIV3'!$A$2429:$J$2548</definedName>
    <definedName name="Uraian346">'[28]3-DIV3'!$A$2549:$J$2609</definedName>
    <definedName name="URAIAN421">'[29]3-DIV4'!$A$1:$J$179</definedName>
    <definedName name="URAIAN422">'[29]3-DIV4'!$A$180:$J$358</definedName>
    <definedName name="URAIAN423">'[29]3-DIV4'!$A$479:$J$717</definedName>
    <definedName name="URAIAN424">'[29]3-DIV4'!$A$359:$J$478</definedName>
    <definedName name="URAIAN425">'[29]3-DIV4'!$A$718:$J$896</definedName>
    <definedName name="URAIAN426">'[29]3-DIV4'!$A$897:$J$1016</definedName>
    <definedName name="URAIAN427">'[29]3-DIV4'!$A$1017:$J$1136</definedName>
    <definedName name="URAIAN511">'[30]3-DIV5'!$A$1:$J$179</definedName>
    <definedName name="URAIAN512">'[30]3-DIV5'!$A$180:$J$358</definedName>
    <definedName name="URAIAN521">'[30]3-DIV5'!$A$359:$J$537</definedName>
    <definedName name="URAIAN522">'[30]3-DIV5'!$A$3075:$J$3253</definedName>
    <definedName name="URAIAN541">'[30]3-DIV5'!$A$3254:$J$3373</definedName>
    <definedName name="URAIAN542">'[30]3-DIV5'!$A$3374:$J$3612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618">#REF!</definedName>
    <definedName name="URAIAN7619">#REF!</definedName>
    <definedName name="URAIAN768">#REF!</definedName>
    <definedName name="URAIAN769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GEOTEKSTIL">#REF!</definedName>
    <definedName name="urinal">#REF!</definedName>
    <definedName name="uruganpasir">[17]ANALISA!$H$30</definedName>
    <definedName name="UTAIAN7614c">#REF!</definedName>
    <definedName name="ventilasijalusi">[17]ANALISA!$H$148</definedName>
    <definedName name="volbackfill">'[39]LK 4'!$D$31</definedName>
    <definedName name="volgaliantanki">'[39]LK 4'!$D$20</definedName>
    <definedName name="VOLUME">#REF!</definedName>
    <definedName name="w">#REF!</definedName>
    <definedName name="wastafel546">#REF!</definedName>
    <definedName name="water">#REF!</definedName>
    <definedName name="wrn.AAA." hidden="1">{#N/A,#N/A,FALSE,"REK";#N/A,#N/A,FALSE,"Bq-ARS"}</definedName>
    <definedName name="wrn.chi._.tiÆt." hidden="1">{#N/A,#N/A,FALSE,"Chi tiÆt"}</definedName>
    <definedName name="wrn.rtpl." hidden="1">{#N/A,#N/A,FALSE,"REK-S-TPL";#N/A,#N/A,FALSE,"REK-TPML";#N/A,#N/A,FALSE,"RAB-TEMPEL"}</definedName>
    <definedName name="wrn.ry." hidden="1">{#N/A,#N/A,FALSE,"REK";#N/A,#N/A,FALSE,"rab"}</definedName>
    <definedName name="wwd">#REF!</definedName>
    <definedName name="zinkroyal">#REF!</definedName>
  </definedNames>
  <calcPr calcId="125725"/>
</workbook>
</file>

<file path=xl/calcChain.xml><?xml version="1.0" encoding="utf-8"?>
<calcChain xmlns="http://schemas.openxmlformats.org/spreadsheetml/2006/main">
  <c r="H39" i="3"/>
  <c r="H19" l="1"/>
  <c r="H50" l="1"/>
  <c r="H24" l="1"/>
  <c r="G14" l="1"/>
  <c r="H96" l="1"/>
  <c r="H95"/>
  <c r="H94"/>
  <c r="H93"/>
  <c r="H92"/>
  <c r="H91"/>
  <c r="H90"/>
  <c r="H89"/>
  <c r="H88"/>
  <c r="H87"/>
  <c r="H86"/>
  <c r="H83"/>
  <c r="H84" s="1"/>
  <c r="H80"/>
  <c r="H81" s="1"/>
  <c r="H77"/>
  <c r="H76"/>
  <c r="H72"/>
  <c r="H71"/>
  <c r="H70"/>
  <c r="H67"/>
  <c r="H68" s="1"/>
  <c r="H64"/>
  <c r="H63"/>
  <c r="H57"/>
  <c r="H56"/>
  <c r="H55"/>
  <c r="H54"/>
  <c r="H46"/>
  <c r="H36"/>
  <c r="H35"/>
  <c r="H34"/>
  <c r="H32"/>
  <c r="H49"/>
  <c r="H26"/>
  <c r="H23"/>
  <c r="H21"/>
  <c r="H20"/>
  <c r="B15"/>
  <c r="H14"/>
  <c r="H16" s="1"/>
  <c r="H103" s="1"/>
  <c r="B14"/>
  <c r="H31" i="10"/>
  <c r="H29"/>
  <c r="F27"/>
  <c r="G27" s="1"/>
  <c r="G17"/>
  <c r="B17"/>
  <c r="A17"/>
  <c r="B15"/>
  <c r="A15"/>
  <c r="B13"/>
  <c r="A13"/>
  <c r="B11"/>
  <c r="A11"/>
  <c r="H78" i="3" l="1"/>
  <c r="A76" s="1"/>
  <c r="H38"/>
  <c r="H22"/>
  <c r="H45"/>
  <c r="H27"/>
  <c r="H58"/>
  <c r="H59"/>
  <c r="A83"/>
  <c r="H97"/>
  <c r="H31"/>
  <c r="A103"/>
  <c r="H105"/>
  <c r="A67"/>
  <c r="H43" l="1"/>
  <c r="F21" i="10"/>
  <c r="G21" s="1"/>
  <c r="H30" i="3"/>
  <c r="F23" i="10"/>
  <c r="G23" s="1"/>
  <c r="A88" i="3"/>
  <c r="H60"/>
  <c r="H33"/>
  <c r="F11" i="10"/>
  <c r="G11" s="1"/>
  <c r="H29" i="3"/>
  <c r="F25" i="10"/>
  <c r="G25" s="1"/>
  <c r="H40" i="3" l="1"/>
  <c r="H73"/>
  <c r="H74" s="1"/>
  <c r="A70" s="1"/>
  <c r="H61"/>
  <c r="H62"/>
  <c r="H44"/>
  <c r="H28"/>
  <c r="H65" l="1"/>
  <c r="A53" s="1"/>
  <c r="H37"/>
  <c r="H25"/>
  <c r="H47"/>
  <c r="H51" s="1"/>
  <c r="H48"/>
  <c r="H41" l="1"/>
  <c r="H98" s="1"/>
  <c r="A22" l="1"/>
  <c r="F13" i="10"/>
  <c r="G13" s="1"/>
  <c r="F15" l="1"/>
  <c r="G15" s="1"/>
  <c r="F19" l="1"/>
  <c r="G19" s="1"/>
  <c r="G29" s="1"/>
  <c r="G30" l="1"/>
  <c r="G31" s="1"/>
  <c r="H32" s="1"/>
  <c r="A43" i="3"/>
  <c r="H100"/>
  <c r="H101" s="1"/>
  <c r="A101" s="1"/>
  <c r="H102" l="1"/>
  <c r="H104" s="1"/>
  <c r="H106" s="1"/>
  <c r="H107" s="1"/>
</calcChain>
</file>

<file path=xl/sharedStrings.xml><?xml version="1.0" encoding="utf-8"?>
<sst xmlns="http://schemas.openxmlformats.org/spreadsheetml/2006/main" count="289" uniqueCount="167">
  <si>
    <t>(Rp.)</t>
  </si>
  <si>
    <t>6 = (3x5)</t>
  </si>
  <si>
    <t>D</t>
  </si>
  <si>
    <t>E</t>
  </si>
  <si>
    <t>F</t>
  </si>
  <si>
    <t>PIPE RACK</t>
  </si>
  <si>
    <t>G</t>
  </si>
  <si>
    <t>INSTALASI AIR BERSIH UNTUK EMERGENCY</t>
  </si>
  <si>
    <t>PPN 10%</t>
  </si>
  <si>
    <t>Total</t>
  </si>
  <si>
    <t>RENCANA ANGGARAN BIAYA DAN OPERASIONAL PROYEK</t>
  </si>
  <si>
    <t xml:space="preserve">CC :  </t>
  </si>
  <si>
    <t>NO.</t>
  </si>
  <si>
    <t>U R A I A N</t>
  </si>
  <si>
    <t>QTY</t>
  </si>
  <si>
    <t>UNIT</t>
  </si>
  <si>
    <t>HARGA / UNIT</t>
  </si>
  <si>
    <t>TOTAL HARGA</t>
  </si>
  <si>
    <t>Rp.</t>
  </si>
  <si>
    <t>Rp,-</t>
  </si>
  <si>
    <t>A.</t>
  </si>
  <si>
    <t>PENDAPATAN</t>
  </si>
  <si>
    <t>NILAI PROYEK</t>
  </si>
  <si>
    <t>LS</t>
  </si>
  <si>
    <t>TOTAL PENDAPATAN PROYEK (EXCLUDE PPN)</t>
  </si>
  <si>
    <t>B.</t>
  </si>
  <si>
    <t>BIAYA LANGSUNG PROYEK (HARGA POKOK PENJUALAN)</t>
  </si>
  <si>
    <t>B.1</t>
  </si>
  <si>
    <t>BIAYA SUB KONTRAKTOR</t>
  </si>
  <si>
    <t>KG</t>
  </si>
  <si>
    <t>M2</t>
  </si>
  <si>
    <t>DIA INCH</t>
  </si>
  <si>
    <t>LOT</t>
  </si>
  <si>
    <t>SUB TOTAL B.1</t>
  </si>
  <si>
    <t>B.2</t>
  </si>
  <si>
    <t xml:space="preserve">BIAYA PEMBELIAN MATERIAL, ALAT KERJA &amp; CONSUMABLE </t>
  </si>
  <si>
    <t xml:space="preserve"> -  ALAT KERJA  ASSEMBLY &amp; ERECTION</t>
  </si>
  <si>
    <t>SUB TOTAL B.2</t>
  </si>
  <si>
    <t>B.3</t>
  </si>
  <si>
    <t>BIAYA PROJECT MANAGEMENT (BEBAN PROJECT)</t>
  </si>
  <si>
    <t>BIAYA PROJECT MANAGEMENT</t>
  </si>
  <si>
    <t xml:space="preserve"> -  PROJECT CONTROL</t>
  </si>
  <si>
    <t>BULAN</t>
  </si>
  <si>
    <t>SUB TOTAL  B.3</t>
  </si>
  <si>
    <t>B.4</t>
  </si>
  <si>
    <t>BIAYA KESEJAHTERAAN KARYAWAN</t>
  </si>
  <si>
    <t>SUB TOTAL B.4</t>
  </si>
  <si>
    <t>B.5</t>
  </si>
  <si>
    <t>BIAYA SEWA ALAT</t>
  </si>
  <si>
    <t xml:space="preserve"> -  SEWA MOBIL PICKUP</t>
  </si>
  <si>
    <t>SUB TOTAL B.5</t>
  </si>
  <si>
    <t>B.6</t>
  </si>
  <si>
    <t>BIAYA UTILITY</t>
  </si>
  <si>
    <t xml:space="preserve"> -  CONTAINER OFFICE, WAREHOUSE, SHELTER &amp; TOILET (INCLUDE FURNITURE)</t>
  </si>
  <si>
    <t xml:space="preserve"> -  BBM</t>
  </si>
  <si>
    <t>SUB TOTAL B.7</t>
  </si>
  <si>
    <t>BIAYA AIR &amp; LISTRIK</t>
  </si>
  <si>
    <t>KOMUNIKASI</t>
  </si>
  <si>
    <t xml:space="preserve"> -  TELEPON DAN TELEX/ FAXCIMILE</t>
  </si>
  <si>
    <t>SUB TOTAL B.6</t>
  </si>
  <si>
    <t>B.7</t>
  </si>
  <si>
    <t>BIAYA LAIN-LAIN  :</t>
  </si>
  <si>
    <t xml:space="preserve"> - ALAT TULIS KANTOR (ATK)</t>
  </si>
  <si>
    <t xml:space="preserve"> - FOTO COPY</t>
  </si>
  <si>
    <t xml:space="preserve"> - SERAGAM KERJA &amp; ROMPI</t>
  </si>
  <si>
    <t xml:space="preserve"> - PERANGKO DAN MATERAI</t>
  </si>
  <si>
    <t>PCS</t>
  </si>
  <si>
    <t xml:space="preserve"> - BIAYA UMUM &amp; SPD</t>
  </si>
  <si>
    <t xml:space="preserve"> - BIAYA MARKETING &amp; JAMUAN PROYEK</t>
  </si>
  <si>
    <t>TOTAL B.1 - B.7 (BIAYA LANGSUNG PROYEK)</t>
  </si>
  <si>
    <t>C.</t>
  </si>
  <si>
    <t>BIAYA TIDAK LANGSUNG</t>
  </si>
  <si>
    <t>C.1</t>
  </si>
  <si>
    <t>COST OF MONEY</t>
  </si>
  <si>
    <t>Hari</t>
  </si>
  <si>
    <t>TOTAL C.1 (BIAYA TIDAK LANGSUNG)</t>
  </si>
  <si>
    <t>JUMLAH HARGA POKOK PENJUALAN (TOTAL BIAYA)</t>
  </si>
  <si>
    <t>BEBAN BIAYA CORPORATE OVERHEAD + PAJAK LABA</t>
  </si>
  <si>
    <t>KONTRIBUSI MARGIN / LABA KOTOR</t>
  </si>
  <si>
    <t>PPh</t>
  </si>
  <si>
    <t>NET MARGIN  / LABA BERSIH</t>
  </si>
  <si>
    <t xml:space="preserve"> % dari Sales</t>
  </si>
  <si>
    <t>Jangka Waktu Proyek : 6 Bulan Kalender</t>
  </si>
  <si>
    <t>PT. PTP MULTIPURPOSE</t>
  </si>
  <si>
    <t>- TEMPORARY FENCE &amp; POLICE LINE</t>
  </si>
  <si>
    <t>- JASA NDT PENETRANT</t>
  </si>
  <si>
    <t>- SERTIFIKASI DISNAKER</t>
  </si>
  <si>
    <t xml:space="preserve"> -  WELDING INSPECTOR </t>
  </si>
  <si>
    <t xml:space="preserve"> -  SEWA 1 MOBIL MINIBUS</t>
  </si>
  <si>
    <t xml:space="preserve"> -  PIPING ENGINEER/SUPERVISOR</t>
  </si>
  <si>
    <t xml:space="preserve"> -  PROJECT MANAGER </t>
  </si>
  <si>
    <t>- SCAFFOLDER &amp; SCAFFOLDING</t>
  </si>
  <si>
    <t>- JASA SUPLAI &amp; INSTALASI AIR BERSIH UNTUK EMERGENCY</t>
  </si>
  <si>
    <t>- JASA SUPLAI &amp; INSTALASI GROUNDING SYSTEM</t>
  </si>
  <si>
    <t xml:space="preserve"> -  BIAYA KONSUMSI &amp; TUNJANGAN PROYEK</t>
  </si>
  <si>
    <t>- JASA PNEUMATIC, PIGGING &amp; BLOWING (LABOUR, TOOLS &amp; WATER) JIKA DIPERLUKAN</t>
  </si>
  <si>
    <t xml:space="preserve"> - BIAYA ANTIGEN</t>
  </si>
  <si>
    <t xml:space="preserve"> -  SEWA MES 2 RUMAH &amp; LAUNDRY</t>
  </si>
  <si>
    <t>Jumlah Total</t>
  </si>
  <si>
    <t xml:space="preserve"> -  MATERIAL CAT SS</t>
  </si>
  <si>
    <t xml:space="preserve"> -  U BOLT</t>
  </si>
  <si>
    <t>PT. KRAKATAU PERBENGKELAN dan PERAWATAN</t>
  </si>
  <si>
    <t xml:space="preserve"> -  CONSUMABLE PROJECT MANAGEMENT</t>
  </si>
  <si>
    <t>SATRIO DWIWIBOWO</t>
  </si>
  <si>
    <t>DIREKTUR UTAMA</t>
  </si>
  <si>
    <t>- BIAYA LAYDOWN DAN KEAMANAN PROYEK</t>
  </si>
  <si>
    <t xml:space="preserve"> -  AIR &amp; LISTRIK PROJECT (TAPPING, CABLE POWER, METERAN PLN)</t>
  </si>
  <si>
    <t>- SUBKON ERECTION PIPE RACK, FRAME RACK GROUND &amp; PONDASI SIPIL</t>
  </si>
  <si>
    <t xml:space="preserve"> -  MATERIAL FRAME RACK &amp; BOLT NUT</t>
  </si>
  <si>
    <t>REKAPITULASI PENAWARAN HARGA</t>
  </si>
  <si>
    <t>PEKERJAAN PEMBANGUNAN PIPELINE DERMAGA GAUNG, DERMAGA DKC1, DAN DKC2 PELABUHAN TELUK BAYUR</t>
  </si>
  <si>
    <t>No</t>
  </si>
  <si>
    <t>Uraian Pekerjaan</t>
  </si>
  <si>
    <t>Volume</t>
  </si>
  <si>
    <t>Satuan</t>
  </si>
  <si>
    <t>Harga Satuan</t>
  </si>
  <si>
    <t>Jumlah</t>
  </si>
  <si>
    <t>Lot</t>
  </si>
  <si>
    <t>JALUR PIPA DKC2</t>
  </si>
  <si>
    <t>GROUNDING SYSTEM</t>
  </si>
  <si>
    <t>H</t>
  </si>
  <si>
    <t>PENGUJIAN &amp; TEST COMISSIONING</t>
  </si>
  <si>
    <t xml:space="preserve"> -  HSE REKRUT DI PADANG</t>
  </si>
  <si>
    <t xml:space="preserve"> -  ADMIN REKRUT DI PADANG</t>
  </si>
  <si>
    <t xml:space="preserve"> -  DRIVER REKRUT DI PADANG</t>
  </si>
  <si>
    <t xml:space="preserve"> - BIAYA UNTUK KUNJUNGAN PERAWATAN SELAMA 6 BULAN</t>
  </si>
  <si>
    <t>- SUBKON FABRIKASI FRAME RACK GROUND, FRAME EXISTING &amp; BRACKET MANIFOLD</t>
  </si>
  <si>
    <t>Cilegon, 25 Februari 2022</t>
  </si>
  <si>
    <t>- BIAYA LABOUR WELDER &amp; TEAM INCLUDE AKOMODASI, MOBILISASI, KONSUMSI, TOOL, CONSUMABLE, WELDER TEST, CERTIFICATE DISNAKER VALID (SS) NON MIGAS</t>
  </si>
  <si>
    <t>- BIAYA LABOUR WELDER &amp; TEAM INCLUDE AKOMODASI, MOBILISASI, KONSUMSI, TOOL, CONSUMABLE, WELDER TEST, CERTIFICATE DISNAKER VALID (CS)  NON MIGAS</t>
  </si>
  <si>
    <t>- EQUIPMENT CRANE, TMC, WINCH, TRAILER, LABOUR MANTLING FRAME TOP  RACK, ERECTION PIPE, AKSESORIS &amp; TOOLS HANDLING, STRINGING FROM LAY DOWN TO TOP RACK</t>
  </si>
  <si>
    <t>- PEMBUATAN KANOPY (JASA &amp; MATERIAL) DAN PASANG BRACKET MANIFOLD</t>
  </si>
  <si>
    <t xml:space="preserve"> -  HELPER REKRUT DI PADANG (2 ORANG)</t>
  </si>
  <si>
    <t xml:space="preserve"> -  SECURITY REKRUT DI PADANG (3 ORANG)</t>
  </si>
  <si>
    <t>Terbilang: Tiga Puluh Dua Milyar Sembilan Ratus Enam Puluh Tujuh Juta Rupiah</t>
  </si>
  <si>
    <t>KUNJUNGAN</t>
  </si>
  <si>
    <t>- BIAYA SAFETY APD (HELM, BODY HARDNESS, ANTIGEN DAN SURAT SEHAT</t>
  </si>
  <si>
    <t xml:space="preserve"> - ALAT PELINDUNG DIRI PROJECT MANAGEMENT &amp; IURAN BPJS</t>
  </si>
  <si>
    <t xml:space="preserve"> -  AIR &amp; LISTRIK WORKSHOP</t>
  </si>
  <si>
    <t>Swandari Ike S</t>
  </si>
  <si>
    <t>Kadis Komersial</t>
  </si>
  <si>
    <t>PEKERJAAN PEMBANGUNAN PIPELINE DERMAGA GAUNG, DERMAGA DKC1, DAN DERMAGA DKC2 PELABUHAN TELUK BAYUR</t>
  </si>
  <si>
    <t xml:space="preserve"> - BIAYA KSOP, SOSIAL LINGKUNGAN &amp; CSR</t>
  </si>
  <si>
    <t xml:space="preserve"> - WPS, WELDER TEST DAN ASSIST WE KUNJUNGAN SITE</t>
  </si>
  <si>
    <t xml:space="preserve"> -  QC </t>
  </si>
  <si>
    <t xml:space="preserve"> -  DRAFTMEN &amp; MATERIAL CONTROL REKRUT DI PADANG</t>
  </si>
  <si>
    <t xml:space="preserve"> -  MATERIAL CAT CARBON STEEL</t>
  </si>
  <si>
    <t>Cilegon, 01 April 2022</t>
  </si>
  <si>
    <t>- LABOUR SANDBLASTING PAINTING STAINLESS STEEL PIPE @SITE</t>
  </si>
  <si>
    <t>- LABOUR SANDBLASTING PAINTING CARBON STEEL PIPE @SITE</t>
  </si>
  <si>
    <t>- LABOUR SANDBLASTING PAINTING CARBON STEEL PIPE RACK</t>
  </si>
  <si>
    <t>- BIAYA ENGINEERING DRAWING</t>
  </si>
  <si>
    <t>-  SEWA TRAILER DAN CRANE ON WORKSHOP</t>
  </si>
  <si>
    <t xml:space="preserve"> -  PENGIRIMAN MATERIAL PIPE RACK KE LOKASI PROJECT</t>
  </si>
  <si>
    <t>- BIAYA ENGINEERING DRAWING AS BUILT</t>
  </si>
  <si>
    <t xml:space="preserve"> -  MESIN SHARING PLATE BERIKUT PEMASANGAN</t>
  </si>
  <si>
    <t xml:space="preserve"> -  MATERIAL PIPA SS304, CS, FITTING, GASKET, RUBBER &amp; AKSESORIS</t>
  </si>
  <si>
    <t>B7</t>
  </si>
  <si>
    <t>B6</t>
  </si>
  <si>
    <t>B5</t>
  </si>
  <si>
    <t>B4</t>
  </si>
  <si>
    <t>B3</t>
  </si>
  <si>
    <t>B2</t>
  </si>
  <si>
    <t>B1</t>
  </si>
  <si>
    <t>HP</t>
  </si>
  <si>
    <t>CM</t>
  </si>
  <si>
    <t>0,04%</t>
  </si>
</sst>
</file>

<file path=xl/styles.xml><?xml version="1.0" encoding="utf-8"?>
<styleSheet xmlns="http://schemas.openxmlformats.org/spreadsheetml/2006/main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(* #,##0_);_(* \(#,##0\);_(* &quot;-&quot;??_);_(@_)"/>
    <numFmt numFmtId="168" formatCode="_([$€-2]* #,##0.00_);_([$€-2]* \(#,##0.00\);_([$€-2]* &quot;-&quot;??_)"/>
    <numFmt numFmtId="169" formatCode="_(* #,##0_);_(* \(#,##0\);_(* \-_);_(@_)"/>
    <numFmt numFmtId="170" formatCode="_(* #,##0.00_);_(* \(#,##0.00\);_(* \-_);_(@_)"/>
    <numFmt numFmtId="171" formatCode="0.0"/>
    <numFmt numFmtId="172" formatCode="0.0%"/>
    <numFmt numFmtId="173" formatCode="0.000%"/>
    <numFmt numFmtId="174" formatCode="_-* #,##0.0000_-;\-* #,##0.0000_-;_-* &quot;-&quot;??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1"/>
      <name val="돋움"/>
      <family val="3"/>
      <charset val="129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Noto Sans CJK KR Regular"/>
      <family val="2"/>
      <charset val="129"/>
    </font>
    <font>
      <b/>
      <sz val="12"/>
      <name val="Arial"/>
      <family val="2"/>
    </font>
    <font>
      <b/>
      <sz val="10"/>
      <name val="Gotham Book"/>
      <family val="3"/>
    </font>
    <font>
      <sz val="10"/>
      <color theme="1"/>
      <name val="Gotham Book"/>
      <family val="3"/>
    </font>
    <font>
      <sz val="10"/>
      <name val="Gotham Book"/>
      <family val="3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.5"/>
      <color rgb="FF333333"/>
      <name val="Tahoma"/>
      <family val="2"/>
    </font>
    <font>
      <sz val="12"/>
      <color rgb="FF333333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otham Book"/>
      <family val="3"/>
    </font>
    <font>
      <sz val="14"/>
      <name val="Gotham Book"/>
      <family val="3"/>
    </font>
    <font>
      <i/>
      <sz val="14"/>
      <name val="Gotham Book"/>
      <family val="3"/>
    </font>
    <font>
      <b/>
      <i/>
      <sz val="14"/>
      <name val="Gotham Book"/>
      <family val="3"/>
    </font>
    <font>
      <sz val="14"/>
      <color rgb="FF000000"/>
      <name val="Gotham Book"/>
      <family val="3"/>
    </font>
    <font>
      <u/>
      <sz val="14"/>
      <color rgb="FF000000"/>
      <name val="Gotham Book"/>
      <family val="3"/>
    </font>
    <font>
      <sz val="14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79998168889431442"/>
        <bgColor indexed="64"/>
      </patternFill>
    </fill>
  </fills>
  <borders count="12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11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6" fillId="0" borderId="0" applyFill="0" applyBorder="0" applyAlignment="0" applyProtection="0"/>
    <xf numFmtId="169" fontId="6" fillId="0" borderId="0" applyFill="0" applyBorder="0" applyAlignment="0" applyProtection="0"/>
    <xf numFmtId="9" fontId="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6" fillId="0" borderId="0"/>
    <xf numFmtId="0" fontId="22" fillId="0" borderId="0">
      <alignment vertical="center"/>
    </xf>
    <xf numFmtId="0" fontId="23" fillId="0" borderId="0">
      <alignment vertical="center"/>
    </xf>
    <xf numFmtId="0" fontId="2" fillId="0" borderId="0"/>
    <xf numFmtId="0" fontId="11" fillId="0" borderId="0"/>
    <xf numFmtId="0" fontId="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08">
    <xf numFmtId="0" fontId="0" fillId="0" borderId="0" xfId="0"/>
    <xf numFmtId="165" fontId="0" fillId="0" borderId="0" xfId="0" applyNumberFormat="1"/>
    <xf numFmtId="164" fontId="0" fillId="0" borderId="0" xfId="1" applyFont="1"/>
    <xf numFmtId="0" fontId="5" fillId="0" borderId="0" xfId="4" applyFont="1"/>
    <xf numFmtId="0" fontId="6" fillId="0" borderId="0" xfId="5"/>
    <xf numFmtId="167" fontId="6" fillId="0" borderId="0" xfId="5" applyNumberFormat="1"/>
    <xf numFmtId="167" fontId="5" fillId="0" borderId="0" xfId="6" applyNumberFormat="1" applyFont="1" applyBorder="1" applyProtection="1"/>
    <xf numFmtId="0" fontId="6" fillId="0" borderId="0" xfId="7"/>
    <xf numFmtId="0" fontId="8" fillId="5" borderId="0" xfId="8" applyFont="1" applyFill="1" applyAlignment="1">
      <alignment horizontal="left" vertical="center"/>
    </xf>
    <xf numFmtId="0" fontId="9" fillId="0" borderId="0" xfId="4" applyFont="1" applyAlignment="1">
      <alignment vertical="center"/>
    </xf>
    <xf numFmtId="167" fontId="8" fillId="5" borderId="0" xfId="8" applyNumberFormat="1" applyFont="1" applyFill="1" applyAlignment="1">
      <alignment horizontal="center" vertical="center"/>
    </xf>
    <xf numFmtId="167" fontId="9" fillId="0" borderId="0" xfId="6" applyNumberFormat="1" applyFont="1" applyBorder="1" applyAlignment="1" applyProtection="1">
      <alignment vertical="center"/>
    </xf>
    <xf numFmtId="0" fontId="6" fillId="0" borderId="0" xfId="7" applyAlignment="1">
      <alignment vertical="center"/>
    </xf>
    <xf numFmtId="167" fontId="6" fillId="0" borderId="0" xfId="7" applyNumberFormat="1" applyAlignment="1">
      <alignment vertical="center"/>
    </xf>
    <xf numFmtId="167" fontId="6" fillId="0" borderId="0" xfId="6" applyNumberFormat="1" applyFont="1" applyAlignment="1">
      <alignment vertic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vertical="center"/>
    </xf>
    <xf numFmtId="0" fontId="13" fillId="2" borderId="0" xfId="9" applyFont="1" applyFill="1" applyAlignment="1">
      <alignment horizontal="left" vertical="center"/>
    </xf>
    <xf numFmtId="0" fontId="12" fillId="6" borderId="31" xfId="8" applyFont="1" applyFill="1" applyBorder="1" applyAlignment="1">
      <alignment horizontal="center" vertical="center"/>
    </xf>
    <xf numFmtId="0" fontId="12" fillId="6" borderId="32" xfId="8" applyFont="1" applyFill="1" applyBorder="1" applyAlignment="1">
      <alignment horizontal="center" vertical="center"/>
    </xf>
    <xf numFmtId="0" fontId="12" fillId="6" borderId="33" xfId="8" applyFont="1" applyFill="1" applyBorder="1" applyAlignment="1">
      <alignment horizontal="center" vertical="center"/>
    </xf>
    <xf numFmtId="167" fontId="12" fillId="6" borderId="32" xfId="8" applyNumberFormat="1" applyFont="1" applyFill="1" applyBorder="1" applyAlignment="1">
      <alignment horizontal="center" vertical="center"/>
    </xf>
    <xf numFmtId="167" fontId="12" fillId="6" borderId="34" xfId="6" applyNumberFormat="1" applyFont="1" applyFill="1" applyBorder="1" applyAlignment="1">
      <alignment horizontal="center" vertical="center"/>
    </xf>
    <xf numFmtId="0" fontId="12" fillId="6" borderId="35" xfId="8" applyFont="1" applyFill="1" applyBorder="1" applyAlignment="1">
      <alignment horizontal="center" vertical="center"/>
    </xf>
    <xf numFmtId="0" fontId="12" fillId="6" borderId="36" xfId="8" applyFont="1" applyFill="1" applyBorder="1" applyAlignment="1">
      <alignment horizontal="center" vertical="center"/>
    </xf>
    <xf numFmtId="167" fontId="12" fillId="6" borderId="37" xfId="8" applyNumberFormat="1" applyFont="1" applyFill="1" applyBorder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7" fontId="12" fillId="6" borderId="39" xfId="6" applyNumberFormat="1" applyFont="1" applyFill="1" applyBorder="1" applyAlignment="1">
      <alignment horizontal="center" vertical="center"/>
    </xf>
    <xf numFmtId="37" fontId="12" fillId="6" borderId="40" xfId="8" applyNumberFormat="1" applyFont="1" applyFill="1" applyBorder="1" applyAlignment="1">
      <alignment horizontal="center" vertical="center"/>
    </xf>
    <xf numFmtId="0" fontId="12" fillId="6" borderId="41" xfId="8" applyFont="1" applyFill="1" applyBorder="1" applyAlignment="1">
      <alignment horizontal="center" vertical="center"/>
    </xf>
    <xf numFmtId="0" fontId="12" fillId="6" borderId="42" xfId="8" applyFont="1" applyFill="1" applyBorder="1" applyAlignment="1">
      <alignment horizontal="center" vertical="center"/>
    </xf>
    <xf numFmtId="0" fontId="12" fillId="6" borderId="43" xfId="8" applyFont="1" applyFill="1" applyBorder="1" applyAlignment="1">
      <alignment horizontal="center" vertical="center"/>
    </xf>
    <xf numFmtId="167" fontId="12" fillId="6" borderId="42" xfId="8" applyNumberFormat="1" applyFont="1" applyFill="1" applyBorder="1" applyAlignment="1">
      <alignment horizontal="center" vertical="center"/>
    </xf>
    <xf numFmtId="167" fontId="12" fillId="6" borderId="44" xfId="6" applyNumberFormat="1" applyFont="1" applyFill="1" applyBorder="1" applyAlignment="1">
      <alignment horizontal="center" vertical="center"/>
    </xf>
    <xf numFmtId="37" fontId="12" fillId="6" borderId="45" xfId="8" applyNumberFormat="1" applyFont="1" applyFill="1" applyBorder="1" applyAlignment="1">
      <alignment horizontal="center" vertical="center"/>
    </xf>
    <xf numFmtId="0" fontId="14" fillId="5" borderId="31" xfId="8" applyFont="1" applyFill="1" applyBorder="1" applyAlignment="1">
      <alignment horizontal="center" vertical="center"/>
    </xf>
    <xf numFmtId="0" fontId="6" fillId="5" borderId="32" xfId="8" applyFont="1" applyFill="1" applyBorder="1" applyAlignment="1">
      <alignment horizontal="left" vertical="center"/>
    </xf>
    <xf numFmtId="0" fontId="6" fillId="5" borderId="33" xfId="8" applyFont="1" applyFill="1" applyBorder="1" applyAlignment="1">
      <alignment horizontal="left" vertical="center"/>
    </xf>
    <xf numFmtId="167" fontId="6" fillId="5" borderId="32" xfId="8" applyNumberFormat="1" applyFont="1" applyFill="1" applyBorder="1" applyAlignment="1">
      <alignment horizontal="left" vertical="center"/>
    </xf>
    <xf numFmtId="167" fontId="6" fillId="5" borderId="34" xfId="6" applyNumberFormat="1" applyFont="1" applyFill="1" applyBorder="1" applyAlignment="1">
      <alignment horizontal="left" vertical="center"/>
    </xf>
    <xf numFmtId="37" fontId="6" fillId="5" borderId="35" xfId="8" applyNumberFormat="1" applyFont="1" applyFill="1" applyBorder="1" applyAlignment="1">
      <alignment vertical="center"/>
    </xf>
    <xf numFmtId="0" fontId="14" fillId="5" borderId="46" xfId="8" applyFont="1" applyFill="1" applyBorder="1" applyAlignment="1">
      <alignment horizontal="center" vertical="center"/>
    </xf>
    <xf numFmtId="0" fontId="6" fillId="5" borderId="47" xfId="8" applyFont="1" applyFill="1" applyBorder="1" applyAlignment="1">
      <alignment horizontal="left" vertical="center"/>
    </xf>
    <xf numFmtId="0" fontId="6" fillId="5" borderId="48" xfId="8" applyFont="1" applyFill="1" applyBorder="1" applyAlignment="1">
      <alignment horizontal="left" vertical="center"/>
    </xf>
    <xf numFmtId="167" fontId="6" fillId="5" borderId="47" xfId="8" applyNumberFormat="1" applyFont="1" applyFill="1" applyBorder="1" applyAlignment="1">
      <alignment horizontal="left" vertical="center"/>
    </xf>
    <xf numFmtId="167" fontId="6" fillId="5" borderId="49" xfId="6" applyNumberFormat="1" applyFont="1" applyFill="1" applyBorder="1" applyAlignment="1">
      <alignment horizontal="left" vertical="center"/>
    </xf>
    <xf numFmtId="37" fontId="6" fillId="5" borderId="50" xfId="8" applyNumberFormat="1" applyFont="1" applyFill="1" applyBorder="1" applyAlignment="1">
      <alignment vertical="center"/>
    </xf>
    <xf numFmtId="43" fontId="6" fillId="5" borderId="52" xfId="10" applyFont="1" applyFill="1" applyBorder="1" applyAlignment="1" applyProtection="1">
      <alignment horizontal="center" vertical="center"/>
    </xf>
    <xf numFmtId="0" fontId="6" fillId="5" borderId="52" xfId="8" applyFont="1" applyFill="1" applyBorder="1" applyAlignment="1">
      <alignment horizontal="center" vertical="center"/>
    </xf>
    <xf numFmtId="167" fontId="6" fillId="5" borderId="49" xfId="6" applyNumberFormat="1" applyFont="1" applyFill="1" applyBorder="1" applyAlignment="1" applyProtection="1">
      <alignment horizontal="left" vertical="center"/>
    </xf>
    <xf numFmtId="43" fontId="6" fillId="5" borderId="50" xfId="10" applyFont="1" applyFill="1" applyBorder="1" applyAlignment="1">
      <alignment vertical="center"/>
    </xf>
    <xf numFmtId="0" fontId="14" fillId="5" borderId="53" xfId="8" applyFont="1" applyFill="1" applyBorder="1" applyAlignment="1">
      <alignment horizontal="center" vertical="center"/>
    </xf>
    <xf numFmtId="167" fontId="6" fillId="5" borderId="56" xfId="11" applyNumberFormat="1" applyFont="1" applyFill="1" applyBorder="1" applyAlignment="1">
      <alignment horizontal="center" vertical="center"/>
    </xf>
    <xf numFmtId="0" fontId="6" fillId="5" borderId="56" xfId="8" applyFont="1" applyFill="1" applyBorder="1" applyAlignment="1">
      <alignment horizontal="center" vertical="center"/>
    </xf>
    <xf numFmtId="167" fontId="6" fillId="5" borderId="56" xfId="6" applyNumberFormat="1" applyFont="1" applyFill="1" applyBorder="1" applyAlignment="1" applyProtection="1">
      <alignment horizontal="left" vertical="center"/>
    </xf>
    <xf numFmtId="43" fontId="6" fillId="5" borderId="40" xfId="10" applyFont="1" applyFill="1" applyBorder="1" applyAlignment="1">
      <alignment vertical="center"/>
    </xf>
    <xf numFmtId="0" fontId="14" fillId="7" borderId="57" xfId="8" applyFont="1" applyFill="1" applyBorder="1" applyAlignment="1">
      <alignment horizontal="center" vertical="center"/>
    </xf>
    <xf numFmtId="43" fontId="6" fillId="7" borderId="61" xfId="10" applyFont="1" applyFill="1" applyBorder="1" applyAlignment="1">
      <alignment vertical="center"/>
    </xf>
    <xf numFmtId="167" fontId="6" fillId="5" borderId="47" xfId="12" applyNumberFormat="1" applyFill="1" applyBorder="1" applyAlignment="1" applyProtection="1">
      <alignment horizontal="center" vertical="center"/>
    </xf>
    <xf numFmtId="0" fontId="6" fillId="5" borderId="47" xfId="8" applyFont="1" applyFill="1" applyBorder="1" applyAlignment="1">
      <alignment horizontal="center" vertical="center"/>
    </xf>
    <xf numFmtId="37" fontId="6" fillId="5" borderId="62" xfId="8" applyNumberFormat="1" applyFont="1" applyFill="1" applyBorder="1" applyAlignment="1">
      <alignment vertical="center"/>
    </xf>
    <xf numFmtId="170" fontId="6" fillId="0" borderId="47" xfId="13" applyNumberFormat="1" applyFill="1" applyBorder="1" applyAlignment="1" applyProtection="1">
      <alignment horizontal="center" vertical="center"/>
    </xf>
    <xf numFmtId="0" fontId="6" fillId="0" borderId="47" xfId="8" applyFont="1" applyBorder="1" applyAlignment="1">
      <alignment horizontal="center" vertical="center"/>
    </xf>
    <xf numFmtId="167" fontId="6" fillId="0" borderId="49" xfId="6" applyNumberFormat="1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/>
    </xf>
    <xf numFmtId="0" fontId="6" fillId="0" borderId="48" xfId="8" applyFont="1" applyBorder="1" applyAlignment="1">
      <alignment horizontal="left" vertical="center"/>
    </xf>
    <xf numFmtId="167" fontId="6" fillId="0" borderId="64" xfId="6" applyNumberFormat="1" applyFont="1" applyFill="1" applyBorder="1" applyAlignment="1">
      <alignment horizontal="left" vertical="center"/>
    </xf>
    <xf numFmtId="0" fontId="6" fillId="0" borderId="65" xfId="8" applyFont="1" applyBorder="1" applyAlignment="1">
      <alignment horizontal="left" vertical="center"/>
    </xf>
    <xf numFmtId="170" fontId="6" fillId="0" borderId="52" xfId="13" applyNumberFormat="1" applyFill="1" applyBorder="1" applyAlignment="1" applyProtection="1">
      <alignment horizontal="center" vertical="center"/>
    </xf>
    <xf numFmtId="0" fontId="14" fillId="5" borderId="57" xfId="8" applyFont="1" applyFill="1" applyBorder="1" applyAlignment="1">
      <alignment horizontal="center" vertical="center"/>
    </xf>
    <xf numFmtId="170" fontId="14" fillId="5" borderId="61" xfId="12" applyNumberFormat="1" applyFont="1" applyFill="1" applyBorder="1" applyAlignment="1" applyProtection="1">
      <alignment vertical="center"/>
    </xf>
    <xf numFmtId="169" fontId="6" fillId="5" borderId="50" xfId="12" applyNumberFormat="1" applyFill="1" applyBorder="1" applyAlignment="1" applyProtection="1">
      <alignment vertical="center"/>
    </xf>
    <xf numFmtId="170" fontId="6" fillId="5" borderId="52" xfId="13" applyNumberFormat="1" applyFill="1" applyBorder="1" applyAlignment="1" applyProtection="1">
      <alignment horizontal="center" vertical="center"/>
    </xf>
    <xf numFmtId="0" fontId="14" fillId="5" borderId="67" xfId="8" applyFont="1" applyFill="1" applyBorder="1" applyAlignment="1">
      <alignment horizontal="center" vertical="center"/>
    </xf>
    <xf numFmtId="0" fontId="6" fillId="5" borderId="68" xfId="9" applyFont="1" applyFill="1" applyBorder="1" applyAlignment="1">
      <alignment vertical="center"/>
    </xf>
    <xf numFmtId="0" fontId="6" fillId="5" borderId="69" xfId="9" applyFont="1" applyFill="1" applyBorder="1" applyAlignment="1">
      <alignment vertical="center"/>
    </xf>
    <xf numFmtId="167" fontId="6" fillId="5" borderId="70" xfId="6" applyNumberFormat="1" applyFont="1" applyFill="1" applyBorder="1" applyAlignment="1">
      <alignment horizontal="left" vertical="center"/>
    </xf>
    <xf numFmtId="1" fontId="6" fillId="5" borderId="47" xfId="8" applyNumberFormat="1" applyFont="1" applyFill="1" applyBorder="1" applyAlignment="1">
      <alignment horizontal="right" vertical="center"/>
    </xf>
    <xf numFmtId="41" fontId="0" fillId="0" borderId="0" xfId="0" applyNumberFormat="1"/>
    <xf numFmtId="0" fontId="6" fillId="5" borderId="47" xfId="8" quotePrefix="1" applyFont="1" applyFill="1" applyBorder="1" applyAlignment="1">
      <alignment horizontal="left" vertical="center"/>
    </xf>
    <xf numFmtId="43" fontId="14" fillId="5" borderId="61" xfId="12" applyNumberFormat="1" applyFont="1" applyFill="1" applyBorder="1" applyAlignment="1" applyProtection="1">
      <alignment vertical="center"/>
    </xf>
    <xf numFmtId="0" fontId="14" fillId="5" borderId="71" xfId="8" applyFont="1" applyFill="1" applyBorder="1" applyAlignment="1">
      <alignment horizontal="center" vertical="center"/>
    </xf>
    <xf numFmtId="0" fontId="6" fillId="5" borderId="68" xfId="7" applyFill="1" applyBorder="1" applyAlignment="1">
      <alignment vertical="center"/>
    </xf>
    <xf numFmtId="0" fontId="6" fillId="5" borderId="69" xfId="7" applyFill="1" applyBorder="1" applyAlignment="1">
      <alignment vertical="center"/>
    </xf>
    <xf numFmtId="167" fontId="6" fillId="5" borderId="52" xfId="12" applyNumberFormat="1" applyFill="1" applyBorder="1" applyAlignment="1" applyProtection="1">
      <alignment horizontal="center" vertical="center"/>
    </xf>
    <xf numFmtId="10" fontId="14" fillId="5" borderId="46" xfId="3" applyNumberFormat="1" applyFont="1" applyFill="1" applyBorder="1" applyAlignment="1">
      <alignment horizontal="center" vertical="center"/>
    </xf>
    <xf numFmtId="0" fontId="14" fillId="5" borderId="76" xfId="8" applyFont="1" applyFill="1" applyBorder="1" applyAlignment="1">
      <alignment horizontal="center" vertical="center"/>
    </xf>
    <xf numFmtId="0" fontId="6" fillId="5" borderId="77" xfId="7" applyFill="1" applyBorder="1" applyAlignment="1">
      <alignment vertical="center"/>
    </xf>
    <xf numFmtId="0" fontId="6" fillId="5" borderId="78" xfId="7" applyFill="1" applyBorder="1" applyAlignment="1">
      <alignment vertical="center"/>
    </xf>
    <xf numFmtId="167" fontId="6" fillId="5" borderId="77" xfId="12" applyNumberFormat="1" applyFill="1" applyBorder="1" applyAlignment="1" applyProtection="1">
      <alignment horizontal="center" vertical="center"/>
    </xf>
    <xf numFmtId="0" fontId="6" fillId="5" borderId="77" xfId="8" applyFont="1" applyFill="1" applyBorder="1" applyAlignment="1">
      <alignment horizontal="center" vertical="center"/>
    </xf>
    <xf numFmtId="167" fontId="6" fillId="5" borderId="79" xfId="6" applyNumberFormat="1" applyFont="1" applyFill="1" applyBorder="1" applyAlignment="1">
      <alignment horizontal="left" vertical="center"/>
    </xf>
    <xf numFmtId="10" fontId="14" fillId="5" borderId="71" xfId="3" applyNumberFormat="1" applyFont="1" applyFill="1" applyBorder="1" applyAlignment="1">
      <alignment horizontal="center" vertical="center"/>
    </xf>
    <xf numFmtId="0" fontId="6" fillId="5" borderId="68" xfId="8" applyFont="1" applyFill="1" applyBorder="1" applyAlignment="1">
      <alignment horizontal="left" vertical="center"/>
    </xf>
    <xf numFmtId="0" fontId="6" fillId="5" borderId="69" xfId="8" applyFont="1" applyFill="1" applyBorder="1" applyAlignment="1">
      <alignment horizontal="left" vertical="center"/>
    </xf>
    <xf numFmtId="167" fontId="6" fillId="5" borderId="68" xfId="8" applyNumberFormat="1" applyFont="1" applyFill="1" applyBorder="1" applyAlignment="1">
      <alignment horizontal="right" vertical="center"/>
    </xf>
    <xf numFmtId="0" fontId="6" fillId="5" borderId="37" xfId="8" applyFont="1" applyFill="1" applyBorder="1" applyAlignment="1">
      <alignment horizontal="center" vertical="center"/>
    </xf>
    <xf numFmtId="0" fontId="6" fillId="5" borderId="37" xfId="8" applyFont="1" applyFill="1" applyBorder="1" applyAlignment="1">
      <alignment horizontal="left" vertical="center"/>
    </xf>
    <xf numFmtId="0" fontId="6" fillId="5" borderId="0" xfId="8" applyFont="1" applyFill="1" applyAlignment="1">
      <alignment horizontal="left" vertical="center"/>
    </xf>
    <xf numFmtId="167" fontId="6" fillId="5" borderId="37" xfId="8" applyNumberFormat="1" applyFont="1" applyFill="1" applyBorder="1" applyAlignment="1">
      <alignment horizontal="center" vertical="center"/>
    </xf>
    <xf numFmtId="167" fontId="6" fillId="5" borderId="39" xfId="6" applyNumberFormat="1" applyFont="1" applyFill="1" applyBorder="1" applyAlignment="1">
      <alignment horizontal="left" vertical="center"/>
    </xf>
    <xf numFmtId="43" fontId="6" fillId="5" borderId="40" xfId="8" applyNumberFormat="1" applyFont="1" applyFill="1" applyBorder="1" applyAlignment="1">
      <alignment vertical="center"/>
    </xf>
    <xf numFmtId="167" fontId="6" fillId="5" borderId="47" xfId="8" applyNumberFormat="1" applyFont="1" applyFill="1" applyBorder="1" applyAlignment="1">
      <alignment horizontal="right" vertical="center"/>
    </xf>
    <xf numFmtId="167" fontId="6" fillId="5" borderId="64" xfId="6" applyNumberFormat="1" applyFont="1" applyFill="1" applyBorder="1" applyAlignment="1">
      <alignment horizontal="left" vertical="center"/>
    </xf>
    <xf numFmtId="37" fontId="6" fillId="5" borderId="40" xfId="8" applyNumberFormat="1" applyFont="1" applyFill="1" applyBorder="1" applyAlignment="1">
      <alignment vertical="center"/>
    </xf>
    <xf numFmtId="10" fontId="14" fillId="5" borderId="81" xfId="8" applyNumberFormat="1" applyFont="1" applyFill="1" applyBorder="1" applyAlignment="1">
      <alignment horizontal="center" vertical="center"/>
    </xf>
    <xf numFmtId="170" fontId="14" fillId="5" borderId="75" xfId="12" applyNumberFormat="1" applyFont="1" applyFill="1" applyBorder="1" applyAlignment="1" applyProtection="1">
      <alignment vertical="center"/>
    </xf>
    <xf numFmtId="0" fontId="14" fillId="7" borderId="58" xfId="8" applyFont="1" applyFill="1" applyBorder="1" applyAlignment="1">
      <alignment vertical="center"/>
    </xf>
    <xf numFmtId="0" fontId="14" fillId="7" borderId="59" xfId="8" applyFont="1" applyFill="1" applyBorder="1" applyAlignment="1">
      <alignment vertical="center"/>
    </xf>
    <xf numFmtId="10" fontId="14" fillId="7" borderId="60" xfId="3" applyNumberFormat="1" applyFont="1" applyFill="1" applyBorder="1" applyAlignment="1">
      <alignment vertical="center"/>
    </xf>
    <xf numFmtId="170" fontId="14" fillId="7" borderId="61" xfId="12" applyNumberFormat="1" applyFont="1" applyFill="1" applyBorder="1" applyAlignment="1" applyProtection="1">
      <alignment vertical="center"/>
    </xf>
    <xf numFmtId="0" fontId="14" fillId="0" borderId="53" xfId="8" applyFont="1" applyBorder="1" applyAlignment="1">
      <alignment horizontal="center" vertical="center"/>
    </xf>
    <xf numFmtId="0" fontId="6" fillId="0" borderId="37" xfId="8" applyFont="1" applyBorder="1" applyAlignment="1">
      <alignment horizontal="left" vertical="center"/>
    </xf>
    <xf numFmtId="0" fontId="6" fillId="0" borderId="0" xfId="8" applyFont="1" applyAlignment="1">
      <alignment horizontal="left" vertical="center"/>
    </xf>
    <xf numFmtId="167" fontId="6" fillId="0" borderId="0" xfId="8" applyNumberFormat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167" fontId="6" fillId="0" borderId="38" xfId="6" applyNumberFormat="1" applyFont="1" applyFill="1" applyBorder="1" applyAlignment="1">
      <alignment horizontal="left" vertical="center"/>
    </xf>
    <xf numFmtId="169" fontId="6" fillId="0" borderId="40" xfId="12" applyNumberFormat="1" applyFill="1" applyBorder="1" applyAlignment="1" applyProtection="1">
      <alignment vertical="center"/>
    </xf>
    <xf numFmtId="10" fontId="15" fillId="5" borderId="48" xfId="3" applyNumberFormat="1" applyFont="1" applyFill="1" applyBorder="1" applyAlignment="1">
      <alignment horizontal="center" vertical="center"/>
    </xf>
    <xf numFmtId="0" fontId="6" fillId="5" borderId="48" xfId="8" applyFont="1" applyFill="1" applyBorder="1" applyAlignment="1">
      <alignment horizontal="center" vertical="center"/>
    </xf>
    <xf numFmtId="167" fontId="6" fillId="5" borderId="51" xfId="6" applyNumberFormat="1" applyFont="1" applyFill="1" applyBorder="1" applyAlignment="1">
      <alignment horizontal="center" vertical="center"/>
    </xf>
    <xf numFmtId="10" fontId="14" fillId="6" borderId="83" xfId="3" applyNumberFormat="1" applyFont="1" applyFill="1" applyBorder="1" applyAlignment="1">
      <alignment horizontal="center" vertical="center"/>
    </xf>
    <xf numFmtId="170" fontId="14" fillId="6" borderId="87" xfId="12" applyNumberFormat="1" applyFont="1" applyFill="1" applyBorder="1" applyAlignment="1" applyProtection="1">
      <alignment vertical="center"/>
    </xf>
    <xf numFmtId="0" fontId="14" fillId="7" borderId="83" xfId="8" applyFont="1" applyFill="1" applyBorder="1" applyAlignment="1">
      <alignment horizontal="left" vertical="center"/>
    </xf>
    <xf numFmtId="0" fontId="14" fillId="7" borderId="84" xfId="8" applyFont="1" applyFill="1" applyBorder="1" applyAlignment="1">
      <alignment horizontal="left" vertical="center"/>
    </xf>
    <xf numFmtId="0" fontId="6" fillId="7" borderId="85" xfId="8" applyFont="1" applyFill="1" applyBorder="1" applyAlignment="1">
      <alignment horizontal="left" vertical="center"/>
    </xf>
    <xf numFmtId="167" fontId="6" fillId="7" borderId="85" xfId="8" applyNumberFormat="1" applyFont="1" applyFill="1" applyBorder="1" applyAlignment="1">
      <alignment horizontal="center" vertical="center"/>
    </xf>
    <xf numFmtId="0" fontId="6" fillId="7" borderId="85" xfId="8" applyFont="1" applyFill="1" applyBorder="1" applyAlignment="1">
      <alignment horizontal="center" vertical="center"/>
    </xf>
    <xf numFmtId="167" fontId="6" fillId="7" borderId="86" xfId="6" applyNumberFormat="1" applyFont="1" applyFill="1" applyBorder="1" applyAlignment="1">
      <alignment horizontal="left" vertical="center"/>
    </xf>
    <xf numFmtId="170" fontId="14" fillId="7" borderId="87" xfId="12" applyNumberFormat="1" applyFont="1" applyFill="1" applyBorder="1" applyAlignment="1" applyProtection="1">
      <alignment vertical="center"/>
    </xf>
    <xf numFmtId="9" fontId="14" fillId="7" borderId="71" xfId="3" applyFont="1" applyFill="1" applyBorder="1" applyAlignment="1">
      <alignment horizontal="center" vertical="center"/>
    </xf>
    <xf numFmtId="0" fontId="6" fillId="7" borderId="68" xfId="8" applyFont="1" applyFill="1" applyBorder="1" applyAlignment="1">
      <alignment horizontal="left" vertical="center"/>
    </xf>
    <xf numFmtId="0" fontId="6" fillId="7" borderId="69" xfId="8" applyFont="1" applyFill="1" applyBorder="1" applyAlignment="1">
      <alignment horizontal="left" vertical="center"/>
    </xf>
    <xf numFmtId="10" fontId="15" fillId="7" borderId="69" xfId="3" applyNumberFormat="1" applyFont="1" applyFill="1" applyBorder="1" applyAlignment="1">
      <alignment horizontal="center" vertical="center"/>
    </xf>
    <xf numFmtId="0" fontId="6" fillId="7" borderId="69" xfId="8" applyFont="1" applyFill="1" applyBorder="1" applyAlignment="1">
      <alignment horizontal="center" vertical="center"/>
    </xf>
    <xf numFmtId="167" fontId="6" fillId="7" borderId="88" xfId="6" applyNumberFormat="1" applyFont="1" applyFill="1" applyBorder="1" applyAlignment="1">
      <alignment horizontal="center" vertical="center"/>
    </xf>
    <xf numFmtId="43" fontId="14" fillId="7" borderId="62" xfId="10" applyFont="1" applyFill="1" applyBorder="1" applyAlignment="1">
      <alignment vertical="center"/>
    </xf>
    <xf numFmtId="0" fontId="14" fillId="8" borderId="83" xfId="8" applyFont="1" applyFill="1" applyBorder="1" applyAlignment="1">
      <alignment horizontal="left" vertical="center"/>
    </xf>
    <xf numFmtId="0" fontId="14" fillId="8" borderId="84" xfId="8" applyFont="1" applyFill="1" applyBorder="1" applyAlignment="1">
      <alignment horizontal="left" vertical="center"/>
    </xf>
    <xf numFmtId="0" fontId="14" fillId="8" borderId="85" xfId="8" applyFont="1" applyFill="1" applyBorder="1" applyAlignment="1">
      <alignment horizontal="left" vertical="center"/>
    </xf>
    <xf numFmtId="167" fontId="14" fillId="8" borderId="85" xfId="8" applyNumberFormat="1" applyFont="1" applyFill="1" applyBorder="1" applyAlignment="1">
      <alignment horizontal="left" vertical="center"/>
    </xf>
    <xf numFmtId="167" fontId="14" fillId="8" borderId="86" xfId="6" applyNumberFormat="1" applyFont="1" applyFill="1" applyBorder="1" applyAlignment="1">
      <alignment horizontal="left" vertical="center"/>
    </xf>
    <xf numFmtId="170" fontId="14" fillId="8" borderId="87" xfId="12" applyNumberFormat="1" applyFont="1" applyFill="1" applyBorder="1" applyAlignment="1" applyProtection="1">
      <alignment vertical="center"/>
    </xf>
    <xf numFmtId="0" fontId="14" fillId="0" borderId="83" xfId="8" applyFont="1" applyBorder="1" applyAlignment="1">
      <alignment horizontal="center" vertical="center"/>
    </xf>
    <xf numFmtId="0" fontId="6" fillId="0" borderId="84" xfId="8" applyFont="1" applyBorder="1" applyAlignment="1">
      <alignment horizontal="left" vertical="center"/>
    </xf>
    <xf numFmtId="9" fontId="6" fillId="0" borderId="85" xfId="8" applyNumberFormat="1" applyFont="1" applyBorder="1" applyAlignment="1">
      <alignment horizontal="left" vertical="center"/>
    </xf>
    <xf numFmtId="167" fontId="15" fillId="0" borderId="85" xfId="8" applyNumberFormat="1" applyFont="1" applyBorder="1" applyAlignment="1">
      <alignment horizontal="center" vertical="center"/>
    </xf>
    <xf numFmtId="0" fontId="6" fillId="0" borderId="85" xfId="8" applyFont="1" applyBorder="1" applyAlignment="1">
      <alignment horizontal="left" vertical="center"/>
    </xf>
    <xf numFmtId="167" fontId="6" fillId="0" borderId="86" xfId="6" applyNumberFormat="1" applyFont="1" applyFill="1" applyBorder="1" applyAlignment="1">
      <alignment horizontal="left" vertical="center"/>
    </xf>
    <xf numFmtId="43" fontId="14" fillId="0" borderId="87" xfId="12" applyNumberFormat="1" applyFont="1" applyFill="1" applyBorder="1" applyAlignment="1" applyProtection="1">
      <alignment vertical="center"/>
    </xf>
    <xf numFmtId="0" fontId="14" fillId="8" borderId="83" xfId="8" applyFont="1" applyFill="1" applyBorder="1" applyAlignment="1">
      <alignment horizontal="center" vertical="center"/>
    </xf>
    <xf numFmtId="172" fontId="16" fillId="5" borderId="53" xfId="8" applyNumberFormat="1" applyFont="1" applyFill="1" applyBorder="1" applyAlignment="1">
      <alignment horizontal="left" vertical="center"/>
    </xf>
    <xf numFmtId="0" fontId="14" fillId="5" borderId="0" xfId="8" applyFont="1" applyFill="1" applyAlignment="1">
      <alignment horizontal="left" vertical="center"/>
    </xf>
    <xf numFmtId="167" fontId="14" fillId="5" borderId="0" xfId="8" applyNumberFormat="1" applyFont="1" applyFill="1" applyAlignment="1">
      <alignment horizontal="left" vertical="center"/>
    </xf>
    <xf numFmtId="0" fontId="6" fillId="0" borderId="31" xfId="4" applyFont="1" applyBorder="1" applyAlignment="1">
      <alignment vertical="center"/>
    </xf>
    <xf numFmtId="0" fontId="14" fillId="0" borderId="33" xfId="4" applyFont="1" applyBorder="1" applyAlignment="1">
      <alignment vertical="center"/>
    </xf>
    <xf numFmtId="167" fontId="14" fillId="0" borderId="33" xfId="14" applyNumberFormat="1" applyFont="1" applyFill="1" applyBorder="1" applyAlignment="1" applyProtection="1">
      <alignment horizontal="center" vertical="center"/>
    </xf>
    <xf numFmtId="0" fontId="6" fillId="0" borderId="33" xfId="4" applyFont="1" applyBorder="1" applyAlignment="1">
      <alignment horizontal="center" vertical="center"/>
    </xf>
    <xf numFmtId="167" fontId="14" fillId="0" borderId="33" xfId="6" applyNumberFormat="1" applyFont="1" applyFill="1" applyBorder="1" applyAlignment="1" applyProtection="1">
      <alignment horizontal="center" vertical="center"/>
    </xf>
    <xf numFmtId="0" fontId="6" fillId="5" borderId="90" xfId="7" applyFill="1" applyBorder="1" applyAlignment="1">
      <alignment vertical="center"/>
    </xf>
    <xf numFmtId="0" fontId="17" fillId="5" borderId="43" xfId="7" applyFont="1" applyFill="1" applyBorder="1" applyAlignment="1">
      <alignment vertical="top"/>
    </xf>
    <xf numFmtId="0" fontId="17" fillId="5" borderId="43" xfId="7" applyFont="1" applyFill="1" applyBorder="1" applyAlignment="1">
      <alignment vertical="top" wrapText="1"/>
    </xf>
    <xf numFmtId="0" fontId="19" fillId="0" borderId="0" xfId="0" applyFont="1"/>
    <xf numFmtId="167" fontId="19" fillId="0" borderId="0" xfId="0" applyNumberFormat="1" applyFont="1"/>
    <xf numFmtId="164" fontId="0" fillId="0" borderId="0" xfId="0" applyNumberFormat="1"/>
    <xf numFmtId="173" fontId="0" fillId="0" borderId="0" xfId="3" applyNumberFormat="1" applyFont="1"/>
    <xf numFmtId="9" fontId="0" fillId="0" borderId="0" xfId="3" applyFont="1"/>
    <xf numFmtId="172" fontId="0" fillId="0" borderId="0" xfId="3" applyNumberFormat="1" applyFont="1"/>
    <xf numFmtId="0" fontId="6" fillId="5" borderId="57" xfId="8" applyFont="1" applyFill="1" applyBorder="1" applyAlignment="1">
      <alignment horizontal="center" vertical="center"/>
    </xf>
    <xf numFmtId="0" fontId="6" fillId="5" borderId="72" xfId="9" applyFont="1" applyFill="1" applyBorder="1" applyAlignment="1">
      <alignment vertical="center"/>
    </xf>
    <xf numFmtId="0" fontId="6" fillId="5" borderId="73" xfId="9" applyFont="1" applyFill="1" applyBorder="1" applyAlignment="1">
      <alignment vertical="center"/>
    </xf>
    <xf numFmtId="170" fontId="6" fillId="5" borderId="72" xfId="13" applyNumberFormat="1" applyFill="1" applyBorder="1" applyAlignment="1" applyProtection="1">
      <alignment horizontal="center" vertical="center"/>
    </xf>
    <xf numFmtId="0" fontId="6" fillId="5" borderId="72" xfId="8" applyFont="1" applyFill="1" applyBorder="1" applyAlignment="1">
      <alignment horizontal="center" vertical="center"/>
    </xf>
    <xf numFmtId="167" fontId="6" fillId="5" borderId="74" xfId="6" applyNumberFormat="1" applyFont="1" applyFill="1" applyBorder="1" applyAlignment="1">
      <alignment horizontal="left" vertical="center"/>
    </xf>
    <xf numFmtId="171" fontId="6" fillId="5" borderId="47" xfId="8" applyNumberFormat="1" applyFont="1" applyFill="1" applyBorder="1" applyAlignment="1">
      <alignment horizontal="right" vertical="center"/>
    </xf>
    <xf numFmtId="171" fontId="6" fillId="5" borderId="68" xfId="8" applyNumberFormat="1" applyFont="1" applyFill="1" applyBorder="1" applyAlignment="1">
      <alignment horizontal="right" vertical="center"/>
    </xf>
    <xf numFmtId="0" fontId="6" fillId="5" borderId="49" xfId="8" applyFont="1" applyFill="1" applyBorder="1" applyAlignment="1">
      <alignment horizontal="center" vertical="center"/>
    </xf>
    <xf numFmtId="167" fontId="6" fillId="5" borderId="70" xfId="6" applyNumberFormat="1" applyFont="1" applyFill="1" applyBorder="1" applyAlignment="1" applyProtection="1">
      <alignment horizontal="left" vertical="center"/>
    </xf>
    <xf numFmtId="43" fontId="6" fillId="0" borderId="50" xfId="11" applyNumberFormat="1" applyFont="1" applyFill="1" applyBorder="1" applyAlignment="1">
      <alignment vertical="center"/>
    </xf>
    <xf numFmtId="43" fontId="6" fillId="5" borderId="50" xfId="8" applyNumberFormat="1" applyFont="1" applyFill="1" applyBorder="1" applyAlignment="1">
      <alignment vertical="center"/>
    </xf>
    <xf numFmtId="43" fontId="6" fillId="5" borderId="50" xfId="12" applyNumberFormat="1" applyFill="1" applyBorder="1" applyAlignment="1" applyProtection="1">
      <alignment vertical="center"/>
    </xf>
    <xf numFmtId="43" fontId="6" fillId="5" borderId="62" xfId="8" applyNumberFormat="1" applyFont="1" applyFill="1" applyBorder="1" applyAlignment="1">
      <alignment vertical="center"/>
    </xf>
    <xf numFmtId="43" fontId="6" fillId="5" borderId="50" xfId="11" applyNumberFormat="1" applyFont="1" applyFill="1" applyBorder="1" applyAlignment="1">
      <alignment vertical="center"/>
    </xf>
    <xf numFmtId="43" fontId="14" fillId="5" borderId="61" xfId="13" applyNumberFormat="1" applyFont="1" applyFill="1" applyBorder="1" applyAlignment="1" applyProtection="1">
      <alignment vertical="center"/>
    </xf>
    <xf numFmtId="43" fontId="6" fillId="5" borderId="75" xfId="8" applyNumberFormat="1" applyFont="1" applyFill="1" applyBorder="1" applyAlignment="1">
      <alignment vertical="center"/>
    </xf>
    <xf numFmtId="43" fontId="6" fillId="5" borderId="80" xfId="8" applyNumberFormat="1" applyFont="1" applyFill="1" applyBorder="1" applyAlignment="1">
      <alignment vertical="center"/>
    </xf>
    <xf numFmtId="170" fontId="6" fillId="0" borderId="50" xfId="11" applyNumberFormat="1" applyFont="1" applyFill="1" applyBorder="1" applyAlignment="1">
      <alignment vertical="center"/>
    </xf>
    <xf numFmtId="170" fontId="6" fillId="0" borderId="50" xfId="8" applyNumberFormat="1" applyFont="1" applyBorder="1" applyAlignment="1">
      <alignment vertical="center"/>
    </xf>
    <xf numFmtId="167" fontId="4" fillId="8" borderId="37" xfId="6" applyNumberFormat="1" applyFont="1" applyFill="1" applyBorder="1" applyAlignment="1">
      <alignment horizontal="right" vertical="center"/>
    </xf>
    <xf numFmtId="10" fontId="24" fillId="8" borderId="89" xfId="14" applyNumberFormat="1" applyFont="1" applyFill="1" applyBorder="1" applyAlignment="1" applyProtection="1">
      <alignment vertical="center"/>
    </xf>
    <xf numFmtId="43" fontId="0" fillId="0" borderId="0" xfId="0" applyNumberForma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166" fontId="28" fillId="0" borderId="0" xfId="1" applyNumberFormat="1" applyFont="1" applyFill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left" vertical="center" wrapText="1"/>
    </xf>
    <xf numFmtId="3" fontId="33" fillId="0" borderId="112" xfId="0" applyNumberFormat="1" applyFont="1" applyBorder="1" applyAlignment="1">
      <alignment horizontal="right" vertical="center" wrapText="1"/>
    </xf>
    <xf numFmtId="167" fontId="0" fillId="0" borderId="0" xfId="0" applyNumberFormat="1"/>
    <xf numFmtId="0" fontId="0" fillId="0" borderId="0" xfId="0" applyAlignment="1">
      <alignment vertical="top"/>
    </xf>
    <xf numFmtId="170" fontId="0" fillId="0" borderId="0" xfId="0" applyNumberFormat="1"/>
    <xf numFmtId="165" fontId="26" fillId="0" borderId="0" xfId="0" applyNumberFormat="1" applyFont="1"/>
    <xf numFmtId="174" fontId="26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center" vertical="center"/>
    </xf>
    <xf numFmtId="166" fontId="35" fillId="0" borderId="0" xfId="1" applyNumberFormat="1" applyFont="1" applyFill="1"/>
    <xf numFmtId="0" fontId="35" fillId="0" borderId="0" xfId="0" applyFont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12" xfId="0" applyFont="1" applyBorder="1"/>
    <xf numFmtId="0" fontId="36" fillId="0" borderId="13" xfId="0" applyFont="1" applyBorder="1"/>
    <xf numFmtId="0" fontId="36" fillId="0" borderId="14" xfId="0" applyFont="1" applyBorder="1"/>
    <xf numFmtId="0" fontId="36" fillId="0" borderId="15" xfId="0" applyFont="1" applyBorder="1"/>
    <xf numFmtId="0" fontId="36" fillId="0" borderId="102" xfId="0" applyFont="1" applyBorder="1" applyAlignment="1">
      <alignment horizontal="center"/>
    </xf>
    <xf numFmtId="0" fontId="36" fillId="0" borderId="17" xfId="0" applyFont="1" applyBorder="1" applyAlignment="1">
      <alignment horizontal="left"/>
    </xf>
    <xf numFmtId="0" fontId="36" fillId="0" borderId="18" xfId="0" applyFont="1" applyBorder="1"/>
    <xf numFmtId="0" fontId="36" fillId="0" borderId="21" xfId="0" applyFont="1" applyBorder="1" applyAlignment="1">
      <alignment horizontal="center"/>
    </xf>
    <xf numFmtId="165" fontId="36" fillId="0" borderId="21" xfId="0" applyNumberFormat="1" applyFont="1" applyBorder="1"/>
    <xf numFmtId="165" fontId="36" fillId="0" borderId="103" xfId="0" applyNumberFormat="1" applyFont="1" applyBorder="1"/>
    <xf numFmtId="0" fontId="36" fillId="0" borderId="17" xfId="0" applyFont="1" applyBorder="1"/>
    <xf numFmtId="0" fontId="36" fillId="0" borderId="21" xfId="0" applyFont="1" applyBorder="1"/>
    <xf numFmtId="0" fontId="36" fillId="0" borderId="103" xfId="0" applyFont="1" applyBorder="1"/>
    <xf numFmtId="0" fontId="36" fillId="0" borderId="16" xfId="0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23" xfId="0" applyFont="1" applyBorder="1"/>
    <xf numFmtId="0" fontId="36" fillId="0" borderId="19" xfId="0" applyFont="1" applyBorder="1" applyAlignment="1">
      <alignment horizontal="center"/>
    </xf>
    <xf numFmtId="165" fontId="36" fillId="0" borderId="19" xfId="0" applyNumberFormat="1" applyFont="1" applyBorder="1"/>
    <xf numFmtId="165" fontId="36" fillId="0" borderId="20" xfId="0" applyNumberFormat="1" applyFont="1" applyBorder="1"/>
    <xf numFmtId="0" fontId="36" fillId="0" borderId="104" xfId="0" applyFont="1" applyBorder="1" applyAlignment="1">
      <alignment horizontal="center"/>
    </xf>
    <xf numFmtId="0" fontId="36" fillId="0" borderId="105" xfId="0" applyFont="1" applyBorder="1"/>
    <xf numFmtId="0" fontId="36" fillId="0" borderId="106" xfId="0" applyFont="1" applyBorder="1"/>
    <xf numFmtId="0" fontId="36" fillId="0" borderId="107" xfId="0" applyFont="1" applyBorder="1"/>
    <xf numFmtId="0" fontId="36" fillId="0" borderId="108" xfId="0" applyFont="1" applyBorder="1"/>
    <xf numFmtId="165" fontId="3" fillId="0" borderId="109" xfId="0" applyNumberFormat="1" applyFont="1" applyBorder="1"/>
    <xf numFmtId="166" fontId="3" fillId="0" borderId="5" xfId="1" applyNumberFormat="1" applyFont="1" applyFill="1" applyBorder="1"/>
    <xf numFmtId="166" fontId="3" fillId="0" borderId="30" xfId="1" applyNumberFormat="1" applyFont="1" applyFill="1" applyBorder="1"/>
    <xf numFmtId="0" fontId="37" fillId="0" borderId="0" xfId="0" applyFont="1"/>
    <xf numFmtId="4" fontId="39" fillId="0" borderId="0" xfId="19" applyNumberFormat="1" applyFont="1" applyAlignment="1">
      <alignment vertical="center"/>
    </xf>
    <xf numFmtId="0" fontId="40" fillId="0" borderId="0" xfId="19" applyFont="1" applyAlignment="1">
      <alignment horizontal="center" vertical="center"/>
    </xf>
    <xf numFmtId="0" fontId="40" fillId="0" borderId="0" xfId="19" applyFont="1" applyAlignment="1">
      <alignment vertical="center"/>
    </xf>
    <xf numFmtId="0" fontId="38" fillId="0" borderId="0" xfId="19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37" fillId="0" borderId="0" xfId="0" applyFont="1" applyAlignment="1">
      <alignment vertical="top" wrapText="1"/>
    </xf>
    <xf numFmtId="166" fontId="3" fillId="9" borderId="94" xfId="1" applyNumberFormat="1" applyFont="1" applyFill="1" applyBorder="1" applyAlignment="1">
      <alignment horizontal="center" vertical="center"/>
    </xf>
    <xf numFmtId="0" fontId="3" fillId="9" borderId="98" xfId="0" applyFont="1" applyFill="1" applyBorder="1" applyAlignment="1">
      <alignment horizontal="center" vertical="center"/>
    </xf>
    <xf numFmtId="166" fontId="36" fillId="9" borderId="95" xfId="1" applyNumberFormat="1" applyFont="1" applyFill="1" applyBorder="1" applyAlignment="1">
      <alignment horizontal="center" vertical="center"/>
    </xf>
    <xf numFmtId="0" fontId="36" fillId="9" borderId="101" xfId="0" applyFont="1" applyFill="1" applyBorder="1" applyAlignment="1">
      <alignment horizontal="center" vertical="center"/>
    </xf>
    <xf numFmtId="0" fontId="36" fillId="9" borderId="6" xfId="0" applyFont="1" applyFill="1" applyBorder="1" applyAlignment="1">
      <alignment horizontal="center" vertical="center"/>
    </xf>
    <xf numFmtId="0" fontId="36" fillId="9" borderId="9" xfId="0" applyFont="1" applyFill="1" applyBorder="1" applyAlignment="1">
      <alignment horizontal="center" vertical="center"/>
    </xf>
    <xf numFmtId="0" fontId="36" fillId="9" borderId="9" xfId="1" applyNumberFormat="1" applyFont="1" applyFill="1" applyBorder="1" applyAlignment="1">
      <alignment horizontal="center" vertical="center"/>
    </xf>
    <xf numFmtId="0" fontId="36" fillId="9" borderId="10" xfId="0" applyFont="1" applyFill="1" applyBorder="1" applyAlignment="1">
      <alignment horizontal="center" vertical="center"/>
    </xf>
    <xf numFmtId="170" fontId="43" fillId="0" borderId="0" xfId="0" applyNumberFormat="1" applyFont="1"/>
    <xf numFmtId="0" fontId="12" fillId="0" borderId="0" xfId="27" applyFont="1" applyAlignment="1">
      <alignment vertical="center"/>
    </xf>
    <xf numFmtId="0" fontId="17" fillId="0" borderId="53" xfId="27" applyFont="1" applyBorder="1" applyAlignment="1">
      <alignment horizontal="left" vertical="center"/>
    </xf>
    <xf numFmtId="0" fontId="17" fillId="0" borderId="0" xfId="27" applyFont="1" applyAlignment="1">
      <alignment horizontal="left" vertical="center"/>
    </xf>
    <xf numFmtId="167" fontId="17" fillId="0" borderId="0" xfId="27" applyNumberFormat="1" applyFont="1" applyAlignment="1">
      <alignment horizontal="left" vertical="center"/>
    </xf>
    <xf numFmtId="167" fontId="17" fillId="0" borderId="0" xfId="6" applyNumberFormat="1" applyFont="1" applyFill="1" applyBorder="1" applyAlignment="1">
      <alignment horizontal="left" vertical="center"/>
    </xf>
    <xf numFmtId="0" fontId="17" fillId="0" borderId="89" xfId="27" applyFont="1" applyBorder="1" applyAlignment="1">
      <alignment horizontal="left" vertical="center"/>
    </xf>
    <xf numFmtId="0" fontId="18" fillId="0" borderId="0" xfId="27" applyFont="1" applyAlignment="1">
      <alignment vertical="center"/>
    </xf>
    <xf numFmtId="0" fontId="18" fillId="0" borderId="89" xfId="27" applyFont="1" applyBorder="1" applyAlignment="1">
      <alignment horizontal="center" vertical="center"/>
    </xf>
    <xf numFmtId="0" fontId="12" fillId="0" borderId="0" xfId="27" applyFont="1" applyAlignment="1">
      <alignment vertical="top"/>
    </xf>
    <xf numFmtId="0" fontId="12" fillId="0" borderId="89" xfId="27" applyFont="1" applyBorder="1" applyAlignment="1">
      <alignment horizontal="center"/>
    </xf>
    <xf numFmtId="9" fontId="14" fillId="5" borderId="53" xfId="3" applyFont="1" applyFill="1" applyBorder="1" applyAlignment="1">
      <alignment horizontal="center" vertical="center"/>
    </xf>
    <xf numFmtId="0" fontId="44" fillId="0" borderId="47" xfId="8" quotePrefix="1" applyFont="1" applyBorder="1" applyAlignment="1">
      <alignment horizontal="left" vertical="center"/>
    </xf>
    <xf numFmtId="0" fontId="44" fillId="0" borderId="48" xfId="8" applyFont="1" applyBorder="1" applyAlignment="1">
      <alignment horizontal="left" vertical="center"/>
    </xf>
    <xf numFmtId="170" fontId="44" fillId="0" borderId="47" xfId="13" applyNumberFormat="1" applyFont="1" applyFill="1" applyBorder="1" applyAlignment="1" applyProtection="1">
      <alignment horizontal="center" vertical="center"/>
    </xf>
    <xf numFmtId="0" fontId="44" fillId="0" borderId="47" xfId="8" applyFont="1" applyBorder="1" applyAlignment="1">
      <alignment horizontal="center" vertical="center"/>
    </xf>
    <xf numFmtId="167" fontId="44" fillId="0" borderId="49" xfId="6" applyNumberFormat="1" applyFont="1" applyFill="1" applyBorder="1" applyAlignment="1">
      <alignment horizontal="left" vertical="center"/>
    </xf>
    <xf numFmtId="43" fontId="44" fillId="0" borderId="50" xfId="11" applyNumberFormat="1" applyFont="1" applyFill="1" applyBorder="1" applyAlignment="1">
      <alignment vertical="center"/>
    </xf>
    <xf numFmtId="10" fontId="0" fillId="0" borderId="0" xfId="3" applyNumberFormat="1" applyFont="1"/>
    <xf numFmtId="0" fontId="17" fillId="0" borderId="0" xfId="27" applyFont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8" fillId="0" borderId="0" xfId="2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0" xfId="8" applyFont="1" applyFill="1" applyAlignment="1">
      <alignment horizontal="center" vertical="center"/>
    </xf>
    <xf numFmtId="37" fontId="12" fillId="6" borderId="0" xfId="8" applyNumberFormat="1" applyFont="1" applyFill="1" applyAlignment="1">
      <alignment horizontal="center" vertical="center"/>
    </xf>
    <xf numFmtId="37" fontId="6" fillId="5" borderId="0" xfId="8" applyNumberFormat="1" applyFont="1" applyFill="1" applyAlignment="1">
      <alignment vertical="center"/>
    </xf>
    <xf numFmtId="43" fontId="6" fillId="5" borderId="0" xfId="10" applyFont="1" applyFill="1" applyBorder="1" applyAlignment="1">
      <alignment vertical="center"/>
    </xf>
    <xf numFmtId="43" fontId="6" fillId="7" borderId="0" xfId="10" applyFont="1" applyFill="1" applyBorder="1" applyAlignment="1">
      <alignment vertical="center"/>
    </xf>
    <xf numFmtId="170" fontId="6" fillId="0" borderId="0" xfId="11" applyNumberFormat="1" applyFont="1" applyFill="1" applyBorder="1" applyAlignment="1">
      <alignment vertical="center"/>
    </xf>
    <xf numFmtId="170" fontId="15" fillId="0" borderId="0" xfId="11" applyNumberFormat="1" applyFont="1" applyFill="1" applyBorder="1" applyAlignment="1">
      <alignment vertical="center"/>
    </xf>
    <xf numFmtId="43" fontId="6" fillId="5" borderId="0" xfId="11" applyNumberFormat="1" applyFont="1" applyFill="1" applyBorder="1" applyAlignment="1">
      <alignment vertical="center"/>
    </xf>
    <xf numFmtId="170" fontId="45" fillId="0" borderId="0" xfId="11" applyNumberFormat="1" applyFont="1" applyFill="1" applyBorder="1" applyAlignment="1">
      <alignment vertical="center"/>
    </xf>
    <xf numFmtId="170" fontId="6" fillId="0" borderId="0" xfId="8" applyNumberFormat="1" applyFont="1" applyAlignment="1">
      <alignment vertical="center"/>
    </xf>
    <xf numFmtId="170" fontId="15" fillId="0" borderId="0" xfId="8" applyNumberFormat="1" applyFont="1" applyAlignment="1">
      <alignment vertical="center"/>
    </xf>
    <xf numFmtId="170" fontId="14" fillId="5" borderId="0" xfId="12" applyNumberFormat="1" applyFont="1" applyFill="1" applyBorder="1" applyAlignment="1" applyProtection="1">
      <alignment vertical="center"/>
    </xf>
    <xf numFmtId="169" fontId="6" fillId="5" borderId="0" xfId="12" applyNumberFormat="1" applyFill="1" applyBorder="1" applyAlignment="1" applyProtection="1">
      <alignment vertical="center"/>
    </xf>
    <xf numFmtId="43" fontId="6" fillId="0" borderId="0" xfId="11" applyNumberFormat="1" applyFont="1" applyFill="1" applyBorder="1" applyAlignment="1">
      <alignment vertical="center"/>
    </xf>
    <xf numFmtId="43" fontId="6" fillId="5" borderId="0" xfId="8" applyNumberFormat="1" applyFont="1" applyFill="1" applyAlignment="1">
      <alignment vertical="center"/>
    </xf>
    <xf numFmtId="43" fontId="44" fillId="0" borderId="0" xfId="11" applyNumberFormat="1" applyFont="1" applyFill="1" applyBorder="1" applyAlignment="1">
      <alignment vertical="center"/>
    </xf>
    <xf numFmtId="43" fontId="14" fillId="5" borderId="0" xfId="12" applyNumberFormat="1" applyFont="1" applyFill="1" applyBorder="1" applyAlignment="1" applyProtection="1">
      <alignment vertical="center"/>
    </xf>
    <xf numFmtId="43" fontId="6" fillId="5" borderId="0" xfId="12" applyNumberFormat="1" applyFill="1" applyBorder="1" applyAlignment="1" applyProtection="1">
      <alignment vertical="center"/>
    </xf>
    <xf numFmtId="43" fontId="14" fillId="5" borderId="0" xfId="13" applyNumberFormat="1" applyFont="1" applyFill="1" applyBorder="1" applyAlignment="1" applyProtection="1">
      <alignment vertical="center"/>
    </xf>
    <xf numFmtId="170" fontId="14" fillId="7" borderId="0" xfId="12" applyNumberFormat="1" applyFont="1" applyFill="1" applyBorder="1" applyAlignment="1" applyProtection="1">
      <alignment vertical="center"/>
    </xf>
    <xf numFmtId="169" fontId="6" fillId="0" borderId="0" xfId="12" applyNumberFormat="1" applyFill="1" applyBorder="1" applyAlignment="1" applyProtection="1">
      <alignment vertical="center"/>
    </xf>
    <xf numFmtId="170" fontId="14" fillId="6" borderId="0" xfId="12" applyNumberFormat="1" applyFont="1" applyFill="1" applyBorder="1" applyAlignment="1" applyProtection="1">
      <alignment vertical="center"/>
    </xf>
    <xf numFmtId="43" fontId="14" fillId="7" borderId="0" xfId="10" applyFont="1" applyFill="1" applyBorder="1" applyAlignment="1">
      <alignment vertical="center"/>
    </xf>
    <xf numFmtId="170" fontId="14" fillId="8" borderId="0" xfId="12" applyNumberFormat="1" applyFont="1" applyFill="1" applyBorder="1" applyAlignment="1" applyProtection="1">
      <alignment vertical="center"/>
    </xf>
    <xf numFmtId="43" fontId="14" fillId="0" borderId="0" xfId="12" applyNumberFormat="1" applyFont="1" applyFill="1" applyBorder="1" applyAlignment="1" applyProtection="1">
      <alignment vertical="center"/>
    </xf>
    <xf numFmtId="10" fontId="24" fillId="8" borderId="0" xfId="14" applyNumberFormat="1" applyFont="1" applyFill="1" applyBorder="1" applyAlignment="1" applyProtection="1">
      <alignment vertical="center"/>
    </xf>
    <xf numFmtId="0" fontId="6" fillId="5" borderId="0" xfId="7" applyFill="1" applyAlignment="1">
      <alignment vertical="center"/>
    </xf>
    <xf numFmtId="0" fontId="12" fillId="0" borderId="0" xfId="27" applyFont="1" applyAlignment="1">
      <alignment horizontal="center"/>
    </xf>
    <xf numFmtId="0" fontId="17" fillId="5" borderId="0" xfId="7" applyFont="1" applyFill="1" applyAlignment="1">
      <alignment horizontal="center" vertical="top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8" fillId="0" borderId="0" xfId="19" applyFont="1" applyAlignment="1">
      <alignment horizontal="left" vertical="center"/>
    </xf>
    <xf numFmtId="0" fontId="36" fillId="9" borderId="7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right" vertical="center"/>
    </xf>
    <xf numFmtId="166" fontId="3" fillId="0" borderId="25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0" borderId="26" xfId="1" applyNumberFormat="1" applyFont="1" applyFill="1" applyBorder="1" applyAlignment="1">
      <alignment horizontal="right" vertical="center"/>
    </xf>
    <xf numFmtId="166" fontId="3" fillId="0" borderId="27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28" xfId="1" applyNumberFormat="1" applyFont="1" applyFill="1" applyBorder="1" applyAlignment="1">
      <alignment horizontal="right" vertical="center"/>
    </xf>
    <xf numFmtId="166" fontId="3" fillId="0" borderId="29" xfId="1" applyNumberFormat="1" applyFont="1" applyFill="1" applyBorder="1" applyAlignment="1">
      <alignment horizontal="right" vertical="center"/>
    </xf>
    <xf numFmtId="166" fontId="3" fillId="0" borderId="93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" fillId="9" borderId="96" xfId="0" applyFont="1" applyFill="1" applyBorder="1" applyAlignment="1">
      <alignment horizontal="center" vertical="center"/>
    </xf>
    <xf numFmtId="0" fontId="3" fillId="9" borderId="99" xfId="0" applyFont="1" applyFill="1" applyBorder="1" applyAlignment="1">
      <alignment horizontal="center" vertical="center"/>
    </xf>
    <xf numFmtId="0" fontId="3" fillId="9" borderId="9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0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8" fontId="6" fillId="5" borderId="54" xfId="8" quotePrefix="1" applyNumberFormat="1" applyFont="1" applyFill="1" applyBorder="1" applyAlignment="1">
      <alignment horizontal="left" vertical="center" wrapText="1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6" fillId="7" borderId="58" xfId="8" applyFont="1" applyFill="1" applyBorder="1" applyAlignment="1">
      <alignment horizontal="left" vertical="center"/>
    </xf>
    <xf numFmtId="0" fontId="6" fillId="7" borderId="59" xfId="8" applyFont="1" applyFill="1" applyBorder="1" applyAlignment="1">
      <alignment horizontal="left" vertical="center"/>
    </xf>
    <xf numFmtId="0" fontId="6" fillId="7" borderId="60" xfId="8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 wrapText="1"/>
    </xf>
    <xf numFmtId="0" fontId="6" fillId="0" borderId="51" xfId="8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9" fontId="6" fillId="0" borderId="63" xfId="3" applyFont="1" applyFill="1" applyBorder="1" applyAlignment="1">
      <alignment horizontal="center" vertical="center"/>
    </xf>
    <xf numFmtId="9" fontId="6" fillId="0" borderId="36" xfId="3" applyFont="1" applyFill="1" applyBorder="1" applyAlignment="1">
      <alignment horizontal="center" vertical="center"/>
    </xf>
    <xf numFmtId="0" fontId="6" fillId="0" borderId="54" xfId="8" quotePrefix="1" applyFont="1" applyBorder="1" applyAlignment="1">
      <alignment horizontal="left" vertical="center" wrapText="1"/>
    </xf>
    <xf numFmtId="0" fontId="6" fillId="0" borderId="55" xfId="8" quotePrefix="1" applyFont="1" applyBorder="1" applyAlignment="1">
      <alignment horizontal="left" vertical="center" wrapText="1"/>
    </xf>
    <xf numFmtId="10" fontId="14" fillId="5" borderId="36" xfId="3" applyNumberFormat="1" applyFont="1" applyFill="1" applyBorder="1" applyAlignment="1">
      <alignment horizontal="center" vertical="center"/>
    </xf>
    <xf numFmtId="10" fontId="14" fillId="5" borderId="66" xfId="3" applyNumberFormat="1" applyFont="1" applyFill="1" applyBorder="1" applyAlignment="1">
      <alignment horizontal="center" vertical="center"/>
    </xf>
    <xf numFmtId="0" fontId="14" fillId="5" borderId="58" xfId="8" applyFont="1" applyFill="1" applyBorder="1" applyAlignment="1">
      <alignment horizontal="left" vertical="center"/>
    </xf>
    <xf numFmtId="0" fontId="14" fillId="5" borderId="59" xfId="8" applyFont="1" applyFill="1" applyBorder="1" applyAlignment="1">
      <alignment horizontal="left" vertical="center"/>
    </xf>
    <xf numFmtId="0" fontId="14" fillId="5" borderId="60" xfId="8" applyFont="1" applyFill="1" applyBorder="1" applyAlignment="1">
      <alignment horizontal="left" vertical="center"/>
    </xf>
    <xf numFmtId="9" fontId="14" fillId="5" borderId="63" xfId="3" applyFont="1" applyFill="1" applyBorder="1" applyAlignment="1">
      <alignment horizontal="center" vertical="center"/>
    </xf>
    <xf numFmtId="9" fontId="14" fillId="5" borderId="36" xfId="3" applyFont="1" applyFill="1" applyBorder="1" applyAlignment="1">
      <alignment horizontal="center" vertical="center"/>
    </xf>
    <xf numFmtId="10" fontId="14" fillId="5" borderId="63" xfId="3" applyNumberFormat="1" applyFont="1" applyFill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8" fontId="6" fillId="5" borderId="47" xfId="8" quotePrefix="1" applyNumberFormat="1" applyFont="1" applyFill="1" applyBorder="1" applyAlignment="1">
      <alignment horizontal="left" vertical="center" wrapText="1"/>
    </xf>
    <xf numFmtId="168" fontId="6" fillId="5" borderId="51" xfId="8" quotePrefix="1" applyNumberFormat="1" applyFont="1" applyFill="1" applyBorder="1" applyAlignment="1">
      <alignment horizontal="left" vertical="center" wrapText="1"/>
    </xf>
    <xf numFmtId="0" fontId="17" fillId="5" borderId="91" xfId="7" applyFont="1" applyFill="1" applyBorder="1" applyAlignment="1">
      <alignment horizontal="center" vertical="top"/>
    </xf>
    <xf numFmtId="0" fontId="17" fillId="5" borderId="43" xfId="7" applyFont="1" applyFill="1" applyBorder="1" applyAlignment="1">
      <alignment horizontal="center" vertical="top"/>
    </xf>
    <xf numFmtId="0" fontId="17" fillId="5" borderId="92" xfId="7" applyFont="1" applyFill="1" applyBorder="1" applyAlignment="1">
      <alignment horizontal="center" vertical="top"/>
    </xf>
    <xf numFmtId="0" fontId="14" fillId="5" borderId="72" xfId="8" applyFont="1" applyFill="1" applyBorder="1" applyAlignment="1">
      <alignment horizontal="left" vertical="center"/>
    </xf>
    <xf numFmtId="0" fontId="14" fillId="5" borderId="73" xfId="8" applyFont="1" applyFill="1" applyBorder="1" applyAlignment="1">
      <alignment horizontal="left" vertical="center"/>
    </xf>
    <xf numFmtId="0" fontId="14" fillId="5" borderId="82" xfId="8" applyFont="1" applyFill="1" applyBorder="1" applyAlignment="1">
      <alignment horizontal="left" vertical="center"/>
    </xf>
    <xf numFmtId="0" fontId="14" fillId="6" borderId="84" xfId="8" applyFont="1" applyFill="1" applyBorder="1" applyAlignment="1">
      <alignment horizontal="left" vertical="center"/>
    </xf>
    <xf numFmtId="0" fontId="14" fillId="6" borderId="85" xfId="8" applyFont="1" applyFill="1" applyBorder="1" applyAlignment="1">
      <alignment horizontal="left" vertical="center"/>
    </xf>
    <xf numFmtId="0" fontId="14" fillId="6" borderId="86" xfId="8" applyFont="1" applyFill="1" applyBorder="1" applyAlignment="1">
      <alignment horizontal="left" vertical="center"/>
    </xf>
    <xf numFmtId="0" fontId="17" fillId="0" borderId="53" xfId="27" applyFont="1" applyBorder="1" applyAlignment="1">
      <alignment horizontal="center" vertical="center"/>
    </xf>
    <xf numFmtId="0" fontId="17" fillId="0" borderId="0" xfId="27" applyFont="1" applyAlignment="1">
      <alignment horizontal="center" vertical="center"/>
    </xf>
    <xf numFmtId="0" fontId="17" fillId="0" borderId="53" xfId="27" applyFont="1" applyBorder="1" applyAlignment="1">
      <alignment horizontal="center" vertical="top"/>
    </xf>
    <xf numFmtId="0" fontId="17" fillId="0" borderId="0" xfId="27" applyFont="1" applyAlignment="1">
      <alignment horizontal="center" vertical="top"/>
    </xf>
    <xf numFmtId="0" fontId="17" fillId="0" borderId="89" xfId="27" applyFont="1" applyBorder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2" fillId="0" borderId="89" xfId="27" applyFont="1" applyBorder="1" applyAlignment="1">
      <alignment horizontal="left" vertical="center"/>
    </xf>
    <xf numFmtId="0" fontId="18" fillId="0" borderId="53" xfId="27" applyFont="1" applyBorder="1" applyAlignment="1">
      <alignment horizontal="center" vertical="center"/>
    </xf>
    <xf numFmtId="0" fontId="18" fillId="0" borderId="0" xfId="27" applyFont="1" applyAlignment="1">
      <alignment horizontal="center" vertical="center"/>
    </xf>
    <xf numFmtId="0" fontId="12" fillId="0" borderId="53" xfId="27" applyFont="1" applyBorder="1" applyAlignment="1">
      <alignment horizontal="center" vertical="top"/>
    </xf>
    <xf numFmtId="0" fontId="12" fillId="0" borderId="0" xfId="27" applyFont="1" applyAlignment="1">
      <alignment horizontal="center" vertical="top"/>
    </xf>
    <xf numFmtId="172" fontId="6" fillId="5" borderId="63" xfId="3" applyNumberFormat="1" applyFont="1" applyFill="1" applyBorder="1" applyAlignment="1">
      <alignment horizontal="center" vertical="center"/>
    </xf>
    <xf numFmtId="172" fontId="6" fillId="5" borderId="66" xfId="3" applyNumberFormat="1" applyFont="1" applyFill="1" applyBorder="1" applyAlignment="1">
      <alignment horizontal="center" vertical="center"/>
    </xf>
    <xf numFmtId="0" fontId="6" fillId="5" borderId="113" xfId="8" applyFont="1" applyFill="1" applyBorder="1" applyAlignment="1">
      <alignment horizontal="left" vertical="center"/>
    </xf>
    <xf numFmtId="0" fontId="6" fillId="5" borderId="114" xfId="8" applyFont="1" applyFill="1" applyBorder="1" applyAlignment="1">
      <alignment horizontal="left" vertical="center"/>
    </xf>
    <xf numFmtId="0" fontId="12" fillId="6" borderId="0" xfId="8" applyFont="1" applyFill="1" applyBorder="1" applyAlignment="1">
      <alignment horizontal="center" vertical="center"/>
    </xf>
    <xf numFmtId="0" fontId="12" fillId="6" borderId="115" xfId="8" applyFont="1" applyFill="1" applyBorder="1" applyAlignment="1">
      <alignment horizontal="center" vertical="center"/>
    </xf>
    <xf numFmtId="0" fontId="12" fillId="6" borderId="116" xfId="8" applyFont="1" applyFill="1" applyBorder="1" applyAlignment="1">
      <alignment horizontal="center" vertical="center"/>
    </xf>
    <xf numFmtId="0" fontId="12" fillId="6" borderId="117" xfId="8" applyFont="1" applyFill="1" applyBorder="1" applyAlignment="1">
      <alignment horizontal="center" vertical="center"/>
    </xf>
    <xf numFmtId="0" fontId="6" fillId="5" borderId="116" xfId="9" applyFont="1" applyFill="1" applyBorder="1" applyAlignment="1">
      <alignment vertical="center"/>
    </xf>
    <xf numFmtId="0" fontId="6" fillId="5" borderId="118" xfId="8" applyFont="1" applyFill="1" applyBorder="1" applyAlignment="1">
      <alignment horizontal="left" vertical="center"/>
    </xf>
    <xf numFmtId="0" fontId="6" fillId="5" borderId="119" xfId="7" applyFill="1" applyBorder="1" applyAlignment="1">
      <alignment vertical="center"/>
    </xf>
    <xf numFmtId="0" fontId="6" fillId="5" borderId="119" xfId="9" applyFont="1" applyFill="1" applyBorder="1" applyAlignment="1">
      <alignment vertical="center"/>
    </xf>
    <xf numFmtId="0" fontId="6" fillId="5" borderId="120" xfId="8" applyFont="1" applyFill="1" applyBorder="1" applyAlignment="1">
      <alignment horizontal="left" vertical="center"/>
    </xf>
    <xf numFmtId="0" fontId="6" fillId="5" borderId="121" xfId="7" applyFill="1" applyBorder="1" applyAlignment="1">
      <alignment vertical="center"/>
    </xf>
    <xf numFmtId="0" fontId="6" fillId="5" borderId="119" xfId="8" applyFont="1" applyFill="1" applyBorder="1" applyAlignment="1">
      <alignment horizontal="left" vertical="center"/>
    </xf>
    <xf numFmtId="0" fontId="6" fillId="5" borderId="115" xfId="8" applyFont="1" applyFill="1" applyBorder="1" applyAlignment="1">
      <alignment horizontal="left" vertical="center"/>
    </xf>
    <xf numFmtId="0" fontId="6" fillId="0" borderId="48" xfId="8" applyFont="1" applyBorder="1" applyAlignment="1">
      <alignment horizontal="left" vertical="center" wrapText="1"/>
    </xf>
    <xf numFmtId="168" fontId="6" fillId="5" borderId="65" xfId="8" applyNumberFormat="1" applyFont="1" applyFill="1" applyBorder="1" applyAlignment="1">
      <alignment horizontal="left" vertical="center" wrapText="1"/>
    </xf>
  </cellXfs>
  <cellStyles count="29">
    <cellStyle name="Comma [0]" xfId="1" builtinId="6"/>
    <cellStyle name="Comma [0] 14 3" xfId="11"/>
    <cellStyle name="Comma [0] 2" xfId="2"/>
    <cellStyle name="Comma [0] 2 10 2" xfId="13"/>
    <cellStyle name="Comma [0] 2 10 3" xfId="12"/>
    <cellStyle name="Comma [0] 2 2" xfId="25"/>
    <cellStyle name="Comma 2 10" xfId="28"/>
    <cellStyle name="Comma 42 2" xfId="6"/>
    <cellStyle name="Comma 44" xfId="10"/>
    <cellStyle name="Good 2 2 2" xfId="15"/>
    <cellStyle name="Neutral 2 2 2" xfId="16"/>
    <cellStyle name="Normal" xfId="0" builtinId="0"/>
    <cellStyle name="Normal 16" xfId="17"/>
    <cellStyle name="Normal 2" xfId="18"/>
    <cellStyle name="Normal 2 16" xfId="19"/>
    <cellStyle name="Normal 2 2 10" xfId="27"/>
    <cellStyle name="Normal 2 2 5" xfId="9"/>
    <cellStyle name="Normal 2 2 6" xfId="7"/>
    <cellStyle name="Normal 24" xfId="20"/>
    <cellStyle name="Normal 3" xfId="21"/>
    <cellStyle name="Normal 3 3" xfId="22"/>
    <cellStyle name="Normal_bq-ashahi" xfId="4"/>
    <cellStyle name="Normal_LSM-GHD" xfId="5"/>
    <cellStyle name="Normal_STD-FORM" xfId="8"/>
    <cellStyle name="Percent" xfId="3" builtinId="5"/>
    <cellStyle name="Percent 2" xfId="26"/>
    <cellStyle name="Percent 2 10" xfId="14"/>
    <cellStyle name="표준 2" xfId="23"/>
    <cellStyle name="표준_Line Designation List(Rev.1)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1075765</xdr:colOff>
      <xdr:row>1</xdr:row>
      <xdr:rowOff>56029</xdr:rowOff>
    </xdr:from>
    <xdr:to>
      <xdr:col>4</xdr:col>
      <xdr:colOff>221316</xdr:colOff>
      <xdr:row>3</xdr:row>
      <xdr:rowOff>169113</xdr:rowOff>
    </xdr:to>
    <xdr:pic>
      <xdr:nvPicPr>
        <xdr:cNvPr id="4" name="Picture 3" descr="logo kpdp primary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2971" y="246529"/>
          <a:ext cx="2655794" cy="62855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367393</xdr:colOff>
      <xdr:row>115</xdr:row>
      <xdr:rowOff>445024</xdr:rowOff>
    </xdr:from>
    <xdr:to>
      <xdr:col>2</xdr:col>
      <xdr:colOff>1792286</xdr:colOff>
      <xdr:row>117</xdr:row>
      <xdr:rowOff>176959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3" y="11989324"/>
          <a:ext cx="3729943" cy="370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Sony Yusan Diantara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522520</xdr:colOff>
      <xdr:row>109</xdr:row>
      <xdr:rowOff>13607</xdr:rowOff>
    </xdr:from>
    <xdr:to>
      <xdr:col>2</xdr:col>
      <xdr:colOff>1897202</xdr:colOff>
      <xdr:row>113</xdr:row>
      <xdr:rowOff>93972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2520" y="11243582"/>
          <a:ext cx="3679732" cy="461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Disetujui oleh,</a:t>
          </a:r>
        </a:p>
      </xdr:txBody>
    </xdr:sp>
    <xdr:clientData/>
  </xdr:twoCellAnchor>
  <xdr:twoCellAnchor>
    <xdr:from>
      <xdr:col>2</xdr:col>
      <xdr:colOff>338657</xdr:colOff>
      <xdr:row>115</xdr:row>
      <xdr:rowOff>187846</xdr:rowOff>
    </xdr:from>
    <xdr:to>
      <xdr:col>2</xdr:col>
      <xdr:colOff>2091654</xdr:colOff>
      <xdr:row>117</xdr:row>
      <xdr:rowOff>176959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635863" y="23126287"/>
          <a:ext cx="1752997" cy="370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Dadang Setiawan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1944879</xdr:colOff>
      <xdr:row>108</xdr:row>
      <xdr:rowOff>172544</xdr:rowOff>
    </xdr:from>
    <xdr:to>
      <xdr:col>5</xdr:col>
      <xdr:colOff>379235</xdr:colOff>
      <xdr:row>113</xdr:row>
      <xdr:rowOff>47472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242085" y="22348985"/>
          <a:ext cx="2479679" cy="446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Diperiksa oleh,                </a:t>
          </a:r>
        </a:p>
      </xdr:txBody>
    </xdr:sp>
    <xdr:clientData/>
  </xdr:twoCellAnchor>
  <xdr:twoCellAnchor>
    <xdr:from>
      <xdr:col>4</xdr:col>
      <xdr:colOff>161836</xdr:colOff>
      <xdr:row>115</xdr:row>
      <xdr:rowOff>165433</xdr:rowOff>
    </xdr:from>
    <xdr:to>
      <xdr:col>6</xdr:col>
      <xdr:colOff>829545</xdr:colOff>
      <xdr:row>117</xdr:row>
      <xdr:rowOff>154547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731160" y="23103874"/>
          <a:ext cx="2191709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Hafidz Furqon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71237</xdr:colOff>
      <xdr:row>109</xdr:row>
      <xdr:rowOff>13607</xdr:rowOff>
    </xdr:from>
    <xdr:to>
      <xdr:col>9</xdr:col>
      <xdr:colOff>234980</xdr:colOff>
      <xdr:row>113</xdr:row>
      <xdr:rowOff>88560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296355" y="22380548"/>
          <a:ext cx="1474831" cy="646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Disiapkan oleh,</a:t>
          </a:r>
        </a:p>
      </xdr:txBody>
    </xdr:sp>
    <xdr:clientData/>
  </xdr:twoCellAnchor>
  <xdr:twoCellAnchor>
    <xdr:from>
      <xdr:col>0</xdr:col>
      <xdr:colOff>190500</xdr:colOff>
      <xdr:row>116</xdr:row>
      <xdr:rowOff>176893</xdr:rowOff>
    </xdr:from>
    <xdr:to>
      <xdr:col>1</xdr:col>
      <xdr:colOff>1587426</xdr:colOff>
      <xdr:row>117</xdr:row>
      <xdr:rowOff>188099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0500" y="12168868"/>
          <a:ext cx="2016051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 Direktur </a:t>
          </a:r>
          <a:r>
            <a:rPr lang="id-ID" sz="1100" b="1">
              <a:latin typeface="Arial" pitchFamily="34" charset="0"/>
              <a:cs typeface="Arial" pitchFamily="34" charset="0"/>
            </a:rPr>
            <a:t>Bisnis &amp; Operasi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332977</xdr:colOff>
      <xdr:row>116</xdr:row>
      <xdr:rowOff>171450</xdr:rowOff>
    </xdr:from>
    <xdr:to>
      <xdr:col>2</xdr:col>
      <xdr:colOff>2327377</xdr:colOff>
      <xdr:row>117</xdr:row>
      <xdr:rowOff>185058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630183" y="23300391"/>
          <a:ext cx="1994400" cy="20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Operasional</a:t>
          </a:r>
        </a:p>
      </xdr:txBody>
    </xdr:sp>
    <xdr:clientData/>
  </xdr:twoCellAnchor>
  <xdr:twoCellAnchor>
    <xdr:from>
      <xdr:col>2</xdr:col>
      <xdr:colOff>2703028</xdr:colOff>
      <xdr:row>116</xdr:row>
      <xdr:rowOff>171449</xdr:rowOff>
    </xdr:from>
    <xdr:to>
      <xdr:col>7</xdr:col>
      <xdr:colOff>781739</xdr:colOff>
      <xdr:row>117</xdr:row>
      <xdr:rowOff>177857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000234" y="23300390"/>
          <a:ext cx="4006623" cy="196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Keuangan, Umum dan SDM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Analisa%20Bina%20Marg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MAN\BQ\ana-k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%20Indra%20PErmana\Project\FS%20&amp;%20DED%20Mentawai\01%20DED%20Mentawai\29%20RAB%20Tua%20Pejat\RAB%20U%20Dikirim%20180109\06%20Banten\00%20Laporan\RAB\RAB%20Ciwandan_asistensi(black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Bita_nt1/bq/BQ/99-952/SEKONGKANG/E20-02Guest%20Hou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ata/RS-PELNI/B.Q/BQ_ME-D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Aries%20Tecra/Dokumen%20Skedulling/S-Curve%20dan%20Sejarahnya/Master%20Schedule%202nd%20Revision-Approval%20by%20Employ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ARSIP\PMK%20-%20ARSIP\SP3%20ARSIP%20PMK\RAB%20PMK%20Pelindo%2031%20august%20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SSTAI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cepa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PROYEK/proyek/Th-2002/0208/bq-ruko/final-wk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rsip%20olo%207\PERIKANAN%20BAROMBONG\04-Final\Dokumen%20Tender\Vol%203%20RAB\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%20E\IBRD\Ptk-Tyn\BASI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mi+Adm%20Proyek\NALDI\badauBARU\ANALISA-HARG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PN%20Lhokseumawe\BW%20Kuala%20Cangkoi\RAB%20FINAL%20PEMANGKAT%20BREAKWATER%20(edit%20JJ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WS-8LT-TOTAL-R-KS.zip/RAB-WS-8LT-TOTAL-R-K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DATAKALTIM\Analisa\Analisa-Persiap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PAHS2006\Copy%20of%20PAHS2006%20R2%20draft(MIS)ne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a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AP-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KP3\RAB%20DR%20KONSULTAN\092410_RAB%20KP3%20PELIND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7en\Desktop\flasdisc%20pak%20jamal\ArsipRAB\laporan%20progres%20dufan\PAKET%205%20PROGRES%205%20~%2011%20mAR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inta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iv~QS/Daan%20Mogot/Ruko%20Daan%20Mogot%20R2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DATABASE\ANDI\beng%20beng\Rab%20All%20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Pelindo\KP3\RAB\092410_RAB%20KP3%20PEL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Tiang%20CCTV/RAB%20RKS/RAB%20303,%20304,%20&amp;%2030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Pak-Thp2.zip/Rab-Pak-Thp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DI%20FILE\RAB\RECEIPTION%20FACITILITES\RAB%20Relokasi%20RF%20Sipil%20S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OKUMEN%20USER/RAB%20Rev05%20PISAH%20MATA%20ANGGARAN%20PRINT%2004feb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Dr%20Rinaldi,ST\RAB%20SUBSIDI%2006042009\Turap%20Penjajab%200+000%20sd%202+750%20PMK\AHS%20SPEC%20DES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Perencanaan%20Jalan%20Sambas%202009\PENINGKATAN\RAB%20JLR%20PEMERINTAHAN\9.%20AHS%20SPEC%20DES%202006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%20Folder\Gedung\Rsd-Cibinong\C-Rab&amp;Rap-Rsd-Cibinong-060317-compere\Gedung\Arsip%20CIMAHI\RAB-CIMAH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WINDOWS/TEMP/BOQ%20Permata%20Senayan%2009%20Juni%202003%20R1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Gedung/Rsd-Cibinong/C-Rab&amp;Rap-Rsd-Cibinong-060317-compere/Gedung/Arsip%20CIMAHI/RAB-CIMAH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 BOQ Bab VI"/>
      <sheetName val="BOQ Bab-VI"/>
      <sheetName val="Sum BOQ"/>
      <sheetName val="BOQ"/>
      <sheetName val="Quarry"/>
      <sheetName val="Alat"/>
      <sheetName val="Divisi 1"/>
      <sheetName val="Divisi 2"/>
      <sheetName val="Divisi 3"/>
      <sheetName val="Divisi 4"/>
      <sheetName val="Divisi 6"/>
      <sheetName val="Peny. T. Pancang Kayu"/>
      <sheetName val="Pemanc. T. Pancang Kayu"/>
      <sheetName val="Divisi 7"/>
      <sheetName val="Harga Dasar"/>
      <sheetName val="Sandaran"/>
      <sheetName val="Telford"/>
      <sheetName val="Cerucuk"/>
      <sheetName val="Cut&amp;Fill"/>
      <sheetName val="Lapen"/>
      <sheetName val="Divisi 8"/>
      <sheetName val="Informasi Umum"/>
      <sheetName val="Divisi 9"/>
      <sheetName val="Divisi 5"/>
      <sheetName val="%"/>
    </sheetNames>
    <sheetDataSet>
      <sheetData sheetId="0" refreshError="1"/>
      <sheetData sheetId="1" refreshError="1"/>
      <sheetData sheetId="2" refreshError="1"/>
      <sheetData sheetId="3" refreshError="1">
        <row r="22">
          <cell r="H22">
            <v>356270000</v>
          </cell>
        </row>
        <row r="44">
          <cell r="H44">
            <v>278303983.48244613</v>
          </cell>
        </row>
        <row r="70">
          <cell r="H70">
            <v>182889146.34607452</v>
          </cell>
        </row>
        <row r="104">
          <cell r="H104">
            <v>414281290.99961078</v>
          </cell>
        </row>
        <row r="121">
          <cell r="H121">
            <v>724282382.70527089</v>
          </cell>
        </row>
        <row r="187">
          <cell r="H187">
            <v>1207310872.2203736</v>
          </cell>
        </row>
        <row r="365">
          <cell r="H365">
            <v>1629450266.6204209</v>
          </cell>
        </row>
        <row r="426">
          <cell r="H426">
            <v>253655381.88548994</v>
          </cell>
        </row>
        <row r="470">
          <cell r="H470">
            <v>30579224.527543865</v>
          </cell>
        </row>
        <row r="486">
          <cell r="H486">
            <v>20000000</v>
          </cell>
        </row>
      </sheetData>
      <sheetData sheetId="4" refreshError="1"/>
      <sheetData sheetId="5" refreshError="1">
        <row r="26">
          <cell r="BO26" t="str">
            <v xml:space="preserve"> Alat Baru</v>
          </cell>
        </row>
        <row r="27">
          <cell r="BO27">
            <v>2468400000</v>
          </cell>
        </row>
        <row r="46">
          <cell r="BO46" t="str">
            <v xml:space="preserve"> Alat Baru</v>
          </cell>
        </row>
        <row r="47">
          <cell r="BO47">
            <v>544200000</v>
          </cell>
        </row>
        <row r="66">
          <cell r="BO66" t="str">
            <v xml:space="preserve"> Alat Baru</v>
          </cell>
        </row>
        <row r="67">
          <cell r="BO67">
            <v>84200000</v>
          </cell>
        </row>
        <row r="86">
          <cell r="BO86" t="str">
            <v xml:space="preserve"> Alat Baru</v>
          </cell>
        </row>
        <row r="87">
          <cell r="BO87">
            <v>1615700000</v>
          </cell>
        </row>
        <row r="106">
          <cell r="BO106" t="str">
            <v xml:space="preserve"> Alat Baru</v>
          </cell>
        </row>
        <row r="107">
          <cell r="BO107">
            <v>80000000</v>
          </cell>
        </row>
        <row r="126">
          <cell r="BO126" t="str">
            <v xml:space="preserve"> Alat Baru</v>
          </cell>
        </row>
        <row r="127">
          <cell r="BO127">
            <v>10100000</v>
          </cell>
        </row>
        <row r="146">
          <cell r="BO146" t="str">
            <v xml:space="preserve"> Alat Baru</v>
          </cell>
        </row>
        <row r="147">
          <cell r="BO147">
            <v>1554000000</v>
          </cell>
        </row>
        <row r="166">
          <cell r="BO166" t="str">
            <v xml:space="preserve"> Alat Baru</v>
          </cell>
        </row>
        <row r="167">
          <cell r="BO167">
            <v>127500000</v>
          </cell>
        </row>
        <row r="186">
          <cell r="BO186" t="str">
            <v xml:space="preserve"> Alat Baru</v>
          </cell>
        </row>
        <row r="187">
          <cell r="BO187">
            <v>173900000</v>
          </cell>
        </row>
        <row r="206">
          <cell r="BO206" t="str">
            <v xml:space="preserve"> Alat Baru</v>
          </cell>
        </row>
        <row r="207">
          <cell r="BO207">
            <v>841500000</v>
          </cell>
        </row>
        <row r="226">
          <cell r="BO226" t="str">
            <v xml:space="preserve"> Alat Baru</v>
          </cell>
        </row>
        <row r="227">
          <cell r="BO227">
            <v>106600000</v>
          </cell>
        </row>
        <row r="246">
          <cell r="BO246" t="str">
            <v xml:space="preserve"> Alat Baru</v>
          </cell>
        </row>
        <row r="247">
          <cell r="BO247">
            <v>72900000</v>
          </cell>
        </row>
        <row r="266">
          <cell r="BO266" t="str">
            <v xml:space="preserve"> Alat Baru</v>
          </cell>
        </row>
        <row r="267">
          <cell r="BO267">
            <v>1294800000</v>
          </cell>
        </row>
        <row r="286">
          <cell r="BO286" t="str">
            <v xml:space="preserve"> Alat Baru</v>
          </cell>
        </row>
        <row r="287">
          <cell r="BO287">
            <v>1043500000</v>
          </cell>
        </row>
        <row r="306">
          <cell r="BO306" t="str">
            <v xml:space="preserve"> Alat Baru</v>
          </cell>
        </row>
        <row r="307">
          <cell r="BO307">
            <v>673200000</v>
          </cell>
        </row>
        <row r="326">
          <cell r="BO326" t="str">
            <v xml:space="preserve"> Alat Baru</v>
          </cell>
        </row>
        <row r="327">
          <cell r="BO327">
            <v>394900000</v>
          </cell>
        </row>
        <row r="346">
          <cell r="BO346" t="str">
            <v xml:space="preserve"> Alat Baru</v>
          </cell>
        </row>
        <row r="347">
          <cell r="BO347">
            <v>235600000</v>
          </cell>
        </row>
        <row r="366">
          <cell r="BO366" t="str">
            <v xml:space="preserve"> Alat Baru</v>
          </cell>
        </row>
        <row r="367">
          <cell r="BO367">
            <v>723700000</v>
          </cell>
        </row>
        <row r="386">
          <cell r="BO386" t="str">
            <v xml:space="preserve"> Alat Baru</v>
          </cell>
        </row>
        <row r="387">
          <cell r="BO387">
            <v>454400000</v>
          </cell>
        </row>
        <row r="406">
          <cell r="BO406" t="str">
            <v xml:space="preserve"> Alat Baru</v>
          </cell>
        </row>
        <row r="407">
          <cell r="BO407">
            <v>4900000</v>
          </cell>
        </row>
        <row r="426">
          <cell r="BO426" t="str">
            <v xml:space="preserve"> Alat Baru</v>
          </cell>
        </row>
        <row r="427">
          <cell r="BO427">
            <v>1294800000</v>
          </cell>
        </row>
        <row r="446">
          <cell r="BO446" t="str">
            <v xml:space="preserve"> Alat Baru</v>
          </cell>
        </row>
        <row r="447">
          <cell r="BO447">
            <v>6100000</v>
          </cell>
        </row>
        <row r="466">
          <cell r="BO466" t="str">
            <v xml:space="preserve"> Alat Baru</v>
          </cell>
        </row>
        <row r="467">
          <cell r="BO467">
            <v>110000000</v>
          </cell>
        </row>
        <row r="486">
          <cell r="BO486" t="str">
            <v xml:space="preserve"> Alat Baru</v>
          </cell>
        </row>
        <row r="487">
          <cell r="BO487">
            <v>53900000</v>
          </cell>
        </row>
        <row r="506">
          <cell r="BO506" t="str">
            <v xml:space="preserve"> Alat Baru</v>
          </cell>
        </row>
        <row r="507">
          <cell r="BO507">
            <v>10100000</v>
          </cell>
        </row>
        <row r="526">
          <cell r="BO526" t="str">
            <v xml:space="preserve"> Alat Baru</v>
          </cell>
        </row>
        <row r="527">
          <cell r="BO527">
            <v>14000000</v>
          </cell>
        </row>
        <row r="546">
          <cell r="BO546" t="str">
            <v xml:space="preserve"> Alat Baru</v>
          </cell>
        </row>
        <row r="547">
          <cell r="BO547">
            <v>213200000</v>
          </cell>
        </row>
        <row r="566">
          <cell r="BO566" t="str">
            <v xml:space="preserve"> Alat Baru</v>
          </cell>
        </row>
        <row r="567">
          <cell r="BO567">
            <v>112500000</v>
          </cell>
        </row>
        <row r="586">
          <cell r="BO586" t="str">
            <v xml:space="preserve"> Alat Baru</v>
          </cell>
        </row>
        <row r="587">
          <cell r="BO587">
            <v>166250000</v>
          </cell>
        </row>
        <row r="606">
          <cell r="BO606" t="str">
            <v xml:space="preserve"> Alat Baru</v>
          </cell>
        </row>
        <row r="607">
          <cell r="BO607">
            <v>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  <sheetName val="ANALS ME"/>
      <sheetName val="CONTOH RAB"/>
    </sheetNames>
    <sheetDataSet>
      <sheetData sheetId="0" refreshError="1">
        <row r="13">
          <cell r="G13">
            <v>85000</v>
          </cell>
        </row>
        <row r="61">
          <cell r="G61">
            <v>1700000</v>
          </cell>
        </row>
        <row r="435">
          <cell r="G435">
            <v>25000</v>
          </cell>
        </row>
        <row r="437">
          <cell r="G437">
            <v>30000</v>
          </cell>
        </row>
        <row r="441">
          <cell r="G441">
            <v>37000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is"/>
      <sheetName val="lemker"/>
      <sheetName val="hr.sat"/>
      <sheetName val="Volume PENGHANCURAN"/>
      <sheetName val="VOLUME PEMBUAT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Q-E20-02(Rp)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har-sat"/>
      <sheetName val="struktur tdk dipakai"/>
      <sheetName val="HARGA ALAT"/>
      <sheetName val="Macro1"/>
      <sheetName val="Sheet1"/>
      <sheetName val="Bill rekap"/>
      <sheetName val="Analisa HSP"/>
      <sheetName val="anal"/>
      <sheetName val="harsat"/>
      <sheetName val="Bill-2"/>
      <sheetName val="Material"/>
      <sheetName val="Upah"/>
      <sheetName val="BAHAN UPAH"/>
      <sheetName val="rekap"/>
      <sheetName val="FINISHING"/>
      <sheetName val="Breakdown Structure"/>
      <sheetName val="Breakdown Architecture"/>
      <sheetName val="Harga Satuan"/>
      <sheetName val="huruf"/>
      <sheetName val="BQ_E20_02_Rp_"/>
      <sheetName val="HB me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Bill of Qty"/>
      <sheetName val="DivVI"/>
      <sheetName val="bahan"/>
      <sheetName val="RAB_DK"/>
      <sheetName val="daftar_harga"/>
      <sheetName val="BTL_tahap_1"/>
      <sheetName val="BTL_total"/>
      <sheetName val="struktur_tdk_dipakai"/>
      <sheetName val="HARGA_ALAT"/>
      <sheetName val="Ahs.1"/>
      <sheetName val="Ahs.2"/>
      <sheetName val="BAG_2"/>
      <sheetName val="Anl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NA"/>
      <sheetName val="HRG BHN"/>
      <sheetName val="Harga Upah"/>
      <sheetName val="Koef"/>
      <sheetName val="BQ-1A prelim"/>
      <sheetName val="CH"/>
      <sheetName val="meth hsl nego"/>
      <sheetName val="Daf-Harga"/>
      <sheetName val="J"/>
      <sheetName val="Ven"/>
      <sheetName val="BQ-E20-02(Rp)"/>
      <sheetName val="say"/>
      <sheetName val="a.h ars sum"/>
      <sheetName val="Sanitair"/>
      <sheetName val="a.h str"/>
      <sheetName val="a.h ars"/>
      <sheetName val="KWIT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BTL-Persiapan"/>
      <sheetName val="BTL-Bau"/>
      <sheetName val="BTL-alat"/>
      <sheetName val="BTL-Rupa"/>
      <sheetName val="Isolasi Luar Dalam"/>
      <sheetName val="Isolasi Luar"/>
      <sheetName val="Input"/>
      <sheetName val="A2"/>
      <sheetName val="H-BHN"/>
      <sheetName val="Analisa 2"/>
      <sheetName val="概総括1"/>
      <sheetName val="Daf 1"/>
      <sheetName val="B&amp;U"/>
      <sheetName val="villa"/>
      <sheetName val="Cover"/>
      <sheetName val="PIPA"/>
      <sheetName val="ANALISA SOFT"/>
      <sheetName val="Analisa-1"/>
      <sheetName val="#REF!"/>
      <sheetName val="Elektronik"/>
      <sheetName val="Electrikal"/>
      <sheetName val="Fire Fighting"/>
      <sheetName val="Item Kompensasi"/>
      <sheetName val="AC"/>
      <sheetName val="rp"/>
      <sheetName val="HARSAT_BAH"/>
      <sheetName val="Upah_Bahan"/>
      <sheetName val="MAPP"/>
      <sheetName val="rek det 1-3"/>
      <sheetName val="har_sat"/>
      <sheetName val="R P"/>
      <sheetName val="5"/>
      <sheetName val="6"/>
      <sheetName val="Sheet1 (2)"/>
      <sheetName val="an.mek"/>
      <sheetName val="an.lstrk"/>
      <sheetName val="Bahan1"/>
      <sheetName val="Sat Bah &amp; Up"/>
      <sheetName val="Agregat Halus &amp; Kasar"/>
      <sheetName val="H.Satuan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_har_sat 1"/>
      <sheetName val="Upah, Bahan, Alat"/>
      <sheetName val="daf-3(OK)"/>
      <sheetName val="daf-7(OK)"/>
      <sheetName val="NAMES"/>
      <sheetName val="dft-harga"/>
      <sheetName val="Tabels"/>
      <sheetName val="PENAWARAN"/>
      <sheetName val="rincian A"/>
      <sheetName val="BAG-2"/>
      <sheetName val="I_KAMAR"/>
      <sheetName val="TOWN"/>
      <sheetName val="An_pdk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_CURVE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 MEP"/>
      <sheetName val="E. site develop"/>
      <sheetName val="SATPEK"/>
      <sheetName val="help"/>
      <sheetName val="BHN"/>
      <sheetName val="BAG-2"/>
      <sheetName val="Hrg"/>
      <sheetName val="BAHAN"/>
      <sheetName val="REKAP_Akap"/>
      <sheetName val="Calculation Sheet"/>
      <sheetName val="ANALISA"/>
      <sheetName val="FAK"/>
      <sheetName val="rab - persiapan &amp; lantai-1"/>
      <sheetName val="RAB"/>
      <sheetName val="LISTR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1">
          <cell r="F21">
            <v>164400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b 4"/>
      <sheetName val="METHA"/>
      <sheetName val="JADWAL"/>
      <sheetName val="MASTER_AN"/>
      <sheetName val="ALAT"/>
      <sheetName val="mat"/>
      <sheetName val="112-885"/>
      <sheetName val="AHSbj"/>
      <sheetName val="4-Basic Price"/>
      <sheetName val="lampiran harga bahan ok"/>
      <sheetName val="ANALISA "/>
      <sheetName val="HARGA"/>
      <sheetName val="II.3 RKB"/>
      <sheetName val="basic"/>
      <sheetName val="Anl_Sewa Alat"/>
      <sheetName val="pelengkap"/>
      <sheetName val="Daftar HSUB"/>
      <sheetName val="phsp"/>
      <sheetName val="As"/>
      <sheetName val="UPH. BHN"/>
      <sheetName val="rab_4"/>
      <sheetName val="ANALISA_"/>
      <sheetName val="II_3_RKB"/>
      <sheetName val="4-Basic_Price"/>
      <sheetName val="TIME SCHEDULE"/>
      <sheetName val="An. Beton"/>
      <sheetName val="Analisa"/>
      <sheetName val="daftar harga"/>
      <sheetName val="HB "/>
      <sheetName val="LAMP II BAHAN final"/>
      <sheetName val="lampiran_harga_bahan_ok"/>
      <sheetName val="rab_41"/>
      <sheetName val="lampiran_harga_bahan_ok1"/>
      <sheetName val="4-Basic_Price1"/>
      <sheetName val="rab_42"/>
      <sheetName val="lampiran_harga_bahan_ok2"/>
      <sheetName val="4-Basic_Price2"/>
      <sheetName val="rab_43"/>
      <sheetName val="lampiran_harga_bahan_ok3"/>
      <sheetName val="4-Basic_Price3"/>
      <sheetName val="rab_44"/>
      <sheetName val="lampiran_harga_bahan_ok4"/>
      <sheetName val="4-Basic_Price4"/>
      <sheetName val="rab_45"/>
      <sheetName val="lampiran_harga_bahan_ok5"/>
      <sheetName val="4-Basic_Price5"/>
      <sheetName val="rab_46"/>
      <sheetName val="lampiran_harga_bahan_ok6"/>
      <sheetName val="4-Basic_Price6"/>
      <sheetName val="rab_47"/>
      <sheetName val="4-Basic_Price7"/>
      <sheetName val="lampiran_harga_bahan_ok7"/>
      <sheetName val="UPH__BHN"/>
      <sheetName val="ANALISA_1"/>
      <sheetName val="II_3_RKB1"/>
      <sheetName val="Anl_Sewa_Alat"/>
      <sheetName val="Daftar_HSUB"/>
      <sheetName val="rab_410"/>
      <sheetName val="lampiran_harga_bahan_ok10"/>
      <sheetName val="4-Basic_Price10"/>
      <sheetName val="UPH__BHN3"/>
      <sheetName val="ANALISA_4"/>
      <sheetName val="II_3_RKB4"/>
      <sheetName val="Anl_Sewa_Alat3"/>
      <sheetName val="Daftar_HSUB3"/>
      <sheetName val="rab_48"/>
      <sheetName val="lampiran_harga_bahan_ok8"/>
      <sheetName val="4-Basic_Price8"/>
      <sheetName val="UPH__BHN1"/>
      <sheetName val="ANALISA_2"/>
      <sheetName val="II_3_RKB2"/>
      <sheetName val="Anl_Sewa_Alat1"/>
      <sheetName val="Daftar_HSUB1"/>
      <sheetName val="rab_49"/>
      <sheetName val="lampiran_harga_bahan_ok9"/>
      <sheetName val="4-Basic_Price9"/>
      <sheetName val="UPH__BHN2"/>
      <sheetName val="ANALISA_3"/>
      <sheetName val="II_3_RKB3"/>
      <sheetName val="Anl_Sewa_Alat2"/>
      <sheetName val="Daftar_HSUB2"/>
      <sheetName val="rab_411"/>
      <sheetName val="lampiran_harga_bahan_ok11"/>
      <sheetName val="4-Basic_Price11"/>
      <sheetName val="UPH__BHN4"/>
      <sheetName val="ANALISA_5"/>
      <sheetName val="II_3_RKB5"/>
      <sheetName val="Anl_Sewa_Alat4"/>
      <sheetName val="Daftar_HSUB4"/>
      <sheetName val="rab_412"/>
      <sheetName val="lampiran_harga_bahan_ok12"/>
      <sheetName val="4-Basic_Price12"/>
      <sheetName val="UPH__BHN5"/>
      <sheetName val="ANALISA_6"/>
      <sheetName val="II_3_RKB6"/>
      <sheetName val="Anl_Sewa_Alat5"/>
      <sheetName val="Daftar_HSUB5"/>
      <sheetName val="rab_413"/>
      <sheetName val="lampiran_harga_bahan_ok13"/>
      <sheetName val="4-Basic_Price13"/>
      <sheetName val="UPH__BHN6"/>
      <sheetName val="ANALISA_7"/>
      <sheetName val="II_3_RKB7"/>
      <sheetName val="Anl_Sewa_Alat6"/>
      <sheetName val="Daftar_HSUB6"/>
      <sheetName val="rab_414"/>
      <sheetName val="lampiran_harga_bahan_ok14"/>
      <sheetName val="4-Basic_Price14"/>
      <sheetName val="UPH__BHN7"/>
      <sheetName val="ANALISA_8"/>
      <sheetName val="II_3_RKB8"/>
      <sheetName val="Anl_Sewa_Alat7"/>
      <sheetName val="Daftar_HSUB7"/>
      <sheetName val="rab_415"/>
      <sheetName val="lampiran_harga_bahan_ok15"/>
      <sheetName val="4-Basic_Price15"/>
      <sheetName val="UPH__BHN8"/>
      <sheetName val="ANALISA_9"/>
      <sheetName val="II_3_RKB9"/>
      <sheetName val="Anl_Sewa_Alat8"/>
      <sheetName val="Daftar_HSUB8"/>
      <sheetName val="rab_417"/>
      <sheetName val="lampiran_harga_bahan_ok17"/>
      <sheetName val="4-Basic_Price17"/>
      <sheetName val="UPH__BHN10"/>
      <sheetName val="ANALISA_11"/>
      <sheetName val="II_3_RKB11"/>
      <sheetName val="Anl_Sewa_Alat10"/>
      <sheetName val="Daftar_HSUB10"/>
      <sheetName val="rab_416"/>
      <sheetName val="lampiran_harga_bahan_ok16"/>
      <sheetName val="4-Basic_Price16"/>
      <sheetName val="UPH__BHN9"/>
      <sheetName val="ANALISA_10"/>
      <sheetName val="II_3_RKB10"/>
      <sheetName val="Anl_Sewa_Alat9"/>
      <sheetName val="Daftar_HSUB9"/>
      <sheetName val="rab_418"/>
      <sheetName val="lampiran_harga_bahan_ok18"/>
      <sheetName val="4-Basic_Price18"/>
      <sheetName val="UPH__BHN11"/>
      <sheetName val="ANALISA_12"/>
      <sheetName val="II_3_RKB12"/>
      <sheetName val="Anl_Sewa_Alat11"/>
      <sheetName val="Daftar_HSUB11"/>
      <sheetName val="rab_419"/>
      <sheetName val="lampiran_harga_bahan_ok19"/>
      <sheetName val="4-Basic_Price19"/>
      <sheetName val="Anl_Sewa_Alat12"/>
      <sheetName val="Daftar_HSUB12"/>
      <sheetName val="ANALISA_13"/>
      <sheetName val="II_3_RKB13"/>
      <sheetName val="UPH__BHN12"/>
      <sheetName val="rab_420"/>
      <sheetName val="lampiran_harga_bahan_ok20"/>
      <sheetName val="4-Basic_Price20"/>
      <sheetName val="UPH__BHN13"/>
      <sheetName val="ANALISA_14"/>
      <sheetName val="II_3_RKB14"/>
      <sheetName val="Anl_Sewa_Alat13"/>
      <sheetName val="Daftar_HSUB13"/>
      <sheetName val="rab_422"/>
      <sheetName val="lampiran_harga_bahan_ok22"/>
      <sheetName val="4-Basic_Price22"/>
      <sheetName val="Anl_Sewa_Alat15"/>
      <sheetName val="Daftar_HSUB15"/>
      <sheetName val="ANALISA_16"/>
      <sheetName val="II_3_RKB16"/>
      <sheetName val="UPH__BHN15"/>
      <sheetName val="rab_421"/>
      <sheetName val="lampiran_harga_bahan_ok21"/>
      <sheetName val="4-Basic_Price21"/>
      <sheetName val="Anl_Sewa_Alat14"/>
      <sheetName val="Daftar_HSUB14"/>
      <sheetName val="ANALISA_15"/>
      <sheetName val="II_3_RKB15"/>
      <sheetName val="UPH__BHN14"/>
      <sheetName val="rab_423"/>
      <sheetName val="lampiran_harga_bahan_ok23"/>
      <sheetName val="4-Basic_Price23"/>
      <sheetName val="UPH__BHN16"/>
      <sheetName val="ANALISA_17"/>
      <sheetName val="II_3_RKB17"/>
      <sheetName val="Anl_Sewa_Alat16"/>
      <sheetName val="Daftar_HSUB16"/>
      <sheetName val="rab_424"/>
      <sheetName val="lampiran_harga_bahan_ok24"/>
      <sheetName val="4-Basic_Price24"/>
      <sheetName val="Anl_Sewa_Alat17"/>
      <sheetName val="Daftar_HSUB17"/>
      <sheetName val="ANALISA_18"/>
      <sheetName val="II_3_RKB18"/>
      <sheetName val="UPH__BHN17"/>
      <sheetName val="rab_425"/>
      <sheetName val="lampiran_harga_bahan_ok25"/>
      <sheetName val="4-Basic_Price25"/>
      <sheetName val="rab_426"/>
      <sheetName val="lampiran_harga_bahan_ok26"/>
      <sheetName val="4-Basic_Price26"/>
      <sheetName val="rab_427"/>
      <sheetName val="lampiran_harga_bahan_ok27"/>
      <sheetName val="4-Basic_Price27"/>
      <sheetName val="rab_430"/>
      <sheetName val="lampiran_harga_bahan_ok30"/>
      <sheetName val="4-Basic_Price30"/>
      <sheetName val="Anl_Sewa_Alat18"/>
      <sheetName val="Daftar_HSUB18"/>
      <sheetName val="ANALISA_19"/>
      <sheetName val="II_3_RKB19"/>
      <sheetName val="UPH__BHN18"/>
      <sheetName val="rab_428"/>
      <sheetName val="lampiran_harga_bahan_ok28"/>
      <sheetName val="4-Basic_Price28"/>
      <sheetName val="rab_429"/>
      <sheetName val="lampiran_harga_bahan_ok29"/>
      <sheetName val="4-Basic_Price29"/>
      <sheetName val="rab_431"/>
      <sheetName val="lampiran_harga_bahan_ok31"/>
      <sheetName val="4-Basic_Price31"/>
      <sheetName val="UPH__BHN19"/>
      <sheetName val="ANALISA_20"/>
      <sheetName val="II_3_RKB20"/>
      <sheetName val="Anl_Sewa_Alat19"/>
      <sheetName val="Daftar_HSUB19"/>
      <sheetName val="rab_432"/>
      <sheetName val="lampiran_harga_bahan_ok32"/>
      <sheetName val="4-Basic_Price32"/>
      <sheetName val="Anl_Sewa_Alat20"/>
      <sheetName val="Daftar_HSUB20"/>
      <sheetName val="ANALISA_21"/>
      <sheetName val="II_3_RKB21"/>
      <sheetName val="UPH__BHN20"/>
      <sheetName val="Scedule"/>
      <sheetName val="GABUNGAN Harga Upah Bahan"/>
      <sheetName val="Morsip Ht Julu"/>
      <sheetName val="Agregat Halus &amp; Kasar"/>
      <sheetName val="Analisanya"/>
      <sheetName val="Div 7"/>
      <sheetName val="RAB"/>
      <sheetName val="Hsatbahan"/>
      <sheetName val="BasicPrice"/>
      <sheetName val="rab_433"/>
      <sheetName val="lampiran_harga_bahan_ok33"/>
      <sheetName val="4-Basic_Price33"/>
      <sheetName val="Anl_Sewa_Alat21"/>
      <sheetName val="Daftar_HSUB21"/>
      <sheetName val="ANALISA_22"/>
      <sheetName val="II_3_RKB22"/>
      <sheetName val="UPH__BHN21"/>
      <sheetName val="rab_434"/>
      <sheetName val="lampiran_harga_bahan_ok34"/>
      <sheetName val="4-Basic_Price34"/>
      <sheetName val="Anl_Sewa_Alat22"/>
      <sheetName val="Daftar_HSUB22"/>
      <sheetName val="ANALISA_23"/>
      <sheetName val="II_3_RKB23"/>
      <sheetName val="UPH__BHN22"/>
      <sheetName val="rab_435"/>
      <sheetName val="lampiran_harga_bahan_ok35"/>
      <sheetName val="4-Basic_Price35"/>
      <sheetName val="UPH__BHN23"/>
      <sheetName val="ANALISA_24"/>
      <sheetName val="II_3_RKB24"/>
      <sheetName val="Anl_Sewa_Alat23"/>
      <sheetName val="Daftar_HSUB23"/>
      <sheetName val="rab_436"/>
      <sheetName val="lampiran_harga_bahan_ok36"/>
      <sheetName val="4-Basic_Price36"/>
      <sheetName val="UPH__BHN24"/>
      <sheetName val="ANALISA_25"/>
      <sheetName val="II_3_RKB25"/>
      <sheetName val="Anl_Sewa_Alat24"/>
      <sheetName val="Daftar_HSUB24"/>
      <sheetName val="Skedjul Rev"/>
      <sheetName val="Basic Price"/>
      <sheetName val="3-DIV3"/>
      <sheetName val="3-DIV2"/>
      <sheetName val="ANL-E"/>
      <sheetName val="MINGGUAN"/>
      <sheetName val="Upah &amp; Bahan"/>
      <sheetName val="UPAH"/>
      <sheetName val="rek"/>
      <sheetName val="BAHAN"/>
      <sheetName val="BAG_2"/>
      <sheetName val="BOW"/>
      <sheetName val="RAB JBT.10X6"/>
      <sheetName val="Emergency juli"/>
      <sheetName val="F2"/>
      <sheetName val="F3a"/>
      <sheetName val="G1"/>
      <sheetName val="G3"/>
      <sheetName val="G4a"/>
      <sheetName val="TABEL LABOR"/>
      <sheetName val="UB"/>
      <sheetName val="BOQ-Indonesia"/>
      <sheetName val="D7(1)"/>
      <sheetName val="5-ALAT(1)"/>
      <sheetName val="BOQ"/>
      <sheetName val="paket 16"/>
      <sheetName val="upah-rtjk"/>
      <sheetName val="ANALISA SMK.6"/>
      <sheetName val="daf kh"/>
      <sheetName val="HARSAT"/>
      <sheetName val="R A B"/>
      <sheetName val="Kuantitas &amp; Harga"/>
      <sheetName val="analisa (2)"/>
      <sheetName val="harga (2)"/>
      <sheetName val="teori (3)"/>
      <sheetName val="UR-TEKNIS"/>
      <sheetName val="Rank"/>
      <sheetName val="U&amp;B"/>
      <sheetName val="Anls Hrg Sat"/>
      <sheetName val="ACBC"/>
      <sheetName val="Tuk Koef"/>
      <sheetName val="UMUR ALAT"/>
      <sheetName val="FAKTOR MODAL CRF"/>
      <sheetName val="Sheet1"/>
    </sheetNames>
    <sheetDataSet>
      <sheetData sheetId="0" refreshError="1">
        <row r="20">
          <cell r="H20">
            <v>900000</v>
          </cell>
        </row>
        <row r="28">
          <cell r="H28">
            <v>17665600</v>
          </cell>
        </row>
        <row r="35">
          <cell r="H35">
            <v>0</v>
          </cell>
        </row>
        <row r="44">
          <cell r="H4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0">
          <cell r="H20">
            <v>900000</v>
          </cell>
        </row>
      </sheetData>
      <sheetData sheetId="34">
        <row r="20">
          <cell r="H20">
            <v>900000</v>
          </cell>
        </row>
      </sheetData>
      <sheetData sheetId="35">
        <row r="20">
          <cell r="H20">
            <v>900000</v>
          </cell>
        </row>
      </sheetData>
      <sheetData sheetId="36">
        <row r="20">
          <cell r="H20">
            <v>900000</v>
          </cell>
        </row>
      </sheetData>
      <sheetData sheetId="37">
        <row r="20">
          <cell r="H20">
            <v>900000</v>
          </cell>
        </row>
      </sheetData>
      <sheetData sheetId="38">
        <row r="20">
          <cell r="H20">
            <v>900000</v>
          </cell>
        </row>
      </sheetData>
      <sheetData sheetId="39">
        <row r="20">
          <cell r="H20">
            <v>900000</v>
          </cell>
        </row>
      </sheetData>
      <sheetData sheetId="40">
        <row r="20">
          <cell r="H20">
            <v>900000</v>
          </cell>
        </row>
      </sheetData>
      <sheetData sheetId="41">
        <row r="20">
          <cell r="H20">
            <v>900000</v>
          </cell>
        </row>
      </sheetData>
      <sheetData sheetId="42">
        <row r="20">
          <cell r="H20">
            <v>900000</v>
          </cell>
        </row>
      </sheetData>
      <sheetData sheetId="43">
        <row r="20">
          <cell r="H20">
            <v>900000</v>
          </cell>
        </row>
      </sheetData>
      <sheetData sheetId="44" refreshError="1"/>
      <sheetData sheetId="45">
        <row r="20">
          <cell r="H20">
            <v>900000</v>
          </cell>
        </row>
      </sheetData>
      <sheetData sheetId="46">
        <row r="20">
          <cell r="H20">
            <v>900000</v>
          </cell>
        </row>
      </sheetData>
      <sheetData sheetId="47">
        <row r="20">
          <cell r="H20">
            <v>900000</v>
          </cell>
        </row>
      </sheetData>
      <sheetData sheetId="48">
        <row r="20">
          <cell r="H20">
            <v>900000</v>
          </cell>
        </row>
      </sheetData>
      <sheetData sheetId="49">
        <row r="20">
          <cell r="H20">
            <v>900000</v>
          </cell>
        </row>
      </sheetData>
      <sheetData sheetId="50">
        <row r="20">
          <cell r="H20">
            <v>900000</v>
          </cell>
        </row>
      </sheetData>
      <sheetData sheetId="51">
        <row r="20">
          <cell r="H20">
            <v>900000</v>
          </cell>
        </row>
      </sheetData>
      <sheetData sheetId="52">
        <row r="20">
          <cell r="H20">
            <v>900000</v>
          </cell>
        </row>
      </sheetData>
      <sheetData sheetId="53">
        <row r="20">
          <cell r="H20">
            <v>900000</v>
          </cell>
        </row>
      </sheetData>
      <sheetData sheetId="54">
        <row r="20">
          <cell r="H20">
            <v>900000</v>
          </cell>
        </row>
      </sheetData>
      <sheetData sheetId="55">
        <row r="20">
          <cell r="H20">
            <v>900000</v>
          </cell>
        </row>
      </sheetData>
      <sheetData sheetId="56">
        <row r="20">
          <cell r="H20">
            <v>900000</v>
          </cell>
        </row>
      </sheetData>
      <sheetData sheetId="57">
        <row r="20">
          <cell r="H20">
            <v>900000</v>
          </cell>
        </row>
      </sheetData>
      <sheetData sheetId="58">
        <row r="20">
          <cell r="H20">
            <v>900000</v>
          </cell>
        </row>
      </sheetData>
      <sheetData sheetId="59">
        <row r="20">
          <cell r="H20">
            <v>900000</v>
          </cell>
        </row>
      </sheetData>
      <sheetData sheetId="60">
        <row r="20">
          <cell r="H20">
            <v>900000</v>
          </cell>
        </row>
      </sheetData>
      <sheetData sheetId="61">
        <row r="20">
          <cell r="H20">
            <v>900000</v>
          </cell>
        </row>
      </sheetData>
      <sheetData sheetId="62">
        <row r="20">
          <cell r="H20">
            <v>900000</v>
          </cell>
        </row>
      </sheetData>
      <sheetData sheetId="63">
        <row r="20">
          <cell r="H20">
            <v>900000</v>
          </cell>
        </row>
      </sheetData>
      <sheetData sheetId="64">
        <row r="20">
          <cell r="H20">
            <v>900000</v>
          </cell>
        </row>
      </sheetData>
      <sheetData sheetId="65">
        <row r="20">
          <cell r="H20">
            <v>900000</v>
          </cell>
        </row>
      </sheetData>
      <sheetData sheetId="66">
        <row r="20">
          <cell r="H20">
            <v>900000</v>
          </cell>
        </row>
      </sheetData>
      <sheetData sheetId="67">
        <row r="20">
          <cell r="H20">
            <v>900000</v>
          </cell>
        </row>
      </sheetData>
      <sheetData sheetId="68">
        <row r="20">
          <cell r="H20">
            <v>900000</v>
          </cell>
        </row>
      </sheetData>
      <sheetData sheetId="69">
        <row r="20">
          <cell r="H20">
            <v>900000</v>
          </cell>
        </row>
      </sheetData>
      <sheetData sheetId="70">
        <row r="20">
          <cell r="H20">
            <v>900000</v>
          </cell>
        </row>
      </sheetData>
      <sheetData sheetId="71">
        <row r="20">
          <cell r="H20">
            <v>900000</v>
          </cell>
        </row>
      </sheetData>
      <sheetData sheetId="72">
        <row r="20">
          <cell r="H20">
            <v>900000</v>
          </cell>
        </row>
      </sheetData>
      <sheetData sheetId="73">
        <row r="20">
          <cell r="H20">
            <v>900000</v>
          </cell>
        </row>
      </sheetData>
      <sheetData sheetId="74">
        <row r="20">
          <cell r="H20">
            <v>900000</v>
          </cell>
        </row>
      </sheetData>
      <sheetData sheetId="75">
        <row r="20">
          <cell r="H20">
            <v>900000</v>
          </cell>
        </row>
      </sheetData>
      <sheetData sheetId="76">
        <row r="20">
          <cell r="H20">
            <v>900000</v>
          </cell>
        </row>
      </sheetData>
      <sheetData sheetId="77">
        <row r="20">
          <cell r="H20">
            <v>900000</v>
          </cell>
        </row>
      </sheetData>
      <sheetData sheetId="78">
        <row r="20">
          <cell r="H20">
            <v>900000</v>
          </cell>
        </row>
      </sheetData>
      <sheetData sheetId="79">
        <row r="20">
          <cell r="H20">
            <v>900000</v>
          </cell>
        </row>
      </sheetData>
      <sheetData sheetId="80">
        <row r="20">
          <cell r="H20">
            <v>900000</v>
          </cell>
        </row>
      </sheetData>
      <sheetData sheetId="81">
        <row r="20">
          <cell r="H20">
            <v>900000</v>
          </cell>
        </row>
      </sheetData>
      <sheetData sheetId="82">
        <row r="20">
          <cell r="H20">
            <v>900000</v>
          </cell>
        </row>
      </sheetData>
      <sheetData sheetId="83">
        <row r="20">
          <cell r="H20">
            <v>900000</v>
          </cell>
        </row>
      </sheetData>
      <sheetData sheetId="84">
        <row r="20">
          <cell r="H20">
            <v>900000</v>
          </cell>
        </row>
      </sheetData>
      <sheetData sheetId="85">
        <row r="20">
          <cell r="H20">
            <v>900000</v>
          </cell>
        </row>
      </sheetData>
      <sheetData sheetId="86">
        <row r="20">
          <cell r="H20">
            <v>900000</v>
          </cell>
        </row>
      </sheetData>
      <sheetData sheetId="87">
        <row r="20">
          <cell r="H20">
            <v>900000</v>
          </cell>
        </row>
      </sheetData>
      <sheetData sheetId="88">
        <row r="20">
          <cell r="H20">
            <v>900000</v>
          </cell>
        </row>
      </sheetData>
      <sheetData sheetId="89">
        <row r="20">
          <cell r="H20">
            <v>900000</v>
          </cell>
        </row>
      </sheetData>
      <sheetData sheetId="90">
        <row r="20">
          <cell r="H20">
            <v>900000</v>
          </cell>
        </row>
      </sheetData>
      <sheetData sheetId="91">
        <row r="20">
          <cell r="H20">
            <v>900000</v>
          </cell>
        </row>
      </sheetData>
      <sheetData sheetId="92">
        <row r="20">
          <cell r="H20">
            <v>900000</v>
          </cell>
        </row>
      </sheetData>
      <sheetData sheetId="93">
        <row r="20">
          <cell r="H20">
            <v>900000</v>
          </cell>
        </row>
      </sheetData>
      <sheetData sheetId="94">
        <row r="20">
          <cell r="H20">
            <v>900000</v>
          </cell>
        </row>
      </sheetData>
      <sheetData sheetId="95">
        <row r="20">
          <cell r="H20">
            <v>900000</v>
          </cell>
        </row>
      </sheetData>
      <sheetData sheetId="96">
        <row r="20">
          <cell r="H20">
            <v>900000</v>
          </cell>
        </row>
      </sheetData>
      <sheetData sheetId="97">
        <row r="20">
          <cell r="H20">
            <v>900000</v>
          </cell>
        </row>
      </sheetData>
      <sheetData sheetId="98">
        <row r="20">
          <cell r="H20">
            <v>900000</v>
          </cell>
        </row>
      </sheetData>
      <sheetData sheetId="99">
        <row r="20">
          <cell r="H20">
            <v>900000</v>
          </cell>
        </row>
      </sheetData>
      <sheetData sheetId="100">
        <row r="20">
          <cell r="H20">
            <v>900000</v>
          </cell>
        </row>
      </sheetData>
      <sheetData sheetId="101">
        <row r="20">
          <cell r="H20">
            <v>900000</v>
          </cell>
        </row>
      </sheetData>
      <sheetData sheetId="102">
        <row r="20">
          <cell r="H20">
            <v>900000</v>
          </cell>
        </row>
      </sheetData>
      <sheetData sheetId="103">
        <row r="20">
          <cell r="H20">
            <v>900000</v>
          </cell>
        </row>
      </sheetData>
      <sheetData sheetId="104">
        <row r="20">
          <cell r="H20">
            <v>900000</v>
          </cell>
        </row>
      </sheetData>
      <sheetData sheetId="105">
        <row r="20">
          <cell r="H20">
            <v>900000</v>
          </cell>
        </row>
      </sheetData>
      <sheetData sheetId="106">
        <row r="20">
          <cell r="H20">
            <v>900000</v>
          </cell>
        </row>
      </sheetData>
      <sheetData sheetId="107">
        <row r="20">
          <cell r="H20">
            <v>900000</v>
          </cell>
        </row>
      </sheetData>
      <sheetData sheetId="108">
        <row r="20">
          <cell r="H20">
            <v>900000</v>
          </cell>
        </row>
      </sheetData>
      <sheetData sheetId="109">
        <row r="20">
          <cell r="H20">
            <v>900000</v>
          </cell>
        </row>
      </sheetData>
      <sheetData sheetId="110">
        <row r="20">
          <cell r="H20">
            <v>900000</v>
          </cell>
        </row>
      </sheetData>
      <sheetData sheetId="111">
        <row r="20">
          <cell r="H20">
            <v>900000</v>
          </cell>
        </row>
      </sheetData>
      <sheetData sheetId="112">
        <row r="20">
          <cell r="H20">
            <v>900000</v>
          </cell>
        </row>
      </sheetData>
      <sheetData sheetId="113">
        <row r="20">
          <cell r="H20">
            <v>900000</v>
          </cell>
        </row>
      </sheetData>
      <sheetData sheetId="114">
        <row r="20">
          <cell r="H20">
            <v>900000</v>
          </cell>
        </row>
      </sheetData>
      <sheetData sheetId="115">
        <row r="20">
          <cell r="H20">
            <v>900000</v>
          </cell>
        </row>
      </sheetData>
      <sheetData sheetId="116">
        <row r="20">
          <cell r="H20">
            <v>900000</v>
          </cell>
        </row>
      </sheetData>
      <sheetData sheetId="117">
        <row r="20">
          <cell r="H20">
            <v>900000</v>
          </cell>
        </row>
      </sheetData>
      <sheetData sheetId="118">
        <row r="20">
          <cell r="H20">
            <v>900000</v>
          </cell>
        </row>
      </sheetData>
      <sheetData sheetId="119">
        <row r="20">
          <cell r="H20">
            <v>900000</v>
          </cell>
        </row>
      </sheetData>
      <sheetData sheetId="120">
        <row r="20">
          <cell r="H20">
            <v>900000</v>
          </cell>
        </row>
      </sheetData>
      <sheetData sheetId="121">
        <row r="20">
          <cell r="H20">
            <v>900000</v>
          </cell>
        </row>
      </sheetData>
      <sheetData sheetId="122">
        <row r="20">
          <cell r="H20">
            <v>900000</v>
          </cell>
        </row>
      </sheetData>
      <sheetData sheetId="123">
        <row r="20">
          <cell r="H20">
            <v>900000</v>
          </cell>
        </row>
      </sheetData>
      <sheetData sheetId="124">
        <row r="20">
          <cell r="H20">
            <v>900000</v>
          </cell>
        </row>
      </sheetData>
      <sheetData sheetId="125">
        <row r="20">
          <cell r="H20">
            <v>900000</v>
          </cell>
        </row>
      </sheetData>
      <sheetData sheetId="126">
        <row r="20">
          <cell r="H20">
            <v>900000</v>
          </cell>
        </row>
      </sheetData>
      <sheetData sheetId="127">
        <row r="20">
          <cell r="H20">
            <v>900000</v>
          </cell>
        </row>
      </sheetData>
      <sheetData sheetId="128">
        <row r="20">
          <cell r="H20">
            <v>900000</v>
          </cell>
        </row>
      </sheetData>
      <sheetData sheetId="129">
        <row r="20">
          <cell r="H20">
            <v>900000</v>
          </cell>
        </row>
      </sheetData>
      <sheetData sheetId="130">
        <row r="20">
          <cell r="H20">
            <v>900000</v>
          </cell>
        </row>
      </sheetData>
      <sheetData sheetId="131">
        <row r="20">
          <cell r="H20">
            <v>900000</v>
          </cell>
        </row>
      </sheetData>
      <sheetData sheetId="132">
        <row r="20">
          <cell r="H20">
            <v>900000</v>
          </cell>
        </row>
      </sheetData>
      <sheetData sheetId="133">
        <row r="20">
          <cell r="H20">
            <v>900000</v>
          </cell>
        </row>
      </sheetData>
      <sheetData sheetId="134">
        <row r="20">
          <cell r="H20">
            <v>900000</v>
          </cell>
        </row>
      </sheetData>
      <sheetData sheetId="135">
        <row r="20">
          <cell r="H20">
            <v>900000</v>
          </cell>
        </row>
      </sheetData>
      <sheetData sheetId="136">
        <row r="20">
          <cell r="H20">
            <v>900000</v>
          </cell>
        </row>
      </sheetData>
      <sheetData sheetId="137">
        <row r="20">
          <cell r="H20">
            <v>900000</v>
          </cell>
        </row>
      </sheetData>
      <sheetData sheetId="138">
        <row r="20">
          <cell r="H20">
            <v>900000</v>
          </cell>
        </row>
      </sheetData>
      <sheetData sheetId="139">
        <row r="20">
          <cell r="H20">
            <v>900000</v>
          </cell>
        </row>
      </sheetData>
      <sheetData sheetId="140">
        <row r="20">
          <cell r="H20">
            <v>900000</v>
          </cell>
        </row>
      </sheetData>
      <sheetData sheetId="141">
        <row r="20">
          <cell r="H20">
            <v>900000</v>
          </cell>
        </row>
      </sheetData>
      <sheetData sheetId="142">
        <row r="20">
          <cell r="H20">
            <v>900000</v>
          </cell>
        </row>
      </sheetData>
      <sheetData sheetId="143">
        <row r="20">
          <cell r="H20">
            <v>900000</v>
          </cell>
        </row>
      </sheetData>
      <sheetData sheetId="144">
        <row r="20">
          <cell r="H20">
            <v>900000</v>
          </cell>
        </row>
      </sheetData>
      <sheetData sheetId="145">
        <row r="20">
          <cell r="H20">
            <v>900000</v>
          </cell>
        </row>
      </sheetData>
      <sheetData sheetId="146">
        <row r="20">
          <cell r="H20">
            <v>900000</v>
          </cell>
        </row>
      </sheetData>
      <sheetData sheetId="147">
        <row r="20">
          <cell r="H20">
            <v>900000</v>
          </cell>
        </row>
      </sheetData>
      <sheetData sheetId="148">
        <row r="20">
          <cell r="H20">
            <v>900000</v>
          </cell>
        </row>
      </sheetData>
      <sheetData sheetId="149">
        <row r="20">
          <cell r="H20">
            <v>900000</v>
          </cell>
        </row>
      </sheetData>
      <sheetData sheetId="150">
        <row r="20">
          <cell r="H20">
            <v>900000</v>
          </cell>
        </row>
      </sheetData>
      <sheetData sheetId="151">
        <row r="20">
          <cell r="H20">
            <v>900000</v>
          </cell>
        </row>
      </sheetData>
      <sheetData sheetId="152">
        <row r="20">
          <cell r="H20">
            <v>900000</v>
          </cell>
        </row>
      </sheetData>
      <sheetData sheetId="153">
        <row r="20">
          <cell r="H20">
            <v>900000</v>
          </cell>
        </row>
      </sheetData>
      <sheetData sheetId="154">
        <row r="20">
          <cell r="H20">
            <v>900000</v>
          </cell>
        </row>
      </sheetData>
      <sheetData sheetId="155">
        <row r="20">
          <cell r="H20">
            <v>900000</v>
          </cell>
        </row>
      </sheetData>
      <sheetData sheetId="156">
        <row r="20">
          <cell r="H20">
            <v>900000</v>
          </cell>
        </row>
      </sheetData>
      <sheetData sheetId="157">
        <row r="20">
          <cell r="H20">
            <v>900000</v>
          </cell>
        </row>
      </sheetData>
      <sheetData sheetId="158">
        <row r="20">
          <cell r="H20">
            <v>900000</v>
          </cell>
        </row>
      </sheetData>
      <sheetData sheetId="159">
        <row r="20">
          <cell r="H20">
            <v>900000</v>
          </cell>
        </row>
      </sheetData>
      <sheetData sheetId="160">
        <row r="20">
          <cell r="H20">
            <v>900000</v>
          </cell>
        </row>
      </sheetData>
      <sheetData sheetId="161">
        <row r="20">
          <cell r="H20">
            <v>900000</v>
          </cell>
        </row>
      </sheetData>
      <sheetData sheetId="162">
        <row r="20">
          <cell r="H20">
            <v>900000</v>
          </cell>
        </row>
      </sheetData>
      <sheetData sheetId="163">
        <row r="20">
          <cell r="H20">
            <v>900000</v>
          </cell>
        </row>
      </sheetData>
      <sheetData sheetId="164">
        <row r="20">
          <cell r="H20">
            <v>900000</v>
          </cell>
        </row>
      </sheetData>
      <sheetData sheetId="165">
        <row r="20">
          <cell r="H20">
            <v>900000</v>
          </cell>
        </row>
      </sheetData>
      <sheetData sheetId="166">
        <row r="20">
          <cell r="H20">
            <v>900000</v>
          </cell>
        </row>
      </sheetData>
      <sheetData sheetId="167">
        <row r="20">
          <cell r="H20">
            <v>900000</v>
          </cell>
        </row>
      </sheetData>
      <sheetData sheetId="168">
        <row r="20">
          <cell r="H20">
            <v>900000</v>
          </cell>
        </row>
      </sheetData>
      <sheetData sheetId="169">
        <row r="20">
          <cell r="H20">
            <v>900000</v>
          </cell>
        </row>
      </sheetData>
      <sheetData sheetId="170">
        <row r="20">
          <cell r="H20">
            <v>900000</v>
          </cell>
        </row>
      </sheetData>
      <sheetData sheetId="171">
        <row r="20">
          <cell r="H20">
            <v>900000</v>
          </cell>
        </row>
      </sheetData>
      <sheetData sheetId="172">
        <row r="20">
          <cell r="H20">
            <v>900000</v>
          </cell>
        </row>
      </sheetData>
      <sheetData sheetId="173">
        <row r="20">
          <cell r="H20">
            <v>900000</v>
          </cell>
        </row>
      </sheetData>
      <sheetData sheetId="174">
        <row r="20">
          <cell r="H20">
            <v>900000</v>
          </cell>
        </row>
      </sheetData>
      <sheetData sheetId="175">
        <row r="20">
          <cell r="H20">
            <v>900000</v>
          </cell>
        </row>
      </sheetData>
      <sheetData sheetId="176">
        <row r="20">
          <cell r="H20">
            <v>900000</v>
          </cell>
        </row>
      </sheetData>
      <sheetData sheetId="177">
        <row r="20">
          <cell r="H20">
            <v>900000</v>
          </cell>
        </row>
      </sheetData>
      <sheetData sheetId="178">
        <row r="20">
          <cell r="H20">
            <v>900000</v>
          </cell>
        </row>
      </sheetData>
      <sheetData sheetId="179">
        <row r="20">
          <cell r="H20">
            <v>900000</v>
          </cell>
        </row>
      </sheetData>
      <sheetData sheetId="180">
        <row r="20">
          <cell r="H20">
            <v>900000</v>
          </cell>
        </row>
      </sheetData>
      <sheetData sheetId="181">
        <row r="20">
          <cell r="H20">
            <v>900000</v>
          </cell>
        </row>
      </sheetData>
      <sheetData sheetId="182">
        <row r="20">
          <cell r="H20">
            <v>900000</v>
          </cell>
        </row>
      </sheetData>
      <sheetData sheetId="183">
        <row r="20">
          <cell r="H20">
            <v>900000</v>
          </cell>
        </row>
      </sheetData>
      <sheetData sheetId="184">
        <row r="20">
          <cell r="H20">
            <v>900000</v>
          </cell>
        </row>
      </sheetData>
      <sheetData sheetId="185">
        <row r="20">
          <cell r="H20">
            <v>900000</v>
          </cell>
        </row>
      </sheetData>
      <sheetData sheetId="186">
        <row r="20">
          <cell r="H20">
            <v>900000</v>
          </cell>
        </row>
      </sheetData>
      <sheetData sheetId="187">
        <row r="20">
          <cell r="H20">
            <v>900000</v>
          </cell>
        </row>
      </sheetData>
      <sheetData sheetId="188">
        <row r="20">
          <cell r="H20">
            <v>900000</v>
          </cell>
        </row>
      </sheetData>
      <sheetData sheetId="189">
        <row r="20">
          <cell r="H20">
            <v>900000</v>
          </cell>
        </row>
      </sheetData>
      <sheetData sheetId="190">
        <row r="20">
          <cell r="H20">
            <v>900000</v>
          </cell>
        </row>
      </sheetData>
      <sheetData sheetId="191">
        <row r="20">
          <cell r="H20">
            <v>900000</v>
          </cell>
        </row>
      </sheetData>
      <sheetData sheetId="192">
        <row r="20">
          <cell r="H20">
            <v>900000</v>
          </cell>
        </row>
      </sheetData>
      <sheetData sheetId="193">
        <row r="20">
          <cell r="H20">
            <v>900000</v>
          </cell>
        </row>
      </sheetData>
      <sheetData sheetId="194">
        <row r="20">
          <cell r="H20">
            <v>900000</v>
          </cell>
        </row>
      </sheetData>
      <sheetData sheetId="195">
        <row r="20">
          <cell r="H20">
            <v>900000</v>
          </cell>
        </row>
      </sheetData>
      <sheetData sheetId="196">
        <row r="20">
          <cell r="H20">
            <v>900000</v>
          </cell>
        </row>
      </sheetData>
      <sheetData sheetId="197">
        <row r="20">
          <cell r="H20">
            <v>900000</v>
          </cell>
        </row>
      </sheetData>
      <sheetData sheetId="198">
        <row r="20">
          <cell r="H20">
            <v>900000</v>
          </cell>
        </row>
      </sheetData>
      <sheetData sheetId="199">
        <row r="20">
          <cell r="H20">
            <v>900000</v>
          </cell>
        </row>
      </sheetData>
      <sheetData sheetId="200">
        <row r="20">
          <cell r="H20">
            <v>900000</v>
          </cell>
        </row>
      </sheetData>
      <sheetData sheetId="201">
        <row r="20">
          <cell r="H20">
            <v>900000</v>
          </cell>
        </row>
      </sheetData>
      <sheetData sheetId="202">
        <row r="20">
          <cell r="H20">
            <v>900000</v>
          </cell>
        </row>
      </sheetData>
      <sheetData sheetId="203">
        <row r="20">
          <cell r="H20">
            <v>900000</v>
          </cell>
        </row>
      </sheetData>
      <sheetData sheetId="204">
        <row r="20">
          <cell r="H20">
            <v>900000</v>
          </cell>
        </row>
      </sheetData>
      <sheetData sheetId="205">
        <row r="20">
          <cell r="H20">
            <v>900000</v>
          </cell>
        </row>
      </sheetData>
      <sheetData sheetId="206">
        <row r="20">
          <cell r="H20">
            <v>900000</v>
          </cell>
        </row>
      </sheetData>
      <sheetData sheetId="207">
        <row r="20">
          <cell r="H20">
            <v>900000</v>
          </cell>
        </row>
      </sheetData>
      <sheetData sheetId="208">
        <row r="20">
          <cell r="H20">
            <v>900000</v>
          </cell>
        </row>
      </sheetData>
      <sheetData sheetId="209">
        <row r="20">
          <cell r="H20">
            <v>900000</v>
          </cell>
        </row>
      </sheetData>
      <sheetData sheetId="210">
        <row r="20">
          <cell r="H20">
            <v>900000</v>
          </cell>
        </row>
      </sheetData>
      <sheetData sheetId="211">
        <row r="20">
          <cell r="H20">
            <v>900000</v>
          </cell>
        </row>
      </sheetData>
      <sheetData sheetId="212">
        <row r="20">
          <cell r="H20">
            <v>900000</v>
          </cell>
        </row>
      </sheetData>
      <sheetData sheetId="213">
        <row r="20">
          <cell r="H20">
            <v>900000</v>
          </cell>
        </row>
      </sheetData>
      <sheetData sheetId="214">
        <row r="20">
          <cell r="H20">
            <v>900000</v>
          </cell>
        </row>
      </sheetData>
      <sheetData sheetId="215">
        <row r="20">
          <cell r="H20">
            <v>900000</v>
          </cell>
        </row>
      </sheetData>
      <sheetData sheetId="216">
        <row r="20">
          <cell r="H20">
            <v>900000</v>
          </cell>
        </row>
      </sheetData>
      <sheetData sheetId="217">
        <row r="20">
          <cell r="H20">
            <v>900000</v>
          </cell>
        </row>
      </sheetData>
      <sheetData sheetId="218">
        <row r="20">
          <cell r="H20">
            <v>900000</v>
          </cell>
        </row>
      </sheetData>
      <sheetData sheetId="219">
        <row r="20">
          <cell r="H20">
            <v>900000</v>
          </cell>
        </row>
      </sheetData>
      <sheetData sheetId="220">
        <row r="20">
          <cell r="H20">
            <v>900000</v>
          </cell>
        </row>
      </sheetData>
      <sheetData sheetId="221">
        <row r="20">
          <cell r="H20">
            <v>900000</v>
          </cell>
        </row>
      </sheetData>
      <sheetData sheetId="222">
        <row r="20">
          <cell r="H20">
            <v>900000</v>
          </cell>
        </row>
      </sheetData>
      <sheetData sheetId="223">
        <row r="20">
          <cell r="H20">
            <v>900000</v>
          </cell>
        </row>
      </sheetData>
      <sheetData sheetId="224">
        <row r="20">
          <cell r="H20">
            <v>900000</v>
          </cell>
        </row>
      </sheetData>
      <sheetData sheetId="225">
        <row r="20">
          <cell r="H20">
            <v>900000</v>
          </cell>
        </row>
      </sheetData>
      <sheetData sheetId="226">
        <row r="20">
          <cell r="H20">
            <v>900000</v>
          </cell>
        </row>
      </sheetData>
      <sheetData sheetId="227">
        <row r="20">
          <cell r="H20">
            <v>900000</v>
          </cell>
        </row>
      </sheetData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>
        <row r="20">
          <cell r="H20">
            <v>900000</v>
          </cell>
        </row>
      </sheetData>
      <sheetData sheetId="242">
        <row r="20">
          <cell r="H20">
            <v>900000</v>
          </cell>
        </row>
      </sheetData>
      <sheetData sheetId="243">
        <row r="20">
          <cell r="H20">
            <v>900000</v>
          </cell>
        </row>
      </sheetData>
      <sheetData sheetId="244">
        <row r="20">
          <cell r="H20">
            <v>900000</v>
          </cell>
        </row>
      </sheetData>
      <sheetData sheetId="245">
        <row r="20">
          <cell r="H20">
            <v>900000</v>
          </cell>
        </row>
      </sheetData>
      <sheetData sheetId="246">
        <row r="20">
          <cell r="H20">
            <v>900000</v>
          </cell>
        </row>
      </sheetData>
      <sheetData sheetId="247">
        <row r="20">
          <cell r="H20">
            <v>900000</v>
          </cell>
        </row>
      </sheetData>
      <sheetData sheetId="248">
        <row r="20">
          <cell r="H20">
            <v>900000</v>
          </cell>
        </row>
      </sheetData>
      <sheetData sheetId="249">
        <row r="20">
          <cell r="H20">
            <v>900000</v>
          </cell>
        </row>
      </sheetData>
      <sheetData sheetId="250">
        <row r="20">
          <cell r="H20">
            <v>900000</v>
          </cell>
        </row>
      </sheetData>
      <sheetData sheetId="251">
        <row r="20">
          <cell r="H20">
            <v>900000</v>
          </cell>
        </row>
      </sheetData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>
        <row r="20">
          <cell r="H20">
            <v>900000</v>
          </cell>
        </row>
      </sheetData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ANALISA"/>
      <sheetName val="ANALISA (2)"/>
      <sheetName val="PPLB"/>
      <sheetName val="PEMERIKSAAN"/>
      <sheetName val="PENGELOLA"/>
    </sheetNames>
    <sheetDataSet>
      <sheetData sheetId="0" refreshError="1">
        <row r="20">
          <cell r="E20">
            <v>112000</v>
          </cell>
        </row>
        <row r="22">
          <cell r="E22">
            <v>1500</v>
          </cell>
        </row>
        <row r="23">
          <cell r="E23">
            <v>28000</v>
          </cell>
        </row>
        <row r="24">
          <cell r="E24">
            <v>15820</v>
          </cell>
        </row>
        <row r="26">
          <cell r="E26">
            <v>16100</v>
          </cell>
        </row>
        <row r="33">
          <cell r="E33">
            <v>17500</v>
          </cell>
        </row>
        <row r="34">
          <cell r="E34">
            <v>11200</v>
          </cell>
        </row>
        <row r="36">
          <cell r="E36">
            <v>21000</v>
          </cell>
        </row>
        <row r="38">
          <cell r="E38">
            <v>11620</v>
          </cell>
        </row>
        <row r="39">
          <cell r="E39">
            <v>14700</v>
          </cell>
        </row>
        <row r="41">
          <cell r="E41">
            <v>180000</v>
          </cell>
        </row>
        <row r="43">
          <cell r="E43">
            <v>1500</v>
          </cell>
        </row>
        <row r="45">
          <cell r="E45">
            <v>1850000</v>
          </cell>
        </row>
        <row r="47">
          <cell r="E47">
            <v>1400000</v>
          </cell>
        </row>
        <row r="49">
          <cell r="E49">
            <v>770000</v>
          </cell>
        </row>
        <row r="50">
          <cell r="E50">
            <v>665000</v>
          </cell>
        </row>
        <row r="53">
          <cell r="E53">
            <v>34580</v>
          </cell>
        </row>
        <row r="54">
          <cell r="E54">
            <v>33600</v>
          </cell>
        </row>
        <row r="55">
          <cell r="E55">
            <v>39200</v>
          </cell>
        </row>
        <row r="99">
          <cell r="E99">
            <v>32000</v>
          </cell>
        </row>
        <row r="100">
          <cell r="E100">
            <v>32000</v>
          </cell>
        </row>
        <row r="101">
          <cell r="E101">
            <v>28000</v>
          </cell>
        </row>
        <row r="106">
          <cell r="E106">
            <v>23000</v>
          </cell>
        </row>
      </sheetData>
      <sheetData sheetId="1" refreshError="1">
        <row r="19">
          <cell r="H19">
            <v>12303.880000000001</v>
          </cell>
        </row>
        <row r="23">
          <cell r="H23">
            <v>9680.0000000000018</v>
          </cell>
        </row>
        <row r="25">
          <cell r="H25">
            <v>2420.0000000000005</v>
          </cell>
        </row>
        <row r="30">
          <cell r="H30">
            <v>23540</v>
          </cell>
        </row>
        <row r="62">
          <cell r="H62">
            <v>1136520</v>
          </cell>
        </row>
        <row r="70">
          <cell r="H70">
            <v>2044130</v>
          </cell>
        </row>
        <row r="88">
          <cell r="H88">
            <v>13183.5</v>
          </cell>
        </row>
        <row r="104">
          <cell r="H104">
            <v>64622.8</v>
          </cell>
        </row>
        <row r="126">
          <cell r="H126">
            <v>1170620</v>
          </cell>
        </row>
        <row r="133">
          <cell r="H133">
            <v>2372260</v>
          </cell>
        </row>
        <row r="148">
          <cell r="H148">
            <v>36003</v>
          </cell>
        </row>
        <row r="205">
          <cell r="H205">
            <v>2098980.4</v>
          </cell>
        </row>
        <row r="209">
          <cell r="H209">
            <v>1861545.4</v>
          </cell>
        </row>
        <row r="217">
          <cell r="H217">
            <v>15942.960000000001</v>
          </cell>
        </row>
        <row r="245">
          <cell r="H245">
            <v>55481.36</v>
          </cell>
        </row>
        <row r="254">
          <cell r="H254">
            <v>60981.36</v>
          </cell>
        </row>
        <row r="262">
          <cell r="H262">
            <v>58550.25</v>
          </cell>
        </row>
        <row r="302">
          <cell r="H302">
            <v>24238.500000000004</v>
          </cell>
        </row>
        <row r="324">
          <cell r="H324">
            <v>43362</v>
          </cell>
        </row>
        <row r="331">
          <cell r="H331">
            <v>46571.25</v>
          </cell>
        </row>
        <row r="376">
          <cell r="H376">
            <v>16225.770000000002</v>
          </cell>
        </row>
        <row r="377">
          <cell r="H377">
            <v>11534.437750000001</v>
          </cell>
        </row>
        <row r="386">
          <cell r="H386">
            <v>29602.639000000003</v>
          </cell>
        </row>
        <row r="391">
          <cell r="H391">
            <v>21481.762500000004</v>
          </cell>
        </row>
        <row r="409">
          <cell r="H409">
            <v>306470.56</v>
          </cell>
        </row>
        <row r="424">
          <cell r="H424">
            <v>2372260</v>
          </cell>
        </row>
        <row r="428">
          <cell r="H428">
            <v>1512.5000000000002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af 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Analisa HSP "/>
      <sheetName val="(HSP)"/>
      <sheetName val="Rekapitulasi"/>
      <sheetName val="TAHAP 1"/>
      <sheetName val="Persiapan"/>
      <sheetName val="Grading Tahap 1"/>
      <sheetName val="Pengerukan Tahap I"/>
      <sheetName val="Turap"/>
      <sheetName val="Lantai Dermaga (Tahap I)"/>
      <sheetName val="TPI 240"/>
      <sheetName val="MENARA AIR"/>
      <sheetName val="Airbersih"/>
      <sheetName val="JALAN(Tahap I)"/>
      <sheetName val="Drainase(TAHAP I)"/>
      <sheetName val="Alternatif 2"/>
      <sheetName val="Rekapitulasi (2)"/>
      <sheetName val="Pengerukan Tahap I alt2"/>
      <sheetName val="Dermaga Kayu Sementara"/>
      <sheetName val="JALAN"/>
      <sheetName val="Jetty Sepotong"/>
      <sheetName val="SISA TAHAP 1"/>
      <sheetName val="TPI"/>
      <sheetName val="Kantor Administrasi"/>
      <sheetName val="IPAL"/>
      <sheetName val="TPS"/>
      <sheetName val="Kiosbbm(1)"/>
      <sheetName val="Pasar Ikan"/>
      <sheetName val="Jetty (1)"/>
      <sheetName val="toilet"/>
      <sheetName val="Genset"/>
      <sheetName val="PAGAR TAHAP I "/>
      <sheetName val="TAHAP II"/>
      <sheetName val="Grading Tahap II"/>
      <sheetName val="Pengerukan Tahap II"/>
      <sheetName val="Dermaga (Tahap II)"/>
      <sheetName val="JALAN(Tahap II)"/>
      <sheetName val="PAGAR TAHAP II"/>
      <sheetName val="Jetty Tahap II"/>
      <sheetName val="Bengkel"/>
      <sheetName val="GUDANG"/>
      <sheetName val="POS JAGA"/>
      <sheetName val="RUMAH DINAS"/>
      <sheetName val="BALAI NELAYAN"/>
      <sheetName val="RUMAH KEPALA"/>
      <sheetName val="GUDANG ES"/>
      <sheetName val="Drainase(TAHAP II)"/>
      <sheetName val="Drainase(TAHAP III)"/>
      <sheetName val="Analisa HSP"/>
    </sheetNames>
    <sheetDataSet>
      <sheetData sheetId="0" refreshError="1">
        <row r="90">
          <cell r="E90">
            <v>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ic Velman"/>
      <sheetName val="Basic Price"/>
    </sheetNames>
    <sheetDataSet>
      <sheetData sheetId="0"/>
      <sheetData sheetId="1">
        <row r="8">
          <cell r="F8">
            <v>4500</v>
          </cell>
        </row>
        <row r="10">
          <cell r="F10">
            <v>5000</v>
          </cell>
        </row>
        <row r="12">
          <cell r="F12">
            <v>5500</v>
          </cell>
        </row>
        <row r="14">
          <cell r="F14">
            <v>5500</v>
          </cell>
        </row>
        <row r="16">
          <cell r="F16">
            <v>4500</v>
          </cell>
        </row>
        <row r="18">
          <cell r="F18">
            <v>5500</v>
          </cell>
        </row>
        <row r="20">
          <cell r="F20">
            <v>4500</v>
          </cell>
        </row>
        <row r="22">
          <cell r="F22">
            <v>5500</v>
          </cell>
        </row>
        <row r="24">
          <cell r="F24">
            <v>4500</v>
          </cell>
        </row>
        <row r="40">
          <cell r="F40">
            <v>47400</v>
          </cell>
        </row>
        <row r="42">
          <cell r="F42">
            <v>192100</v>
          </cell>
        </row>
        <row r="50">
          <cell r="F50">
            <v>180600</v>
          </cell>
        </row>
        <row r="52">
          <cell r="F52">
            <v>74600</v>
          </cell>
        </row>
        <row r="70">
          <cell r="F70">
            <v>30200</v>
          </cell>
        </row>
        <row r="72">
          <cell r="F72">
            <v>30000</v>
          </cell>
        </row>
        <row r="73">
          <cell r="F73">
            <v>35000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Sheet1"/>
      <sheetName val="KERAS"/>
      <sheetName val="ANALISA"/>
      <sheetName val="ANALISA-HARGA"/>
    </sheetNames>
    <sheetDataSet>
      <sheetData sheetId="0" refreshError="1">
        <row r="38">
          <cell r="E38">
            <v>1212200</v>
          </cell>
        </row>
        <row r="65">
          <cell r="E65">
            <v>7700.0000000000009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roduktifitas"/>
      <sheetName val="Volume"/>
      <sheetName val="BW-1"/>
      <sheetName val="BW-2"/>
      <sheetName val="BW-3"/>
      <sheetName val="BW-4"/>
      <sheetName val="BW-5"/>
      <sheetName val="BW-6"/>
      <sheetName val="BW-7"/>
      <sheetName val="BW-8"/>
      <sheetName val="B. Breakwater"/>
      <sheetName val="Persiapan (T.P.)"/>
      <sheetName val="Sheet1"/>
      <sheetName val="Analisa HSP (T.P.)"/>
      <sheetName val="Harga Satuan (T.P.)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pond"/>
      <sheetName val="rek-pond"/>
      <sheetName val="1-4"/>
      <sheetName val="rek1-4"/>
      <sheetName val="ANAL"/>
      <sheetName val="SAT"/>
      <sheetName val="Sheet1"/>
      <sheetName val="landscp"/>
      <sheetName val="rek-landscp"/>
    </sheetNames>
    <sheetDataSet>
      <sheetData sheetId="0" refreshError="1">
        <row r="13">
          <cell r="B13" t="str">
            <v>PT. WIDYA SATRIA</v>
          </cell>
        </row>
        <row r="14">
          <cell r="B14" t="str">
            <v>IR. H. DIRGAHAJU GADJAH PERDANA</v>
          </cell>
        </row>
        <row r="15">
          <cell r="B15" t="str">
            <v>DIREKTUR TEKNIK</v>
          </cell>
        </row>
        <row r="16">
          <cell r="B16" t="str">
            <v>DIREKTUR UTAMA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UPY"/>
      <sheetName val="INDEKS"/>
      <sheetName val="JABATAN"/>
      <sheetName val="DATA"/>
      <sheetName val=""/>
      <sheetName val="U&amp;B"/>
      <sheetName val="BQ-4storey"/>
      <sheetName val="Material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FAK"/>
      <sheetName val="Code"/>
      <sheetName val="Price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Analisa  (2)"/>
      <sheetName val="SELISIH HARGA"/>
      <sheetName val="PDMP"/>
      <sheetName val="PCE"/>
      <sheetName val="PRODUK"/>
      <sheetName val="TOOL-ME"/>
      <sheetName val="Alat"/>
      <sheetName val="Persiapan"/>
      <sheetName val="REMUNERASISTANDAR"/>
      <sheetName val="TABEL_DETASIR"/>
      <sheetName val="Summary"/>
      <sheetName val="Rkp"/>
      <sheetName val="BQ-AC"/>
      <sheetName val="Sheet1"/>
      <sheetName val="wk prgs"/>
      <sheetName val="Tabel"/>
      <sheetName val="Sat Bahan"/>
      <sheetName val="Sat Alat"/>
      <sheetName val="Sat Upah"/>
      <sheetName val="L3 An H Sat Mob"/>
      <sheetName val="B _ Norelec"/>
      <sheetName val="A"/>
      <sheetName val="Elektrikal"/>
      <sheetName val="DAF_2"/>
      <sheetName val="Kuantitas &amp; Harga"/>
      <sheetName val="Kuan&amp;Har(PT)"/>
      <sheetName val="A-7"/>
      <sheetName val="Basic"/>
      <sheetName val="NAMES"/>
      <sheetName val="BQ-Tenis"/>
      <sheetName val="Arsitektur"/>
      <sheetName val="BOQ_Aula"/>
      <sheetName val="Prelim"/>
      <sheetName val="Pile"/>
      <sheetName val="SAP"/>
      <sheetName val="Anls"/>
      <sheetName val="NAME"/>
      <sheetName val="TABEL-DETASIR"/>
      <sheetName val="AHS_Kusen"/>
      <sheetName val="harsat&amp;upah"/>
      <sheetName val="Harga ME "/>
      <sheetName val="RAB"/>
      <sheetName val="TOWN"/>
      <sheetName val="BASEMENT"/>
      <sheetName val="Bill 2.1 DW"/>
      <sheetName val="2-Genset print"/>
      <sheetName val="gvl"/>
      <sheetName val="I-KAMAR"/>
      <sheetName val="REF.ONLY"/>
      <sheetName val="An_1"/>
      <sheetName val="An_3"/>
      <sheetName val="An_2"/>
      <sheetName val="STRUKTUR"/>
      <sheetName val="duct"/>
      <sheetName val="Daftmat"/>
      <sheetName val="3Arch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Mat.Mek"/>
      <sheetName val="Fill this out first___"/>
      <sheetName val="Bill of Quantity_ws_"/>
      <sheetName val="BOQ"/>
      <sheetName val="BQ &amp; Harga"/>
      <sheetName val="RAW MATERIALS "/>
      <sheetName val="Analisa  _2_"/>
      <sheetName val="ANALISA PEK.UMUM"/>
      <sheetName val="ASS-UNIT"/>
      <sheetName val="HSPK"/>
      <sheetName val="ALEK"/>
      <sheetName val="har-sat"/>
      <sheetName val="RAB-STR"/>
      <sheetName val="Sales Rental"/>
      <sheetName val="Sales Parameter"/>
      <sheetName val="Sheet4"/>
      <sheetName val="Sheet2"/>
      <sheetName val="ANALIS.2"/>
      <sheetName val="ANALIS.1"/>
      <sheetName val="E.MedGas"/>
      <sheetName val="hsp-STR-ARS"/>
      <sheetName val="Profil"/>
      <sheetName val="Ars"/>
      <sheetName val="Plumbing"/>
      <sheetName val="COST-PERSON-J.O."/>
      <sheetName val="RENTAL1"/>
      <sheetName val="Analisa Harga"/>
      <sheetName val="PL"/>
      <sheetName val="Upah-Bahan"/>
      <sheetName val="ISIAN"/>
      <sheetName val="Harga S Dasar"/>
      <sheetName val="hub"/>
      <sheetName val="Slab"/>
      <sheetName val="Bill No 2.1 "/>
      <sheetName val="Bill 2.7"/>
      <sheetName val="Final Summary"/>
      <sheetName val="SITE-E"/>
      <sheetName val="ES STG"/>
      <sheetName val="PEKERJAAN PERSIAPAN"/>
      <sheetName val="Ans Kom Precast"/>
      <sheetName val="PJ"/>
      <sheetName val="UPAH &amp; BHN"/>
      <sheetName val="Bill No 2.1 Cold Water System"/>
      <sheetName val="sort2"/>
      <sheetName val="VAC"/>
      <sheetName val="Bgt_Jun-05"/>
      <sheetName val="REKAP-BQ"/>
      <sheetName val="Metode 4"/>
      <sheetName val="Metode 8"/>
      <sheetName val="Metode 16"/>
      <sheetName val="Metode 11"/>
      <sheetName val="Metode 5"/>
      <sheetName val="2-JTW"/>
      <sheetName val="Schedule Yasmin"/>
      <sheetName val="Schedule Lingkar Barat"/>
      <sheetName val="Schedule Daan Mogot"/>
      <sheetName val="An. Beton"/>
      <sheetName val="Fire Alarm"/>
      <sheetName val="koef"/>
      <sheetName val="Memb Schd"/>
      <sheetName val="STD"/>
      <sheetName val="3_ Plumbing"/>
      <sheetName val="2_Hydrant"/>
      <sheetName val="RAB_STR"/>
      <sheetName val="Hrg_Bahan"/>
      <sheetName val="hsp_STR_ARS"/>
      <sheetName val="Rekapitulasi"/>
      <sheetName val="REKAP"/>
      <sheetName val="BAG-2"/>
      <sheetName val="SEX"/>
      <sheetName val="Cover"/>
      <sheetName val="Cover (WS)"/>
      <sheetName val="Fill this out first..."/>
      <sheetName val="Fire Fighting"/>
      <sheetName val="Tuk Koef"/>
      <sheetName val="RAB_HREZ"/>
      <sheetName val="ANAL_HREZ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Bahan"/>
      <sheetName val="Upah"/>
      <sheetName val="FS"/>
      <sheetName val="4-Basic Price"/>
      <sheetName val="5-ALAT(1)"/>
      <sheetName val="Daftar"/>
      <sheetName val="DAF_3"/>
      <sheetName val="DAF_4"/>
      <sheetName val="dia.pipe"/>
      <sheetName val="harga"/>
      <sheetName val="HARGA ALAT"/>
      <sheetName val="BoQ Major Item "/>
      <sheetName val="Markup"/>
      <sheetName val="REQDELTA"/>
      <sheetName val="Cover Daf-2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Informa®&quot;"/>
      <sheetName val="4_MVAC"/>
      <sheetName val="ELEKTRONIK"/>
      <sheetName val="수입"/>
      <sheetName val="DAF-9"/>
      <sheetName val="COST SUMM"/>
      <sheetName val="Analisarev"/>
      <sheetName val="REKAP PEMATANGAN"/>
      <sheetName val="Ch"/>
      <sheetName val="BQ"/>
      <sheetName val="??"/>
      <sheetName val="COA"/>
      <sheetName val="DKH"/>
      <sheetName val="Lamp-2(Alat)"/>
      <sheetName val="Lamp-2(Bahan)"/>
      <sheetName val="Lamp-2(Upah)"/>
      <sheetName val="arp-3a"/>
      <sheetName val="ARP-10"/>
      <sheetName val="Bill 3.8"/>
      <sheetName val="Bill 3.7"/>
      <sheetName val="Informa�&quot;"/>
      <sheetName val="Man Power"/>
      <sheetName val="BoQ "/>
      <sheetName val="BQ_Tenis"/>
      <sheetName val="D.78"/>
      <sheetName val="D.79"/>
      <sheetName val="Tab"/>
      <sheetName val="sph"/>
      <sheetName val="sat das"/>
      <sheetName val="LISTRIK"/>
      <sheetName val="UPH BHN"/>
      <sheetName val="REKAP_MEKANIKAL"/>
      <sheetName val="an. struktur"/>
      <sheetName val="harsat"/>
      <sheetName val="Dashboard"/>
      <sheetName val="NP"/>
      <sheetName val="Valve"/>
      <sheetName val="GAs Medis "/>
      <sheetName val="Master Schedule"/>
      <sheetName val="dasboard"/>
      <sheetName val="TOWER D"/>
      <sheetName val="tulang"/>
      <sheetName val="hit_BKMM"/>
      <sheetName val="DONGIA"/>
      <sheetName val="Div2"/>
      <sheetName val="Isolasi_Luar2"/>
      <sheetName val="Isolasi_Luar_Dalam2"/>
      <sheetName val="Tanpa_Isolasi2"/>
      <sheetName val="D_&amp;_W_sizes2"/>
      <sheetName val="Analisa__(2)"/>
      <sheetName val="HR_Detail"/>
      <sheetName val="Unit_Rate"/>
      <sheetName val="ANAL_BOW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Input Data"/>
      <sheetName val="DAPRO"/>
      <sheetName val="BL"/>
      <sheetName val="FINAL"/>
      <sheetName val="Electrikal"/>
      <sheetName val="WF "/>
      <sheetName val="mat-me pipa"/>
      <sheetName val="tul"/>
      <sheetName val="dil"/>
      <sheetName val="H.Satuan"/>
      <sheetName val="DHS AC"/>
      <sheetName val="Bill No 6 Koord &amp; Attendance"/>
      <sheetName val="HS"/>
      <sheetName val="BOQ 2"/>
      <sheetName val="__"/>
      <sheetName val="FINISHING"/>
      <sheetName val="Cost"/>
      <sheetName val="Kuantitas"/>
      <sheetName val="Pengalaman Per"/>
      <sheetName val="K"/>
      <sheetName val="Analisa -Baku"/>
      <sheetName val="Rekap Direct Cost"/>
      <sheetName val="BQNSC"/>
      <sheetName val="Div-2"/>
      <sheetName val="Regulated Tariff"/>
      <sheetName val="Unit Rates"/>
      <sheetName val="Fee - Materials"/>
      <sheetName val="hsat-SD"/>
      <sheetName val="an-satuan"/>
      <sheetName val="Rekap-SD"/>
      <sheetName val="Du_lieu"/>
      <sheetName val="Basic Price"/>
      <sheetName val="SAA"/>
      <sheetName val="03.BoQ Architecture"/>
      <sheetName val="Deliverable"/>
      <sheetName val="Discipline"/>
      <sheetName val="Area"/>
      <sheetName val="Phase"/>
      <sheetName val="Type"/>
      <sheetName val="YesNo"/>
      <sheetName val="REKAP ANALISA TO PRINT"/>
      <sheetName val="ANALISA STRUKTUR "/>
      <sheetName val="ARP 10 2 BUL"/>
      <sheetName val="D3.4.3"/>
      <sheetName val="D3.4.4"/>
      <sheetName val="BOQ-Indonesia"/>
      <sheetName val="SATUAN"/>
      <sheetName val="BQ-E20-02(Rp)"/>
      <sheetName val="daf-3(OK)"/>
      <sheetName val="material "/>
      <sheetName val="Dft Harga"/>
      <sheetName val="anal_hs"/>
      <sheetName val="SUM"/>
      <sheetName val="map"/>
      <sheetName val="AKUN"/>
      <sheetName val="anal_alat"/>
      <sheetName val="hsd"/>
      <sheetName val="SP17"/>
      <sheetName val="Daf 1"/>
      <sheetName val="BLOK A"/>
      <sheetName val="UTILITAS"/>
      <sheetName val="DSBDY"/>
      <sheetName val="BASIC-PRICE"/>
      <sheetName val="SAT-DAS"/>
      <sheetName val="Upah&amp;Bahan"/>
      <sheetName val="BQNK"/>
      <sheetName val="BA_ADD"/>
      <sheetName val="HRG BHN"/>
      <sheetName val="R.A.B."/>
      <sheetName val="BQ_&amp;_Harga"/>
      <sheetName val="REF_ONLY"/>
      <sheetName val="B___Norelec"/>
      <sheetName val="Kuantitas_&amp;_Harga"/>
      <sheetName val="Harga_ME_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2-Genset_print"/>
      <sheetName val="Schedule_Yasmin"/>
      <sheetName val="Schedule_Lingkar_Barat"/>
      <sheetName val="Schedule_Daan_Mogot"/>
      <sheetName val="RAW_MATERIALS_"/>
      <sheetName val="COST-PERSON-J_O_"/>
      <sheetName val="Foundation"/>
      <sheetName val="DJUMANDJI"/>
      <sheetName val="PAR"/>
      <sheetName val="HSBU"/>
      <sheetName val="volume"/>
      <sheetName val="analisa harga satuan"/>
      <sheetName val="PONDASI PANCANG"/>
      <sheetName val="TBL_BANTU"/>
      <sheetName val="TBL_PROYEK"/>
      <sheetName val="Data-Masukan"/>
      <sheetName val="H.DASAR"/>
      <sheetName val="Bhn+Uph"/>
      <sheetName val="Inf®&quot;:wS("/>
      <sheetName val="Grand summary"/>
      <sheetName val="Informa?&quot;"/>
      <sheetName val="B - Norelec"/>
      <sheetName val="Lap"/>
      <sheetName val="Mat"/>
      <sheetName val="WI"/>
      <sheetName val="VLOOK"/>
      <sheetName val="A_2"/>
      <sheetName val="Level"/>
      <sheetName val="TSS"/>
      <sheetName val="Perm. Test"/>
      <sheetName val="06b"/>
      <sheetName val="Gudang non AC-AC Struktur"/>
      <sheetName val="Analisa 2"/>
      <sheetName val="UBA"/>
      <sheetName val="Schedule(S-Curve)"/>
      <sheetName val="exf"/>
      <sheetName val="anal"/>
      <sheetName val="Master Edit"/>
      <sheetName val="SD"/>
      <sheetName val="huruf (2)"/>
      <sheetName val="sat-pek"/>
      <sheetName val="dasar"/>
      <sheetName val="harsat_str"/>
      <sheetName val="ANS ALAT"/>
      <sheetName val="Pintu-Jend."/>
      <sheetName val="GASATAGG.XLS"/>
      <sheetName val="PIK_QUO"/>
      <sheetName val="Bengkel_str"/>
      <sheetName val="Bengkel_fin"/>
      <sheetName val="Pagar_hal"/>
      <sheetName val="Fasilitas"/>
      <sheetName val="KK2"/>
      <sheetName val="Villa A"/>
      <sheetName val="Bill_Qua"/>
      <sheetName val="Uph&amp;bhn"/>
      <sheetName val="Ref. Vínculos"/>
      <sheetName val="Energy Model"/>
      <sheetName val="PHU 05"/>
      <sheetName val="SAPON"/>
      <sheetName val="DATA_KUI"/>
      <sheetName val="data-pendukung"/>
      <sheetName val="Analisa-Harga"/>
      <sheetName val="Analisa1-10"/>
      <sheetName val="R A B1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AKTOR"/>
      <sheetName val="BoQ C4"/>
      <sheetName val="Pag_hal"/>
      <sheetName val="An-Dinding"/>
      <sheetName val="An-Kusen"/>
      <sheetName val="formula"/>
      <sheetName val="Jurnal"/>
      <sheetName val="I_KAMAR"/>
      <sheetName val="Fill_this_out_first___"/>
      <sheetName val="Analisa___2_"/>
      <sheetName val="ANALISA_PEK_UMUM"/>
      <sheetName val="Mat_Mek"/>
      <sheetName val="Bill_of_Quantity_ws_"/>
      <sheetName val="ANALIS_2"/>
      <sheetName val="ANALIS_1"/>
      <sheetName val="Analisa_Harga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#REF!"/>
      <sheetName val="AHSbj"/>
      <sheetName val="BQ-Str"/>
      <sheetName val="D4"/>
      <sheetName val="D5"/>
      <sheetName val="[BQ-AC.xls]Inf®&quot;:wS("/>
      <sheetName val="[BQ-AC.xls][BQ-AC.xls]Inf®&quot;:wS("/>
      <sheetName val="Rekap-L3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PENJUMLAHAN TOTAL"/>
      <sheetName val="작성기준"/>
      <sheetName val="Rek-Analisa"/>
      <sheetName val="Ladder-Tray"/>
      <sheetName val="Ref. V�nculos"/>
      <sheetName val="Analisa &amp; Upah"/>
      <sheetName val="Lists"/>
      <sheetName val="Informa_&quot;"/>
      <sheetName val="Inf®&quot;_wS("/>
      <sheetName val="An.1"/>
      <sheetName val="WT-LIST"/>
      <sheetName val="B-BLOW.1"/>
      <sheetName val="B-BLOW.2"/>
      <sheetName val="Harsat Elektrikal "/>
      <sheetName val="Trafo"/>
      <sheetName val="CMS"/>
      <sheetName val="61004"/>
      <sheetName val="H. Dasar"/>
      <sheetName val="BACK UP VOL. RELOKASI"/>
      <sheetName val="Penwrn"/>
      <sheetName val="Scd_RAB"/>
      <sheetName val="KODE BAHAN"/>
      <sheetName val="KODE UPAH"/>
      <sheetName val="INPUT AGST"/>
      <sheetName val="Skedjul-Pelaksanaan"/>
      <sheetName val="daf-7(OK)"/>
      <sheetName val="OFFICE 2 LT"/>
      <sheetName val="Schedule_Daan_Mogot1"/>
      <sheetName val="COST_SUMM1"/>
      <sheetName val="BoQ_Major_Item_1"/>
      <sheetName val="BQ_(by_owner)1"/>
      <sheetName val="rab_me_(fisik)1"/>
      <sheetName val="PercenDiv"/>
      <sheetName val="ANGGARAN"/>
      <sheetName val="Comp"/>
      <sheetName val="Sub"/>
      <sheetName val="SILICATE"/>
      <sheetName val="RFP006"/>
      <sheetName val="Header Data"/>
      <sheetName val="Metode"/>
      <sheetName val="HrgUpahBahan"/>
      <sheetName val="KURVA S"/>
      <sheetName val="REKAP TOTAL"/>
      <sheetName val="BAG_III"/>
      <sheetName val="data-1"/>
      <sheetName val="finalisasi"/>
      <sheetName val="330000 CABANG VII"/>
      <sheetName val="LMKC"/>
      <sheetName val="Laba JO"/>
      <sheetName val="CF"/>
      <sheetName val="Rumus"/>
      <sheetName val="D &amp; W_x000c_âwHe"/>
      <sheetName val="Subkon"/>
      <sheetName val="INDEX"/>
      <sheetName val="BAG_2"/>
      <sheetName val="Rekap "/>
      <sheetName val="Bill sipil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PLAT_&amp;_BALOK_TAMBAHAN1"/>
      <sheetName val="ANALISA_PONDASI1"/>
      <sheetName val="ANALISA_STP1"/>
      <sheetName val="ANALISA_PEK_TANAH1"/>
      <sheetName val="Metode_41"/>
      <sheetName val="Metode_81"/>
      <sheetName val="Metode_161"/>
      <sheetName val="Metode_111"/>
      <sheetName val="D6"/>
      <sheetName val="D7"/>
      <sheetName val="D8"/>
      <sheetName val="head Jan"/>
      <sheetName val="Prod-CS"/>
      <sheetName val="ENG-101"/>
      <sheetName val="Price ARCH"/>
      <sheetName val="Matr'l"/>
      <sheetName val="An.3"/>
      <sheetName val="An.2"/>
      <sheetName val="penawaran baja"/>
      <sheetName val="Pos 4-1"/>
      <sheetName val="R.S_KELAS"/>
      <sheetName val="R.S_GSG"/>
      <sheetName val="PC"/>
      <sheetName val="TB &amp; PLAT 1"/>
      <sheetName val="BL &amp; PLAT 2"/>
      <sheetName val="BESI"/>
      <sheetName val="BL &amp; PLAT 3"/>
      <sheetName val="BL &amp; PLAT 4"/>
      <sheetName val="BL &amp; PLAT MEP"/>
      <sheetName val="TANGGA"/>
      <sheetName val="ITEM PEK"/>
      <sheetName val="ITEM PEK."/>
      <sheetName val="V.Din POLNEP"/>
      <sheetName val="ATAP"/>
      <sheetName val="ATAP (2)"/>
      <sheetName val="MASTER DATA STR"/>
      <sheetName val="V.Din.PH (2)"/>
      <sheetName val="Ker. PH (2)"/>
      <sheetName val="Data Konsultan"/>
      <sheetName val="."/>
      <sheetName val="Calc."/>
      <sheetName val="Produksi &amp; Scedule"/>
      <sheetName val="INCOME"/>
      <sheetName val="Jual Mtr 07"/>
      <sheetName val="Beli Mtr 07"/>
      <sheetName val="Jual Mtr 06"/>
      <sheetName val="Beli Mtr 06"/>
      <sheetName val="Assumptions"/>
      <sheetName val="Admin"/>
      <sheetName val="WACC"/>
      <sheetName val="data-2"/>
      <sheetName val="Faktor Markup"/>
      <sheetName val="AC-2"/>
      <sheetName val="dinding Spilway lama"/>
      <sheetName val="Rekap AZBIL"/>
      <sheetName val="KET"/>
      <sheetName val="Equip"/>
      <sheetName val="3-DIV7"/>
      <sheetName val="MASTER"/>
      <sheetName val="Cover page"/>
      <sheetName val="Komposisi"/>
      <sheetName val="WC . SG"/>
      <sheetName val="RAB ARSITEKTUR &amp; struktur"/>
      <sheetName val="Kurv. S, Skema Bhn, Alat,tenaga"/>
      <sheetName val="REK"/>
      <sheetName val="Customize Your Invoice"/>
      <sheetName val="G_SUMMARY"/>
      <sheetName val="HARGA MATERIAL"/>
      <sheetName val="Metode_51"/>
      <sheetName val="4-Basic_Price"/>
      <sheetName val="dia_pipe"/>
      <sheetName val="Summary 6.4"/>
      <sheetName val="HPP"/>
      <sheetName val="Aggr"/>
      <sheetName val="INTERNAL"/>
      <sheetName val="Notes"/>
      <sheetName val="Config(Dont delete this sheet)"/>
      <sheetName val="Input"/>
      <sheetName val="PR"/>
      <sheetName val="Elect (3)"/>
      <sheetName val="Kode"/>
      <sheetName val="Page2"/>
      <sheetName val="Dbase"/>
      <sheetName val="PivotNERACA"/>
      <sheetName val="komponen"/>
      <sheetName val="sub-total.bag-7"/>
      <sheetName val="ITB COST"/>
      <sheetName val="Summary Sheets"/>
      <sheetName val="Preface"/>
      <sheetName val="Source"/>
      <sheetName val="Proj'n(Piping Big Crew)"/>
      <sheetName val="BQ List"/>
      <sheetName val="BoQ_"/>
      <sheetName val="Ref__Vínculos"/>
      <sheetName val="Proj'n(Piping_Big_Crew)"/>
      <sheetName val="BQ_List"/>
      <sheetName val="dwa-01"/>
      <sheetName val="DHT"/>
      <sheetName val="Satuan Pek."/>
      <sheetName val="lam_moi"/>
      <sheetName val="TH XL"/>
      <sheetName val="TNHCHINH"/>
      <sheetName val="TONGKE3p "/>
      <sheetName val="gtrinh"/>
      <sheetName val="CHITIET VL_NC"/>
      <sheetName val="_REF"/>
      <sheetName val="THPDMoi  _2_"/>
      <sheetName val="t_h HA THE"/>
      <sheetName val="chitiet"/>
      <sheetName val="DON GIA"/>
      <sheetName val="thao_go"/>
      <sheetName val="CHITIET VL_NC_TT _1p"/>
      <sheetName val="VC"/>
      <sheetName val="dongia _2_"/>
      <sheetName val="giathanh1"/>
      <sheetName val="Tiepdia"/>
      <sheetName val="CHITIET VL_NC_TT_3p"/>
      <sheetName val="TONGKE_HT"/>
      <sheetName val="TDTKP"/>
      <sheetName val="TDTKP1"/>
      <sheetName val="KPVC_BD "/>
      <sheetName val="VCV_BE_TONG"/>
      <sheetName val="310000 CABANG V"/>
      <sheetName val="DaftarHarga"/>
      <sheetName val="Monitor"/>
      <sheetName val="ANALISA GSE"/>
      <sheetName val="REKAP GSE ROAD"/>
      <sheetName val="DCF"/>
      <sheetName val="Re-Mill Building  "/>
      <sheetName val="FORM-X-1"/>
      <sheetName val="kki"/>
      <sheetName val="fin pro centers"/>
      <sheetName val="RESIDU"/>
      <sheetName val="K.000"/>
      <sheetName val="hallo"/>
      <sheetName val="AN-ALAT"/>
      <sheetName val="SPK (2)"/>
      <sheetName val="A+Supl."/>
      <sheetName val="7"/>
      <sheetName val="Material-mr"/>
      <sheetName val="LIST (2)"/>
      <sheetName val="Isolasi_Luar4"/>
      <sheetName val="Isolasi_Luar_Dalam4"/>
      <sheetName val="Tanpa_Isolasi4"/>
      <sheetName val="D_&amp;_W_sizes4"/>
      <sheetName val="Analisa__(2)2"/>
      <sheetName val="HR_Detail2"/>
      <sheetName val="Unit_Rate2"/>
      <sheetName val="ANAL_BOW2"/>
      <sheetName val="Kuantitas___Harga2"/>
      <sheetName val="AHS_Marka2"/>
      <sheetName val="AHS_Aspal2"/>
      <sheetName val="SELISIH_HARGA2"/>
      <sheetName val="Sat_Bahan2"/>
      <sheetName val="Sat_Alat2"/>
      <sheetName val="Sat_Upah2"/>
      <sheetName val="L3_An_H_Sat_Mob2"/>
      <sheetName val="B___Norelec2"/>
      <sheetName val="Kuantitas_&amp;_Harga2"/>
      <sheetName val="wk_prgs2"/>
      <sheetName val="Harga_ME_2"/>
      <sheetName val="2-Genset_print2"/>
      <sheetName val="REF_ONLY2"/>
      <sheetName val="GRAND_REKAPITULASI2"/>
      <sheetName val="RAB_G_ADM__PUSAT_(1)2"/>
      <sheetName val="RAB_R__GENSET_&amp;_PANEL_(10)_2"/>
      <sheetName val="RAB_R__DNS__PENGLL_T_54_(11_A_2"/>
      <sheetName val="RAB_R__DNS__PENGLL_T_54_(11_B_2"/>
      <sheetName val="RAB_R__DNS__PENGLL_T_54_(11_C_2"/>
      <sheetName val="RAB_R__DNS__PENGLL_T_70_(12_A_2"/>
      <sheetName val="RAB_R__DNS__PENGLL_T_70_(12_B_2"/>
      <sheetName val="RAB_R__DNS__PENGLL_T_70_(12_C_2"/>
      <sheetName val="RAB_SPORT_CLUB_(14)2"/>
      <sheetName val="RAB_MASJID_&amp;_T_WUDLU_(15)2"/>
      <sheetName val="RAB_LOUNDRY_&amp;_WORKSHOP_(16)2"/>
      <sheetName val="RAB_MINIMARKET_&amp;_KANTIN_(17_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Analisa_Harga2"/>
      <sheetName val="Fill_this_out_first___4"/>
      <sheetName val="Mat_Mek2"/>
      <sheetName val="Bill_of_Quantity_ws_2"/>
      <sheetName val="ANALIS_22"/>
      <sheetName val="ANALIS_12"/>
      <sheetName val="Sales_Rental2"/>
      <sheetName val="Sales_Parameter2"/>
      <sheetName val="ANALISA_PEK_UMUM2"/>
      <sheetName val="BQ_&amp;_Harga2"/>
      <sheetName val="RAW_MATERIALS_2"/>
      <sheetName val="COST-PERSON-J_O_2"/>
      <sheetName val="BQ_(by_owner)2"/>
      <sheetName val="BoQ_Major_Item_2"/>
      <sheetName val="Schedule_Yasmin2"/>
      <sheetName val="Schedule_Lingkar_Barat2"/>
      <sheetName val="Schedule_Daan_Mogot2"/>
      <sheetName val="Analisa___2_2"/>
      <sheetName val="Bill_2_1_DW2"/>
      <sheetName val="E_MedGas2"/>
      <sheetName val="Harga_S_Dasar2"/>
      <sheetName val="An__Beton2"/>
      <sheetName val="Bill_No_2_1_2"/>
      <sheetName val="Bill_2_72"/>
      <sheetName val="Fire_Alarm2"/>
      <sheetName val="Bill_No_2_1_Cold_Water_System2"/>
      <sheetName val="Fill_this_out_first___5"/>
      <sheetName val="Cover_(WS)2"/>
      <sheetName val="Memb_Schd2"/>
      <sheetName val="3__Plumbing2"/>
      <sheetName val="Fire_Fighting2"/>
      <sheetName val="Tuk_Koef2"/>
      <sheetName val="D3_4_3"/>
      <sheetName val="D3_4_4"/>
      <sheetName val="COST_SUMM2"/>
      <sheetName val="Final_Summary"/>
      <sheetName val="Bill_3_8"/>
      <sheetName val="Bill_3_7"/>
      <sheetName val="REKAP_PEMATANGAN"/>
      <sheetName val="Man_Power"/>
      <sheetName val="ES_STG"/>
      <sheetName val="PEKERJAAN_PERSIAPAN"/>
      <sheetName val="Ans_Kom_Precast"/>
      <sheetName val="UPAH_&amp;_BHN"/>
      <sheetName val="DHS_AC"/>
      <sheetName val="UPH_BHN"/>
      <sheetName val="sat_das"/>
      <sheetName val="Bill_No_6_Koord_&amp;_Attendance"/>
      <sheetName val="an__struktur"/>
      <sheetName val="Input_Data"/>
      <sheetName val="WF_"/>
      <sheetName val="mat-me_pipa"/>
      <sheetName val="GAs_Medis_"/>
      <sheetName val="D_78"/>
      <sheetName val="D_79"/>
      <sheetName val="Master_Schedule"/>
      <sheetName val="TOWER_D2"/>
      <sheetName val="Grand_summary"/>
      <sheetName val="Pengalaman_Per"/>
      <sheetName val="H_Satuan"/>
      <sheetName val="analisa_harga_satuan"/>
      <sheetName val="Unit_Rates"/>
      <sheetName val="Fee_-_Materials"/>
      <sheetName val="Daf_1"/>
      <sheetName val="BLOK_A"/>
      <sheetName val="Analisa_-Baku"/>
      <sheetName val="Rekap_Direct_Cost"/>
      <sheetName val="B_-_Norelec"/>
      <sheetName val="PONDASI_PANCANG"/>
      <sheetName val="BOQ_2"/>
      <sheetName val="PENJUMLAHAN_TOTAL"/>
      <sheetName val="B-BLOW_1"/>
      <sheetName val="B-BLOW_2"/>
      <sheetName val="An_11"/>
      <sheetName val="An_31"/>
      <sheetName val="An_21"/>
      <sheetName val="_"/>
      <sheetName val="Calc_"/>
      <sheetName val="Produksi_&amp;_Scedule"/>
      <sheetName val="Jual_Mtr_07"/>
      <sheetName val="Beli_Mtr_07"/>
      <sheetName val="Jual_Mtr_06"/>
      <sheetName val="Beli_Mtr_06"/>
      <sheetName val="Regulated_Tariff"/>
      <sheetName val="D2_4"/>
      <sheetName val="D4_3_(TE)"/>
      <sheetName val="D5_3_(TF)_"/>
      <sheetName val="D8_3_(TJ)"/>
      <sheetName val="Perm__Test"/>
      <sheetName val="Gudang_non_AC-AC_Struktur"/>
      <sheetName val="Analisa_2"/>
      <sheetName val="Basic_Price"/>
      <sheetName val="03_BoQ_Architecture"/>
      <sheetName val="REKAP_ANALISA_TO_PRINT"/>
      <sheetName val="ANALISA_STRUKTUR_"/>
      <sheetName val="ARP_10_2_BUL"/>
      <sheetName val="Pintu-Jend_"/>
      <sheetName val="H_DASAR"/>
      <sheetName val="Bill 1 - 9"/>
      <sheetName val="Bill 12"/>
      <sheetName val="Bill 10"/>
      <sheetName val="sat-jadi"/>
      <sheetName val="DIV.5"/>
      <sheetName val="DIV.6"/>
      <sheetName val="DIV.7.1"/>
      <sheetName val="ASMSI.5"/>
      <sheetName val="ASMSI.6"/>
      <sheetName val="ASMSI.7"/>
      <sheetName val="3.1 (1)"/>
      <sheetName val="5.1(1)"/>
      <sheetName val="5.1(2)"/>
      <sheetName val="5.2(1)"/>
      <sheetName val="Agg. Hls-Ksr"/>
      <sheetName val="umum"/>
      <sheetName val="112-885"/>
      <sheetName val="srtberkas"/>
      <sheetName val="TPI"/>
      <sheetName val="RAB Gedung Utama"/>
      <sheetName val="notasi"/>
      <sheetName val="STRUKTUR-1"/>
      <sheetName val="CashFlow"/>
      <sheetName val="[BQ-AC.xls][BQ-AC.xls][BQ-AC.xl"/>
      <sheetName val="TA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  <sheetName val="All"/>
      <sheetName val="Sat Bah &amp; Up"/>
      <sheetName val="DG"/>
      <sheetName val="DASHB"/>
      <sheetName val="D3"/>
      <sheetName val="10.1 (1)"/>
      <sheetName val="10.1 (2)"/>
      <sheetName val="10.1 (3)"/>
      <sheetName val="10.1 (4)"/>
      <sheetName val="10.1 (5)"/>
      <sheetName val="Panel,feeder,elek"/>
      <sheetName val="S.UPAH"/>
      <sheetName val="S.BAHAN"/>
      <sheetName val="Lt. 1 (A)"/>
      <sheetName val="Appendix 2(SatDas)"/>
      <sheetName val="610.07A"/>
      <sheetName val="Als Struk"/>
      <sheetName val="Rencana Anggaran Biaya"/>
      <sheetName val="Harga Satuan"/>
      <sheetName val="Qty"/>
      <sheetName val="Bsc"/>
      <sheetName val="kerb-Marka"/>
      <sheetName val="7a"/>
      <sheetName val="m"/>
      <sheetName val="Hargasatuan"/>
      <sheetName val="APP-9"/>
      <sheetName val="SP"/>
      <sheetName val="Prod"/>
      <sheetName val="Anal Alat Type II A"/>
      <sheetName val="Sum_Intern"/>
      <sheetName val="SAT-BHN"/>
      <sheetName val="41,9&amp;36,3"/>
      <sheetName val="MATERIAL ANALISA"/>
      <sheetName val="BOQ - ARS"/>
      <sheetName val="B_7"/>
      <sheetName val="B_6"/>
      <sheetName val="BCP.1"/>
      <sheetName val="Isolasi_Luar5"/>
      <sheetName val="Isolasi_Luar_Dalam5"/>
      <sheetName val="Tanpa_Isolasi5"/>
      <sheetName val="D_&amp;_W_sizes5"/>
      <sheetName val="Unit_Rate3"/>
      <sheetName val="HR_Detail3"/>
      <sheetName val="ANAL_BOW3"/>
      <sheetName val="Kuantitas___Harga3"/>
      <sheetName val="AHS_Marka3"/>
      <sheetName val="AHS_Aspal3"/>
      <sheetName val="Analisa__(2)3"/>
      <sheetName val="SELISIH_HARGA3"/>
      <sheetName val="REF_ONLY3"/>
      <sheetName val="wk_prgs3"/>
      <sheetName val="2-Genset_print3"/>
      <sheetName val="Sat_Bahan3"/>
      <sheetName val="Sat_Alat3"/>
      <sheetName val="Sat_Upah3"/>
      <sheetName val="L3_An_H_Sat_Mob3"/>
      <sheetName val="Harga_ME_3"/>
      <sheetName val="B___Norelec3"/>
      <sheetName val="Kuantitas_&amp;_Harga3"/>
      <sheetName val="Sales_Rental3"/>
      <sheetName val="Sales_Parameter3"/>
      <sheetName val="BQ_&amp;_Harga3"/>
      <sheetName val="Schedule_Yasmin3"/>
      <sheetName val="Schedule_Lingkar_Barat3"/>
      <sheetName val="Schedule_Daan_Mogot3"/>
      <sheetName val="GRAND_REKAPITULASI3"/>
      <sheetName val="RAB_G_ADM__PUSAT_(1)3"/>
      <sheetName val="RAB_R__GENSET_&amp;_PANEL_(10)_3"/>
      <sheetName val="RAB_R__DNS__PENGLL_T_54_(11_A_3"/>
      <sheetName val="RAB_R__DNS__PENGLL_T_54_(11_B_3"/>
      <sheetName val="RAB_R__DNS__PENGLL_T_54_(11_C_3"/>
      <sheetName val="RAB_R__DNS__PENGLL_T_70_(12_A_3"/>
      <sheetName val="RAB_R__DNS__PENGLL_T_70_(12_B_3"/>
      <sheetName val="RAB_R__DNS__PENGLL_T_70_(12_C_3"/>
      <sheetName val="RAB_SPORT_CLUB_(14)3"/>
      <sheetName val="RAB_MASJID_&amp;_T_WUDLU_(15)3"/>
      <sheetName val="RAB_LOUNDRY_&amp;_WORKSHOP_(16)3"/>
      <sheetName val="RAB_MINIMARKET_&amp;_KANTIN_(17_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RAW_MATERIALS_3"/>
      <sheetName val="COST-PERSON-J_O_3"/>
      <sheetName val="BoQ_Major_Item_3"/>
      <sheetName val="UPH_BHN1"/>
      <sheetName val="Analisa___2_3"/>
      <sheetName val="ANALISA_PEK_UMUM3"/>
      <sheetName val="ANALISA_GWT3"/>
      <sheetName val="ANALISA_DDG_KOLAM_&amp;_PLANTER3"/>
      <sheetName val="ANALISA_LAIN-LAIN3"/>
      <sheetName val="PLAT_&amp;_BALOK_TAMBAHAN3"/>
      <sheetName val="ANALISA_PONDASI3"/>
      <sheetName val="ANALISA_STP3"/>
      <sheetName val="ANALISA_PEK_TANAH3"/>
      <sheetName val="ANALIS_23"/>
      <sheetName val="ANALIS_13"/>
      <sheetName val="BQ_(by_owner)3"/>
      <sheetName val="rab_me_(fisik)3"/>
      <sheetName val="rab_me_(by_owner)_3"/>
      <sheetName val="Fill_this_out_first___6"/>
      <sheetName val="ES_STG1"/>
      <sheetName val="PEKERJAAN_PERSIAPAN1"/>
      <sheetName val="Ans_Kom_Precast1"/>
      <sheetName val="UPAH_&amp;_BHN1"/>
      <sheetName val="Bill_No_2_1_3"/>
      <sheetName val="Bill_2_73"/>
      <sheetName val="Mat_Mek3"/>
      <sheetName val="Bill_of_Quantity_ws_3"/>
      <sheetName val="Bill_2_1_DW3"/>
      <sheetName val="Analisa_Harga3"/>
      <sheetName val="Harga_S_Dasar3"/>
      <sheetName val="E_MedGas3"/>
      <sheetName val="Bill_No_2_1_Cold_Water_System3"/>
      <sheetName val="An__Beton3"/>
      <sheetName val="Unit_Rates1"/>
      <sheetName val="Fee_-_Materials1"/>
      <sheetName val="HARGA_ALAT3"/>
      <sheetName val="BoQ_1"/>
      <sheetName val="Memb_Schd3"/>
      <sheetName val="Fire_Alarm3"/>
      <sheetName val="3__Plumbing3"/>
      <sheetName val="Fill_this_out_first___7"/>
      <sheetName val="Cover_(WS)3"/>
      <sheetName val="Tuk_Koef3"/>
      <sheetName val="Basic_Price1"/>
      <sheetName val="Fire_Fighting3"/>
      <sheetName val="D_803"/>
      <sheetName val="D_813"/>
      <sheetName val="D_823"/>
      <sheetName val="D_833"/>
      <sheetName val="D_843"/>
      <sheetName val="D_853"/>
      <sheetName val="D_863"/>
      <sheetName val="D_873"/>
      <sheetName val="D_883"/>
      <sheetName val="D_893"/>
      <sheetName val="D_913"/>
      <sheetName val="D_923"/>
      <sheetName val="D_933"/>
      <sheetName val="D_943"/>
      <sheetName val="D_953"/>
      <sheetName val="D_963"/>
      <sheetName val="an__struktur1"/>
      <sheetName val="Metode_43"/>
      <sheetName val="Metode_83"/>
      <sheetName val="Metode_163"/>
      <sheetName val="Metode_113"/>
      <sheetName val="Metode_52"/>
      <sheetName val="REKAP_PEMATANGAN1"/>
      <sheetName val="Man_Power1"/>
      <sheetName val="03_BoQ_Architecture1"/>
      <sheetName val="REKAP_ANALISA_TO_PRINT1"/>
      <sheetName val="ANALISA_STRUKTUR_1"/>
      <sheetName val="4-Basic_Price1"/>
      <sheetName val="Cover_Daf-23"/>
      <sheetName val="ARP_10_2_BUL1"/>
      <sheetName val="COST_SUMM3"/>
      <sheetName val="DHS_AC1"/>
      <sheetName val="dia_pipe1"/>
      <sheetName val="Final_Summary1"/>
      <sheetName val="Bill_3_81"/>
      <sheetName val="Bill_3_71"/>
      <sheetName val="sat_das1"/>
      <sheetName val="Dft_Harga1"/>
      <sheetName val="material_1"/>
      <sheetName val="D_781"/>
      <sheetName val="D_791"/>
      <sheetName val="Pengalaman_Per1"/>
      <sheetName val="D3_4_31"/>
      <sheetName val="D3_4_41"/>
      <sheetName val="Bill_No_6_Koord_&amp;_Attendance1"/>
      <sheetName val="Master_Schedule1"/>
      <sheetName val="mat-me_pipa1"/>
      <sheetName val="HRG_BHN1"/>
      <sheetName val="GAs_Medis_1"/>
      <sheetName val="TOWER_D3"/>
      <sheetName val="H_Satuan1"/>
      <sheetName val="Input_Data1"/>
      <sheetName val="WF_1"/>
      <sheetName val="BOQ_21"/>
      <sheetName val="R_A_B_1"/>
      <sheetName val="H_DASAR1"/>
      <sheetName val="Daf_11"/>
      <sheetName val="BLOK_A1"/>
      <sheetName val="Analisa_-Baku1"/>
      <sheetName val="Rekap_Direct_Cost1"/>
      <sheetName val="analisa_harga_satuan1"/>
      <sheetName val="PONDASI_PANCANG1"/>
      <sheetName val="Grand_summary1"/>
      <sheetName val="B_-_Norelec1"/>
      <sheetName val="Regulated_Tariff1"/>
      <sheetName val="Perm__Test1"/>
      <sheetName val="Gudang_non_AC-AC_Struktur1"/>
      <sheetName val="Analisa_21"/>
      <sheetName val="Master_Edit1"/>
      <sheetName val="huruf_(2)1"/>
      <sheetName val="ANS_ALAT1"/>
      <sheetName val="Pintu-Jend_1"/>
      <sheetName val="GASATAGG_XLS1"/>
      <sheetName val="fin_pro_centers1"/>
      <sheetName val="Villa_A1"/>
      <sheetName val="Ref__Vínculos1"/>
      <sheetName val="Energy_Model1"/>
      <sheetName val="PHU_051"/>
      <sheetName val="R_A_B11"/>
      <sheetName val="H__Dasar1"/>
      <sheetName val="Rencana_Anggaran_Biaya1"/>
      <sheetName val="Harga_Satuan1"/>
      <sheetName val="_1"/>
      <sheetName val="Calc_1"/>
      <sheetName val="Produksi_&amp;_Scedule1"/>
      <sheetName val="Jual_Mtr_071"/>
      <sheetName val="Beli_Mtr_071"/>
      <sheetName val="Jual_Mtr_061"/>
      <sheetName val="Beli_Mtr_061"/>
      <sheetName val="KURVA_S1"/>
      <sheetName val="D2_41"/>
      <sheetName val="D4_3_(TE)1"/>
      <sheetName val="D5_3_(TF)_1"/>
      <sheetName val="D8_3_(TJ)1"/>
      <sheetName val="Analisa_&amp;_Upah1"/>
      <sheetName val="BoQ_C41"/>
      <sheetName val="KODE_BAHAN1"/>
      <sheetName val="KODE_UPAH1"/>
      <sheetName val="INPUT_AGST1"/>
      <sheetName val="Harsat_Elektrikal_1"/>
      <sheetName val="PENJUMLAHAN_TOTAL1"/>
      <sheetName val="BACK_UP_VOL__RELOKASI1"/>
      <sheetName val="DIV_51"/>
      <sheetName val="DIV_61"/>
      <sheetName val="DIV_7_11"/>
      <sheetName val="ASMSI_51"/>
      <sheetName val="ASMSI_61"/>
      <sheetName val="ASMSI_71"/>
      <sheetName val="3_1_(1)1"/>
      <sheetName val="5_1(1)1"/>
      <sheetName val="5_1(2)1"/>
      <sheetName val="5_2(1)1"/>
      <sheetName val="Agg__Hls-Ksr1"/>
      <sheetName val="RAB_Gedung_Utama1"/>
      <sheetName val="ANALISA_GWT2"/>
      <sheetName val="ANALISA_DDG_KOLAM_&amp;_PLANTER2"/>
      <sheetName val="ANALISA_LAIN-LAIN2"/>
      <sheetName val="PLAT_&amp;_BALOK_TAMBAHAN2"/>
      <sheetName val="ANALISA_PONDASI2"/>
      <sheetName val="ANALISA_STP2"/>
      <sheetName val="ANALISA_PEK_TANAH2"/>
      <sheetName val="rab_me_(fisik)2"/>
      <sheetName val="rab_me_(by_owner)_2"/>
      <sheetName val="HARGA_ALAT2"/>
      <sheetName val="D_80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12"/>
      <sheetName val="D_922"/>
      <sheetName val="D_932"/>
      <sheetName val="D_942"/>
      <sheetName val="D_952"/>
      <sheetName val="D_962"/>
      <sheetName val="Metode_42"/>
      <sheetName val="Metode_82"/>
      <sheetName val="Metode_162"/>
      <sheetName val="Metode_112"/>
      <sheetName val="Cover_Daf-22"/>
      <sheetName val="Dft_Harga"/>
      <sheetName val="material_"/>
      <sheetName val="HRG_BHN"/>
      <sheetName val="R_A_B_"/>
      <sheetName val="Master_Edit"/>
      <sheetName val="huruf_(2)"/>
      <sheetName val="ANS_ALAT"/>
      <sheetName val="GASATAGG_XLS"/>
      <sheetName val="fin_pro_centers"/>
      <sheetName val="Villa_A"/>
      <sheetName val="Energy_Model"/>
      <sheetName val="PHU_05"/>
      <sheetName val="R_A_B1"/>
      <sheetName val="H__Dasar"/>
      <sheetName val="Rencana_Anggaran_Biaya"/>
      <sheetName val="Harga_Satuan"/>
      <sheetName val="KURVA_S"/>
      <sheetName val="Analisa_&amp;_Upah"/>
      <sheetName val="BoQ_C4"/>
      <sheetName val="KODE_BAHAN"/>
      <sheetName val="KODE_UPAH"/>
      <sheetName val="INPUT_AGST"/>
      <sheetName val="Harsat_Elektrikal_"/>
      <sheetName val="BACK_UP_VOL__RELOKASI"/>
      <sheetName val="DIV_5"/>
      <sheetName val="DIV_6"/>
      <sheetName val="DIV_7_1"/>
      <sheetName val="ASMSI_5"/>
      <sheetName val="ASMSI_6"/>
      <sheetName val="ASMSI_7"/>
      <sheetName val="3_1_(1)"/>
      <sheetName val="5_1(1)"/>
      <sheetName val="5_1(2)"/>
      <sheetName val="5_2(1)"/>
      <sheetName val="Agg__Hls-Ksr"/>
      <sheetName val="RAB_Gedung_Utama"/>
      <sheetName val="B-BLOW_11"/>
      <sheetName val="B-BLOW_21"/>
      <sheetName val="Isolasi_Luar6"/>
      <sheetName val="Isolasi_Luar_Dalam6"/>
      <sheetName val="Tanpa_Isolasi6"/>
      <sheetName val="D_&amp;_W_sizes6"/>
      <sheetName val="Unit_Rate4"/>
      <sheetName val="HR_Detail4"/>
      <sheetName val="ANAL_BOW4"/>
      <sheetName val="Kuantitas___Harga4"/>
      <sheetName val="AHS_Marka4"/>
      <sheetName val="AHS_Aspal4"/>
      <sheetName val="Analisa__(2)4"/>
      <sheetName val="SELISIH_HARGA4"/>
      <sheetName val="REF_ONLY4"/>
      <sheetName val="wk_prgs4"/>
      <sheetName val="2-Genset_print4"/>
      <sheetName val="Sat_Bahan4"/>
      <sheetName val="Sat_Alat4"/>
      <sheetName val="Sat_Upah4"/>
      <sheetName val="L3_An_H_Sat_Mob4"/>
      <sheetName val="Harga_ME_4"/>
      <sheetName val="B___Norelec4"/>
      <sheetName val="Kuantitas_&amp;_Harga4"/>
      <sheetName val="Sales_Rental4"/>
      <sheetName val="Sales_Parameter4"/>
      <sheetName val="BQ_&amp;_Harga4"/>
      <sheetName val="Schedule_Yasmin4"/>
      <sheetName val="Schedule_Lingkar_Barat4"/>
      <sheetName val="Schedule_Daan_Mogot4"/>
      <sheetName val="GRAND_REKAPITULASI4"/>
      <sheetName val="RAB_G_ADM__PUSAT_(1)4"/>
      <sheetName val="RAB_R__GENSET_&amp;_PANEL_(10)_4"/>
      <sheetName val="RAB_R__DNS__PENGLL_T_54_(11_A_4"/>
      <sheetName val="RAB_R__DNS__PENGLL_T_54_(11_B_4"/>
      <sheetName val="RAB_R__DNS__PENGLL_T_54_(11_C_4"/>
      <sheetName val="RAB_R__DNS__PENGLL_T_70_(12_A_4"/>
      <sheetName val="RAB_R__DNS__PENGLL_T_70_(12_B_4"/>
      <sheetName val="RAB_R__DNS__PENGLL_T_70_(12_C_4"/>
      <sheetName val="RAB_SPORT_CLUB_(14)4"/>
      <sheetName val="RAB_MASJID_&amp;_T_WUDLU_(15)4"/>
      <sheetName val="RAB_LOUNDRY_&amp;_WORKSHOP_(16)4"/>
      <sheetName val="RAB_MINIMARKET_&amp;_KANTIN_(17_)4"/>
      <sheetName val="RAB_RMH__PENJAGA_(18)4"/>
      <sheetName val="RAB_POS_JAGA_(19__A_)4"/>
      <sheetName val="RAB_POS_JAGA_(19__B_)4"/>
      <sheetName val="RAB_R__POMPA_(20)4"/>
      <sheetName val="RAB_R__KELAS_(2_A)4"/>
      <sheetName val="RAB_R__KELAS_(2_B)4"/>
      <sheetName val="RAB_AULA_UTAMA_(5)4"/>
      <sheetName val="RAB_AULA_SEDANG_(6)4"/>
      <sheetName val="RAB_ASRAMA_(7__B_)4"/>
      <sheetName val="RAB_ASRAMA_(7__C_)4"/>
      <sheetName val="RAB_ASRAMA_(7__D_)4"/>
      <sheetName val="RAB_R__MAKAN_(8)4"/>
      <sheetName val="RAB_GUEST_HOUSE_(9__A_)4"/>
      <sheetName val="RAB_GUEST_HOUSE_(9__B_)4"/>
      <sheetName val="RAW_MATERIALS_4"/>
      <sheetName val="COST-PERSON-J_O_4"/>
      <sheetName val="BoQ_Major_Item_4"/>
      <sheetName val="UPH_BHN2"/>
      <sheetName val="Analisa___2_4"/>
      <sheetName val="ANALISA_PEK_UMUM4"/>
      <sheetName val="ANALISA_GWT4"/>
      <sheetName val="ANALISA_DDG_KOLAM_&amp;_PLANTER4"/>
      <sheetName val="ANALISA_LAIN-LAIN4"/>
      <sheetName val="PLAT_&amp;_BALOK_TAMBAHAN4"/>
      <sheetName val="ANALISA_PONDASI4"/>
      <sheetName val="ANALISA_STP4"/>
      <sheetName val="ANALISA_PEK_TANAH4"/>
      <sheetName val="ANALIS_24"/>
      <sheetName val="ANALIS_14"/>
      <sheetName val="BQ_(by_owner)4"/>
      <sheetName val="rab_me_(fisik)4"/>
      <sheetName val="rab_me_(by_owner)_4"/>
      <sheetName val="Fill_this_out_first___8"/>
      <sheetName val="ES_STG2"/>
      <sheetName val="PEKERJAAN_PERSIAPAN2"/>
      <sheetName val="Ans_Kom_Precast2"/>
      <sheetName val="UPAH_&amp;_BHN2"/>
      <sheetName val="Bill_No_2_1_4"/>
      <sheetName val="Bill_2_74"/>
      <sheetName val="Mat_Mek4"/>
      <sheetName val="Bill_of_Quantity_ws_4"/>
      <sheetName val="Bill_2_1_DW4"/>
      <sheetName val="Analisa_Harga4"/>
      <sheetName val="Harga_S_Dasar4"/>
      <sheetName val="E_MedGas4"/>
      <sheetName val="Bill_No_2_1_Cold_Water_System4"/>
      <sheetName val="An__Beton4"/>
      <sheetName val="Unit_Rates2"/>
      <sheetName val="Fee_-_Materials2"/>
      <sheetName val="HARGA_ALAT4"/>
      <sheetName val="Memb_Schd4"/>
      <sheetName val="Fire_Alarm4"/>
      <sheetName val="3__Plumbing4"/>
      <sheetName val="Fill_this_out_first___9"/>
      <sheetName val="Cover_(WS)4"/>
      <sheetName val="Tuk_Koef4"/>
      <sheetName val="Basic_Price2"/>
      <sheetName val="Fire_Fighting4"/>
      <sheetName val="D_804"/>
      <sheetName val="D_814"/>
      <sheetName val="D_824"/>
      <sheetName val="D_834"/>
      <sheetName val="D_844"/>
      <sheetName val="D_854"/>
      <sheetName val="D_864"/>
      <sheetName val="D_874"/>
      <sheetName val="D_884"/>
      <sheetName val="D_894"/>
      <sheetName val="D_914"/>
      <sheetName val="D_924"/>
      <sheetName val="D_934"/>
      <sheetName val="D_944"/>
      <sheetName val="D_954"/>
      <sheetName val="D_964"/>
      <sheetName val="an__struktur2"/>
      <sheetName val="Metode_44"/>
      <sheetName val="Metode_84"/>
      <sheetName val="Metode_164"/>
      <sheetName val="Metode_114"/>
      <sheetName val="Metode_53"/>
      <sheetName val="REKAP_PEMATANGAN2"/>
      <sheetName val="Man_Power2"/>
      <sheetName val="03_BoQ_Architecture2"/>
      <sheetName val="REKAP_ANALISA_TO_PRINT2"/>
      <sheetName val="ANALISA_STRUKTUR_2"/>
      <sheetName val="4-Basic_Price2"/>
      <sheetName val="Cover_Daf-24"/>
      <sheetName val="ARP_10_2_BUL2"/>
      <sheetName val="COST_SUMM4"/>
      <sheetName val="DHS_AC2"/>
      <sheetName val="dia_pipe2"/>
      <sheetName val="Final_Summary2"/>
      <sheetName val="Bill_3_82"/>
      <sheetName val="Bill_3_72"/>
      <sheetName val="sat_das2"/>
      <sheetName val="Dft_Harga2"/>
      <sheetName val="material_2"/>
      <sheetName val="D_782"/>
      <sheetName val="D_792"/>
      <sheetName val="Pengalaman_Per2"/>
      <sheetName val="D3_4_32"/>
      <sheetName val="D3_4_42"/>
      <sheetName val="Bill_No_6_Koord_&amp;_Attendance2"/>
      <sheetName val="Master_Schedule2"/>
      <sheetName val="mat-me_pipa2"/>
      <sheetName val="HRG_BHN2"/>
      <sheetName val="GAs_Medis_2"/>
      <sheetName val="TOWER_D4"/>
      <sheetName val="H_Satuan2"/>
      <sheetName val="Input_Data2"/>
      <sheetName val="WF_2"/>
      <sheetName val="BOQ_22"/>
      <sheetName val="R_A_B_2"/>
      <sheetName val="H_DASAR2"/>
      <sheetName val="Daf_12"/>
      <sheetName val="BLOK_A2"/>
      <sheetName val="Analisa_-Baku2"/>
      <sheetName val="Rekap_Direct_Cost2"/>
      <sheetName val="analisa_harga_satuan2"/>
      <sheetName val="PONDASI_PANCANG2"/>
      <sheetName val="Grand_summary2"/>
      <sheetName val="B_-_Norelec2"/>
      <sheetName val="Regulated_Tariff2"/>
      <sheetName val="Perm__Test2"/>
      <sheetName val="Gudang_non_AC-AC_Struktur2"/>
      <sheetName val="Analisa_22"/>
      <sheetName val="Master_Edit2"/>
      <sheetName val="huruf_(2)2"/>
      <sheetName val="ANS_ALAT2"/>
      <sheetName val="Pintu-Jend_2"/>
      <sheetName val="GASATAGG_XLS2"/>
      <sheetName val="fin_pro_centers2"/>
      <sheetName val="Villa_A2"/>
      <sheetName val="Ref__Vínculos2"/>
      <sheetName val="Energy_Model2"/>
      <sheetName val="PHU_052"/>
      <sheetName val="R_A_B12"/>
      <sheetName val="H__Dasar2"/>
      <sheetName val="Rencana_Anggaran_Biaya2"/>
      <sheetName val="Harga_Satuan2"/>
      <sheetName val="_2"/>
      <sheetName val="Calc_2"/>
      <sheetName val="Produksi_&amp;_Scedule2"/>
      <sheetName val="Jual_Mtr_072"/>
      <sheetName val="Beli_Mtr_072"/>
      <sheetName val="Jual_Mtr_062"/>
      <sheetName val="Beli_Mtr_062"/>
      <sheetName val="KURVA_S2"/>
      <sheetName val="D2_42"/>
      <sheetName val="D4_3_(TE)2"/>
      <sheetName val="D5_3_(TF)_2"/>
      <sheetName val="D8_3_(TJ)2"/>
      <sheetName val="Analisa_&amp;_Upah2"/>
      <sheetName val="BoQ_C42"/>
      <sheetName val="KODE_BAHAN2"/>
      <sheetName val="KODE_UPAH2"/>
      <sheetName val="INPUT_AGST2"/>
      <sheetName val="Harsat_Elektrikal_2"/>
      <sheetName val="PENJUMLAHAN_TOTAL2"/>
      <sheetName val="BACK_UP_VOL__RELOKASI2"/>
      <sheetName val="DIV_52"/>
      <sheetName val="DIV_62"/>
      <sheetName val="DIV_7_12"/>
      <sheetName val="ASMSI_52"/>
      <sheetName val="ASMSI_62"/>
      <sheetName val="ASMSI_72"/>
      <sheetName val="3_1_(1)2"/>
      <sheetName val="5_1(1)2"/>
      <sheetName val="5_1(2)2"/>
      <sheetName val="5_2(1)2"/>
      <sheetName val="Agg__Hls-Ksr2"/>
      <sheetName val="RAB_Gedung_Utama2"/>
      <sheetName val="B-BLOW_12"/>
      <sheetName val="B-BLOW_22"/>
      <sheetName val="Isolasi_Luar7"/>
      <sheetName val="Isolasi_Luar_Dalam7"/>
      <sheetName val="Tanpa_Isolasi7"/>
      <sheetName val="D_&amp;_W_sizes7"/>
      <sheetName val="Unit_Rate5"/>
      <sheetName val="HR_Detail5"/>
      <sheetName val="ANAL_BOW5"/>
      <sheetName val="Kuantitas___Harga5"/>
      <sheetName val="AHS_Marka5"/>
      <sheetName val="AHS_Aspal5"/>
      <sheetName val="Analisa__(2)5"/>
      <sheetName val="SELISIH_HARGA5"/>
      <sheetName val="REF_ONLY5"/>
      <sheetName val="wk_prgs5"/>
      <sheetName val="2-Genset_print5"/>
      <sheetName val="Sat_Bahan5"/>
      <sheetName val="Sat_Alat5"/>
      <sheetName val="Sat_Upah5"/>
      <sheetName val="L3_An_H_Sat_Mob5"/>
      <sheetName val="Harga_ME_5"/>
      <sheetName val="B___Norelec5"/>
      <sheetName val="Kuantitas_&amp;_Harga5"/>
      <sheetName val="Sales_Rental5"/>
      <sheetName val="Sales_Parameter5"/>
      <sheetName val="BQ_&amp;_Harga5"/>
      <sheetName val="Schedule_Yasmin5"/>
      <sheetName val="Schedule_Lingkar_Barat5"/>
      <sheetName val="Schedule_Daan_Mogot5"/>
      <sheetName val="GRAND_REKAPITULASI5"/>
      <sheetName val="RAB_G_ADM__PUSAT_(1)5"/>
      <sheetName val="RAB_R__GENSET_&amp;_PANEL_(10)_5"/>
      <sheetName val="RAB_R__DNS__PENGLL_T_54_(11_A_5"/>
      <sheetName val="RAB_R__DNS__PENGLL_T_54_(11_B_5"/>
      <sheetName val="RAB_R__DNS__PENGLL_T_54_(11_C_5"/>
      <sheetName val="RAB_R__DNS__PENGLL_T_70_(12_A_5"/>
      <sheetName val="RAB_R__DNS__PENGLL_T_70_(12_B_5"/>
      <sheetName val="RAB_R__DNS__PENGLL_T_70_(12_C_5"/>
      <sheetName val="RAB_SPORT_CLUB_(14)5"/>
      <sheetName val="RAB_MASJID_&amp;_T_WUDLU_(15)5"/>
      <sheetName val="RAB_LOUNDRY_&amp;_WORKSHOP_(16)5"/>
      <sheetName val="RAB_MINIMARKET_&amp;_KANTIN_(17_)5"/>
      <sheetName val="RAB_RMH__PENJAGA_(18)5"/>
      <sheetName val="RAB_POS_JAGA_(19__A_)5"/>
      <sheetName val="RAB_POS_JAGA_(19__B_)5"/>
      <sheetName val="RAB_R__POMPA_(20)5"/>
      <sheetName val="RAB_R__KELAS_(2_A)5"/>
      <sheetName val="RAB_R__KELAS_(2_B)5"/>
      <sheetName val="RAB_AULA_UTAMA_(5)5"/>
      <sheetName val="RAB_AULA_SEDANG_(6)5"/>
      <sheetName val="RAB_ASRAMA_(7__B_)5"/>
      <sheetName val="RAB_ASRAMA_(7__C_)5"/>
      <sheetName val="RAB_ASRAMA_(7__D_)5"/>
      <sheetName val="RAB_R__MAKAN_(8)5"/>
      <sheetName val="RAB_GUEST_HOUSE_(9__A_)5"/>
      <sheetName val="RAB_GUEST_HOUSE_(9__B_)5"/>
      <sheetName val="RAW_MATERIALS_5"/>
      <sheetName val="COST-PERSON-J_O_5"/>
      <sheetName val="BoQ_Major_Item_5"/>
      <sheetName val="UPH_BHN3"/>
      <sheetName val="Analisa___2_5"/>
      <sheetName val="ANALISA_PEK_UMUM5"/>
      <sheetName val="ANALISA_GWT5"/>
      <sheetName val="ANALISA_DDG_KOLAM_&amp;_PLANTER5"/>
      <sheetName val="ANALISA_LAIN-LAIN5"/>
      <sheetName val="PLAT_&amp;_BALOK_TAMBAHAN5"/>
      <sheetName val="ANALISA_PONDASI5"/>
      <sheetName val="ANALISA_STP5"/>
      <sheetName val="ANALISA_PEK_TANAH5"/>
      <sheetName val="ANALIS_25"/>
      <sheetName val="ANALIS_15"/>
      <sheetName val="BQ_(by_owner)5"/>
      <sheetName val="rab_me_(fisik)5"/>
      <sheetName val="rab_me_(by_owner)_5"/>
      <sheetName val="Fill_this_out_first___10"/>
      <sheetName val="ES_STG3"/>
      <sheetName val="PEKERJAAN_PERSIAPAN3"/>
      <sheetName val="Ans_Kom_Precast3"/>
      <sheetName val="UPAH_&amp;_BHN3"/>
      <sheetName val="Bill_No_2_1_5"/>
      <sheetName val="Bill_2_75"/>
      <sheetName val="Mat_Mek5"/>
      <sheetName val="Bill_of_Quantity_ws_5"/>
      <sheetName val="Bill_2_1_DW5"/>
      <sheetName val="Analisa_Harga5"/>
      <sheetName val="Harga_S_Dasar5"/>
      <sheetName val="E_MedGas5"/>
      <sheetName val="Bill_No_2_1_Cold_Water_System5"/>
      <sheetName val="An__Beton5"/>
      <sheetName val="Unit_Rates3"/>
      <sheetName val="Fee_-_Materials3"/>
      <sheetName val="HARGA_ALAT5"/>
      <sheetName val="Memb_Schd5"/>
      <sheetName val="Fire_Alarm5"/>
      <sheetName val="3__Plumbing5"/>
      <sheetName val="Fill_this_out_first___11"/>
      <sheetName val="Cover_(WS)5"/>
      <sheetName val="Tuk_Koef5"/>
      <sheetName val="Basic_Price3"/>
      <sheetName val="Fire_Fighting5"/>
      <sheetName val="D_805"/>
      <sheetName val="D_815"/>
      <sheetName val="D_825"/>
      <sheetName val="D_835"/>
      <sheetName val="D_845"/>
      <sheetName val="D_855"/>
      <sheetName val="D_865"/>
      <sheetName val="D_875"/>
      <sheetName val="D_885"/>
      <sheetName val="D_895"/>
      <sheetName val="D_915"/>
      <sheetName val="D_925"/>
      <sheetName val="D_935"/>
      <sheetName val="D_945"/>
      <sheetName val="D_955"/>
      <sheetName val="D_965"/>
      <sheetName val="an__struktur3"/>
      <sheetName val="Metode_45"/>
      <sheetName val="Metode_85"/>
      <sheetName val="Metode_165"/>
      <sheetName val="Metode_115"/>
      <sheetName val="Metode_54"/>
      <sheetName val="REKAP_PEMATANGAN3"/>
      <sheetName val="Man_Power3"/>
      <sheetName val="03_BoQ_Architecture3"/>
      <sheetName val="REKAP_ANALISA_TO_PRINT3"/>
      <sheetName val="ANALISA_STRUKTUR_3"/>
      <sheetName val="4-Basic_Price3"/>
      <sheetName val="Cover_Daf-25"/>
      <sheetName val="ARP_10_2_BUL3"/>
      <sheetName val="COST_SUMM5"/>
      <sheetName val="DHS_AC3"/>
      <sheetName val="dia_pipe3"/>
      <sheetName val="Final_Summary3"/>
      <sheetName val="Bill_3_83"/>
      <sheetName val="Bill_3_73"/>
      <sheetName val="sat_das3"/>
      <sheetName val="Dft_Harga3"/>
      <sheetName val="material_3"/>
      <sheetName val="D_783"/>
      <sheetName val="D_793"/>
      <sheetName val="Pengalaman_Per3"/>
      <sheetName val="D3_4_33"/>
      <sheetName val="D3_4_43"/>
      <sheetName val="Bill_No_6_Koord_&amp;_Attendance3"/>
      <sheetName val="Master_Schedule3"/>
      <sheetName val="mat-me_pipa3"/>
      <sheetName val="HRG_BHN3"/>
      <sheetName val="GAs_Medis_3"/>
      <sheetName val="TOWER_D5"/>
      <sheetName val="H_Satuan3"/>
      <sheetName val="Input_Data3"/>
      <sheetName val="WF_3"/>
      <sheetName val="BOQ_23"/>
      <sheetName val="R_A_B_3"/>
      <sheetName val="H_DASAR3"/>
      <sheetName val="Daf_13"/>
      <sheetName val="BLOK_A3"/>
      <sheetName val="Analisa_-Baku3"/>
      <sheetName val="Rekap_Direct_Cost3"/>
      <sheetName val="analisa_harga_satuan3"/>
      <sheetName val="PONDASI_PANCANG3"/>
      <sheetName val="Grand_summary3"/>
      <sheetName val="B_-_Norelec3"/>
      <sheetName val="Regulated_Tariff3"/>
      <sheetName val="Perm__Test3"/>
      <sheetName val="Gudang_non_AC-AC_Struktur3"/>
      <sheetName val="Analisa_23"/>
      <sheetName val="Master_Edit3"/>
      <sheetName val="huruf_(2)3"/>
      <sheetName val="ANS_ALAT3"/>
      <sheetName val="Pintu-Jend_3"/>
      <sheetName val="GASATAGG_XLS3"/>
      <sheetName val="fin_pro_centers3"/>
      <sheetName val="Villa_A3"/>
      <sheetName val="Ref__Vínculos3"/>
      <sheetName val="Energy_Model3"/>
      <sheetName val="PHU_053"/>
      <sheetName val="R_A_B13"/>
      <sheetName val="H__Dasar3"/>
      <sheetName val="Rencana_Anggaran_Biaya3"/>
      <sheetName val="Harga_Satuan3"/>
      <sheetName val="D2_43"/>
      <sheetName val="D4_3_(TE)3"/>
      <sheetName val="D5_3_(TF)_3"/>
      <sheetName val="D8_3_(TJ)3"/>
      <sheetName val="_3"/>
      <sheetName val="Calc_3"/>
      <sheetName val="Produksi_&amp;_Scedule3"/>
      <sheetName val="Jual_Mtr_073"/>
      <sheetName val="Beli_Mtr_073"/>
      <sheetName val="Jual_Mtr_063"/>
      <sheetName val="Beli_Mtr_063"/>
      <sheetName val="KURVA_S3"/>
      <sheetName val="Analisa_&amp;_Upah3"/>
      <sheetName val="BoQ_C43"/>
      <sheetName val="KODE_BAHAN3"/>
      <sheetName val="KODE_UPAH3"/>
      <sheetName val="INPUT_AGST3"/>
      <sheetName val="Harsat_Elektrikal_3"/>
      <sheetName val="PENJUMLAHAN_TOTAL3"/>
      <sheetName val="BACK_UP_VOL__RELOKASI3"/>
      <sheetName val="DIV_53"/>
      <sheetName val="DIV_63"/>
      <sheetName val="DIV_7_13"/>
      <sheetName val="ASMSI_53"/>
      <sheetName val="ASMSI_63"/>
      <sheetName val="ASMSI_73"/>
      <sheetName val="3_1_(1)3"/>
      <sheetName val="5_1(1)3"/>
      <sheetName val="5_1(2)3"/>
      <sheetName val="5_2(1)3"/>
      <sheetName val="Agg__Hls-Ksr3"/>
      <sheetName val="RAB_Gedung_Utama3"/>
      <sheetName val="B-BLOW_13"/>
      <sheetName val="B-BLOW_23"/>
      <sheetName val="3-DIV2"/>
      <sheetName val="3-DIV3"/>
      <sheetName val="3-DIV8"/>
      <sheetName val="3-DIV10"/>
      <sheetName val="BoQ(APBN)"/>
      <sheetName val="Quarry"/>
      <sheetName val="ESCON"/>
      <sheetName val="QSS"/>
      <sheetName val="ISI1107A"/>
      <sheetName val="ISI1107B"/>
      <sheetName val="Detail Subcon Status"/>
      <sheetName val="Deep Well"/>
      <sheetName val="Pek Luar"/>
      <sheetName val="Mall"/>
      <sheetName val="Parkir"/>
      <sheetName val="Fnl-Smry"/>
      <sheetName val="AC_C"/>
      <sheetName val="inst.pemrintah"/>
      <sheetName val="metode "/>
      <sheetName val="D.1.7"/>
      <sheetName val="D.1.5"/>
      <sheetName val="D.2.3"/>
      <sheetName val="D.2.2"/>
      <sheetName val="Bangunan Utama B"/>
      <sheetName val="TABEL HARGA"/>
      <sheetName val="BILL 4"/>
      <sheetName val="Bill 2.3"/>
      <sheetName val="Bill 2.5B"/>
      <sheetName val="Bill 2.1"/>
      <sheetName val="HM"/>
      <sheetName val="nama PT."/>
      <sheetName val="AC"/>
      <sheetName val="Model"/>
      <sheetName val="CONSTRUCTION COMPONENT"/>
      <sheetName val="CCO 1 GAGAL"/>
      <sheetName val="Data Input"/>
      <sheetName val="Asumsi"/>
      <sheetName val="RAB Arsitek"/>
      <sheetName val="KANTOR&amp;GALERI-MEK"/>
      <sheetName val="KANTOR&amp;GALERI-ELEK"/>
      <sheetName val="Probbl - Production"/>
      <sheetName val="Harga Bahan"/>
      <sheetName val="BUL"/>
      <sheetName val="DAF-5"/>
      <sheetName val="DAPUR"/>
      <sheetName val="INFR STR"/>
      <sheetName val="PAGAR KLLG"/>
      <sheetName val="ANAL_P4"/>
      <sheetName val="ANTEK"/>
      <sheetName val="定额"/>
      <sheetName val="Sheet3"/>
      <sheetName val="Client AJE"/>
      <sheetName val="Telephone &amp; KSO Rev"/>
      <sheetName val="CP HOTEL"/>
      <sheetName val="HARGADASAR"/>
      <sheetName val="BASIC ASSUMPTION"/>
      <sheetName val="Analisa SNI"/>
      <sheetName val="Anls FA (Inst)"/>
      <sheetName val="MAP-S"/>
      <sheetName val="EVAL-ANAL"/>
      <sheetName val="HB ARSITEKTUR"/>
      <sheetName val="HB STRUKTUR"/>
      <sheetName val="_BQ-AC.xls_Inf®&quot;_wS("/>
      <sheetName val="MPB-01"/>
      <sheetName val="HARSAT Das"/>
      <sheetName val="MAPP PPTR"/>
      <sheetName val="SDM"/>
      <sheetName val="Bekisting"/>
      <sheetName val="Bab10"/>
      <sheetName val="Stressing bed"/>
      <sheetName val="RAB-1"/>
      <sheetName val="BETON"/>
      <sheetName val="Accueil"/>
      <sheetName val="DKONSOL"/>
      <sheetName val="TABEL2"/>
      <sheetName val="Rekap_"/>
      <sheetName val="Header_Data"/>
      <sheetName val="REKAP_TOTAL"/>
      <sheetName val="Cover_page"/>
      <sheetName val="Faktor_Markup"/>
      <sheetName val="WC___SG"/>
      <sheetName val="OFFICE_2_LT"/>
      <sheetName val="Bill_1_-_9"/>
      <sheetName val="Bill_12"/>
      <sheetName val="Bill_10"/>
      <sheetName val="Rekap_1"/>
      <sheetName val="Header_Data1"/>
      <sheetName val="REKAP_TOTAL1"/>
      <sheetName val="Cover_page1"/>
      <sheetName val="Faktor_Markup1"/>
      <sheetName val="WC___SG1"/>
      <sheetName val="OFFICE_2_LT1"/>
      <sheetName val="Bill_1_-_91"/>
      <sheetName val="Bill_121"/>
      <sheetName val="Bill_101"/>
      <sheetName val="FORM"/>
      <sheetName val="BOI+harga"/>
      <sheetName val="DAFTAR BESI"/>
      <sheetName val="Fin-Sum"/>
      <sheetName val="II.5"/>
      <sheetName val="Harga Dasar"/>
      <sheetName val="Bill of Qty MEP"/>
      <sheetName val="Wcw-01"/>
      <sheetName val="_BQ-AC.xls__BQ-AC.xls__BQ-AC.xl"/>
      <sheetName val="RAB 1"/>
      <sheetName val="HB"/>
      <sheetName val="VOLUME MATERIL"/>
      <sheetName val="MB"/>
      <sheetName val="lab bahasa"/>
      <sheetName val="RAB 2"/>
      <sheetName val="RAB 3"/>
      <sheetName val="anaUTama"/>
      <sheetName val="HASAT DASAR"/>
      <sheetName val="DAF.ALAT"/>
      <sheetName val="BasicPrice"/>
      <sheetName val="keb-BHN"/>
      <sheetName val="db"/>
      <sheetName val="MC_Qty"/>
      <sheetName val="DISCLAIMER"/>
      <sheetName val="Bhn,Alat&amp;Upah"/>
      <sheetName val="H Satuan Dasar"/>
      <sheetName val="Data Pendukung"/>
      <sheetName val="R.A.B"/>
      <sheetName val="PAD-F"/>
      <sheetName val="COVER BASEMEN"/>
      <sheetName val="COVER PODIUM"/>
      <sheetName val="COVER APARTEMEN"/>
      <sheetName val="COVER HOTEL"/>
      <sheetName val="ub"/>
      <sheetName val="Sat Bah _ Up"/>
      <sheetName val="arab"/>
      <sheetName val="SCH2"/>
      <sheetName val="AI"/>
      <sheetName val="Harsat Bahan"/>
      <sheetName val="Harsat Upah"/>
      <sheetName val="Currency Rate"/>
      <sheetName val="Hargamat"/>
      <sheetName val="Proj Data"/>
      <sheetName val="LO"/>
      <sheetName val="Analisa Baku ME"/>
      <sheetName val="Rekap Prelim"/>
      <sheetName val="TYPE A1"/>
      <sheetName val="a.h ars"/>
      <sheetName val="BQ29"/>
      <sheetName val="Lamp. 3.Analisa"/>
      <sheetName val="Agg Halus &amp; Kasar"/>
      <sheetName val="Proj'n(Piping_Big_Crew)1"/>
      <sheetName val="BQ_List1"/>
      <sheetName val="DIV1"/>
      <sheetName val="TJ1Q47"/>
      <sheetName val="#REF"/>
      <sheetName val="M.Pekerjaan"/>
      <sheetName val="Jagorawi"/>
      <sheetName val="Galian 1"/>
      <sheetName val="compaction"/>
      <sheetName val="daf_3_OK_"/>
      <sheetName val="U.div.6"/>
      <sheetName val="Des-Penysut-Manager"/>
      <sheetName val="Database"/>
      <sheetName val="HARGA SAT."/>
      <sheetName val="DIREKSI"/>
      <sheetName val="Hrg Pipa"/>
      <sheetName val="Hrg Upah"/>
      <sheetName val="DIV.1"/>
      <sheetName val="351BQMCN"/>
      <sheetName val="dnc4"/>
      <sheetName val="Rekap-link"/>
      <sheetName val="PS-Instr"/>
      <sheetName val="Hargapek"/>
      <sheetName val="PS Elec"/>
      <sheetName val="VAC PS"/>
      <sheetName val="Multiplier"/>
      <sheetName val="Budget"/>
      <sheetName val="A&amp;BP"/>
      <sheetName val="Bhn"/>
      <sheetName val="ALS5"/>
      <sheetName val="ALS3"/>
      <sheetName val="ALS4"/>
      <sheetName val="ALS1"/>
      <sheetName val="Income S"/>
      <sheetName val="balance sheet"/>
      <sheetName val="MING"/>
      <sheetName val="_BQ-AC.xls__BQ-AC.xls_Inf®&quot;_wS("/>
      <sheetName val="CAT_5"/>
      <sheetName val="AHS - Riel"/>
      <sheetName val="Bahan "/>
      <sheetName val="Pekerjaan "/>
      <sheetName val="HOLDING-TB"/>
      <sheetName val="DATs"/>
      <sheetName val="1.B"/>
      <sheetName val="BQ EXTERN"/>
      <sheetName val="BQ(Piping)"/>
      <sheetName val="PipWT"/>
      <sheetName val="Kapro_dan_Sam_Sem_Som"/>
      <sheetName val="Isolasi_Luar8"/>
      <sheetName val="Isolasi_Luar_Dalam8"/>
      <sheetName val="Tanpa_Isolasi8"/>
      <sheetName val="D_&amp;_W_sizes8"/>
      <sheetName val="Unit_Rate6"/>
      <sheetName val="HR_Detail6"/>
      <sheetName val="ANAL_BOW6"/>
      <sheetName val="Kuantitas___Harga6"/>
      <sheetName val="AHS_Marka6"/>
      <sheetName val="AHS_Aspal6"/>
      <sheetName val="Analisa__(2)6"/>
      <sheetName val="SELISIH_HARGA6"/>
      <sheetName val="REF_ONLY6"/>
      <sheetName val="wk_prgs6"/>
      <sheetName val="2-Genset_print6"/>
      <sheetName val="Sat_Bahan6"/>
      <sheetName val="Sat_Alat6"/>
      <sheetName val="Sat_Upah6"/>
      <sheetName val="L3_An_H_Sat_Mob6"/>
      <sheetName val="Harga_ME_6"/>
      <sheetName val="B___Norelec6"/>
      <sheetName val="Kuantitas_&amp;_Harga6"/>
      <sheetName val="Sales_Rental6"/>
      <sheetName val="Sales_Parameter6"/>
      <sheetName val="BQ_&amp;_Harga6"/>
      <sheetName val="Schedule_Yasmin6"/>
      <sheetName val="Schedule_Lingkar_Barat6"/>
      <sheetName val="Schedule_Daan_Mogot6"/>
      <sheetName val="GRAND_REKAPITULASI6"/>
      <sheetName val="RAB_G_ADM__PUSAT_(1)6"/>
      <sheetName val="RAB_R__GENSET_&amp;_PANEL_(10)_6"/>
      <sheetName val="RAB_R__DNS__PENGLL_T_54_(11_A_6"/>
      <sheetName val="RAB_R__DNS__PENGLL_T_54_(11_B_6"/>
      <sheetName val="RAB_R__DNS__PENGLL_T_54_(11_C_6"/>
      <sheetName val="RAB_R__DNS__PENGLL_T_70_(12_A_6"/>
      <sheetName val="RAB_R__DNS__PENGLL_T_70_(12_B_6"/>
      <sheetName val="RAB_R__DNS__PENGLL_T_70_(12_C_6"/>
      <sheetName val="RAB_SPORT_CLUB_(14)6"/>
      <sheetName val="RAB_MASJID_&amp;_T_WUDLU_(15)6"/>
      <sheetName val="RAB_LOUNDRY_&amp;_WORKSHOP_(16)6"/>
      <sheetName val="RAB_MINIMARKET_&amp;_KANTIN_(17_)6"/>
      <sheetName val="RAB_RMH__PENJAGA_(18)6"/>
      <sheetName val="RAB_POS_JAGA_(19__A_)6"/>
      <sheetName val="RAB_POS_JAGA_(19__B_)6"/>
      <sheetName val="RAB_R__POMPA_(20)6"/>
      <sheetName val="RAB_R__KELAS_(2_A)6"/>
      <sheetName val="RAB_R__KELAS_(2_B)6"/>
      <sheetName val="RAB_AULA_UTAMA_(5)6"/>
      <sheetName val="RAB_AULA_SEDANG_(6)6"/>
      <sheetName val="RAB_ASRAMA_(7__B_)6"/>
      <sheetName val="RAB_ASRAMA_(7__C_)6"/>
      <sheetName val="RAB_ASRAMA_(7__D_)6"/>
      <sheetName val="RAB_R__MAKAN_(8)6"/>
      <sheetName val="RAB_GUEST_HOUSE_(9__A_)6"/>
      <sheetName val="RAB_GUEST_HOUSE_(9__B_)6"/>
      <sheetName val="RAW_MATERIALS_6"/>
      <sheetName val="COST-PERSON-J_O_6"/>
      <sheetName val="BoQ_Major_Item_6"/>
      <sheetName val="UPH_BHN4"/>
      <sheetName val="Analisa___2_6"/>
      <sheetName val="ANALISA_PEK_UMUM6"/>
      <sheetName val="ANALISA_GWT6"/>
      <sheetName val="ANALISA_DDG_KOLAM_&amp;_PLANTER6"/>
      <sheetName val="ANALISA_LAIN-LAIN6"/>
      <sheetName val="PLAT_&amp;_BALOK_TAMBAHAN6"/>
      <sheetName val="ANALISA_PONDASI6"/>
      <sheetName val="ANALISA_STP6"/>
      <sheetName val="ANALISA_PEK_TANAH6"/>
      <sheetName val="ANALIS_26"/>
      <sheetName val="ANALIS_16"/>
      <sheetName val="BQ_(by_owner)6"/>
      <sheetName val="rab_me_(fisik)6"/>
      <sheetName val="rab_me_(by_owner)_6"/>
      <sheetName val="Fill_this_out_first___12"/>
      <sheetName val="ES_STG4"/>
      <sheetName val="PEKERJAAN_PERSIAPAN4"/>
      <sheetName val="Ans_Kom_Precast4"/>
      <sheetName val="UPAH_&amp;_BHN4"/>
      <sheetName val="Bill_No_2_1_6"/>
      <sheetName val="Bill_2_76"/>
      <sheetName val="Mat_Mek6"/>
      <sheetName val="Bill_of_Quantity_ws_6"/>
      <sheetName val="Bill_2_1_DW6"/>
      <sheetName val="Analisa_Harga6"/>
      <sheetName val="Harga_S_Dasar6"/>
      <sheetName val="E_MedGas6"/>
      <sheetName val="Bill_No_2_1_Cold_Water_System6"/>
      <sheetName val="An__Beton6"/>
      <sheetName val="Unit_Rates4"/>
      <sheetName val="Fee_-_Materials4"/>
      <sheetName val="HARGA_ALAT6"/>
      <sheetName val="Memb_Schd6"/>
      <sheetName val="Fire_Alarm6"/>
      <sheetName val="3__Plumbing6"/>
      <sheetName val="Fill_this_out_first___13"/>
      <sheetName val="Cover_(WS)6"/>
      <sheetName val="Tuk_Koef6"/>
      <sheetName val="Basic_Price4"/>
      <sheetName val="Fire_Fighting6"/>
      <sheetName val="D_806"/>
      <sheetName val="D_816"/>
      <sheetName val="D_826"/>
      <sheetName val="D_836"/>
      <sheetName val="D_846"/>
      <sheetName val="D_856"/>
      <sheetName val="D_866"/>
      <sheetName val="D_876"/>
      <sheetName val="D_886"/>
      <sheetName val="D_896"/>
      <sheetName val="D_916"/>
      <sheetName val="D_926"/>
      <sheetName val="D_936"/>
      <sheetName val="D_946"/>
      <sheetName val="D_956"/>
      <sheetName val="D_966"/>
      <sheetName val="an__struktur4"/>
      <sheetName val="Metode_46"/>
      <sheetName val="Metode_86"/>
      <sheetName val="Metode_166"/>
      <sheetName val="Metode_116"/>
      <sheetName val="Metode_55"/>
      <sheetName val="REKAP_PEMATANGAN4"/>
      <sheetName val="Man_Power4"/>
      <sheetName val="03_BoQ_Architecture4"/>
      <sheetName val="REKAP_ANALISA_TO_PRINT4"/>
      <sheetName val="ANALISA_STRUKTUR_4"/>
      <sheetName val="4-Basic_Price4"/>
      <sheetName val="Cover_Daf-26"/>
      <sheetName val="ARP_10_2_BUL4"/>
      <sheetName val="COST_SUMM6"/>
      <sheetName val="DHS_AC4"/>
      <sheetName val="dia_pipe4"/>
      <sheetName val="Final_Summary4"/>
      <sheetName val="Bill_3_84"/>
      <sheetName val="Bill_3_74"/>
      <sheetName val="sat_das4"/>
      <sheetName val="Dft_Harga4"/>
      <sheetName val="material_4"/>
      <sheetName val="D_784"/>
      <sheetName val="D_794"/>
      <sheetName val="Pengalaman_Per4"/>
      <sheetName val="D3_4_34"/>
      <sheetName val="D3_4_44"/>
      <sheetName val="Bill_No_6_Koord_&amp;_Attendance4"/>
      <sheetName val="Master_Schedule4"/>
      <sheetName val="mat-me_pipa4"/>
      <sheetName val="HRG_BHN4"/>
      <sheetName val="GAs_Medis_4"/>
      <sheetName val="TOWER_D6"/>
      <sheetName val="H_Satuan4"/>
      <sheetName val="Input_Data4"/>
      <sheetName val="WF_4"/>
      <sheetName val="BOQ_24"/>
      <sheetName val="R_A_B_4"/>
      <sheetName val="H_DASAR4"/>
      <sheetName val="Daf_14"/>
      <sheetName val="BLOK_A4"/>
      <sheetName val="Analisa_-Baku4"/>
      <sheetName val="Rekap_Direct_Cost4"/>
      <sheetName val="analisa_harga_satuan4"/>
      <sheetName val="PONDASI_PANCANG4"/>
      <sheetName val="Grand_summary4"/>
      <sheetName val="B_-_Norelec4"/>
      <sheetName val="Regulated_Tariff4"/>
      <sheetName val="Perm__Test4"/>
      <sheetName val="Gudang_non_AC-AC_Struktur4"/>
      <sheetName val="Analisa_24"/>
      <sheetName val="Master_Edit4"/>
      <sheetName val="huruf_(2)4"/>
      <sheetName val="ANS_ALAT4"/>
      <sheetName val="Pintu-Jend_4"/>
      <sheetName val="GASATAGG_XLS4"/>
      <sheetName val="fin_pro_centers4"/>
      <sheetName val="Villa_A4"/>
      <sheetName val="Ref__Vínculos4"/>
      <sheetName val="Energy_Model4"/>
      <sheetName val="PHU_054"/>
      <sheetName val="R_A_B14"/>
      <sheetName val="H__Dasar4"/>
      <sheetName val="Rencana_Anggaran_Biaya4"/>
      <sheetName val="Harga_Satuan4"/>
      <sheetName val="_4"/>
      <sheetName val="Calc_4"/>
      <sheetName val="Produksi_&amp;_Scedule4"/>
      <sheetName val="Jual_Mtr_074"/>
      <sheetName val="Beli_Mtr_074"/>
      <sheetName val="Jual_Mtr_064"/>
      <sheetName val="Beli_Mtr_064"/>
      <sheetName val="KURVA_S4"/>
      <sheetName val="D2_44"/>
      <sheetName val="D4_3_(TE)4"/>
      <sheetName val="D5_3_(TF)_4"/>
      <sheetName val="D8_3_(TJ)4"/>
      <sheetName val="Analisa_&amp;_Upah4"/>
      <sheetName val="BoQ_C44"/>
      <sheetName val="KODE_BAHAN4"/>
      <sheetName val="KODE_UPAH4"/>
      <sheetName val="INPUT_AGST4"/>
      <sheetName val="Harsat_Elektrikal_4"/>
      <sheetName val="PENJUMLAHAN_TOTAL4"/>
      <sheetName val="BACK_UP_VOL__RELOKASI4"/>
      <sheetName val="DIV_54"/>
      <sheetName val="DIV_64"/>
      <sheetName val="DIV_7_14"/>
      <sheetName val="ASMSI_54"/>
      <sheetName val="ASMSI_64"/>
      <sheetName val="ASMSI_74"/>
      <sheetName val="3_1_(1)4"/>
      <sheetName val="5_1(1)4"/>
      <sheetName val="5_1(2)4"/>
      <sheetName val="5_2(1)4"/>
      <sheetName val="Agg__Hls-Ksr4"/>
      <sheetName val="RAB_Gedung_Utama4"/>
      <sheetName val="B-BLOW_14"/>
      <sheetName val="B-BLOW_24"/>
      <sheetName val="FAO_6"/>
      <sheetName val="FORMAT_FAO_6"/>
      <sheetName val="MATERIAL_ANALISA"/>
      <sheetName val="Analisa_SNI"/>
      <sheetName val="BOQ_-_ARS"/>
      <sheetName val="330000_CABANG_VII"/>
      <sheetName val="Laba_JO"/>
      <sheetName val="D_&amp;_WâwHe"/>
      <sheetName val="310000_CABANG_V"/>
      <sheetName val="ANALISA_GSE"/>
      <sheetName val="REKAP_GSE_ROAD"/>
      <sheetName val="TH_XL"/>
      <sheetName val="TONGKE3p_"/>
      <sheetName val="CHITIET_VL_NC"/>
      <sheetName val="THPDMoi___2_"/>
      <sheetName val="t_h_HA_THE"/>
      <sheetName val="DON_GIA"/>
      <sheetName val="CHITIET_VL_NC_TT__1p"/>
      <sheetName val="dongia__2_"/>
      <sheetName val="CHITIET_VL_NC_TT_3p"/>
      <sheetName val="KPVC_BD_"/>
      <sheetName val="Daf Harga"/>
      <sheetName val="OPERATION COST"/>
      <sheetName val="3-DIV5"/>
      <sheetName val="sch"/>
      <sheetName val="HARGA "/>
      <sheetName val="Isolasi_Luar9"/>
      <sheetName val="Isolasi_Luar_Dalam9"/>
      <sheetName val="Tanpa_Isolasi9"/>
      <sheetName val="D_&amp;_W_sizes9"/>
      <sheetName val="Analisa__(2)7"/>
      <sheetName val="SELISIH_HARGA7"/>
      <sheetName val="HR_Detail7"/>
      <sheetName val="Unit_Rate7"/>
      <sheetName val="ANAL_BOW7"/>
      <sheetName val="Kuantitas___Harga7"/>
      <sheetName val="AHS_Marka7"/>
      <sheetName val="AHS_Aspal7"/>
      <sheetName val="Sat_Bahan7"/>
      <sheetName val="Sat_Alat7"/>
      <sheetName val="Sat_Upah7"/>
      <sheetName val="wk_prgs7"/>
      <sheetName val="L3_An_H_Sat_Mob7"/>
      <sheetName val="Harga_ME_7"/>
      <sheetName val="B___Norelec7"/>
      <sheetName val="Kuantitas_&amp;_Harga7"/>
      <sheetName val="REF_ONLY7"/>
      <sheetName val="Sales_Rental7"/>
      <sheetName val="Sales_Parameter7"/>
      <sheetName val="GRAND_REKAPITULASI7"/>
      <sheetName val="RAB_G_ADM__PUSAT_(1)7"/>
      <sheetName val="RAB_R__GENSET_&amp;_PANEL_(10)_7"/>
      <sheetName val="RAB_R__DNS__PENGLL_T_54_(11_A_7"/>
      <sheetName val="RAB_R__DNS__PENGLL_T_54_(11_B_7"/>
      <sheetName val="RAB_R__DNS__PENGLL_T_54_(11_C_7"/>
      <sheetName val="RAB_R__DNS__PENGLL_T_70_(12_A_7"/>
      <sheetName val="RAB_R__DNS__PENGLL_T_70_(12_B_7"/>
      <sheetName val="RAB_R__DNS__PENGLL_T_70_(12_C_7"/>
      <sheetName val="RAB_SPORT_CLUB_(14)7"/>
      <sheetName val="RAB_MASJID_&amp;_T_WUDLU_(15)7"/>
      <sheetName val="RAB_LOUNDRY_&amp;_WORKSHOP_(16)7"/>
      <sheetName val="RAB_MINIMARKET_&amp;_KANTIN_(17_)7"/>
      <sheetName val="RAB_RMH__PENJAGA_(18)7"/>
      <sheetName val="RAB_POS_JAGA_(19__A_)7"/>
      <sheetName val="RAB_POS_JAGA_(19__B_)7"/>
      <sheetName val="RAB_R__POMPA_(20)7"/>
      <sheetName val="RAB_R__KELAS_(2_A)7"/>
      <sheetName val="RAB_R__KELAS_(2_B)7"/>
      <sheetName val="RAB_AULA_UTAMA_(5)7"/>
      <sheetName val="RAB_AULA_SEDANG_(6)7"/>
      <sheetName val="RAB_ASRAMA_(7__B_)7"/>
      <sheetName val="RAB_ASRAMA_(7__C_)7"/>
      <sheetName val="RAB_ASRAMA_(7__D_)7"/>
      <sheetName val="RAB_R__MAKAN_(8)7"/>
      <sheetName val="RAB_GUEST_HOUSE_(9__A_)7"/>
      <sheetName val="RAB_GUEST_HOUSE_(9__B_)7"/>
      <sheetName val="ANALIS_27"/>
      <sheetName val="ANALIS_17"/>
      <sheetName val="Fill_this_out_first___14"/>
      <sheetName val="2-Genset_print7"/>
      <sheetName val="ANALISA_PEK_UMUM7"/>
      <sheetName val="BQ_&amp;_Harga7"/>
      <sheetName val="RAW_MATERIALS_7"/>
      <sheetName val="Mat_Mek7"/>
      <sheetName val="Bill_of_Quantity_ws_7"/>
      <sheetName val="COST-PERSON-J_O_7"/>
      <sheetName val="E_MedGas7"/>
      <sheetName val="Analisa_Harga7"/>
      <sheetName val="Analisa___2_7"/>
      <sheetName val="Harga_S_Dasar7"/>
      <sheetName val="Bill_No_2_1_Cold_Water_System7"/>
      <sheetName val="Bill_2_1_DW7"/>
      <sheetName val="An__Beton7"/>
      <sheetName val="BoQ_Major_Item_7"/>
      <sheetName val="Schedule_Yasmin7"/>
      <sheetName val="Schedule_Lingkar_Barat7"/>
      <sheetName val="Schedule_Daan_Mogot7"/>
      <sheetName val="HARGA_ALAT7"/>
      <sheetName val="3__Plumbing7"/>
      <sheetName val="Memb_Schd7"/>
      <sheetName val="Tuk_Koef7"/>
      <sheetName val="Cover_(WS)7"/>
      <sheetName val="Fill_this_out_first___15"/>
      <sheetName val="Fire_Alarm7"/>
      <sheetName val="Metode_47"/>
      <sheetName val="Metode_87"/>
      <sheetName val="Metode_167"/>
      <sheetName val="Metode_117"/>
      <sheetName val="Metode_56"/>
      <sheetName val="Fire_Fighting7"/>
      <sheetName val="Bill_No_2_1_7"/>
      <sheetName val="Bill_2_77"/>
      <sheetName val="COST_SUMM7"/>
      <sheetName val="BQ_(by_owner)7"/>
      <sheetName val="rab_me_(fisik)7"/>
      <sheetName val="rab_me_(by_owner)_7"/>
      <sheetName val="ANALISA_GWT7"/>
      <sheetName val="ANALISA_DDG_KOLAM_&amp;_PLANTER7"/>
      <sheetName val="ANALISA_LAIN-LAIN7"/>
      <sheetName val="PLAT_&amp;_BALOK_TAMBAHAN7"/>
      <sheetName val="ANALISA_PONDASI7"/>
      <sheetName val="ANALISA_STP7"/>
      <sheetName val="ANALISA_PEK_TANAH7"/>
      <sheetName val="4-Basic_Price5"/>
      <sheetName val="REKAP_PEMATANGAN5"/>
      <sheetName val="Man_Power5"/>
      <sheetName val="D_785"/>
      <sheetName val="D_795"/>
      <sheetName val="D_807"/>
      <sheetName val="D_817"/>
      <sheetName val="D_827"/>
      <sheetName val="D_837"/>
      <sheetName val="D_847"/>
      <sheetName val="D_857"/>
      <sheetName val="D_867"/>
      <sheetName val="D_877"/>
      <sheetName val="D_887"/>
      <sheetName val="D_897"/>
      <sheetName val="D_917"/>
      <sheetName val="D_927"/>
      <sheetName val="D_937"/>
      <sheetName val="D_947"/>
      <sheetName val="D_957"/>
      <sheetName val="D_967"/>
      <sheetName val="Cover_Daf-27"/>
      <sheetName val="UPH_BHN5"/>
      <sheetName val="mat-me_pipa5"/>
      <sheetName val="ES_STG5"/>
      <sheetName val="PEKERJAAN_PERSIAPAN5"/>
      <sheetName val="Ans_Kom_Precast5"/>
      <sheetName val="UPAH_&amp;_BHN5"/>
      <sheetName val="Bill_3_85"/>
      <sheetName val="Bill_3_75"/>
      <sheetName val="Final_Summary5"/>
      <sheetName val="dia_pipe5"/>
      <sheetName val="sat_das5"/>
      <sheetName val="an__struktur5"/>
      <sheetName val="Bill_No_6_Koord_&amp;_Attendance5"/>
      <sheetName val="Input_Data5"/>
      <sheetName val="D2_45"/>
      <sheetName val="D4_3_(TE)5"/>
      <sheetName val="D5_3_(TF)_5"/>
      <sheetName val="D8_3_(TJ)5"/>
      <sheetName val="Pengalaman_Per5"/>
      <sheetName val="Unit_Rates5"/>
      <sheetName val="Fee_-_Materials5"/>
      <sheetName val="Basic_Price5"/>
      <sheetName val="03_BoQ_Architecture5"/>
      <sheetName val="REKAP_ANALISA_TO_PRINT5"/>
      <sheetName val="ANALISA_STRUKTUR_5"/>
      <sheetName val="ARP_10_2_BUL5"/>
      <sheetName val="DHS_AC5"/>
      <sheetName val="WF_5"/>
      <sheetName val="H_Satuan5"/>
      <sheetName val="GAs_Medis_5"/>
      <sheetName val="Master_Schedule5"/>
      <sheetName val="TOWER_D7"/>
      <sheetName val="Daf_15"/>
      <sheetName val="BLOK_A5"/>
      <sheetName val="BOQ_25"/>
      <sheetName val="Analisa_-Baku5"/>
      <sheetName val="Rekap_Direct_Cost5"/>
      <sheetName val="Ref__Vínculos5"/>
      <sheetName val="Grand_summary5"/>
      <sheetName val="huruf_(2)5"/>
      <sheetName val="Analisa_25"/>
      <sheetName val="analisa_harga_satuan5"/>
      <sheetName val="ANS_ALAT5"/>
      <sheetName val="material_5"/>
      <sheetName val="Dft_Harga5"/>
      <sheetName val="D3_4_35"/>
      <sheetName val="D3_4_45"/>
      <sheetName val="HRG_BHN5"/>
      <sheetName val="R_A_B_5"/>
      <sheetName val="H_DASAR5"/>
      <sheetName val="PONDASI_PANCANG5"/>
      <sheetName val="B_-_Norelec5"/>
      <sheetName val="Regulated_Tariff5"/>
      <sheetName val="Perm__Test5"/>
      <sheetName val="Gudang_non_AC-AC_Struktur5"/>
      <sheetName val="Master_Edit5"/>
      <sheetName val="fin_pro_centers5"/>
      <sheetName val="Pintu-Jend_5"/>
      <sheetName val="GASATAGG_XLS5"/>
      <sheetName val="Villa_A5"/>
      <sheetName val="Energy_Model5"/>
      <sheetName val="PHU_055"/>
      <sheetName val="R_A_B15"/>
      <sheetName val="H__Dasar5"/>
      <sheetName val="Rencana_Anggaran_Biaya5"/>
      <sheetName val="Harga_Satuan5"/>
      <sheetName val="_5"/>
      <sheetName val="Calc_5"/>
      <sheetName val="Produksi_&amp;_Scedule5"/>
      <sheetName val="Jual_Mtr_075"/>
      <sheetName val="Beli_Mtr_075"/>
      <sheetName val="Jual_Mtr_065"/>
      <sheetName val="Beli_Mtr_065"/>
      <sheetName val="KURVA_S5"/>
      <sheetName val="Analisa_&amp;_Upah5"/>
      <sheetName val="BoQ_C45"/>
      <sheetName val="KODE_BAHAN5"/>
      <sheetName val="KODE_UPAH5"/>
      <sheetName val="INPUT_AGST5"/>
      <sheetName val="Harsat_Elektrikal_5"/>
      <sheetName val="PENJUMLAHAN_TOTAL5"/>
      <sheetName val="BACK_UP_VOL__RELOKASI5"/>
      <sheetName val="DIV_55"/>
      <sheetName val="DIV_65"/>
      <sheetName val="DIV_7_15"/>
      <sheetName val="ASMSI_55"/>
      <sheetName val="ASMSI_65"/>
      <sheetName val="ASMSI_75"/>
      <sheetName val="3_1_(1)5"/>
      <sheetName val="5_1(1)5"/>
      <sheetName val="5_1(2)5"/>
      <sheetName val="5_2(1)5"/>
      <sheetName val="Agg__Hls-Ksr5"/>
      <sheetName val="RAB_Gedung_Utama5"/>
      <sheetName val="B-BLOW_15"/>
      <sheetName val="B-BLOW_25"/>
      <sheetName val="An_12"/>
      <sheetName val="An_32"/>
      <sheetName val="An_22"/>
      <sheetName val="FAO_61"/>
      <sheetName val="FORMAT_FAO_61"/>
      <sheetName val="MATERIAL_ANALISA1"/>
      <sheetName val="Analisa_SNI1"/>
      <sheetName val="330000_CABANG_VII1"/>
      <sheetName val="Laba_JO1"/>
      <sheetName val="310000_CABANG_V1"/>
      <sheetName val="Summary_6_4"/>
      <sheetName val="Price_ARCH"/>
      <sheetName val="BCP_1"/>
      <sheetName val="TH_XL1"/>
      <sheetName val="TONGKE3p_1"/>
      <sheetName val="CHITIET_VL_NC1"/>
      <sheetName val="THPDMoi___2_1"/>
      <sheetName val="t_h_HA_THE1"/>
      <sheetName val="DON_GIA1"/>
      <sheetName val="CHITIET_VL_NC_TT__1p1"/>
      <sheetName val="dongia__2_1"/>
      <sheetName val="CHITIET_VL_NC_TT_3p1"/>
      <sheetName val="KPVC_BD_1"/>
      <sheetName val="ANALISA_GSE1"/>
      <sheetName val="REKAP_GSE_ROAD1"/>
      <sheetName val="BOQ_-_ARS1"/>
      <sheetName val="Rekap_AZBIL"/>
      <sheetName val="Anls_FA_(Inst)"/>
      <sheetName val="Ref__V�nculos"/>
      <sheetName val="Bill_sipil"/>
      <sheetName val="head_Jan"/>
      <sheetName val="Anal_Alat_Type_II_A"/>
      <sheetName val="penawaran_baja"/>
      <sheetName val="Pos_4-1"/>
      <sheetName val="R_S_KELAS"/>
      <sheetName val="R_S_GSG"/>
      <sheetName val="TB_&amp;_PLAT_1"/>
      <sheetName val="BL_&amp;_PLAT_2"/>
      <sheetName val="BL_&amp;_PLAT_3"/>
      <sheetName val="BL_&amp;_PLAT_4"/>
      <sheetName val="BL_&amp;_PLAT_MEP"/>
      <sheetName val="ITEM_PEK"/>
      <sheetName val="ITEM_PEK_"/>
      <sheetName val="V_Din_POLNEP"/>
      <sheetName val="ATAP_(2)"/>
      <sheetName val="MASTER_DATA_STR"/>
      <sheetName val="V_Din_PH_(2)"/>
      <sheetName val="Ker__PH_(2)"/>
      <sheetName val="HASAT_DASAR"/>
      <sheetName val="Data_Konsultan"/>
      <sheetName val="Re-Mill_Building__"/>
      <sheetName val="Satuan_Pek_"/>
      <sheetName val="R_A_B"/>
      <sheetName val="RAB_ARSITEKTUR_&amp;_struktur"/>
      <sheetName val="Kurv__S,_Skema_Bhn,_Alat,tenaga"/>
      <sheetName val="Customize_Your_Invoice"/>
      <sheetName val="[BQ-AC_xls][BQ-AC_xls]Inf®&quot;:wS("/>
      <sheetName val="[BQ-AC_xls]Inf®&quot;:wS("/>
      <sheetName val="Lt__1_(A)"/>
      <sheetName val="Income_S"/>
      <sheetName val="balance_sheet"/>
      <sheetName val="A+Supl_"/>
      <sheetName val="dinding_Spilway_lama"/>
      <sheetName val="_BQ-AC_xls_Inf®&quot;_wS("/>
      <sheetName val="_BQ-AC_xls__BQ-AC_xls_Inf®&quot;_wS("/>
      <sheetName val="Bahan_"/>
      <sheetName val="Pekerjaan_"/>
      <sheetName val="[BQ-AC_xls][BQ-AC_xls][BQ-AC_xl"/>
      <sheetName val="AHS_-_Riel"/>
      <sheetName val="nama_PT_"/>
      <sheetName val="10_1_(1)"/>
      <sheetName val="10_1_(2)"/>
      <sheetName val="10_1_(3)"/>
      <sheetName val="10_1_(4)"/>
      <sheetName val="10_1_(5)"/>
      <sheetName val="HARGA_MATERIAL"/>
      <sheetName val="K_000"/>
      <sheetName val="SPK_(2)"/>
      <sheetName val="DIV_1"/>
      <sheetName val="1_B"/>
      <sheetName val="BQ_EXTERN"/>
      <sheetName val="Harsat_Bahan"/>
      <sheetName val="Harsat_Upah"/>
      <sheetName val="Harga_Bahan"/>
      <sheetName val="Sat_Bah___Up"/>
      <sheetName val="Config(Dont_delete_this_sheet)"/>
      <sheetName val="Daf_Harga"/>
      <sheetName val="OPERATION_COST"/>
      <sheetName val="HARGA_"/>
      <sheetName val="KRB(ALT)"/>
      <sheetName val="KRB(BHN)"/>
      <sheetName val="KRB(BNK)"/>
      <sheetName val="KRB(BUA)"/>
      <sheetName val="KRB(PP)"/>
      <sheetName val="KPB_PP"/>
      <sheetName val="[BQ-AC.xls][BQ-AC_xls]Inf®&quot;:wS("/>
      <sheetName val="BBS C.house"/>
      <sheetName val="Dafmat"/>
      <sheetName val="Ven Fan"/>
      <sheetName val="PENG"/>
      <sheetName val="MODAL"/>
      <sheetName val="SRT"/>
      <sheetName val="Lamp"/>
      <sheetName val="lamp.6"/>
      <sheetName val="lamp.7"/>
      <sheetName val="Lamp.8"/>
      <sheetName val="lamp.9"/>
      <sheetName val="lamp.10"/>
      <sheetName val="CV"/>
      <sheetName val="nonABRI"/>
      <sheetName val="REK (anak)"/>
      <sheetName val="%"/>
      <sheetName val="BOQ (anak)"/>
      <sheetName val="Input Variables"/>
      <sheetName val="Table"/>
      <sheetName val="COGS recon"/>
      <sheetName val="Sales"/>
      <sheetName val="LR"/>
      <sheetName val="NERACA"/>
      <sheetName val="fiscal depr(E)"/>
      <sheetName val="JSiar"/>
      <sheetName val="Satdas"/>
      <sheetName val="MOB"/>
      <sheetName val="MASTER_AN"/>
      <sheetName val="ANALISA ALAT"/>
      <sheetName val="DSBD_x000c_"/>
      <sheetName val="DSBD_x0000_"/>
      <sheetName val="ANHAS"/>
      <sheetName val="May"/>
      <sheetName val="Pay Items"/>
      <sheetName val="교각1"/>
      <sheetName val="Load"/>
      <sheetName val="DHSD"/>
      <sheetName val="BILL MC 1"/>
      <sheetName val="Calculation-R0"/>
      <sheetName val="data-3"/>
      <sheetName val="Material_Shipment"/>
      <sheetName val="Prefab-SS_ana"/>
      <sheetName val="UP_ana"/>
      <sheetName val="dinding_Spilway_lama1"/>
      <sheetName val="dinding_Spilway_lama2"/>
      <sheetName val="UNITPRICE"/>
      <sheetName val="Direct Cost"/>
      <sheetName val="RIDOUT"/>
      <sheetName val="p3Ros"/>
      <sheetName val="RESUME (2)"/>
      <sheetName val="FORM BQ TL PRATU 4cct"/>
      <sheetName val="ANALISA PNL"/>
      <sheetName val="RFP005"/>
      <sheetName val="Bill rekap"/>
      <sheetName val="Data Base"/>
      <sheetName val="Analisa HS"/>
      <sheetName val="KH Bahagia"/>
      <sheetName val="DSBD"/>
      <sheetName val="Harsat-Isal"/>
      <sheetName val="Analisa ME"/>
      <sheetName val="Daf-III.4 Plafond"/>
      <sheetName val="JUMLAHAN TOTAL "/>
      <sheetName val="Daf-III.6. lain-lain"/>
      <sheetName val="Daf-III.2. Pintu"/>
      <sheetName val="Daf-II.3 (Baja) "/>
      <sheetName val="AnProd"/>
    </sheetNames>
    <sheetDataSet>
      <sheetData sheetId="0" refreshError="1"/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>
        <row r="23">
          <cell r="N23">
            <v>28.799999999999997</v>
          </cell>
        </row>
      </sheetData>
      <sheetData sheetId="495">
        <row r="23">
          <cell r="N23">
            <v>28.799999999999997</v>
          </cell>
        </row>
      </sheetData>
      <sheetData sheetId="496">
        <row r="23">
          <cell r="N23">
            <v>28.799999999999997</v>
          </cell>
        </row>
      </sheetData>
      <sheetData sheetId="497">
        <row r="23">
          <cell r="N23">
            <v>28.799999999999997</v>
          </cell>
        </row>
      </sheetData>
      <sheetData sheetId="498">
        <row r="23">
          <cell r="N23">
            <v>28.799999999999997</v>
          </cell>
        </row>
      </sheetData>
      <sheetData sheetId="499">
        <row r="23">
          <cell r="N23">
            <v>28.799999999999997</v>
          </cell>
        </row>
      </sheetData>
      <sheetData sheetId="500">
        <row r="23">
          <cell r="N23">
            <v>28.799999999999997</v>
          </cell>
        </row>
      </sheetData>
      <sheetData sheetId="501">
        <row r="23">
          <cell r="N23">
            <v>28.799999999999997</v>
          </cell>
        </row>
      </sheetData>
      <sheetData sheetId="502">
        <row r="23">
          <cell r="N23">
            <v>28.799999999999997</v>
          </cell>
        </row>
      </sheetData>
      <sheetData sheetId="503">
        <row r="23">
          <cell r="N23">
            <v>28.799999999999997</v>
          </cell>
        </row>
      </sheetData>
      <sheetData sheetId="504">
        <row r="23">
          <cell r="N23">
            <v>28.799999999999997</v>
          </cell>
        </row>
      </sheetData>
      <sheetData sheetId="505">
        <row r="23">
          <cell r="N23">
            <v>28.799999999999997</v>
          </cell>
        </row>
      </sheetData>
      <sheetData sheetId="506">
        <row r="23">
          <cell r="N23">
            <v>28.799999999999997</v>
          </cell>
        </row>
      </sheetData>
      <sheetData sheetId="507">
        <row r="23">
          <cell r="N23">
            <v>28.799999999999997</v>
          </cell>
        </row>
      </sheetData>
      <sheetData sheetId="508">
        <row r="23">
          <cell r="N23">
            <v>28.799999999999997</v>
          </cell>
        </row>
      </sheetData>
      <sheetData sheetId="509">
        <row r="23">
          <cell r="N23">
            <v>28.799999999999997</v>
          </cell>
        </row>
      </sheetData>
      <sheetData sheetId="510">
        <row r="23">
          <cell r="N23">
            <v>28.799999999999997</v>
          </cell>
        </row>
      </sheetData>
      <sheetData sheetId="511">
        <row r="23">
          <cell r="N23">
            <v>28.799999999999997</v>
          </cell>
        </row>
      </sheetData>
      <sheetData sheetId="512">
        <row r="23">
          <cell r="N23">
            <v>28.799999999999997</v>
          </cell>
        </row>
      </sheetData>
      <sheetData sheetId="513">
        <row r="23">
          <cell r="N23">
            <v>28.799999999999997</v>
          </cell>
        </row>
      </sheetData>
      <sheetData sheetId="514">
        <row r="23">
          <cell r="N23">
            <v>28.799999999999997</v>
          </cell>
        </row>
      </sheetData>
      <sheetData sheetId="515">
        <row r="23">
          <cell r="N23">
            <v>28.799999999999997</v>
          </cell>
        </row>
      </sheetData>
      <sheetData sheetId="516">
        <row r="23">
          <cell r="N23">
            <v>28.799999999999997</v>
          </cell>
        </row>
      </sheetData>
      <sheetData sheetId="517">
        <row r="23">
          <cell r="N23">
            <v>28.799999999999997</v>
          </cell>
        </row>
      </sheetData>
      <sheetData sheetId="518">
        <row r="23">
          <cell r="N23">
            <v>28.799999999999997</v>
          </cell>
        </row>
      </sheetData>
      <sheetData sheetId="519">
        <row r="23">
          <cell r="N23">
            <v>28.799999999999997</v>
          </cell>
        </row>
      </sheetData>
      <sheetData sheetId="520">
        <row r="23">
          <cell r="N23">
            <v>28.799999999999997</v>
          </cell>
        </row>
      </sheetData>
      <sheetData sheetId="521">
        <row r="23">
          <cell r="N23">
            <v>28.799999999999997</v>
          </cell>
        </row>
      </sheetData>
      <sheetData sheetId="522">
        <row r="23">
          <cell r="N23">
            <v>28.799999999999997</v>
          </cell>
        </row>
      </sheetData>
      <sheetData sheetId="523">
        <row r="23">
          <cell r="N23">
            <v>28.799999999999997</v>
          </cell>
        </row>
      </sheetData>
      <sheetData sheetId="524">
        <row r="23">
          <cell r="N23">
            <v>28.799999999999997</v>
          </cell>
        </row>
      </sheetData>
      <sheetData sheetId="525">
        <row r="23">
          <cell r="N23">
            <v>28.799999999999997</v>
          </cell>
        </row>
      </sheetData>
      <sheetData sheetId="526">
        <row r="23">
          <cell r="N23">
            <v>28.799999999999997</v>
          </cell>
        </row>
      </sheetData>
      <sheetData sheetId="527">
        <row r="23">
          <cell r="N23">
            <v>28.799999999999997</v>
          </cell>
        </row>
      </sheetData>
      <sheetData sheetId="528">
        <row r="23">
          <cell r="N23">
            <v>28.799999999999997</v>
          </cell>
        </row>
      </sheetData>
      <sheetData sheetId="529">
        <row r="23">
          <cell r="N23">
            <v>28.799999999999997</v>
          </cell>
        </row>
      </sheetData>
      <sheetData sheetId="530">
        <row r="23">
          <cell r="N23">
            <v>28.799999999999997</v>
          </cell>
        </row>
      </sheetData>
      <sheetData sheetId="531">
        <row r="23">
          <cell r="N23">
            <v>28.799999999999997</v>
          </cell>
        </row>
      </sheetData>
      <sheetData sheetId="532">
        <row r="23">
          <cell r="N23">
            <v>28.799999999999997</v>
          </cell>
        </row>
      </sheetData>
      <sheetData sheetId="533">
        <row r="23">
          <cell r="N23">
            <v>28.799999999999997</v>
          </cell>
        </row>
      </sheetData>
      <sheetData sheetId="534">
        <row r="23">
          <cell r="N23">
            <v>28.799999999999997</v>
          </cell>
        </row>
      </sheetData>
      <sheetData sheetId="535">
        <row r="23">
          <cell r="N23">
            <v>28.799999999999997</v>
          </cell>
        </row>
      </sheetData>
      <sheetData sheetId="536">
        <row r="23">
          <cell r="N23">
            <v>28.799999999999997</v>
          </cell>
        </row>
      </sheetData>
      <sheetData sheetId="537">
        <row r="23">
          <cell r="N23">
            <v>28.799999999999997</v>
          </cell>
        </row>
      </sheetData>
      <sheetData sheetId="538">
        <row r="23">
          <cell r="N23">
            <v>28.799999999999997</v>
          </cell>
        </row>
      </sheetData>
      <sheetData sheetId="539">
        <row r="23">
          <cell r="N23">
            <v>28.799999999999997</v>
          </cell>
        </row>
      </sheetData>
      <sheetData sheetId="540">
        <row r="23">
          <cell r="N23">
            <v>28.799999999999997</v>
          </cell>
        </row>
      </sheetData>
      <sheetData sheetId="541">
        <row r="23">
          <cell r="N23">
            <v>28.799999999999997</v>
          </cell>
        </row>
      </sheetData>
      <sheetData sheetId="542">
        <row r="23">
          <cell r="N23">
            <v>28.799999999999997</v>
          </cell>
        </row>
      </sheetData>
      <sheetData sheetId="543">
        <row r="23">
          <cell r="N23">
            <v>28.799999999999997</v>
          </cell>
        </row>
      </sheetData>
      <sheetData sheetId="544">
        <row r="23">
          <cell r="N23">
            <v>28.799999999999997</v>
          </cell>
        </row>
      </sheetData>
      <sheetData sheetId="545">
        <row r="23">
          <cell r="N23">
            <v>28.799999999999997</v>
          </cell>
        </row>
      </sheetData>
      <sheetData sheetId="546">
        <row r="23">
          <cell r="N23">
            <v>28.799999999999997</v>
          </cell>
        </row>
      </sheetData>
      <sheetData sheetId="547">
        <row r="23">
          <cell r="N23">
            <v>28.799999999999997</v>
          </cell>
        </row>
      </sheetData>
      <sheetData sheetId="548">
        <row r="23">
          <cell r="N23">
            <v>28.799999999999997</v>
          </cell>
        </row>
      </sheetData>
      <sheetData sheetId="549">
        <row r="23">
          <cell r="N23">
            <v>28.799999999999997</v>
          </cell>
        </row>
      </sheetData>
      <sheetData sheetId="550">
        <row r="23">
          <cell r="N23">
            <v>28.799999999999997</v>
          </cell>
        </row>
      </sheetData>
      <sheetData sheetId="551">
        <row r="23">
          <cell r="N23">
            <v>28.799999999999997</v>
          </cell>
        </row>
      </sheetData>
      <sheetData sheetId="552">
        <row r="23">
          <cell r="N23">
            <v>28.799999999999997</v>
          </cell>
        </row>
      </sheetData>
      <sheetData sheetId="553">
        <row r="23">
          <cell r="N23">
            <v>28.799999999999997</v>
          </cell>
        </row>
      </sheetData>
      <sheetData sheetId="554">
        <row r="23">
          <cell r="N23">
            <v>28.799999999999997</v>
          </cell>
        </row>
      </sheetData>
      <sheetData sheetId="555">
        <row r="23">
          <cell r="N23">
            <v>28.799999999999997</v>
          </cell>
        </row>
      </sheetData>
      <sheetData sheetId="556">
        <row r="23">
          <cell r="N23">
            <v>28.799999999999997</v>
          </cell>
        </row>
      </sheetData>
      <sheetData sheetId="557">
        <row r="23">
          <cell r="N23">
            <v>28.799999999999997</v>
          </cell>
        </row>
      </sheetData>
      <sheetData sheetId="558">
        <row r="23">
          <cell r="N23">
            <v>28.799999999999997</v>
          </cell>
        </row>
      </sheetData>
      <sheetData sheetId="559">
        <row r="23">
          <cell r="N23">
            <v>28.799999999999997</v>
          </cell>
        </row>
      </sheetData>
      <sheetData sheetId="560">
        <row r="23">
          <cell r="N23">
            <v>28.799999999999997</v>
          </cell>
        </row>
      </sheetData>
      <sheetData sheetId="561">
        <row r="23">
          <cell r="N23">
            <v>28.799999999999997</v>
          </cell>
        </row>
      </sheetData>
      <sheetData sheetId="562">
        <row r="23">
          <cell r="N23">
            <v>28.799999999999997</v>
          </cell>
        </row>
      </sheetData>
      <sheetData sheetId="563">
        <row r="23">
          <cell r="N23">
            <v>28.799999999999997</v>
          </cell>
        </row>
      </sheetData>
      <sheetData sheetId="564">
        <row r="23">
          <cell r="N23">
            <v>28.799999999999997</v>
          </cell>
        </row>
      </sheetData>
      <sheetData sheetId="565">
        <row r="23">
          <cell r="N23">
            <v>28.799999999999997</v>
          </cell>
        </row>
      </sheetData>
      <sheetData sheetId="566">
        <row r="23">
          <cell r="N23">
            <v>28.799999999999997</v>
          </cell>
        </row>
      </sheetData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>
        <row r="23">
          <cell r="N23">
            <v>28.799999999999997</v>
          </cell>
        </row>
      </sheetData>
      <sheetData sheetId="604">
        <row r="23">
          <cell r="N23">
            <v>28.799999999999997</v>
          </cell>
        </row>
      </sheetData>
      <sheetData sheetId="605"/>
      <sheetData sheetId="606"/>
      <sheetData sheetId="607">
        <row r="23">
          <cell r="N23">
            <v>28.799999999999997</v>
          </cell>
        </row>
      </sheetData>
      <sheetData sheetId="608"/>
      <sheetData sheetId="609"/>
      <sheetData sheetId="610">
        <row r="23">
          <cell r="N23">
            <v>28.799999999999997</v>
          </cell>
        </row>
      </sheetData>
      <sheetData sheetId="611">
        <row r="23">
          <cell r="N23">
            <v>28.799999999999997</v>
          </cell>
        </row>
      </sheetData>
      <sheetData sheetId="612">
        <row r="23">
          <cell r="N23">
            <v>28.799999999999997</v>
          </cell>
        </row>
      </sheetData>
      <sheetData sheetId="613"/>
      <sheetData sheetId="614">
        <row r="23">
          <cell r="N23">
            <v>28.799999999999997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>
        <row r="23">
          <cell r="N23">
            <v>28.799999999999997</v>
          </cell>
        </row>
      </sheetData>
      <sheetData sheetId="645">
        <row r="23">
          <cell r="N23">
            <v>28.799999999999997</v>
          </cell>
        </row>
      </sheetData>
      <sheetData sheetId="646"/>
      <sheetData sheetId="647">
        <row r="23">
          <cell r="N23">
            <v>28.799999999999997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>
        <row r="23">
          <cell r="N23">
            <v>28.799999999999997</v>
          </cell>
        </row>
      </sheetData>
      <sheetData sheetId="656">
        <row r="23">
          <cell r="N23">
            <v>28.799999999999997</v>
          </cell>
        </row>
      </sheetData>
      <sheetData sheetId="657">
        <row r="23">
          <cell r="N23">
            <v>28.799999999999997</v>
          </cell>
        </row>
      </sheetData>
      <sheetData sheetId="658">
        <row r="23">
          <cell r="N23">
            <v>28.799999999999997</v>
          </cell>
        </row>
      </sheetData>
      <sheetData sheetId="659">
        <row r="23">
          <cell r="N23">
            <v>28.799999999999997</v>
          </cell>
        </row>
      </sheetData>
      <sheetData sheetId="660">
        <row r="23">
          <cell r="N23">
            <v>28.799999999999997</v>
          </cell>
        </row>
      </sheetData>
      <sheetData sheetId="661">
        <row r="23">
          <cell r="N23">
            <v>28.799999999999997</v>
          </cell>
        </row>
      </sheetData>
      <sheetData sheetId="662"/>
      <sheetData sheetId="663"/>
      <sheetData sheetId="664">
        <row r="23">
          <cell r="N23">
            <v>28.799999999999997</v>
          </cell>
        </row>
      </sheetData>
      <sheetData sheetId="665">
        <row r="23">
          <cell r="N23">
            <v>28.799999999999997</v>
          </cell>
        </row>
      </sheetData>
      <sheetData sheetId="666">
        <row r="23">
          <cell r="N23">
            <v>28.799999999999997</v>
          </cell>
        </row>
      </sheetData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>
        <row r="23">
          <cell r="N23">
            <v>28.799999999999997</v>
          </cell>
        </row>
      </sheetData>
      <sheetData sheetId="684"/>
      <sheetData sheetId="685"/>
      <sheetData sheetId="686"/>
      <sheetData sheetId="687">
        <row r="23">
          <cell r="N23">
            <v>28.799999999999997</v>
          </cell>
        </row>
      </sheetData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>
        <row r="23">
          <cell r="N23">
            <v>28.799999999999997</v>
          </cell>
        </row>
      </sheetData>
      <sheetData sheetId="734">
        <row r="23">
          <cell r="N23">
            <v>28.799999999999997</v>
          </cell>
        </row>
      </sheetData>
      <sheetData sheetId="735">
        <row r="23">
          <cell r="N23">
            <v>28.799999999999997</v>
          </cell>
        </row>
      </sheetData>
      <sheetData sheetId="736">
        <row r="23">
          <cell r="N23">
            <v>28.799999999999997</v>
          </cell>
        </row>
      </sheetData>
      <sheetData sheetId="737">
        <row r="23">
          <cell r="N23">
            <v>28.799999999999997</v>
          </cell>
        </row>
      </sheetData>
      <sheetData sheetId="738">
        <row r="23">
          <cell r="N23">
            <v>28.799999999999997</v>
          </cell>
        </row>
      </sheetData>
      <sheetData sheetId="739">
        <row r="23">
          <cell r="N23">
            <v>28.799999999999997</v>
          </cell>
        </row>
      </sheetData>
      <sheetData sheetId="740">
        <row r="23">
          <cell r="N23">
            <v>28.799999999999997</v>
          </cell>
        </row>
      </sheetData>
      <sheetData sheetId="741">
        <row r="23">
          <cell r="N23">
            <v>28.799999999999997</v>
          </cell>
        </row>
      </sheetData>
      <sheetData sheetId="742">
        <row r="23">
          <cell r="N23">
            <v>28.799999999999997</v>
          </cell>
        </row>
      </sheetData>
      <sheetData sheetId="743">
        <row r="23">
          <cell r="N23">
            <v>28.799999999999997</v>
          </cell>
        </row>
      </sheetData>
      <sheetData sheetId="744">
        <row r="23">
          <cell r="N23">
            <v>28.799999999999997</v>
          </cell>
        </row>
      </sheetData>
      <sheetData sheetId="745">
        <row r="23">
          <cell r="N23">
            <v>28.799999999999997</v>
          </cell>
        </row>
      </sheetData>
      <sheetData sheetId="746">
        <row r="23">
          <cell r="N23">
            <v>28.799999999999997</v>
          </cell>
        </row>
      </sheetData>
      <sheetData sheetId="747"/>
      <sheetData sheetId="748"/>
      <sheetData sheetId="749"/>
      <sheetData sheetId="750">
        <row r="23">
          <cell r="N23">
            <v>28.799999999999997</v>
          </cell>
        </row>
      </sheetData>
      <sheetData sheetId="751">
        <row r="23">
          <cell r="N23">
            <v>28.799999999999997</v>
          </cell>
        </row>
      </sheetData>
      <sheetData sheetId="752">
        <row r="23">
          <cell r="N23">
            <v>28.799999999999997</v>
          </cell>
        </row>
      </sheetData>
      <sheetData sheetId="753"/>
      <sheetData sheetId="754"/>
      <sheetData sheetId="755"/>
      <sheetData sheetId="756">
        <row r="23">
          <cell r="N23">
            <v>28.799999999999997</v>
          </cell>
        </row>
      </sheetData>
      <sheetData sheetId="757">
        <row r="23">
          <cell r="N23">
            <v>28.799999999999997</v>
          </cell>
        </row>
      </sheetData>
      <sheetData sheetId="758">
        <row r="23">
          <cell r="N23">
            <v>28.799999999999997</v>
          </cell>
        </row>
      </sheetData>
      <sheetData sheetId="759">
        <row r="23">
          <cell r="N23">
            <v>28.799999999999997</v>
          </cell>
        </row>
      </sheetData>
      <sheetData sheetId="760">
        <row r="23">
          <cell r="N23">
            <v>28.799999999999997</v>
          </cell>
        </row>
      </sheetData>
      <sheetData sheetId="761">
        <row r="23">
          <cell r="N23">
            <v>28.799999999999997</v>
          </cell>
        </row>
      </sheetData>
      <sheetData sheetId="762">
        <row r="23">
          <cell r="N23">
            <v>28.799999999999997</v>
          </cell>
        </row>
      </sheetData>
      <sheetData sheetId="763"/>
      <sheetData sheetId="764">
        <row r="23">
          <cell r="N23">
            <v>28.799999999999997</v>
          </cell>
        </row>
      </sheetData>
      <sheetData sheetId="765">
        <row r="23">
          <cell r="N23">
            <v>28.799999999999997</v>
          </cell>
        </row>
      </sheetData>
      <sheetData sheetId="766">
        <row r="23">
          <cell r="N23">
            <v>28.799999999999997</v>
          </cell>
        </row>
      </sheetData>
      <sheetData sheetId="767"/>
      <sheetData sheetId="768"/>
      <sheetData sheetId="769"/>
      <sheetData sheetId="770">
        <row r="23">
          <cell r="N23">
            <v>28.799999999999997</v>
          </cell>
        </row>
      </sheetData>
      <sheetData sheetId="771" refreshError="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>
        <row r="23">
          <cell r="N23">
            <v>28.799999999999997</v>
          </cell>
        </row>
      </sheetData>
      <sheetData sheetId="907">
        <row r="23">
          <cell r="N23">
            <v>28.799999999999997</v>
          </cell>
        </row>
      </sheetData>
      <sheetData sheetId="908">
        <row r="23">
          <cell r="N23">
            <v>28.799999999999997</v>
          </cell>
        </row>
      </sheetData>
      <sheetData sheetId="909">
        <row r="23">
          <cell r="N23">
            <v>28.799999999999997</v>
          </cell>
        </row>
      </sheetData>
      <sheetData sheetId="910">
        <row r="23">
          <cell r="N23">
            <v>28.799999999999997</v>
          </cell>
        </row>
      </sheetData>
      <sheetData sheetId="911">
        <row r="23">
          <cell r="N23">
            <v>28.799999999999997</v>
          </cell>
        </row>
      </sheetData>
      <sheetData sheetId="912">
        <row r="23">
          <cell r="N23">
            <v>28.799999999999997</v>
          </cell>
        </row>
      </sheetData>
      <sheetData sheetId="913">
        <row r="23">
          <cell r="N23">
            <v>28.799999999999997</v>
          </cell>
        </row>
      </sheetData>
      <sheetData sheetId="914">
        <row r="23">
          <cell r="N23">
            <v>28.799999999999997</v>
          </cell>
        </row>
      </sheetData>
      <sheetData sheetId="915">
        <row r="23">
          <cell r="N23">
            <v>28.799999999999997</v>
          </cell>
        </row>
      </sheetData>
      <sheetData sheetId="916">
        <row r="23">
          <cell r="N23">
            <v>28.799999999999997</v>
          </cell>
        </row>
      </sheetData>
      <sheetData sheetId="917">
        <row r="23">
          <cell r="N23">
            <v>28.799999999999997</v>
          </cell>
        </row>
      </sheetData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>
        <row r="23">
          <cell r="N23">
            <v>28.799999999999997</v>
          </cell>
        </row>
      </sheetData>
      <sheetData sheetId="1145">
        <row r="23">
          <cell r="N23">
            <v>28.799999999999997</v>
          </cell>
        </row>
      </sheetData>
      <sheetData sheetId="1146">
        <row r="23">
          <cell r="N23">
            <v>28.799999999999997</v>
          </cell>
        </row>
      </sheetData>
      <sheetData sheetId="1147">
        <row r="23">
          <cell r="N23">
            <v>28.799999999999997</v>
          </cell>
        </row>
      </sheetData>
      <sheetData sheetId="1148">
        <row r="23">
          <cell r="N23">
            <v>28.799999999999997</v>
          </cell>
        </row>
      </sheetData>
      <sheetData sheetId="1149">
        <row r="23">
          <cell r="N23">
            <v>28.799999999999997</v>
          </cell>
        </row>
      </sheetData>
      <sheetData sheetId="1150">
        <row r="23">
          <cell r="N23">
            <v>28.799999999999997</v>
          </cell>
        </row>
      </sheetData>
      <sheetData sheetId="1151">
        <row r="23">
          <cell r="N23">
            <v>28.799999999999997</v>
          </cell>
        </row>
      </sheetData>
      <sheetData sheetId="1152">
        <row r="23">
          <cell r="N23">
            <v>28.799999999999997</v>
          </cell>
        </row>
      </sheetData>
      <sheetData sheetId="1153">
        <row r="23">
          <cell r="N23">
            <v>28.799999999999997</v>
          </cell>
        </row>
      </sheetData>
      <sheetData sheetId="1154">
        <row r="23">
          <cell r="N23">
            <v>28.799999999999997</v>
          </cell>
        </row>
      </sheetData>
      <sheetData sheetId="1155">
        <row r="23">
          <cell r="N23">
            <v>28.799999999999997</v>
          </cell>
        </row>
      </sheetData>
      <sheetData sheetId="1156">
        <row r="23">
          <cell r="N23">
            <v>28.799999999999997</v>
          </cell>
        </row>
      </sheetData>
      <sheetData sheetId="1157">
        <row r="23">
          <cell r="N23">
            <v>28.799999999999997</v>
          </cell>
        </row>
      </sheetData>
      <sheetData sheetId="1158">
        <row r="23">
          <cell r="N23">
            <v>28.799999999999997</v>
          </cell>
        </row>
      </sheetData>
      <sheetData sheetId="1159">
        <row r="23">
          <cell r="N23">
            <v>28.799999999999997</v>
          </cell>
        </row>
      </sheetData>
      <sheetData sheetId="1160">
        <row r="23">
          <cell r="N23">
            <v>28.799999999999997</v>
          </cell>
        </row>
      </sheetData>
      <sheetData sheetId="1161">
        <row r="23">
          <cell r="N23">
            <v>28.799999999999997</v>
          </cell>
        </row>
      </sheetData>
      <sheetData sheetId="1162">
        <row r="23">
          <cell r="N23">
            <v>28.799999999999997</v>
          </cell>
        </row>
      </sheetData>
      <sheetData sheetId="1163">
        <row r="23">
          <cell r="N23">
            <v>28.799999999999997</v>
          </cell>
        </row>
      </sheetData>
      <sheetData sheetId="1164">
        <row r="23">
          <cell r="N23">
            <v>28.799999999999997</v>
          </cell>
        </row>
      </sheetData>
      <sheetData sheetId="1165">
        <row r="23">
          <cell r="N23">
            <v>28.799999999999997</v>
          </cell>
        </row>
      </sheetData>
      <sheetData sheetId="1166">
        <row r="23">
          <cell r="N23">
            <v>28.799999999999997</v>
          </cell>
        </row>
      </sheetData>
      <sheetData sheetId="1167">
        <row r="23">
          <cell r="N23">
            <v>28.799999999999997</v>
          </cell>
        </row>
      </sheetData>
      <sheetData sheetId="1168">
        <row r="23">
          <cell r="N23">
            <v>28.799999999999997</v>
          </cell>
        </row>
      </sheetData>
      <sheetData sheetId="1169">
        <row r="23">
          <cell r="N23">
            <v>28.799999999999997</v>
          </cell>
        </row>
      </sheetData>
      <sheetData sheetId="1170">
        <row r="23">
          <cell r="N23">
            <v>28.799999999999997</v>
          </cell>
        </row>
      </sheetData>
      <sheetData sheetId="1171">
        <row r="23">
          <cell r="N23">
            <v>28.799999999999997</v>
          </cell>
        </row>
      </sheetData>
      <sheetData sheetId="1172">
        <row r="23">
          <cell r="N23">
            <v>28.799999999999997</v>
          </cell>
        </row>
      </sheetData>
      <sheetData sheetId="1173">
        <row r="23">
          <cell r="N23">
            <v>28.799999999999997</v>
          </cell>
        </row>
      </sheetData>
      <sheetData sheetId="1174">
        <row r="23">
          <cell r="N23">
            <v>28.799999999999997</v>
          </cell>
        </row>
      </sheetData>
      <sheetData sheetId="1175">
        <row r="23">
          <cell r="N23">
            <v>28.799999999999997</v>
          </cell>
        </row>
      </sheetData>
      <sheetData sheetId="1176">
        <row r="23">
          <cell r="N23">
            <v>28.799999999999997</v>
          </cell>
        </row>
      </sheetData>
      <sheetData sheetId="1177">
        <row r="23">
          <cell r="N23">
            <v>28.799999999999997</v>
          </cell>
        </row>
      </sheetData>
      <sheetData sheetId="1178">
        <row r="23">
          <cell r="N23">
            <v>28.799999999999997</v>
          </cell>
        </row>
      </sheetData>
      <sheetData sheetId="1179">
        <row r="23">
          <cell r="N23">
            <v>28.799999999999997</v>
          </cell>
        </row>
      </sheetData>
      <sheetData sheetId="1180">
        <row r="23">
          <cell r="N23">
            <v>28.799999999999997</v>
          </cell>
        </row>
      </sheetData>
      <sheetData sheetId="1181">
        <row r="23">
          <cell r="N23">
            <v>28.799999999999997</v>
          </cell>
        </row>
      </sheetData>
      <sheetData sheetId="1182">
        <row r="23">
          <cell r="N23">
            <v>28.799999999999997</v>
          </cell>
        </row>
      </sheetData>
      <sheetData sheetId="1183">
        <row r="23">
          <cell r="N23">
            <v>28.799999999999997</v>
          </cell>
        </row>
      </sheetData>
      <sheetData sheetId="1184">
        <row r="23">
          <cell r="N23">
            <v>28.799999999999997</v>
          </cell>
        </row>
      </sheetData>
      <sheetData sheetId="1185">
        <row r="23">
          <cell r="N23">
            <v>28.799999999999997</v>
          </cell>
        </row>
      </sheetData>
      <sheetData sheetId="1186">
        <row r="23">
          <cell r="N23">
            <v>28.799999999999997</v>
          </cell>
        </row>
      </sheetData>
      <sheetData sheetId="1187">
        <row r="23">
          <cell r="N23">
            <v>28.799999999999997</v>
          </cell>
        </row>
      </sheetData>
      <sheetData sheetId="1188">
        <row r="23">
          <cell r="N23">
            <v>28.799999999999997</v>
          </cell>
        </row>
      </sheetData>
      <sheetData sheetId="1189">
        <row r="23">
          <cell r="N23">
            <v>28.799999999999997</v>
          </cell>
        </row>
      </sheetData>
      <sheetData sheetId="1190">
        <row r="23">
          <cell r="N23">
            <v>28.799999999999997</v>
          </cell>
        </row>
      </sheetData>
      <sheetData sheetId="1191">
        <row r="23">
          <cell r="N23">
            <v>28.799999999999997</v>
          </cell>
        </row>
      </sheetData>
      <sheetData sheetId="1192">
        <row r="23">
          <cell r="N23">
            <v>28.799999999999997</v>
          </cell>
        </row>
      </sheetData>
      <sheetData sheetId="1193">
        <row r="23">
          <cell r="N23">
            <v>28.799999999999997</v>
          </cell>
        </row>
      </sheetData>
      <sheetData sheetId="1194">
        <row r="23">
          <cell r="N23">
            <v>28.799999999999997</v>
          </cell>
        </row>
      </sheetData>
      <sheetData sheetId="1195">
        <row r="23">
          <cell r="N23">
            <v>28.799999999999997</v>
          </cell>
        </row>
      </sheetData>
      <sheetData sheetId="1196">
        <row r="23">
          <cell r="N23">
            <v>28.799999999999997</v>
          </cell>
        </row>
      </sheetData>
      <sheetData sheetId="1197">
        <row r="23">
          <cell r="N23">
            <v>28.799999999999997</v>
          </cell>
        </row>
      </sheetData>
      <sheetData sheetId="1198">
        <row r="23">
          <cell r="N23">
            <v>28.799999999999997</v>
          </cell>
        </row>
      </sheetData>
      <sheetData sheetId="1199">
        <row r="23">
          <cell r="N23">
            <v>28.799999999999997</v>
          </cell>
        </row>
      </sheetData>
      <sheetData sheetId="1200">
        <row r="23">
          <cell r="N23">
            <v>28.799999999999997</v>
          </cell>
        </row>
      </sheetData>
      <sheetData sheetId="1201">
        <row r="23">
          <cell r="N23">
            <v>28.799999999999997</v>
          </cell>
        </row>
      </sheetData>
      <sheetData sheetId="1202">
        <row r="23">
          <cell r="N23">
            <v>28.799999999999997</v>
          </cell>
        </row>
      </sheetData>
      <sheetData sheetId="1203">
        <row r="23">
          <cell r="N23">
            <v>28.799999999999997</v>
          </cell>
        </row>
      </sheetData>
      <sheetData sheetId="1204">
        <row r="23">
          <cell r="N23">
            <v>28.799999999999997</v>
          </cell>
        </row>
      </sheetData>
      <sheetData sheetId="1205">
        <row r="23">
          <cell r="N23">
            <v>28.799999999999997</v>
          </cell>
        </row>
      </sheetData>
      <sheetData sheetId="1206">
        <row r="23">
          <cell r="N23">
            <v>28.799999999999997</v>
          </cell>
        </row>
      </sheetData>
      <sheetData sheetId="1207">
        <row r="23">
          <cell r="N23">
            <v>28.799999999999997</v>
          </cell>
        </row>
      </sheetData>
      <sheetData sheetId="1208">
        <row r="23">
          <cell r="N23">
            <v>28.799999999999997</v>
          </cell>
        </row>
      </sheetData>
      <sheetData sheetId="1209">
        <row r="23">
          <cell r="N23">
            <v>28.799999999999997</v>
          </cell>
        </row>
      </sheetData>
      <sheetData sheetId="1210">
        <row r="23">
          <cell r="N23">
            <v>28.799999999999997</v>
          </cell>
        </row>
      </sheetData>
      <sheetData sheetId="1211">
        <row r="23">
          <cell r="N23">
            <v>28.799999999999997</v>
          </cell>
        </row>
      </sheetData>
      <sheetData sheetId="1212">
        <row r="23">
          <cell r="N23">
            <v>28.799999999999997</v>
          </cell>
        </row>
      </sheetData>
      <sheetData sheetId="1213">
        <row r="23">
          <cell r="N23">
            <v>28.799999999999997</v>
          </cell>
        </row>
      </sheetData>
      <sheetData sheetId="1214">
        <row r="23">
          <cell r="N23">
            <v>28.799999999999997</v>
          </cell>
        </row>
      </sheetData>
      <sheetData sheetId="1215">
        <row r="23">
          <cell r="N23">
            <v>28.799999999999997</v>
          </cell>
        </row>
      </sheetData>
      <sheetData sheetId="1216">
        <row r="23">
          <cell r="N23">
            <v>28.799999999999997</v>
          </cell>
        </row>
      </sheetData>
      <sheetData sheetId="1217">
        <row r="23">
          <cell r="N23">
            <v>28.799999999999997</v>
          </cell>
        </row>
      </sheetData>
      <sheetData sheetId="1218">
        <row r="23">
          <cell r="N23">
            <v>28.799999999999997</v>
          </cell>
        </row>
      </sheetData>
      <sheetData sheetId="1219">
        <row r="23">
          <cell r="N23">
            <v>28.799999999999997</v>
          </cell>
        </row>
      </sheetData>
      <sheetData sheetId="1220">
        <row r="23">
          <cell r="N23">
            <v>28.799999999999997</v>
          </cell>
        </row>
      </sheetData>
      <sheetData sheetId="1221">
        <row r="23">
          <cell r="N23">
            <v>28.799999999999997</v>
          </cell>
        </row>
      </sheetData>
      <sheetData sheetId="1222">
        <row r="23">
          <cell r="N23">
            <v>28.799999999999997</v>
          </cell>
        </row>
      </sheetData>
      <sheetData sheetId="1223">
        <row r="23">
          <cell r="N23">
            <v>28.799999999999997</v>
          </cell>
        </row>
      </sheetData>
      <sheetData sheetId="1224">
        <row r="23">
          <cell r="N23">
            <v>28.799999999999997</v>
          </cell>
        </row>
      </sheetData>
      <sheetData sheetId="1225">
        <row r="23">
          <cell r="N23">
            <v>28.799999999999997</v>
          </cell>
        </row>
      </sheetData>
      <sheetData sheetId="1226">
        <row r="23">
          <cell r="N23">
            <v>28.799999999999997</v>
          </cell>
        </row>
      </sheetData>
      <sheetData sheetId="1227">
        <row r="23">
          <cell r="N23">
            <v>28.799999999999997</v>
          </cell>
        </row>
      </sheetData>
      <sheetData sheetId="1228">
        <row r="23">
          <cell r="N23">
            <v>28.799999999999997</v>
          </cell>
        </row>
      </sheetData>
      <sheetData sheetId="1229">
        <row r="23">
          <cell r="N23">
            <v>28.799999999999997</v>
          </cell>
        </row>
      </sheetData>
      <sheetData sheetId="1230">
        <row r="23">
          <cell r="N23">
            <v>28.799999999999997</v>
          </cell>
        </row>
      </sheetData>
      <sheetData sheetId="1231">
        <row r="23">
          <cell r="N23">
            <v>28.799999999999997</v>
          </cell>
        </row>
      </sheetData>
      <sheetData sheetId="1232">
        <row r="23">
          <cell r="N23">
            <v>28.799999999999997</v>
          </cell>
        </row>
      </sheetData>
      <sheetData sheetId="1233">
        <row r="23">
          <cell r="N23">
            <v>28.799999999999997</v>
          </cell>
        </row>
      </sheetData>
      <sheetData sheetId="1234">
        <row r="23">
          <cell r="N23">
            <v>28.799999999999997</v>
          </cell>
        </row>
      </sheetData>
      <sheetData sheetId="1235">
        <row r="23">
          <cell r="N23">
            <v>28.799999999999997</v>
          </cell>
        </row>
      </sheetData>
      <sheetData sheetId="1236">
        <row r="23">
          <cell r="N23">
            <v>28.799999999999997</v>
          </cell>
        </row>
      </sheetData>
      <sheetData sheetId="1237">
        <row r="23">
          <cell r="N23">
            <v>28.799999999999997</v>
          </cell>
        </row>
      </sheetData>
      <sheetData sheetId="1238">
        <row r="23">
          <cell r="N23">
            <v>28.799999999999997</v>
          </cell>
        </row>
      </sheetData>
      <sheetData sheetId="1239">
        <row r="23">
          <cell r="N23">
            <v>28.799999999999997</v>
          </cell>
        </row>
      </sheetData>
      <sheetData sheetId="1240">
        <row r="23">
          <cell r="N23">
            <v>28.799999999999997</v>
          </cell>
        </row>
      </sheetData>
      <sheetData sheetId="1241">
        <row r="23">
          <cell r="N23">
            <v>28.799999999999997</v>
          </cell>
        </row>
      </sheetData>
      <sheetData sheetId="1242">
        <row r="23">
          <cell r="N23">
            <v>28.799999999999997</v>
          </cell>
        </row>
      </sheetData>
      <sheetData sheetId="1243">
        <row r="23">
          <cell r="N23">
            <v>28.799999999999997</v>
          </cell>
        </row>
      </sheetData>
      <sheetData sheetId="1244">
        <row r="23">
          <cell r="N23">
            <v>28.799999999999997</v>
          </cell>
        </row>
      </sheetData>
      <sheetData sheetId="1245">
        <row r="23">
          <cell r="N23">
            <v>28.799999999999997</v>
          </cell>
        </row>
      </sheetData>
      <sheetData sheetId="1246">
        <row r="23">
          <cell r="N23">
            <v>28.799999999999997</v>
          </cell>
        </row>
      </sheetData>
      <sheetData sheetId="1247">
        <row r="23">
          <cell r="N23">
            <v>28.799999999999997</v>
          </cell>
        </row>
      </sheetData>
      <sheetData sheetId="1248">
        <row r="23">
          <cell r="N23">
            <v>28.799999999999997</v>
          </cell>
        </row>
      </sheetData>
      <sheetData sheetId="1249">
        <row r="23">
          <cell r="N23">
            <v>28.799999999999997</v>
          </cell>
        </row>
      </sheetData>
      <sheetData sheetId="1250">
        <row r="23">
          <cell r="N23">
            <v>28.799999999999997</v>
          </cell>
        </row>
      </sheetData>
      <sheetData sheetId="1251">
        <row r="23">
          <cell r="N23">
            <v>28.799999999999997</v>
          </cell>
        </row>
      </sheetData>
      <sheetData sheetId="1252">
        <row r="23">
          <cell r="N23">
            <v>28.799999999999997</v>
          </cell>
        </row>
      </sheetData>
      <sheetData sheetId="1253">
        <row r="23">
          <cell r="N23">
            <v>28.799999999999997</v>
          </cell>
        </row>
      </sheetData>
      <sheetData sheetId="1254">
        <row r="23">
          <cell r="N23">
            <v>28.799999999999997</v>
          </cell>
        </row>
      </sheetData>
      <sheetData sheetId="1255">
        <row r="23">
          <cell r="N23">
            <v>28.799999999999997</v>
          </cell>
        </row>
      </sheetData>
      <sheetData sheetId="1256">
        <row r="23">
          <cell r="N23">
            <v>28.799999999999997</v>
          </cell>
        </row>
      </sheetData>
      <sheetData sheetId="1257">
        <row r="23">
          <cell r="N23">
            <v>28.799999999999997</v>
          </cell>
        </row>
      </sheetData>
      <sheetData sheetId="1258">
        <row r="23">
          <cell r="N23">
            <v>28.799999999999997</v>
          </cell>
        </row>
      </sheetData>
      <sheetData sheetId="1259">
        <row r="23">
          <cell r="N23">
            <v>28.799999999999997</v>
          </cell>
        </row>
      </sheetData>
      <sheetData sheetId="1260">
        <row r="23">
          <cell r="N23">
            <v>28.799999999999997</v>
          </cell>
        </row>
      </sheetData>
      <sheetData sheetId="1261">
        <row r="23">
          <cell r="N23">
            <v>28.799999999999997</v>
          </cell>
        </row>
      </sheetData>
      <sheetData sheetId="1262">
        <row r="23">
          <cell r="N23">
            <v>28.799999999999997</v>
          </cell>
        </row>
      </sheetData>
      <sheetData sheetId="1263">
        <row r="23">
          <cell r="N23">
            <v>28.799999999999997</v>
          </cell>
        </row>
      </sheetData>
      <sheetData sheetId="1264">
        <row r="23">
          <cell r="N23">
            <v>28.799999999999997</v>
          </cell>
        </row>
      </sheetData>
      <sheetData sheetId="1265">
        <row r="23">
          <cell r="N23">
            <v>28.799999999999997</v>
          </cell>
        </row>
      </sheetData>
      <sheetData sheetId="1266">
        <row r="23">
          <cell r="N23">
            <v>28.799999999999997</v>
          </cell>
        </row>
      </sheetData>
      <sheetData sheetId="1267">
        <row r="23">
          <cell r="N23">
            <v>28.799999999999997</v>
          </cell>
        </row>
      </sheetData>
      <sheetData sheetId="1268">
        <row r="23">
          <cell r="N23">
            <v>28.799999999999997</v>
          </cell>
        </row>
      </sheetData>
      <sheetData sheetId="1269">
        <row r="23">
          <cell r="N23">
            <v>28.799999999999997</v>
          </cell>
        </row>
      </sheetData>
      <sheetData sheetId="1270">
        <row r="23">
          <cell r="N23">
            <v>28.799999999999997</v>
          </cell>
        </row>
      </sheetData>
      <sheetData sheetId="1271">
        <row r="23">
          <cell r="N23">
            <v>28.799999999999997</v>
          </cell>
        </row>
      </sheetData>
      <sheetData sheetId="1272">
        <row r="23">
          <cell r="N23">
            <v>28.799999999999997</v>
          </cell>
        </row>
      </sheetData>
      <sheetData sheetId="1273">
        <row r="23">
          <cell r="N23">
            <v>28.799999999999997</v>
          </cell>
        </row>
      </sheetData>
      <sheetData sheetId="1274">
        <row r="23">
          <cell r="N23">
            <v>28.799999999999997</v>
          </cell>
        </row>
      </sheetData>
      <sheetData sheetId="1275">
        <row r="23">
          <cell r="N23">
            <v>28.799999999999997</v>
          </cell>
        </row>
      </sheetData>
      <sheetData sheetId="1276">
        <row r="23">
          <cell r="N23">
            <v>28.799999999999997</v>
          </cell>
        </row>
      </sheetData>
      <sheetData sheetId="1277">
        <row r="23">
          <cell r="N23">
            <v>28.799999999999997</v>
          </cell>
        </row>
      </sheetData>
      <sheetData sheetId="1278">
        <row r="23">
          <cell r="N23">
            <v>28.799999999999997</v>
          </cell>
        </row>
      </sheetData>
      <sheetData sheetId="1279">
        <row r="23">
          <cell r="N23">
            <v>28.799999999999997</v>
          </cell>
        </row>
      </sheetData>
      <sheetData sheetId="1280">
        <row r="23">
          <cell r="N23">
            <v>28.799999999999997</v>
          </cell>
        </row>
      </sheetData>
      <sheetData sheetId="1281">
        <row r="23">
          <cell r="N23">
            <v>28.799999999999997</v>
          </cell>
        </row>
      </sheetData>
      <sheetData sheetId="1282">
        <row r="23">
          <cell r="N23">
            <v>28.799999999999997</v>
          </cell>
        </row>
      </sheetData>
      <sheetData sheetId="1283">
        <row r="23">
          <cell r="N23">
            <v>28.799999999999997</v>
          </cell>
        </row>
      </sheetData>
      <sheetData sheetId="1284">
        <row r="23">
          <cell r="N23">
            <v>28.799999999999997</v>
          </cell>
        </row>
      </sheetData>
      <sheetData sheetId="1285">
        <row r="23">
          <cell r="N23">
            <v>28.799999999999997</v>
          </cell>
        </row>
      </sheetData>
      <sheetData sheetId="1286">
        <row r="23">
          <cell r="N23">
            <v>28.799999999999997</v>
          </cell>
        </row>
      </sheetData>
      <sheetData sheetId="1287">
        <row r="23">
          <cell r="N23">
            <v>28.799999999999997</v>
          </cell>
        </row>
      </sheetData>
      <sheetData sheetId="1288">
        <row r="23">
          <cell r="N23">
            <v>28.799999999999997</v>
          </cell>
        </row>
      </sheetData>
      <sheetData sheetId="1289">
        <row r="23">
          <cell r="N23">
            <v>28.799999999999997</v>
          </cell>
        </row>
      </sheetData>
      <sheetData sheetId="1290">
        <row r="23">
          <cell r="N23">
            <v>28.799999999999997</v>
          </cell>
        </row>
      </sheetData>
      <sheetData sheetId="1291">
        <row r="23">
          <cell r="N23">
            <v>28.799999999999997</v>
          </cell>
        </row>
      </sheetData>
      <sheetData sheetId="1292">
        <row r="23">
          <cell r="N23">
            <v>28.799999999999997</v>
          </cell>
        </row>
      </sheetData>
      <sheetData sheetId="1293">
        <row r="23">
          <cell r="N23">
            <v>28.799999999999997</v>
          </cell>
        </row>
      </sheetData>
      <sheetData sheetId="1294">
        <row r="23">
          <cell r="N23">
            <v>28.799999999999997</v>
          </cell>
        </row>
      </sheetData>
      <sheetData sheetId="1295">
        <row r="23">
          <cell r="N23">
            <v>28.799999999999997</v>
          </cell>
        </row>
      </sheetData>
      <sheetData sheetId="1296">
        <row r="23">
          <cell r="N23">
            <v>28.799999999999997</v>
          </cell>
        </row>
      </sheetData>
      <sheetData sheetId="1297">
        <row r="23">
          <cell r="N23">
            <v>28.799999999999997</v>
          </cell>
        </row>
      </sheetData>
      <sheetData sheetId="1298">
        <row r="23">
          <cell r="N23">
            <v>28.799999999999997</v>
          </cell>
        </row>
      </sheetData>
      <sheetData sheetId="1299">
        <row r="23">
          <cell r="N23">
            <v>28.799999999999997</v>
          </cell>
        </row>
      </sheetData>
      <sheetData sheetId="1300">
        <row r="23">
          <cell r="N23">
            <v>28.799999999999997</v>
          </cell>
        </row>
      </sheetData>
      <sheetData sheetId="1301">
        <row r="23">
          <cell r="N23">
            <v>28.799999999999997</v>
          </cell>
        </row>
      </sheetData>
      <sheetData sheetId="1302">
        <row r="23">
          <cell r="N23">
            <v>28.799999999999997</v>
          </cell>
        </row>
      </sheetData>
      <sheetData sheetId="1303">
        <row r="23">
          <cell r="N23">
            <v>28.799999999999997</v>
          </cell>
        </row>
      </sheetData>
      <sheetData sheetId="1304">
        <row r="23">
          <cell r="N23">
            <v>28.799999999999997</v>
          </cell>
        </row>
      </sheetData>
      <sheetData sheetId="1305">
        <row r="23">
          <cell r="N23">
            <v>28.799999999999997</v>
          </cell>
        </row>
      </sheetData>
      <sheetData sheetId="1306">
        <row r="23">
          <cell r="N23">
            <v>28.799999999999997</v>
          </cell>
        </row>
      </sheetData>
      <sheetData sheetId="1307">
        <row r="23">
          <cell r="N23">
            <v>28.799999999999997</v>
          </cell>
        </row>
      </sheetData>
      <sheetData sheetId="1308">
        <row r="23">
          <cell r="N23">
            <v>28.799999999999997</v>
          </cell>
        </row>
      </sheetData>
      <sheetData sheetId="1309">
        <row r="23">
          <cell r="N23">
            <v>28.799999999999997</v>
          </cell>
        </row>
      </sheetData>
      <sheetData sheetId="1310">
        <row r="23">
          <cell r="N23">
            <v>28.799999999999997</v>
          </cell>
        </row>
      </sheetData>
      <sheetData sheetId="1311">
        <row r="23">
          <cell r="N23">
            <v>28.799999999999997</v>
          </cell>
        </row>
      </sheetData>
      <sheetData sheetId="1312">
        <row r="23">
          <cell r="N23">
            <v>28.799999999999997</v>
          </cell>
        </row>
      </sheetData>
      <sheetData sheetId="1313">
        <row r="23">
          <cell r="N23">
            <v>28.799999999999997</v>
          </cell>
        </row>
      </sheetData>
      <sheetData sheetId="1314">
        <row r="23">
          <cell r="N23">
            <v>28.799999999999997</v>
          </cell>
        </row>
      </sheetData>
      <sheetData sheetId="1315">
        <row r="23">
          <cell r="N23">
            <v>28.799999999999997</v>
          </cell>
        </row>
      </sheetData>
      <sheetData sheetId="1316">
        <row r="23">
          <cell r="N23">
            <v>28.799999999999997</v>
          </cell>
        </row>
      </sheetData>
      <sheetData sheetId="1317">
        <row r="23">
          <cell r="N23">
            <v>28.799999999999997</v>
          </cell>
        </row>
      </sheetData>
      <sheetData sheetId="1318">
        <row r="23">
          <cell r="N23">
            <v>28.799999999999997</v>
          </cell>
        </row>
      </sheetData>
      <sheetData sheetId="1319">
        <row r="23">
          <cell r="N23">
            <v>28.799999999999997</v>
          </cell>
        </row>
      </sheetData>
      <sheetData sheetId="1320">
        <row r="23">
          <cell r="N23">
            <v>28.799999999999997</v>
          </cell>
        </row>
      </sheetData>
      <sheetData sheetId="1321">
        <row r="23">
          <cell r="N23">
            <v>28.799999999999997</v>
          </cell>
        </row>
      </sheetData>
      <sheetData sheetId="1322">
        <row r="23">
          <cell r="N23">
            <v>28.799999999999997</v>
          </cell>
        </row>
      </sheetData>
      <sheetData sheetId="1323">
        <row r="23">
          <cell r="N23">
            <v>28.799999999999997</v>
          </cell>
        </row>
      </sheetData>
      <sheetData sheetId="1324">
        <row r="23">
          <cell r="N23">
            <v>28.799999999999997</v>
          </cell>
        </row>
      </sheetData>
      <sheetData sheetId="1325">
        <row r="23">
          <cell r="N23">
            <v>28.799999999999997</v>
          </cell>
        </row>
      </sheetData>
      <sheetData sheetId="1326">
        <row r="23">
          <cell r="N23">
            <v>28.799999999999997</v>
          </cell>
        </row>
      </sheetData>
      <sheetData sheetId="1327">
        <row r="23">
          <cell r="N23">
            <v>28.799999999999997</v>
          </cell>
        </row>
      </sheetData>
      <sheetData sheetId="1328">
        <row r="23">
          <cell r="N23">
            <v>28.799999999999997</v>
          </cell>
        </row>
      </sheetData>
      <sheetData sheetId="1329">
        <row r="23">
          <cell r="N23">
            <v>28.799999999999997</v>
          </cell>
        </row>
      </sheetData>
      <sheetData sheetId="1330">
        <row r="23">
          <cell r="N23">
            <v>28.799999999999997</v>
          </cell>
        </row>
      </sheetData>
      <sheetData sheetId="1331">
        <row r="23">
          <cell r="N23">
            <v>28.799999999999997</v>
          </cell>
        </row>
      </sheetData>
      <sheetData sheetId="1332">
        <row r="23">
          <cell r="N23">
            <v>28.799999999999997</v>
          </cell>
        </row>
      </sheetData>
      <sheetData sheetId="1333">
        <row r="23">
          <cell r="N23">
            <v>28.799999999999997</v>
          </cell>
        </row>
      </sheetData>
      <sheetData sheetId="1334">
        <row r="23">
          <cell r="N23">
            <v>28.799999999999997</v>
          </cell>
        </row>
      </sheetData>
      <sheetData sheetId="1335">
        <row r="23">
          <cell r="N23">
            <v>28.799999999999997</v>
          </cell>
        </row>
      </sheetData>
      <sheetData sheetId="1336">
        <row r="23">
          <cell r="N23">
            <v>28.799999999999997</v>
          </cell>
        </row>
      </sheetData>
      <sheetData sheetId="1337">
        <row r="23">
          <cell r="N23">
            <v>28.799999999999997</v>
          </cell>
        </row>
      </sheetData>
      <sheetData sheetId="1338">
        <row r="23">
          <cell r="N23">
            <v>28.799999999999997</v>
          </cell>
        </row>
      </sheetData>
      <sheetData sheetId="1339">
        <row r="23">
          <cell r="N23">
            <v>28.799999999999997</v>
          </cell>
        </row>
      </sheetData>
      <sheetData sheetId="1340">
        <row r="23">
          <cell r="N23">
            <v>28.799999999999997</v>
          </cell>
        </row>
      </sheetData>
      <sheetData sheetId="1341">
        <row r="23">
          <cell r="N23">
            <v>28.799999999999997</v>
          </cell>
        </row>
      </sheetData>
      <sheetData sheetId="1342">
        <row r="23">
          <cell r="N23">
            <v>28.799999999999997</v>
          </cell>
        </row>
      </sheetData>
      <sheetData sheetId="1343">
        <row r="23">
          <cell r="N23">
            <v>28.799999999999997</v>
          </cell>
        </row>
      </sheetData>
      <sheetData sheetId="1344">
        <row r="23">
          <cell r="N23">
            <v>28.799999999999997</v>
          </cell>
        </row>
      </sheetData>
      <sheetData sheetId="1345">
        <row r="23">
          <cell r="N23">
            <v>28.799999999999997</v>
          </cell>
        </row>
      </sheetData>
      <sheetData sheetId="1346">
        <row r="23">
          <cell r="N23">
            <v>28.799999999999997</v>
          </cell>
        </row>
      </sheetData>
      <sheetData sheetId="1347">
        <row r="23">
          <cell r="N23">
            <v>28.799999999999997</v>
          </cell>
        </row>
      </sheetData>
      <sheetData sheetId="1348">
        <row r="23">
          <cell r="N23">
            <v>28.799999999999997</v>
          </cell>
        </row>
      </sheetData>
      <sheetData sheetId="1349">
        <row r="23">
          <cell r="N23">
            <v>28.799999999999997</v>
          </cell>
        </row>
      </sheetData>
      <sheetData sheetId="1350">
        <row r="23">
          <cell r="N23">
            <v>28.799999999999997</v>
          </cell>
        </row>
      </sheetData>
      <sheetData sheetId="1351">
        <row r="23">
          <cell r="N23">
            <v>28.799999999999997</v>
          </cell>
        </row>
      </sheetData>
      <sheetData sheetId="1352">
        <row r="23">
          <cell r="N23">
            <v>28.799999999999997</v>
          </cell>
        </row>
      </sheetData>
      <sheetData sheetId="1353">
        <row r="23">
          <cell r="N23">
            <v>28.799999999999997</v>
          </cell>
        </row>
      </sheetData>
      <sheetData sheetId="1354">
        <row r="23">
          <cell r="N23">
            <v>28.799999999999997</v>
          </cell>
        </row>
      </sheetData>
      <sheetData sheetId="1355">
        <row r="23">
          <cell r="N23">
            <v>28.799999999999997</v>
          </cell>
        </row>
      </sheetData>
      <sheetData sheetId="1356">
        <row r="23">
          <cell r="N23">
            <v>28.799999999999997</v>
          </cell>
        </row>
      </sheetData>
      <sheetData sheetId="1357">
        <row r="23">
          <cell r="N23">
            <v>28.799999999999997</v>
          </cell>
        </row>
      </sheetData>
      <sheetData sheetId="1358">
        <row r="23">
          <cell r="N23">
            <v>28.799999999999997</v>
          </cell>
        </row>
      </sheetData>
      <sheetData sheetId="1359">
        <row r="23">
          <cell r="N23">
            <v>28.799999999999997</v>
          </cell>
        </row>
      </sheetData>
      <sheetData sheetId="1360">
        <row r="23">
          <cell r="N23">
            <v>28.799999999999997</v>
          </cell>
        </row>
      </sheetData>
      <sheetData sheetId="1361">
        <row r="23">
          <cell r="N23">
            <v>28.799999999999997</v>
          </cell>
        </row>
      </sheetData>
      <sheetData sheetId="1362">
        <row r="23">
          <cell r="N23">
            <v>28.799999999999997</v>
          </cell>
        </row>
      </sheetData>
      <sheetData sheetId="1363">
        <row r="23">
          <cell r="N23">
            <v>28.799999999999997</v>
          </cell>
        </row>
      </sheetData>
      <sheetData sheetId="1364">
        <row r="23">
          <cell r="N23">
            <v>28.799999999999997</v>
          </cell>
        </row>
      </sheetData>
      <sheetData sheetId="1365">
        <row r="23">
          <cell r="N23">
            <v>28.799999999999997</v>
          </cell>
        </row>
      </sheetData>
      <sheetData sheetId="1366">
        <row r="23">
          <cell r="N23">
            <v>28.799999999999997</v>
          </cell>
        </row>
      </sheetData>
      <sheetData sheetId="1367">
        <row r="23">
          <cell r="N23">
            <v>28.799999999999997</v>
          </cell>
        </row>
      </sheetData>
      <sheetData sheetId="1368">
        <row r="23">
          <cell r="N23">
            <v>28.799999999999997</v>
          </cell>
        </row>
      </sheetData>
      <sheetData sheetId="1369">
        <row r="23">
          <cell r="N23">
            <v>28.799999999999997</v>
          </cell>
        </row>
      </sheetData>
      <sheetData sheetId="1370">
        <row r="23">
          <cell r="N23">
            <v>28.799999999999997</v>
          </cell>
        </row>
      </sheetData>
      <sheetData sheetId="1371">
        <row r="23">
          <cell r="N23">
            <v>28.799999999999997</v>
          </cell>
        </row>
      </sheetData>
      <sheetData sheetId="1372">
        <row r="23">
          <cell r="N23">
            <v>28.799999999999997</v>
          </cell>
        </row>
      </sheetData>
      <sheetData sheetId="1373">
        <row r="23">
          <cell r="N23">
            <v>28.799999999999997</v>
          </cell>
        </row>
      </sheetData>
      <sheetData sheetId="1374">
        <row r="23">
          <cell r="N23">
            <v>28.799999999999997</v>
          </cell>
        </row>
      </sheetData>
      <sheetData sheetId="1375">
        <row r="23">
          <cell r="N23">
            <v>28.799999999999997</v>
          </cell>
        </row>
      </sheetData>
      <sheetData sheetId="1376">
        <row r="23">
          <cell r="N23">
            <v>28.799999999999997</v>
          </cell>
        </row>
      </sheetData>
      <sheetData sheetId="1377">
        <row r="23">
          <cell r="N23">
            <v>28.799999999999997</v>
          </cell>
        </row>
      </sheetData>
      <sheetData sheetId="1378">
        <row r="23">
          <cell r="N23">
            <v>28.799999999999997</v>
          </cell>
        </row>
      </sheetData>
      <sheetData sheetId="1379">
        <row r="23">
          <cell r="N23">
            <v>28.799999999999997</v>
          </cell>
        </row>
      </sheetData>
      <sheetData sheetId="1380">
        <row r="23">
          <cell r="N23">
            <v>28.799999999999997</v>
          </cell>
        </row>
      </sheetData>
      <sheetData sheetId="1381">
        <row r="23">
          <cell r="N23">
            <v>28.799999999999997</v>
          </cell>
        </row>
      </sheetData>
      <sheetData sheetId="1382">
        <row r="23">
          <cell r="N23">
            <v>28.799999999999997</v>
          </cell>
        </row>
      </sheetData>
      <sheetData sheetId="1383">
        <row r="23">
          <cell r="N23">
            <v>28.799999999999997</v>
          </cell>
        </row>
      </sheetData>
      <sheetData sheetId="1384">
        <row r="23">
          <cell r="N23">
            <v>28.799999999999997</v>
          </cell>
        </row>
      </sheetData>
      <sheetData sheetId="1385">
        <row r="23">
          <cell r="N23">
            <v>28.799999999999997</v>
          </cell>
        </row>
      </sheetData>
      <sheetData sheetId="1386">
        <row r="23">
          <cell r="N23">
            <v>28.799999999999997</v>
          </cell>
        </row>
      </sheetData>
      <sheetData sheetId="1387">
        <row r="23">
          <cell r="N23">
            <v>28.799999999999997</v>
          </cell>
        </row>
      </sheetData>
      <sheetData sheetId="1388">
        <row r="23">
          <cell r="N23">
            <v>28.799999999999997</v>
          </cell>
        </row>
      </sheetData>
      <sheetData sheetId="1389">
        <row r="23">
          <cell r="N23">
            <v>28.799999999999997</v>
          </cell>
        </row>
      </sheetData>
      <sheetData sheetId="1390">
        <row r="23">
          <cell r="N23">
            <v>28.799999999999997</v>
          </cell>
        </row>
      </sheetData>
      <sheetData sheetId="1391">
        <row r="23">
          <cell r="N23">
            <v>28.799999999999997</v>
          </cell>
        </row>
      </sheetData>
      <sheetData sheetId="1392">
        <row r="23">
          <cell r="N23">
            <v>28.799999999999997</v>
          </cell>
        </row>
      </sheetData>
      <sheetData sheetId="1393">
        <row r="23">
          <cell r="N23">
            <v>28.799999999999997</v>
          </cell>
        </row>
      </sheetData>
      <sheetData sheetId="1394">
        <row r="23">
          <cell r="N23">
            <v>28.799999999999997</v>
          </cell>
        </row>
      </sheetData>
      <sheetData sheetId="1395">
        <row r="23">
          <cell r="N23">
            <v>28.799999999999997</v>
          </cell>
        </row>
      </sheetData>
      <sheetData sheetId="1396">
        <row r="23">
          <cell r="N23">
            <v>28.799999999999997</v>
          </cell>
        </row>
      </sheetData>
      <sheetData sheetId="1397">
        <row r="23">
          <cell r="N23">
            <v>28.799999999999997</v>
          </cell>
        </row>
      </sheetData>
      <sheetData sheetId="1398">
        <row r="23">
          <cell r="N23">
            <v>28.799999999999997</v>
          </cell>
        </row>
      </sheetData>
      <sheetData sheetId="1399">
        <row r="23">
          <cell r="N23">
            <v>28.799999999999997</v>
          </cell>
        </row>
      </sheetData>
      <sheetData sheetId="1400">
        <row r="23">
          <cell r="N23">
            <v>28.799999999999997</v>
          </cell>
        </row>
      </sheetData>
      <sheetData sheetId="1401">
        <row r="23">
          <cell r="N23">
            <v>28.799999999999997</v>
          </cell>
        </row>
      </sheetData>
      <sheetData sheetId="1402">
        <row r="23">
          <cell r="N23">
            <v>28.799999999999997</v>
          </cell>
        </row>
      </sheetData>
      <sheetData sheetId="1403">
        <row r="23">
          <cell r="N23">
            <v>28.799999999999997</v>
          </cell>
        </row>
      </sheetData>
      <sheetData sheetId="1404">
        <row r="23">
          <cell r="N23">
            <v>28.799999999999997</v>
          </cell>
        </row>
      </sheetData>
      <sheetData sheetId="1405">
        <row r="23">
          <cell r="N23">
            <v>28.799999999999997</v>
          </cell>
        </row>
      </sheetData>
      <sheetData sheetId="1406">
        <row r="23">
          <cell r="N23">
            <v>28.799999999999997</v>
          </cell>
        </row>
      </sheetData>
      <sheetData sheetId="1407">
        <row r="23">
          <cell r="N23">
            <v>28.799999999999997</v>
          </cell>
        </row>
      </sheetData>
      <sheetData sheetId="1408">
        <row r="23">
          <cell r="N23">
            <v>28.799999999999997</v>
          </cell>
        </row>
      </sheetData>
      <sheetData sheetId="1409">
        <row r="23">
          <cell r="N23">
            <v>28.799999999999997</v>
          </cell>
        </row>
      </sheetData>
      <sheetData sheetId="1410">
        <row r="23">
          <cell r="N23">
            <v>28.799999999999997</v>
          </cell>
        </row>
      </sheetData>
      <sheetData sheetId="1411">
        <row r="23">
          <cell r="N23">
            <v>28.799999999999997</v>
          </cell>
        </row>
      </sheetData>
      <sheetData sheetId="1412">
        <row r="23">
          <cell r="N23">
            <v>28.799999999999997</v>
          </cell>
        </row>
      </sheetData>
      <sheetData sheetId="1413">
        <row r="23">
          <cell r="N23">
            <v>28.799999999999997</v>
          </cell>
        </row>
      </sheetData>
      <sheetData sheetId="1414">
        <row r="23">
          <cell r="N23">
            <v>28.799999999999997</v>
          </cell>
        </row>
      </sheetData>
      <sheetData sheetId="1415">
        <row r="23">
          <cell r="N23">
            <v>28.799999999999997</v>
          </cell>
        </row>
      </sheetData>
      <sheetData sheetId="1416">
        <row r="23">
          <cell r="N23">
            <v>28.799999999999997</v>
          </cell>
        </row>
      </sheetData>
      <sheetData sheetId="1417">
        <row r="23">
          <cell r="N23">
            <v>28.799999999999997</v>
          </cell>
        </row>
      </sheetData>
      <sheetData sheetId="1418">
        <row r="23">
          <cell r="N23">
            <v>28.799999999999997</v>
          </cell>
        </row>
      </sheetData>
      <sheetData sheetId="1419">
        <row r="23">
          <cell r="N23">
            <v>28.799999999999997</v>
          </cell>
        </row>
      </sheetData>
      <sheetData sheetId="1420">
        <row r="23">
          <cell r="N23">
            <v>28.799999999999997</v>
          </cell>
        </row>
      </sheetData>
      <sheetData sheetId="1421">
        <row r="23">
          <cell r="N23">
            <v>28.799999999999997</v>
          </cell>
        </row>
      </sheetData>
      <sheetData sheetId="1422">
        <row r="23">
          <cell r="N23">
            <v>28.799999999999997</v>
          </cell>
        </row>
      </sheetData>
      <sheetData sheetId="1423">
        <row r="23">
          <cell r="N23">
            <v>28.799999999999997</v>
          </cell>
        </row>
      </sheetData>
      <sheetData sheetId="1424">
        <row r="23">
          <cell r="N23">
            <v>28.799999999999997</v>
          </cell>
        </row>
      </sheetData>
      <sheetData sheetId="1425">
        <row r="23">
          <cell r="N23">
            <v>28.799999999999997</v>
          </cell>
        </row>
      </sheetData>
      <sheetData sheetId="1426">
        <row r="23">
          <cell r="N23">
            <v>28.799999999999997</v>
          </cell>
        </row>
      </sheetData>
      <sheetData sheetId="1427">
        <row r="23">
          <cell r="N23">
            <v>28.799999999999997</v>
          </cell>
        </row>
      </sheetData>
      <sheetData sheetId="1428">
        <row r="23">
          <cell r="N23">
            <v>28.799999999999997</v>
          </cell>
        </row>
      </sheetData>
      <sheetData sheetId="1429">
        <row r="23">
          <cell r="N23">
            <v>28.799999999999997</v>
          </cell>
        </row>
      </sheetData>
      <sheetData sheetId="1430">
        <row r="23">
          <cell r="N23">
            <v>28.799999999999997</v>
          </cell>
        </row>
      </sheetData>
      <sheetData sheetId="1431">
        <row r="23">
          <cell r="N23">
            <v>28.799999999999997</v>
          </cell>
        </row>
      </sheetData>
      <sheetData sheetId="1432">
        <row r="23">
          <cell r="N23">
            <v>28.799999999999997</v>
          </cell>
        </row>
      </sheetData>
      <sheetData sheetId="1433">
        <row r="23">
          <cell r="N23">
            <v>28.799999999999997</v>
          </cell>
        </row>
      </sheetData>
      <sheetData sheetId="1434">
        <row r="23">
          <cell r="N23">
            <v>28.799999999999997</v>
          </cell>
        </row>
      </sheetData>
      <sheetData sheetId="1435">
        <row r="23">
          <cell r="N23">
            <v>28.799999999999997</v>
          </cell>
        </row>
      </sheetData>
      <sheetData sheetId="1436">
        <row r="23">
          <cell r="N23">
            <v>28.799999999999997</v>
          </cell>
        </row>
      </sheetData>
      <sheetData sheetId="1437">
        <row r="23">
          <cell r="N23">
            <v>28.799999999999997</v>
          </cell>
        </row>
      </sheetData>
      <sheetData sheetId="1438">
        <row r="23">
          <cell r="N23">
            <v>28.799999999999997</v>
          </cell>
        </row>
      </sheetData>
      <sheetData sheetId="1439">
        <row r="23">
          <cell r="N23">
            <v>28.799999999999997</v>
          </cell>
        </row>
      </sheetData>
      <sheetData sheetId="1440">
        <row r="23">
          <cell r="N23">
            <v>28.799999999999997</v>
          </cell>
        </row>
      </sheetData>
      <sheetData sheetId="1441">
        <row r="23">
          <cell r="N23">
            <v>28.799999999999997</v>
          </cell>
        </row>
      </sheetData>
      <sheetData sheetId="1442">
        <row r="23">
          <cell r="N23">
            <v>28.799999999999997</v>
          </cell>
        </row>
      </sheetData>
      <sheetData sheetId="1443">
        <row r="23">
          <cell r="N23">
            <v>28.799999999999997</v>
          </cell>
        </row>
      </sheetData>
      <sheetData sheetId="1444">
        <row r="23">
          <cell r="N23">
            <v>28.799999999999997</v>
          </cell>
        </row>
      </sheetData>
      <sheetData sheetId="1445">
        <row r="23">
          <cell r="N23">
            <v>28.799999999999997</v>
          </cell>
        </row>
      </sheetData>
      <sheetData sheetId="1446">
        <row r="23">
          <cell r="N23">
            <v>28.799999999999997</v>
          </cell>
        </row>
      </sheetData>
      <sheetData sheetId="1447">
        <row r="23">
          <cell r="N23">
            <v>28.799999999999997</v>
          </cell>
        </row>
      </sheetData>
      <sheetData sheetId="1448">
        <row r="23">
          <cell r="N23">
            <v>28.799999999999997</v>
          </cell>
        </row>
      </sheetData>
      <sheetData sheetId="1449">
        <row r="23">
          <cell r="N23">
            <v>28.799999999999997</v>
          </cell>
        </row>
      </sheetData>
      <sheetData sheetId="1450">
        <row r="23">
          <cell r="N23">
            <v>28.799999999999997</v>
          </cell>
        </row>
      </sheetData>
      <sheetData sheetId="1451">
        <row r="23">
          <cell r="N23">
            <v>28.799999999999997</v>
          </cell>
        </row>
      </sheetData>
      <sheetData sheetId="1452">
        <row r="23">
          <cell r="N23">
            <v>28.799999999999997</v>
          </cell>
        </row>
      </sheetData>
      <sheetData sheetId="1453">
        <row r="23">
          <cell r="N23">
            <v>28.799999999999997</v>
          </cell>
        </row>
      </sheetData>
      <sheetData sheetId="1454">
        <row r="23">
          <cell r="N23">
            <v>28.799999999999997</v>
          </cell>
        </row>
      </sheetData>
      <sheetData sheetId="1455">
        <row r="23">
          <cell r="N23">
            <v>28.799999999999997</v>
          </cell>
        </row>
      </sheetData>
      <sheetData sheetId="1456">
        <row r="23">
          <cell r="N23">
            <v>28.799999999999997</v>
          </cell>
        </row>
      </sheetData>
      <sheetData sheetId="1457">
        <row r="23">
          <cell r="N23">
            <v>28.799999999999997</v>
          </cell>
        </row>
      </sheetData>
      <sheetData sheetId="1458">
        <row r="23">
          <cell r="N23">
            <v>28.799999999999997</v>
          </cell>
        </row>
      </sheetData>
      <sheetData sheetId="1459">
        <row r="23">
          <cell r="N23">
            <v>28.799999999999997</v>
          </cell>
        </row>
      </sheetData>
      <sheetData sheetId="1460">
        <row r="23">
          <cell r="N23">
            <v>28.799999999999997</v>
          </cell>
        </row>
      </sheetData>
      <sheetData sheetId="1461">
        <row r="23">
          <cell r="N23">
            <v>28.799999999999997</v>
          </cell>
        </row>
      </sheetData>
      <sheetData sheetId="1462">
        <row r="23">
          <cell r="N23">
            <v>28.799999999999997</v>
          </cell>
        </row>
      </sheetData>
      <sheetData sheetId="1463">
        <row r="23">
          <cell r="N23">
            <v>28.799999999999997</v>
          </cell>
        </row>
      </sheetData>
      <sheetData sheetId="1464">
        <row r="23">
          <cell r="N23">
            <v>28.799999999999997</v>
          </cell>
        </row>
      </sheetData>
      <sheetData sheetId="1465">
        <row r="23">
          <cell r="N23">
            <v>28.799999999999997</v>
          </cell>
        </row>
      </sheetData>
      <sheetData sheetId="1466">
        <row r="23">
          <cell r="N23">
            <v>28.799999999999997</v>
          </cell>
        </row>
      </sheetData>
      <sheetData sheetId="1467">
        <row r="23">
          <cell r="N23">
            <v>28.799999999999997</v>
          </cell>
        </row>
      </sheetData>
      <sheetData sheetId="1468">
        <row r="23">
          <cell r="N23">
            <v>28.799999999999997</v>
          </cell>
        </row>
      </sheetData>
      <sheetData sheetId="1469">
        <row r="23">
          <cell r="N23">
            <v>28.799999999999997</v>
          </cell>
        </row>
      </sheetData>
      <sheetData sheetId="1470">
        <row r="23">
          <cell r="N23">
            <v>28.799999999999997</v>
          </cell>
        </row>
      </sheetData>
      <sheetData sheetId="1471">
        <row r="23">
          <cell r="N23">
            <v>28.799999999999997</v>
          </cell>
        </row>
      </sheetData>
      <sheetData sheetId="1472">
        <row r="23">
          <cell r="N23">
            <v>28.799999999999997</v>
          </cell>
        </row>
      </sheetData>
      <sheetData sheetId="1473">
        <row r="23">
          <cell r="N23">
            <v>28.799999999999997</v>
          </cell>
        </row>
      </sheetData>
      <sheetData sheetId="1474">
        <row r="23">
          <cell r="N23">
            <v>28.799999999999997</v>
          </cell>
        </row>
      </sheetData>
      <sheetData sheetId="1475">
        <row r="23">
          <cell r="N23">
            <v>28.799999999999997</v>
          </cell>
        </row>
      </sheetData>
      <sheetData sheetId="1476">
        <row r="23">
          <cell r="N23">
            <v>28.799999999999997</v>
          </cell>
        </row>
      </sheetData>
      <sheetData sheetId="1477">
        <row r="23">
          <cell r="N23">
            <v>28.799999999999997</v>
          </cell>
        </row>
      </sheetData>
      <sheetData sheetId="1478">
        <row r="23">
          <cell r="N23">
            <v>28.799999999999997</v>
          </cell>
        </row>
      </sheetData>
      <sheetData sheetId="1479">
        <row r="23">
          <cell r="N23">
            <v>28.799999999999997</v>
          </cell>
        </row>
      </sheetData>
      <sheetData sheetId="1480">
        <row r="23">
          <cell r="N23">
            <v>28.799999999999997</v>
          </cell>
        </row>
      </sheetData>
      <sheetData sheetId="1481">
        <row r="23">
          <cell r="N23">
            <v>28.799999999999997</v>
          </cell>
        </row>
      </sheetData>
      <sheetData sheetId="1482">
        <row r="23">
          <cell r="N23">
            <v>28.799999999999997</v>
          </cell>
        </row>
      </sheetData>
      <sheetData sheetId="1483">
        <row r="23">
          <cell r="N23">
            <v>28.799999999999997</v>
          </cell>
        </row>
      </sheetData>
      <sheetData sheetId="1484">
        <row r="23">
          <cell r="N23">
            <v>28.799999999999997</v>
          </cell>
        </row>
      </sheetData>
      <sheetData sheetId="1485">
        <row r="23">
          <cell r="N23">
            <v>28.799999999999997</v>
          </cell>
        </row>
      </sheetData>
      <sheetData sheetId="1486">
        <row r="23">
          <cell r="N23">
            <v>28.799999999999997</v>
          </cell>
        </row>
      </sheetData>
      <sheetData sheetId="1487">
        <row r="23">
          <cell r="N23">
            <v>28.799999999999997</v>
          </cell>
        </row>
      </sheetData>
      <sheetData sheetId="1488">
        <row r="23">
          <cell r="N23">
            <v>28.799999999999997</v>
          </cell>
        </row>
      </sheetData>
      <sheetData sheetId="1489">
        <row r="23">
          <cell r="N23">
            <v>28.799999999999997</v>
          </cell>
        </row>
      </sheetData>
      <sheetData sheetId="1490">
        <row r="23">
          <cell r="N23">
            <v>28.799999999999997</v>
          </cell>
        </row>
      </sheetData>
      <sheetData sheetId="1491">
        <row r="23">
          <cell r="N23">
            <v>28.799999999999997</v>
          </cell>
        </row>
      </sheetData>
      <sheetData sheetId="1492">
        <row r="23">
          <cell r="N23">
            <v>28.799999999999997</v>
          </cell>
        </row>
      </sheetData>
      <sheetData sheetId="1493">
        <row r="23">
          <cell r="N23">
            <v>28.799999999999997</v>
          </cell>
        </row>
      </sheetData>
      <sheetData sheetId="1494">
        <row r="23">
          <cell r="N23">
            <v>28.799999999999997</v>
          </cell>
        </row>
      </sheetData>
      <sheetData sheetId="1495">
        <row r="23">
          <cell r="N23">
            <v>28.799999999999997</v>
          </cell>
        </row>
      </sheetData>
      <sheetData sheetId="1496">
        <row r="23">
          <cell r="N23">
            <v>28.799999999999997</v>
          </cell>
        </row>
      </sheetData>
      <sheetData sheetId="1497">
        <row r="23">
          <cell r="N23">
            <v>28.799999999999997</v>
          </cell>
        </row>
      </sheetData>
      <sheetData sheetId="1498">
        <row r="23">
          <cell r="N23">
            <v>28.799999999999997</v>
          </cell>
        </row>
      </sheetData>
      <sheetData sheetId="1499">
        <row r="23">
          <cell r="N23">
            <v>28.799999999999997</v>
          </cell>
        </row>
      </sheetData>
      <sheetData sheetId="1500">
        <row r="23">
          <cell r="N23">
            <v>28.799999999999997</v>
          </cell>
        </row>
      </sheetData>
      <sheetData sheetId="1501">
        <row r="23">
          <cell r="N23">
            <v>28.799999999999997</v>
          </cell>
        </row>
      </sheetData>
      <sheetData sheetId="1502">
        <row r="23">
          <cell r="N23">
            <v>28.799999999999997</v>
          </cell>
        </row>
      </sheetData>
      <sheetData sheetId="1503">
        <row r="23">
          <cell r="N23">
            <v>28.799999999999997</v>
          </cell>
        </row>
      </sheetData>
      <sheetData sheetId="1504">
        <row r="23">
          <cell r="N23">
            <v>28.799999999999997</v>
          </cell>
        </row>
      </sheetData>
      <sheetData sheetId="1505">
        <row r="23">
          <cell r="N23">
            <v>28.799999999999997</v>
          </cell>
        </row>
      </sheetData>
      <sheetData sheetId="1506">
        <row r="23">
          <cell r="N23">
            <v>28.799999999999997</v>
          </cell>
        </row>
      </sheetData>
      <sheetData sheetId="1507">
        <row r="23">
          <cell r="N23">
            <v>28.799999999999997</v>
          </cell>
        </row>
      </sheetData>
      <sheetData sheetId="1508">
        <row r="23">
          <cell r="N23">
            <v>28.799999999999997</v>
          </cell>
        </row>
      </sheetData>
      <sheetData sheetId="1509">
        <row r="23">
          <cell r="N23">
            <v>28.799999999999997</v>
          </cell>
        </row>
      </sheetData>
      <sheetData sheetId="1510">
        <row r="23">
          <cell r="N23">
            <v>28.799999999999997</v>
          </cell>
        </row>
      </sheetData>
      <sheetData sheetId="1511">
        <row r="23">
          <cell r="N23">
            <v>28.799999999999997</v>
          </cell>
        </row>
      </sheetData>
      <sheetData sheetId="1512">
        <row r="23">
          <cell r="N23">
            <v>28.799999999999997</v>
          </cell>
        </row>
      </sheetData>
      <sheetData sheetId="1513">
        <row r="23">
          <cell r="N23">
            <v>28.799999999999997</v>
          </cell>
        </row>
      </sheetData>
      <sheetData sheetId="1514">
        <row r="23">
          <cell r="N23">
            <v>28.799999999999997</v>
          </cell>
        </row>
      </sheetData>
      <sheetData sheetId="1515">
        <row r="23">
          <cell r="N23">
            <v>28.799999999999997</v>
          </cell>
        </row>
      </sheetData>
      <sheetData sheetId="1516">
        <row r="23">
          <cell r="N23">
            <v>28.799999999999997</v>
          </cell>
        </row>
      </sheetData>
      <sheetData sheetId="1517">
        <row r="23">
          <cell r="N23">
            <v>28.799999999999997</v>
          </cell>
        </row>
      </sheetData>
      <sheetData sheetId="1518">
        <row r="23">
          <cell r="N23">
            <v>28.799999999999997</v>
          </cell>
        </row>
      </sheetData>
      <sheetData sheetId="1519">
        <row r="23">
          <cell r="N23">
            <v>28.799999999999997</v>
          </cell>
        </row>
      </sheetData>
      <sheetData sheetId="1520">
        <row r="23">
          <cell r="N23">
            <v>28.799999999999997</v>
          </cell>
        </row>
      </sheetData>
      <sheetData sheetId="1521">
        <row r="23">
          <cell r="N23">
            <v>28.799999999999997</v>
          </cell>
        </row>
      </sheetData>
      <sheetData sheetId="1522">
        <row r="23">
          <cell r="N23">
            <v>28.799999999999997</v>
          </cell>
        </row>
      </sheetData>
      <sheetData sheetId="1523">
        <row r="23">
          <cell r="N23">
            <v>28.799999999999997</v>
          </cell>
        </row>
      </sheetData>
      <sheetData sheetId="1524">
        <row r="23">
          <cell r="N23">
            <v>28.799999999999997</v>
          </cell>
        </row>
      </sheetData>
      <sheetData sheetId="1525">
        <row r="23">
          <cell r="N23">
            <v>28.799999999999997</v>
          </cell>
        </row>
      </sheetData>
      <sheetData sheetId="1526">
        <row r="23">
          <cell r="N23">
            <v>28.799999999999997</v>
          </cell>
        </row>
      </sheetData>
      <sheetData sheetId="1527">
        <row r="23">
          <cell r="N23">
            <v>28.799999999999997</v>
          </cell>
        </row>
      </sheetData>
      <sheetData sheetId="1528">
        <row r="23">
          <cell r="N23">
            <v>28.799999999999997</v>
          </cell>
        </row>
      </sheetData>
      <sheetData sheetId="1529">
        <row r="23">
          <cell r="N23">
            <v>28.799999999999997</v>
          </cell>
        </row>
      </sheetData>
      <sheetData sheetId="1530">
        <row r="23">
          <cell r="N23">
            <v>28.799999999999997</v>
          </cell>
        </row>
      </sheetData>
      <sheetData sheetId="1531">
        <row r="23">
          <cell r="N23">
            <v>28.799999999999997</v>
          </cell>
        </row>
      </sheetData>
      <sheetData sheetId="1532">
        <row r="23">
          <cell r="N23">
            <v>28.799999999999997</v>
          </cell>
        </row>
      </sheetData>
      <sheetData sheetId="1533">
        <row r="23">
          <cell r="N23">
            <v>28.799999999999997</v>
          </cell>
        </row>
      </sheetData>
      <sheetData sheetId="1534">
        <row r="23">
          <cell r="N23">
            <v>28.799999999999997</v>
          </cell>
        </row>
      </sheetData>
      <sheetData sheetId="1535">
        <row r="23">
          <cell r="N23">
            <v>28.799999999999997</v>
          </cell>
        </row>
      </sheetData>
      <sheetData sheetId="1536">
        <row r="23">
          <cell r="N23">
            <v>28.799999999999997</v>
          </cell>
        </row>
      </sheetData>
      <sheetData sheetId="1537">
        <row r="23">
          <cell r="N23">
            <v>28.799999999999997</v>
          </cell>
        </row>
      </sheetData>
      <sheetData sheetId="1538">
        <row r="23">
          <cell r="N23">
            <v>28.799999999999997</v>
          </cell>
        </row>
      </sheetData>
      <sheetData sheetId="1539">
        <row r="23">
          <cell r="N23">
            <v>28.799999999999997</v>
          </cell>
        </row>
      </sheetData>
      <sheetData sheetId="1540">
        <row r="23">
          <cell r="N23">
            <v>28.799999999999997</v>
          </cell>
        </row>
      </sheetData>
      <sheetData sheetId="1541">
        <row r="23">
          <cell r="N23">
            <v>28.799999999999997</v>
          </cell>
        </row>
      </sheetData>
      <sheetData sheetId="1542">
        <row r="23">
          <cell r="N23">
            <v>28.799999999999997</v>
          </cell>
        </row>
      </sheetData>
      <sheetData sheetId="1543">
        <row r="23">
          <cell r="N23">
            <v>28.799999999999997</v>
          </cell>
        </row>
      </sheetData>
      <sheetData sheetId="1544">
        <row r="23">
          <cell r="N23">
            <v>28.799999999999997</v>
          </cell>
        </row>
      </sheetData>
      <sheetData sheetId="1545">
        <row r="23">
          <cell r="N23">
            <v>28.799999999999997</v>
          </cell>
        </row>
      </sheetData>
      <sheetData sheetId="1546">
        <row r="23">
          <cell r="N23">
            <v>28.799999999999997</v>
          </cell>
        </row>
      </sheetData>
      <sheetData sheetId="1547">
        <row r="23">
          <cell r="N23">
            <v>28.799999999999997</v>
          </cell>
        </row>
      </sheetData>
      <sheetData sheetId="1548">
        <row r="23">
          <cell r="N23">
            <v>28.799999999999997</v>
          </cell>
        </row>
      </sheetData>
      <sheetData sheetId="1549">
        <row r="23">
          <cell r="N23">
            <v>28.799999999999997</v>
          </cell>
        </row>
      </sheetData>
      <sheetData sheetId="1550">
        <row r="23">
          <cell r="N23">
            <v>28.799999999999997</v>
          </cell>
        </row>
      </sheetData>
      <sheetData sheetId="1551">
        <row r="23">
          <cell r="N23">
            <v>28.799999999999997</v>
          </cell>
        </row>
      </sheetData>
      <sheetData sheetId="1552">
        <row r="23">
          <cell r="N23">
            <v>28.799999999999997</v>
          </cell>
        </row>
      </sheetData>
      <sheetData sheetId="1553">
        <row r="23">
          <cell r="N23">
            <v>28.799999999999997</v>
          </cell>
        </row>
      </sheetData>
      <sheetData sheetId="1554">
        <row r="23">
          <cell r="N23">
            <v>28.799999999999997</v>
          </cell>
        </row>
      </sheetData>
      <sheetData sheetId="1555">
        <row r="23">
          <cell r="N23">
            <v>28.799999999999997</v>
          </cell>
        </row>
      </sheetData>
      <sheetData sheetId="1556">
        <row r="23">
          <cell r="N23">
            <v>28.799999999999997</v>
          </cell>
        </row>
      </sheetData>
      <sheetData sheetId="1557">
        <row r="23">
          <cell r="N23">
            <v>28.799999999999997</v>
          </cell>
        </row>
      </sheetData>
      <sheetData sheetId="1558">
        <row r="23">
          <cell r="N23">
            <v>28.799999999999997</v>
          </cell>
        </row>
      </sheetData>
      <sheetData sheetId="1559">
        <row r="23">
          <cell r="N23">
            <v>28.799999999999997</v>
          </cell>
        </row>
      </sheetData>
      <sheetData sheetId="1560">
        <row r="23">
          <cell r="N23">
            <v>28.799999999999997</v>
          </cell>
        </row>
      </sheetData>
      <sheetData sheetId="1561">
        <row r="23">
          <cell r="N23">
            <v>28.799999999999997</v>
          </cell>
        </row>
      </sheetData>
      <sheetData sheetId="1562">
        <row r="23">
          <cell r="N23">
            <v>28.799999999999997</v>
          </cell>
        </row>
      </sheetData>
      <sheetData sheetId="1563">
        <row r="23">
          <cell r="N23">
            <v>28.799999999999997</v>
          </cell>
        </row>
      </sheetData>
      <sheetData sheetId="1564">
        <row r="23">
          <cell r="N23">
            <v>28.799999999999997</v>
          </cell>
        </row>
      </sheetData>
      <sheetData sheetId="1565">
        <row r="23">
          <cell r="N23">
            <v>28.799999999999997</v>
          </cell>
        </row>
      </sheetData>
      <sheetData sheetId="1566">
        <row r="23">
          <cell r="N23">
            <v>28.799999999999997</v>
          </cell>
        </row>
      </sheetData>
      <sheetData sheetId="1567">
        <row r="23">
          <cell r="N23">
            <v>28.799999999999997</v>
          </cell>
        </row>
      </sheetData>
      <sheetData sheetId="1568">
        <row r="23">
          <cell r="N23">
            <v>28.799999999999997</v>
          </cell>
        </row>
      </sheetData>
      <sheetData sheetId="1569">
        <row r="23">
          <cell r="N23">
            <v>28.799999999999997</v>
          </cell>
        </row>
      </sheetData>
      <sheetData sheetId="1570">
        <row r="23">
          <cell r="N23">
            <v>28.799999999999997</v>
          </cell>
        </row>
      </sheetData>
      <sheetData sheetId="1571">
        <row r="23">
          <cell r="N23">
            <v>28.799999999999997</v>
          </cell>
        </row>
      </sheetData>
      <sheetData sheetId="1572">
        <row r="23">
          <cell r="N23">
            <v>28.799999999999997</v>
          </cell>
        </row>
      </sheetData>
      <sheetData sheetId="1573">
        <row r="23">
          <cell r="N23">
            <v>28.799999999999997</v>
          </cell>
        </row>
      </sheetData>
      <sheetData sheetId="1574">
        <row r="23">
          <cell r="N23">
            <v>28.799999999999997</v>
          </cell>
        </row>
      </sheetData>
      <sheetData sheetId="1575">
        <row r="23">
          <cell r="N23">
            <v>28.799999999999997</v>
          </cell>
        </row>
      </sheetData>
      <sheetData sheetId="1576">
        <row r="23">
          <cell r="N23">
            <v>28.799999999999997</v>
          </cell>
        </row>
      </sheetData>
      <sheetData sheetId="1577">
        <row r="23">
          <cell r="N23">
            <v>28.799999999999997</v>
          </cell>
        </row>
      </sheetData>
      <sheetData sheetId="1578">
        <row r="23">
          <cell r="N23">
            <v>28.799999999999997</v>
          </cell>
        </row>
      </sheetData>
      <sheetData sheetId="1579">
        <row r="23">
          <cell r="N23">
            <v>28.799999999999997</v>
          </cell>
        </row>
      </sheetData>
      <sheetData sheetId="1580">
        <row r="23">
          <cell r="N23">
            <v>28.799999999999997</v>
          </cell>
        </row>
      </sheetData>
      <sheetData sheetId="1581">
        <row r="23">
          <cell r="N23">
            <v>28.799999999999997</v>
          </cell>
        </row>
      </sheetData>
      <sheetData sheetId="1582">
        <row r="23">
          <cell r="N23">
            <v>28.799999999999997</v>
          </cell>
        </row>
      </sheetData>
      <sheetData sheetId="1583">
        <row r="23">
          <cell r="N23">
            <v>28.799999999999997</v>
          </cell>
        </row>
      </sheetData>
      <sheetData sheetId="1584">
        <row r="23">
          <cell r="N23">
            <v>28.799999999999997</v>
          </cell>
        </row>
      </sheetData>
      <sheetData sheetId="1585">
        <row r="23">
          <cell r="N23">
            <v>28.799999999999997</v>
          </cell>
        </row>
      </sheetData>
      <sheetData sheetId="1586">
        <row r="23">
          <cell r="N23">
            <v>28.799999999999997</v>
          </cell>
        </row>
      </sheetData>
      <sheetData sheetId="1587">
        <row r="23">
          <cell r="N23">
            <v>28.799999999999997</v>
          </cell>
        </row>
      </sheetData>
      <sheetData sheetId="1588">
        <row r="23">
          <cell r="N23">
            <v>28.799999999999997</v>
          </cell>
        </row>
      </sheetData>
      <sheetData sheetId="1589">
        <row r="23">
          <cell r="N23">
            <v>28.799999999999997</v>
          </cell>
        </row>
      </sheetData>
      <sheetData sheetId="1590">
        <row r="23">
          <cell r="N23">
            <v>28.799999999999997</v>
          </cell>
        </row>
      </sheetData>
      <sheetData sheetId="1591">
        <row r="23">
          <cell r="N23">
            <v>28.799999999999997</v>
          </cell>
        </row>
      </sheetData>
      <sheetData sheetId="1592">
        <row r="23">
          <cell r="N23">
            <v>28.799999999999997</v>
          </cell>
        </row>
      </sheetData>
      <sheetData sheetId="1593">
        <row r="23">
          <cell r="N23">
            <v>28.799999999999997</v>
          </cell>
        </row>
      </sheetData>
      <sheetData sheetId="1594">
        <row r="23">
          <cell r="N23">
            <v>28.799999999999997</v>
          </cell>
        </row>
      </sheetData>
      <sheetData sheetId="1595">
        <row r="23">
          <cell r="N23">
            <v>28.799999999999997</v>
          </cell>
        </row>
      </sheetData>
      <sheetData sheetId="1596">
        <row r="23">
          <cell r="N23">
            <v>28.799999999999997</v>
          </cell>
        </row>
      </sheetData>
      <sheetData sheetId="1597">
        <row r="23">
          <cell r="N23">
            <v>28.799999999999997</v>
          </cell>
        </row>
      </sheetData>
      <sheetData sheetId="1598">
        <row r="23">
          <cell r="N23">
            <v>28.799999999999997</v>
          </cell>
        </row>
      </sheetData>
      <sheetData sheetId="1599">
        <row r="23">
          <cell r="N23">
            <v>28.799999999999997</v>
          </cell>
        </row>
      </sheetData>
      <sheetData sheetId="1600">
        <row r="23">
          <cell r="N23">
            <v>28.799999999999997</v>
          </cell>
        </row>
      </sheetData>
      <sheetData sheetId="1601">
        <row r="23">
          <cell r="N23">
            <v>28.799999999999997</v>
          </cell>
        </row>
      </sheetData>
      <sheetData sheetId="1602">
        <row r="23">
          <cell r="N23">
            <v>28.799999999999997</v>
          </cell>
        </row>
      </sheetData>
      <sheetData sheetId="1603">
        <row r="23">
          <cell r="N23">
            <v>28.799999999999997</v>
          </cell>
        </row>
      </sheetData>
      <sheetData sheetId="1604">
        <row r="23">
          <cell r="N23">
            <v>28.799999999999997</v>
          </cell>
        </row>
      </sheetData>
      <sheetData sheetId="1605">
        <row r="23">
          <cell r="N23">
            <v>28.799999999999997</v>
          </cell>
        </row>
      </sheetData>
      <sheetData sheetId="1606">
        <row r="23">
          <cell r="N23">
            <v>28.799999999999997</v>
          </cell>
        </row>
      </sheetData>
      <sheetData sheetId="1607">
        <row r="23">
          <cell r="N23">
            <v>28.799999999999997</v>
          </cell>
        </row>
      </sheetData>
      <sheetData sheetId="1608">
        <row r="23">
          <cell r="N23">
            <v>28.799999999999997</v>
          </cell>
        </row>
      </sheetData>
      <sheetData sheetId="1609">
        <row r="23">
          <cell r="N23">
            <v>28.799999999999997</v>
          </cell>
        </row>
      </sheetData>
      <sheetData sheetId="1610">
        <row r="23">
          <cell r="N23">
            <v>28.799999999999997</v>
          </cell>
        </row>
      </sheetData>
      <sheetData sheetId="1611">
        <row r="23">
          <cell r="N23">
            <v>28.799999999999997</v>
          </cell>
        </row>
      </sheetData>
      <sheetData sheetId="1612">
        <row r="23">
          <cell r="N23">
            <v>28.799999999999997</v>
          </cell>
        </row>
      </sheetData>
      <sheetData sheetId="1613">
        <row r="23">
          <cell r="N23">
            <v>28.799999999999997</v>
          </cell>
        </row>
      </sheetData>
      <sheetData sheetId="1614">
        <row r="23">
          <cell r="N23">
            <v>28.799999999999997</v>
          </cell>
        </row>
      </sheetData>
      <sheetData sheetId="1615">
        <row r="23">
          <cell r="N23">
            <v>28.799999999999997</v>
          </cell>
        </row>
      </sheetData>
      <sheetData sheetId="1616">
        <row r="23">
          <cell r="N23">
            <v>28.799999999999997</v>
          </cell>
        </row>
      </sheetData>
      <sheetData sheetId="1617">
        <row r="23">
          <cell r="N23">
            <v>28.799999999999997</v>
          </cell>
        </row>
      </sheetData>
      <sheetData sheetId="1618">
        <row r="23">
          <cell r="N23">
            <v>28.799999999999997</v>
          </cell>
        </row>
      </sheetData>
      <sheetData sheetId="1619">
        <row r="23">
          <cell r="N23">
            <v>28.799999999999997</v>
          </cell>
        </row>
      </sheetData>
      <sheetData sheetId="1620">
        <row r="23">
          <cell r="N23">
            <v>28.799999999999997</v>
          </cell>
        </row>
      </sheetData>
      <sheetData sheetId="1621">
        <row r="23">
          <cell r="N23">
            <v>28.799999999999997</v>
          </cell>
        </row>
      </sheetData>
      <sheetData sheetId="1622">
        <row r="23">
          <cell r="N23">
            <v>28.799999999999997</v>
          </cell>
        </row>
      </sheetData>
      <sheetData sheetId="1623">
        <row r="23">
          <cell r="N23">
            <v>28.799999999999997</v>
          </cell>
        </row>
      </sheetData>
      <sheetData sheetId="1624">
        <row r="23">
          <cell r="N23">
            <v>28.799999999999997</v>
          </cell>
        </row>
      </sheetData>
      <sheetData sheetId="1625">
        <row r="23">
          <cell r="N23">
            <v>28.799999999999997</v>
          </cell>
        </row>
      </sheetData>
      <sheetData sheetId="1626">
        <row r="23">
          <cell r="N23">
            <v>28.799999999999997</v>
          </cell>
        </row>
      </sheetData>
      <sheetData sheetId="1627">
        <row r="23">
          <cell r="N23">
            <v>28.799999999999997</v>
          </cell>
        </row>
      </sheetData>
      <sheetData sheetId="1628">
        <row r="23">
          <cell r="N23">
            <v>28.799999999999997</v>
          </cell>
        </row>
      </sheetData>
      <sheetData sheetId="1629">
        <row r="23">
          <cell r="N23">
            <v>28.799999999999997</v>
          </cell>
        </row>
      </sheetData>
      <sheetData sheetId="1630">
        <row r="23">
          <cell r="N23">
            <v>28.799999999999997</v>
          </cell>
        </row>
      </sheetData>
      <sheetData sheetId="1631">
        <row r="23">
          <cell r="N23">
            <v>28.799999999999997</v>
          </cell>
        </row>
      </sheetData>
      <sheetData sheetId="1632">
        <row r="23">
          <cell r="N23">
            <v>28.799999999999997</v>
          </cell>
        </row>
      </sheetData>
      <sheetData sheetId="1633">
        <row r="23">
          <cell r="N23">
            <v>28.799999999999997</v>
          </cell>
        </row>
      </sheetData>
      <sheetData sheetId="1634">
        <row r="23">
          <cell r="N23">
            <v>28.799999999999997</v>
          </cell>
        </row>
      </sheetData>
      <sheetData sheetId="1635">
        <row r="23">
          <cell r="N23">
            <v>28.799999999999997</v>
          </cell>
        </row>
      </sheetData>
      <sheetData sheetId="1636">
        <row r="23">
          <cell r="N23">
            <v>28.799999999999997</v>
          </cell>
        </row>
      </sheetData>
      <sheetData sheetId="1637">
        <row r="23">
          <cell r="N23">
            <v>28.799999999999997</v>
          </cell>
        </row>
      </sheetData>
      <sheetData sheetId="1638">
        <row r="23">
          <cell r="N23">
            <v>28.799999999999997</v>
          </cell>
        </row>
      </sheetData>
      <sheetData sheetId="1639">
        <row r="23">
          <cell r="N23">
            <v>28.799999999999997</v>
          </cell>
        </row>
      </sheetData>
      <sheetData sheetId="1640">
        <row r="23">
          <cell r="N23">
            <v>28.799999999999997</v>
          </cell>
        </row>
      </sheetData>
      <sheetData sheetId="1641">
        <row r="23">
          <cell r="N23">
            <v>28.799999999999997</v>
          </cell>
        </row>
      </sheetData>
      <sheetData sheetId="1642">
        <row r="23">
          <cell r="N23">
            <v>28.799999999999997</v>
          </cell>
        </row>
      </sheetData>
      <sheetData sheetId="1643">
        <row r="23">
          <cell r="N23">
            <v>28.799999999999997</v>
          </cell>
        </row>
      </sheetData>
      <sheetData sheetId="1644">
        <row r="23">
          <cell r="N23">
            <v>28.799999999999997</v>
          </cell>
        </row>
      </sheetData>
      <sheetData sheetId="1645">
        <row r="23">
          <cell r="N23">
            <v>28.799999999999997</v>
          </cell>
        </row>
      </sheetData>
      <sheetData sheetId="1646">
        <row r="23">
          <cell r="N23">
            <v>28.799999999999997</v>
          </cell>
        </row>
      </sheetData>
      <sheetData sheetId="1647">
        <row r="23">
          <cell r="N23">
            <v>28.799999999999997</v>
          </cell>
        </row>
      </sheetData>
      <sheetData sheetId="1648">
        <row r="23">
          <cell r="N23">
            <v>28.799999999999997</v>
          </cell>
        </row>
      </sheetData>
      <sheetData sheetId="1649">
        <row r="23">
          <cell r="N23">
            <v>28.799999999999997</v>
          </cell>
        </row>
      </sheetData>
      <sheetData sheetId="1650">
        <row r="23">
          <cell r="N23">
            <v>28.799999999999997</v>
          </cell>
        </row>
      </sheetData>
      <sheetData sheetId="1651">
        <row r="23">
          <cell r="N23">
            <v>28.799999999999997</v>
          </cell>
        </row>
      </sheetData>
      <sheetData sheetId="1652">
        <row r="23">
          <cell r="N23">
            <v>28.799999999999997</v>
          </cell>
        </row>
      </sheetData>
      <sheetData sheetId="1653">
        <row r="23">
          <cell r="N23">
            <v>28.799999999999997</v>
          </cell>
        </row>
      </sheetData>
      <sheetData sheetId="1654">
        <row r="23">
          <cell r="N23">
            <v>28.799999999999997</v>
          </cell>
        </row>
      </sheetData>
      <sheetData sheetId="1655">
        <row r="23">
          <cell r="N23">
            <v>28.799999999999997</v>
          </cell>
        </row>
      </sheetData>
      <sheetData sheetId="1656">
        <row r="23">
          <cell r="N23">
            <v>28.799999999999997</v>
          </cell>
        </row>
      </sheetData>
      <sheetData sheetId="1657">
        <row r="23">
          <cell r="N23">
            <v>28.799999999999997</v>
          </cell>
        </row>
      </sheetData>
      <sheetData sheetId="1658">
        <row r="23">
          <cell r="N23">
            <v>28.799999999999997</v>
          </cell>
        </row>
      </sheetData>
      <sheetData sheetId="1659">
        <row r="23">
          <cell r="N23">
            <v>28.799999999999997</v>
          </cell>
        </row>
      </sheetData>
      <sheetData sheetId="1660">
        <row r="23">
          <cell r="N23">
            <v>28.799999999999997</v>
          </cell>
        </row>
      </sheetData>
      <sheetData sheetId="1661">
        <row r="23">
          <cell r="N23">
            <v>28.799999999999997</v>
          </cell>
        </row>
      </sheetData>
      <sheetData sheetId="1662">
        <row r="23">
          <cell r="N23">
            <v>28.799999999999997</v>
          </cell>
        </row>
      </sheetData>
      <sheetData sheetId="1663">
        <row r="23">
          <cell r="N23">
            <v>28.799999999999997</v>
          </cell>
        </row>
      </sheetData>
      <sheetData sheetId="1664">
        <row r="23">
          <cell r="N23">
            <v>28.799999999999997</v>
          </cell>
        </row>
      </sheetData>
      <sheetData sheetId="1665">
        <row r="23">
          <cell r="N23">
            <v>28.799999999999997</v>
          </cell>
        </row>
      </sheetData>
      <sheetData sheetId="1666">
        <row r="23">
          <cell r="N23">
            <v>28.799999999999997</v>
          </cell>
        </row>
      </sheetData>
      <sheetData sheetId="1667">
        <row r="23">
          <cell r="N23">
            <v>28.799999999999997</v>
          </cell>
        </row>
      </sheetData>
      <sheetData sheetId="1668">
        <row r="23">
          <cell r="N23">
            <v>28.799999999999997</v>
          </cell>
        </row>
      </sheetData>
      <sheetData sheetId="1669">
        <row r="23">
          <cell r="N23">
            <v>28.799999999999997</v>
          </cell>
        </row>
      </sheetData>
      <sheetData sheetId="1670">
        <row r="23">
          <cell r="N23">
            <v>28.799999999999997</v>
          </cell>
        </row>
      </sheetData>
      <sheetData sheetId="1671">
        <row r="23">
          <cell r="N23">
            <v>28.799999999999997</v>
          </cell>
        </row>
      </sheetData>
      <sheetData sheetId="1672">
        <row r="23">
          <cell r="N23">
            <v>28.799999999999997</v>
          </cell>
        </row>
      </sheetData>
      <sheetData sheetId="1673">
        <row r="23">
          <cell r="N23">
            <v>28.799999999999997</v>
          </cell>
        </row>
      </sheetData>
      <sheetData sheetId="1674">
        <row r="23">
          <cell r="N23">
            <v>28.799999999999997</v>
          </cell>
        </row>
      </sheetData>
      <sheetData sheetId="1675">
        <row r="23">
          <cell r="N23">
            <v>28.799999999999997</v>
          </cell>
        </row>
      </sheetData>
      <sheetData sheetId="1676">
        <row r="23">
          <cell r="N23">
            <v>28.799999999999997</v>
          </cell>
        </row>
      </sheetData>
      <sheetData sheetId="1677">
        <row r="23">
          <cell r="N23">
            <v>28.799999999999997</v>
          </cell>
        </row>
      </sheetData>
      <sheetData sheetId="1678">
        <row r="23">
          <cell r="N23">
            <v>28.799999999999997</v>
          </cell>
        </row>
      </sheetData>
      <sheetData sheetId="1679">
        <row r="23">
          <cell r="N23">
            <v>28.799999999999997</v>
          </cell>
        </row>
      </sheetData>
      <sheetData sheetId="1680">
        <row r="23">
          <cell r="N23">
            <v>28.799999999999997</v>
          </cell>
        </row>
      </sheetData>
      <sheetData sheetId="1681">
        <row r="23">
          <cell r="N23">
            <v>28.799999999999997</v>
          </cell>
        </row>
      </sheetData>
      <sheetData sheetId="1682">
        <row r="23">
          <cell r="N23">
            <v>28.799999999999997</v>
          </cell>
        </row>
      </sheetData>
      <sheetData sheetId="1683">
        <row r="23">
          <cell r="N23">
            <v>28.799999999999997</v>
          </cell>
        </row>
      </sheetData>
      <sheetData sheetId="1684">
        <row r="23">
          <cell r="N23">
            <v>28.799999999999997</v>
          </cell>
        </row>
      </sheetData>
      <sheetData sheetId="1685">
        <row r="23">
          <cell r="N23">
            <v>28.799999999999997</v>
          </cell>
        </row>
      </sheetData>
      <sheetData sheetId="1686">
        <row r="23">
          <cell r="N23">
            <v>28.799999999999997</v>
          </cell>
        </row>
      </sheetData>
      <sheetData sheetId="1687">
        <row r="23">
          <cell r="N23">
            <v>28.799999999999997</v>
          </cell>
        </row>
      </sheetData>
      <sheetData sheetId="1688">
        <row r="23">
          <cell r="N23">
            <v>28.799999999999997</v>
          </cell>
        </row>
      </sheetData>
      <sheetData sheetId="1689">
        <row r="23">
          <cell r="N23">
            <v>28.799999999999997</v>
          </cell>
        </row>
      </sheetData>
      <sheetData sheetId="1690">
        <row r="23">
          <cell r="N23">
            <v>28.799999999999997</v>
          </cell>
        </row>
      </sheetData>
      <sheetData sheetId="1691">
        <row r="23">
          <cell r="N23">
            <v>28.799999999999997</v>
          </cell>
        </row>
      </sheetData>
      <sheetData sheetId="1692">
        <row r="23">
          <cell r="N23">
            <v>28.799999999999997</v>
          </cell>
        </row>
      </sheetData>
      <sheetData sheetId="1693">
        <row r="23">
          <cell r="N23">
            <v>28.799999999999997</v>
          </cell>
        </row>
      </sheetData>
      <sheetData sheetId="1694">
        <row r="23">
          <cell r="N23">
            <v>28.799999999999997</v>
          </cell>
        </row>
      </sheetData>
      <sheetData sheetId="1695">
        <row r="23">
          <cell r="N23">
            <v>28.799999999999997</v>
          </cell>
        </row>
      </sheetData>
      <sheetData sheetId="1696">
        <row r="23">
          <cell r="N23">
            <v>28.799999999999997</v>
          </cell>
        </row>
      </sheetData>
      <sheetData sheetId="1697">
        <row r="23">
          <cell r="N23">
            <v>28.799999999999997</v>
          </cell>
        </row>
      </sheetData>
      <sheetData sheetId="1698">
        <row r="23">
          <cell r="N23">
            <v>28.799999999999997</v>
          </cell>
        </row>
      </sheetData>
      <sheetData sheetId="1699">
        <row r="23">
          <cell r="N23">
            <v>28.799999999999997</v>
          </cell>
        </row>
      </sheetData>
      <sheetData sheetId="1700">
        <row r="23">
          <cell r="N23">
            <v>28.799999999999997</v>
          </cell>
        </row>
      </sheetData>
      <sheetData sheetId="1701">
        <row r="23">
          <cell r="N23">
            <v>28.799999999999997</v>
          </cell>
        </row>
      </sheetData>
      <sheetData sheetId="1702">
        <row r="23">
          <cell r="N23">
            <v>28.799999999999997</v>
          </cell>
        </row>
      </sheetData>
      <sheetData sheetId="1703">
        <row r="23">
          <cell r="N23">
            <v>28.799999999999997</v>
          </cell>
        </row>
      </sheetData>
      <sheetData sheetId="1704">
        <row r="23">
          <cell r="N23">
            <v>28.799999999999997</v>
          </cell>
        </row>
      </sheetData>
      <sheetData sheetId="1705">
        <row r="23">
          <cell r="N23">
            <v>28.799999999999997</v>
          </cell>
        </row>
      </sheetData>
      <sheetData sheetId="1706">
        <row r="23">
          <cell r="N23">
            <v>28.799999999999997</v>
          </cell>
        </row>
      </sheetData>
      <sheetData sheetId="1707">
        <row r="23">
          <cell r="N23">
            <v>28.799999999999997</v>
          </cell>
        </row>
      </sheetData>
      <sheetData sheetId="1708">
        <row r="23">
          <cell r="N23">
            <v>28.799999999999997</v>
          </cell>
        </row>
      </sheetData>
      <sheetData sheetId="1709">
        <row r="23">
          <cell r="N23">
            <v>28.799999999999997</v>
          </cell>
        </row>
      </sheetData>
      <sheetData sheetId="1710">
        <row r="23">
          <cell r="N23">
            <v>28.799999999999997</v>
          </cell>
        </row>
      </sheetData>
      <sheetData sheetId="1711">
        <row r="23">
          <cell r="N23">
            <v>28.799999999999997</v>
          </cell>
        </row>
      </sheetData>
      <sheetData sheetId="1712">
        <row r="23">
          <cell r="N23">
            <v>28.799999999999997</v>
          </cell>
        </row>
      </sheetData>
      <sheetData sheetId="1713">
        <row r="23">
          <cell r="N23">
            <v>28.799999999999997</v>
          </cell>
        </row>
      </sheetData>
      <sheetData sheetId="1714">
        <row r="23">
          <cell r="N23">
            <v>28.799999999999997</v>
          </cell>
        </row>
      </sheetData>
      <sheetData sheetId="1715">
        <row r="23">
          <cell r="N23">
            <v>28.799999999999997</v>
          </cell>
        </row>
      </sheetData>
      <sheetData sheetId="1716">
        <row r="23">
          <cell r="N23">
            <v>28.799999999999997</v>
          </cell>
        </row>
      </sheetData>
      <sheetData sheetId="1717">
        <row r="23">
          <cell r="N23">
            <v>28.799999999999997</v>
          </cell>
        </row>
      </sheetData>
      <sheetData sheetId="1718">
        <row r="23">
          <cell r="N23">
            <v>28.799999999999997</v>
          </cell>
        </row>
      </sheetData>
      <sheetData sheetId="1719">
        <row r="23">
          <cell r="N23">
            <v>28.799999999999997</v>
          </cell>
        </row>
      </sheetData>
      <sheetData sheetId="1720">
        <row r="23">
          <cell r="N23">
            <v>28.799999999999997</v>
          </cell>
        </row>
      </sheetData>
      <sheetData sheetId="1721">
        <row r="23">
          <cell r="N23">
            <v>28.799999999999997</v>
          </cell>
        </row>
      </sheetData>
      <sheetData sheetId="1722">
        <row r="23">
          <cell r="N23">
            <v>28.799999999999997</v>
          </cell>
        </row>
      </sheetData>
      <sheetData sheetId="1723">
        <row r="23">
          <cell r="N23">
            <v>28.799999999999997</v>
          </cell>
        </row>
      </sheetData>
      <sheetData sheetId="1724">
        <row r="23">
          <cell r="N23">
            <v>28.799999999999997</v>
          </cell>
        </row>
      </sheetData>
      <sheetData sheetId="1725">
        <row r="23">
          <cell r="N23">
            <v>28.799999999999997</v>
          </cell>
        </row>
      </sheetData>
      <sheetData sheetId="1726">
        <row r="23">
          <cell r="N23">
            <v>28.799999999999997</v>
          </cell>
        </row>
      </sheetData>
      <sheetData sheetId="1727">
        <row r="23">
          <cell r="N23">
            <v>28.799999999999997</v>
          </cell>
        </row>
      </sheetData>
      <sheetData sheetId="1728">
        <row r="23">
          <cell r="N23">
            <v>28.799999999999997</v>
          </cell>
        </row>
      </sheetData>
      <sheetData sheetId="1729">
        <row r="23">
          <cell r="N23">
            <v>28.799999999999997</v>
          </cell>
        </row>
      </sheetData>
      <sheetData sheetId="1730">
        <row r="23">
          <cell r="N23">
            <v>28.799999999999997</v>
          </cell>
        </row>
      </sheetData>
      <sheetData sheetId="1731">
        <row r="23">
          <cell r="N23">
            <v>28.799999999999997</v>
          </cell>
        </row>
      </sheetData>
      <sheetData sheetId="1732">
        <row r="23">
          <cell r="N23">
            <v>28.799999999999997</v>
          </cell>
        </row>
      </sheetData>
      <sheetData sheetId="1733">
        <row r="23">
          <cell r="N23">
            <v>28.799999999999997</v>
          </cell>
        </row>
      </sheetData>
      <sheetData sheetId="1734">
        <row r="23">
          <cell r="N23">
            <v>28.799999999999997</v>
          </cell>
        </row>
      </sheetData>
      <sheetData sheetId="1735">
        <row r="23">
          <cell r="N23">
            <v>28.799999999999997</v>
          </cell>
        </row>
      </sheetData>
      <sheetData sheetId="1736">
        <row r="23">
          <cell r="N23">
            <v>28.799999999999997</v>
          </cell>
        </row>
      </sheetData>
      <sheetData sheetId="1737">
        <row r="23">
          <cell r="N23">
            <v>28.799999999999997</v>
          </cell>
        </row>
      </sheetData>
      <sheetData sheetId="1738">
        <row r="23">
          <cell r="N23">
            <v>28.799999999999997</v>
          </cell>
        </row>
      </sheetData>
      <sheetData sheetId="1739">
        <row r="23">
          <cell r="N23">
            <v>28.799999999999997</v>
          </cell>
        </row>
      </sheetData>
      <sheetData sheetId="1740">
        <row r="23">
          <cell r="N23">
            <v>28.799999999999997</v>
          </cell>
        </row>
      </sheetData>
      <sheetData sheetId="1741">
        <row r="23">
          <cell r="N23">
            <v>28.799999999999997</v>
          </cell>
        </row>
      </sheetData>
      <sheetData sheetId="1742">
        <row r="23">
          <cell r="N23">
            <v>28.799999999999997</v>
          </cell>
        </row>
      </sheetData>
      <sheetData sheetId="1743">
        <row r="23">
          <cell r="N23">
            <v>28.799999999999997</v>
          </cell>
        </row>
      </sheetData>
      <sheetData sheetId="1744">
        <row r="23">
          <cell r="N23">
            <v>28.799999999999997</v>
          </cell>
        </row>
      </sheetData>
      <sheetData sheetId="1745">
        <row r="23">
          <cell r="N23">
            <v>28.799999999999997</v>
          </cell>
        </row>
      </sheetData>
      <sheetData sheetId="1746">
        <row r="23">
          <cell r="N23">
            <v>28.799999999999997</v>
          </cell>
        </row>
      </sheetData>
      <sheetData sheetId="1747">
        <row r="23">
          <cell r="N23">
            <v>28.799999999999997</v>
          </cell>
        </row>
      </sheetData>
      <sheetData sheetId="1748">
        <row r="23">
          <cell r="N23">
            <v>28.799999999999997</v>
          </cell>
        </row>
      </sheetData>
      <sheetData sheetId="1749">
        <row r="23">
          <cell r="N23">
            <v>28.799999999999997</v>
          </cell>
        </row>
      </sheetData>
      <sheetData sheetId="1750">
        <row r="23">
          <cell r="N23">
            <v>28.799999999999997</v>
          </cell>
        </row>
      </sheetData>
      <sheetData sheetId="1751">
        <row r="23">
          <cell r="N23">
            <v>28.799999999999997</v>
          </cell>
        </row>
      </sheetData>
      <sheetData sheetId="1752">
        <row r="23">
          <cell r="N23">
            <v>28.799999999999997</v>
          </cell>
        </row>
      </sheetData>
      <sheetData sheetId="1753">
        <row r="23">
          <cell r="N23">
            <v>28.799999999999997</v>
          </cell>
        </row>
      </sheetData>
      <sheetData sheetId="1754">
        <row r="23">
          <cell r="N23">
            <v>28.799999999999997</v>
          </cell>
        </row>
      </sheetData>
      <sheetData sheetId="1755">
        <row r="23">
          <cell r="N23">
            <v>28.799999999999997</v>
          </cell>
        </row>
      </sheetData>
      <sheetData sheetId="1756">
        <row r="23">
          <cell r="N23">
            <v>28.799999999999997</v>
          </cell>
        </row>
      </sheetData>
      <sheetData sheetId="1757">
        <row r="23">
          <cell r="N23">
            <v>28.799999999999997</v>
          </cell>
        </row>
      </sheetData>
      <sheetData sheetId="1758">
        <row r="23">
          <cell r="N23">
            <v>28.799999999999997</v>
          </cell>
        </row>
      </sheetData>
      <sheetData sheetId="1759">
        <row r="23">
          <cell r="N23">
            <v>28.799999999999997</v>
          </cell>
        </row>
      </sheetData>
      <sheetData sheetId="1760">
        <row r="23">
          <cell r="N23">
            <v>28.799999999999997</v>
          </cell>
        </row>
      </sheetData>
      <sheetData sheetId="1761">
        <row r="23">
          <cell r="N23">
            <v>28.799999999999997</v>
          </cell>
        </row>
      </sheetData>
      <sheetData sheetId="1762">
        <row r="23">
          <cell r="N23">
            <v>28.799999999999997</v>
          </cell>
        </row>
      </sheetData>
      <sheetData sheetId="1763">
        <row r="23">
          <cell r="N23">
            <v>28.799999999999997</v>
          </cell>
        </row>
      </sheetData>
      <sheetData sheetId="1764">
        <row r="23">
          <cell r="N23">
            <v>28.799999999999997</v>
          </cell>
        </row>
      </sheetData>
      <sheetData sheetId="1765">
        <row r="23">
          <cell r="N23">
            <v>28.799999999999997</v>
          </cell>
        </row>
      </sheetData>
      <sheetData sheetId="1766">
        <row r="23">
          <cell r="N23">
            <v>28.799999999999997</v>
          </cell>
        </row>
      </sheetData>
      <sheetData sheetId="1767">
        <row r="23">
          <cell r="N23">
            <v>28.799999999999997</v>
          </cell>
        </row>
      </sheetData>
      <sheetData sheetId="1768">
        <row r="23">
          <cell r="N23">
            <v>28.799999999999997</v>
          </cell>
        </row>
      </sheetData>
      <sheetData sheetId="1769">
        <row r="23">
          <cell r="N23">
            <v>28.799999999999997</v>
          </cell>
        </row>
      </sheetData>
      <sheetData sheetId="1770">
        <row r="23">
          <cell r="N23">
            <v>28.799999999999997</v>
          </cell>
        </row>
      </sheetData>
      <sheetData sheetId="1771">
        <row r="23">
          <cell r="N23">
            <v>28.799999999999997</v>
          </cell>
        </row>
      </sheetData>
      <sheetData sheetId="1772">
        <row r="23">
          <cell r="N23">
            <v>28.799999999999997</v>
          </cell>
        </row>
      </sheetData>
      <sheetData sheetId="1773">
        <row r="23">
          <cell r="N23">
            <v>28.799999999999997</v>
          </cell>
        </row>
      </sheetData>
      <sheetData sheetId="1774">
        <row r="23">
          <cell r="N23">
            <v>28.799999999999997</v>
          </cell>
        </row>
      </sheetData>
      <sheetData sheetId="1775">
        <row r="23">
          <cell r="N23">
            <v>28.799999999999997</v>
          </cell>
        </row>
      </sheetData>
      <sheetData sheetId="1776">
        <row r="23">
          <cell r="N23">
            <v>28.799999999999997</v>
          </cell>
        </row>
      </sheetData>
      <sheetData sheetId="1777">
        <row r="23">
          <cell r="N23">
            <v>28.799999999999997</v>
          </cell>
        </row>
      </sheetData>
      <sheetData sheetId="1778">
        <row r="23">
          <cell r="N23">
            <v>28.799999999999997</v>
          </cell>
        </row>
      </sheetData>
      <sheetData sheetId="1779">
        <row r="23">
          <cell r="N23">
            <v>28.799999999999997</v>
          </cell>
        </row>
      </sheetData>
      <sheetData sheetId="1780">
        <row r="23">
          <cell r="N23">
            <v>28.799999999999997</v>
          </cell>
        </row>
      </sheetData>
      <sheetData sheetId="1781">
        <row r="23">
          <cell r="N23">
            <v>28.799999999999997</v>
          </cell>
        </row>
      </sheetData>
      <sheetData sheetId="1782">
        <row r="23">
          <cell r="N23">
            <v>28.799999999999997</v>
          </cell>
        </row>
      </sheetData>
      <sheetData sheetId="1783">
        <row r="23">
          <cell r="N23">
            <v>28.799999999999997</v>
          </cell>
        </row>
      </sheetData>
      <sheetData sheetId="1784">
        <row r="23">
          <cell r="N23">
            <v>28.799999999999997</v>
          </cell>
        </row>
      </sheetData>
      <sheetData sheetId="1785">
        <row r="23">
          <cell r="N23">
            <v>28.799999999999997</v>
          </cell>
        </row>
      </sheetData>
      <sheetData sheetId="1786">
        <row r="23">
          <cell r="N23">
            <v>28.799999999999997</v>
          </cell>
        </row>
      </sheetData>
      <sheetData sheetId="1787">
        <row r="23">
          <cell r="N23">
            <v>28.799999999999997</v>
          </cell>
        </row>
      </sheetData>
      <sheetData sheetId="1788">
        <row r="23">
          <cell r="N23">
            <v>28.799999999999997</v>
          </cell>
        </row>
      </sheetData>
      <sheetData sheetId="1789">
        <row r="23">
          <cell r="N23">
            <v>28.799999999999997</v>
          </cell>
        </row>
      </sheetData>
      <sheetData sheetId="1790">
        <row r="23">
          <cell r="N23">
            <v>28.799999999999997</v>
          </cell>
        </row>
      </sheetData>
      <sheetData sheetId="1791">
        <row r="23">
          <cell r="N23">
            <v>28.799999999999997</v>
          </cell>
        </row>
      </sheetData>
      <sheetData sheetId="1792">
        <row r="23">
          <cell r="N23">
            <v>28.799999999999997</v>
          </cell>
        </row>
      </sheetData>
      <sheetData sheetId="1793">
        <row r="23">
          <cell r="N23">
            <v>28.799999999999997</v>
          </cell>
        </row>
      </sheetData>
      <sheetData sheetId="1794">
        <row r="23">
          <cell r="N23">
            <v>28.799999999999997</v>
          </cell>
        </row>
      </sheetData>
      <sheetData sheetId="1795">
        <row r="23">
          <cell r="N23">
            <v>28.799999999999997</v>
          </cell>
        </row>
      </sheetData>
      <sheetData sheetId="1796">
        <row r="23">
          <cell r="N23">
            <v>28.799999999999997</v>
          </cell>
        </row>
      </sheetData>
      <sheetData sheetId="1797">
        <row r="23">
          <cell r="N23">
            <v>28.799999999999997</v>
          </cell>
        </row>
      </sheetData>
      <sheetData sheetId="1798">
        <row r="23">
          <cell r="N23">
            <v>28.799999999999997</v>
          </cell>
        </row>
      </sheetData>
      <sheetData sheetId="1799">
        <row r="23">
          <cell r="N23">
            <v>28.799999999999997</v>
          </cell>
        </row>
      </sheetData>
      <sheetData sheetId="1800">
        <row r="23">
          <cell r="N23">
            <v>28.799999999999997</v>
          </cell>
        </row>
      </sheetData>
      <sheetData sheetId="1801">
        <row r="23">
          <cell r="N23">
            <v>28.799999999999997</v>
          </cell>
        </row>
      </sheetData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>
        <row r="23">
          <cell r="N23">
            <v>28.799999999999997</v>
          </cell>
        </row>
      </sheetData>
      <sheetData sheetId="1808">
        <row r="23">
          <cell r="N23">
            <v>28.799999999999997</v>
          </cell>
        </row>
      </sheetData>
      <sheetData sheetId="1809">
        <row r="23">
          <cell r="N23">
            <v>28.799999999999997</v>
          </cell>
        </row>
      </sheetData>
      <sheetData sheetId="1810">
        <row r="23">
          <cell r="N23">
            <v>28.799999999999997</v>
          </cell>
        </row>
      </sheetData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>
        <row r="23">
          <cell r="N23">
            <v>28.799999999999997</v>
          </cell>
        </row>
      </sheetData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/>
      <sheetData sheetId="1862" refreshError="1"/>
      <sheetData sheetId="1863" refreshError="1"/>
      <sheetData sheetId="1864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>
        <row r="23">
          <cell r="N23">
            <v>28.799999999999997</v>
          </cell>
        </row>
      </sheetData>
      <sheetData sheetId="1928">
        <row r="23">
          <cell r="N23">
            <v>28.799999999999997</v>
          </cell>
        </row>
      </sheetData>
      <sheetData sheetId="1929">
        <row r="23">
          <cell r="N23">
            <v>28.799999999999997</v>
          </cell>
        </row>
      </sheetData>
      <sheetData sheetId="1930">
        <row r="23">
          <cell r="N23">
            <v>28.799999999999997</v>
          </cell>
        </row>
      </sheetData>
      <sheetData sheetId="1931">
        <row r="23">
          <cell r="N23">
            <v>28.799999999999997</v>
          </cell>
        </row>
      </sheetData>
      <sheetData sheetId="1932">
        <row r="23">
          <cell r="N23">
            <v>28.799999999999997</v>
          </cell>
        </row>
      </sheetData>
      <sheetData sheetId="1933">
        <row r="23">
          <cell r="N23">
            <v>28.799999999999997</v>
          </cell>
        </row>
      </sheetData>
      <sheetData sheetId="1934">
        <row r="23">
          <cell r="N23">
            <v>28.799999999999997</v>
          </cell>
        </row>
      </sheetData>
      <sheetData sheetId="1935">
        <row r="23">
          <cell r="N23">
            <v>28.799999999999997</v>
          </cell>
        </row>
      </sheetData>
      <sheetData sheetId="1936">
        <row r="23">
          <cell r="N23">
            <v>28.799999999999997</v>
          </cell>
        </row>
      </sheetData>
      <sheetData sheetId="1937">
        <row r="23">
          <cell r="N23">
            <v>28.799999999999997</v>
          </cell>
        </row>
      </sheetData>
      <sheetData sheetId="1938">
        <row r="23">
          <cell r="N23">
            <v>28.799999999999997</v>
          </cell>
        </row>
      </sheetData>
      <sheetData sheetId="1939">
        <row r="23">
          <cell r="N23">
            <v>28.799999999999997</v>
          </cell>
        </row>
      </sheetData>
      <sheetData sheetId="1940" refreshError="1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>
        <row r="23">
          <cell r="N23">
            <v>28.799999999999997</v>
          </cell>
        </row>
      </sheetData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>
        <row r="23">
          <cell r="N23">
            <v>28.799999999999997</v>
          </cell>
        </row>
      </sheetData>
      <sheetData sheetId="1998">
        <row r="23">
          <cell r="N23">
            <v>28.799999999999997</v>
          </cell>
        </row>
      </sheetData>
      <sheetData sheetId="1999">
        <row r="23">
          <cell r="N23">
            <v>28.799999999999997</v>
          </cell>
        </row>
      </sheetData>
      <sheetData sheetId="2000">
        <row r="23">
          <cell r="N23">
            <v>28.799999999999997</v>
          </cell>
        </row>
      </sheetData>
      <sheetData sheetId="2001">
        <row r="23">
          <cell r="N23">
            <v>28.799999999999997</v>
          </cell>
        </row>
      </sheetData>
      <sheetData sheetId="2002">
        <row r="23">
          <cell r="N23">
            <v>28.799999999999997</v>
          </cell>
        </row>
      </sheetData>
      <sheetData sheetId="2003">
        <row r="23">
          <cell r="N23">
            <v>28.799999999999997</v>
          </cell>
        </row>
      </sheetData>
      <sheetData sheetId="2004">
        <row r="23">
          <cell r="N23">
            <v>28.799999999999997</v>
          </cell>
        </row>
      </sheetData>
      <sheetData sheetId="2005">
        <row r="23">
          <cell r="N23">
            <v>28.799999999999997</v>
          </cell>
        </row>
      </sheetData>
      <sheetData sheetId="2006">
        <row r="23">
          <cell r="N23">
            <v>28.799999999999997</v>
          </cell>
        </row>
      </sheetData>
      <sheetData sheetId="2007">
        <row r="23">
          <cell r="N23">
            <v>28.799999999999997</v>
          </cell>
        </row>
      </sheetData>
      <sheetData sheetId="2008">
        <row r="23">
          <cell r="N23">
            <v>28.799999999999997</v>
          </cell>
        </row>
      </sheetData>
      <sheetData sheetId="2009">
        <row r="23">
          <cell r="N23">
            <v>28.799999999999997</v>
          </cell>
        </row>
      </sheetData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>
        <row r="23">
          <cell r="N23">
            <v>28.799999999999997</v>
          </cell>
        </row>
      </sheetData>
      <sheetData sheetId="2030">
        <row r="23">
          <cell r="N23">
            <v>28.799999999999997</v>
          </cell>
        </row>
      </sheetData>
      <sheetData sheetId="2031">
        <row r="23">
          <cell r="N23">
            <v>28.799999999999997</v>
          </cell>
        </row>
      </sheetData>
      <sheetData sheetId="2032">
        <row r="23">
          <cell r="N23">
            <v>28.799999999999997</v>
          </cell>
        </row>
      </sheetData>
      <sheetData sheetId="2033">
        <row r="23">
          <cell r="N23">
            <v>28.799999999999997</v>
          </cell>
        </row>
      </sheetData>
      <sheetData sheetId="2034">
        <row r="23">
          <cell r="N23">
            <v>28.799999999999997</v>
          </cell>
        </row>
      </sheetData>
      <sheetData sheetId="2035">
        <row r="23">
          <cell r="N23">
            <v>28.799999999999997</v>
          </cell>
        </row>
      </sheetData>
      <sheetData sheetId="2036">
        <row r="23">
          <cell r="N23">
            <v>28.799999999999997</v>
          </cell>
        </row>
      </sheetData>
      <sheetData sheetId="2037">
        <row r="23">
          <cell r="N23">
            <v>28.799999999999997</v>
          </cell>
        </row>
      </sheetData>
      <sheetData sheetId="2038">
        <row r="23">
          <cell r="N23">
            <v>28.799999999999997</v>
          </cell>
        </row>
      </sheetData>
      <sheetData sheetId="2039">
        <row r="23">
          <cell r="N23">
            <v>28.799999999999997</v>
          </cell>
        </row>
      </sheetData>
      <sheetData sheetId="2040">
        <row r="23">
          <cell r="N23">
            <v>28.799999999999997</v>
          </cell>
        </row>
      </sheetData>
      <sheetData sheetId="2041">
        <row r="23">
          <cell r="N23">
            <v>28.799999999999997</v>
          </cell>
        </row>
      </sheetData>
      <sheetData sheetId="2042">
        <row r="23">
          <cell r="N23">
            <v>28.799999999999997</v>
          </cell>
        </row>
      </sheetData>
      <sheetData sheetId="2043">
        <row r="23">
          <cell r="N23">
            <v>28.799999999999997</v>
          </cell>
        </row>
      </sheetData>
      <sheetData sheetId="2044">
        <row r="23">
          <cell r="N23">
            <v>28.799999999999997</v>
          </cell>
        </row>
      </sheetData>
      <sheetData sheetId="2045">
        <row r="23">
          <cell r="N23">
            <v>28.799999999999997</v>
          </cell>
        </row>
      </sheetData>
      <sheetData sheetId="2046">
        <row r="23">
          <cell r="N23">
            <v>28.799999999999997</v>
          </cell>
        </row>
      </sheetData>
      <sheetData sheetId="2047">
        <row r="23">
          <cell r="N23">
            <v>28.799999999999997</v>
          </cell>
        </row>
      </sheetData>
      <sheetData sheetId="2048">
        <row r="23">
          <cell r="N23">
            <v>28.799999999999997</v>
          </cell>
        </row>
      </sheetData>
      <sheetData sheetId="2049">
        <row r="23">
          <cell r="N23">
            <v>28.799999999999997</v>
          </cell>
        </row>
      </sheetData>
      <sheetData sheetId="2050">
        <row r="23">
          <cell r="N23">
            <v>28.799999999999997</v>
          </cell>
        </row>
      </sheetData>
      <sheetData sheetId="2051">
        <row r="23">
          <cell r="N23">
            <v>28.799999999999997</v>
          </cell>
        </row>
      </sheetData>
      <sheetData sheetId="2052">
        <row r="23">
          <cell r="N23">
            <v>28.799999999999997</v>
          </cell>
        </row>
      </sheetData>
      <sheetData sheetId="2053">
        <row r="23">
          <cell r="N23">
            <v>28.799999999999997</v>
          </cell>
        </row>
      </sheetData>
      <sheetData sheetId="2054">
        <row r="23">
          <cell r="N23">
            <v>28.799999999999997</v>
          </cell>
        </row>
      </sheetData>
      <sheetData sheetId="2055">
        <row r="23">
          <cell r="N23">
            <v>28.799999999999997</v>
          </cell>
        </row>
      </sheetData>
      <sheetData sheetId="2056">
        <row r="23">
          <cell r="N23">
            <v>28.799999999999997</v>
          </cell>
        </row>
      </sheetData>
      <sheetData sheetId="2057">
        <row r="23">
          <cell r="N23">
            <v>28.799999999999997</v>
          </cell>
        </row>
      </sheetData>
      <sheetData sheetId="2058">
        <row r="23">
          <cell r="N23">
            <v>28.799999999999997</v>
          </cell>
        </row>
      </sheetData>
      <sheetData sheetId="2059">
        <row r="23">
          <cell r="N23">
            <v>28.799999999999997</v>
          </cell>
        </row>
      </sheetData>
      <sheetData sheetId="2060">
        <row r="23">
          <cell r="N23">
            <v>28.799999999999997</v>
          </cell>
        </row>
      </sheetData>
      <sheetData sheetId="2061">
        <row r="23">
          <cell r="N23">
            <v>28.799999999999997</v>
          </cell>
        </row>
      </sheetData>
      <sheetData sheetId="2062">
        <row r="23">
          <cell r="N23">
            <v>28.799999999999997</v>
          </cell>
        </row>
      </sheetData>
      <sheetData sheetId="2063">
        <row r="23">
          <cell r="N23">
            <v>28.799999999999997</v>
          </cell>
        </row>
      </sheetData>
      <sheetData sheetId="2064">
        <row r="23">
          <cell r="N23">
            <v>28.799999999999997</v>
          </cell>
        </row>
      </sheetData>
      <sheetData sheetId="2065">
        <row r="23">
          <cell r="N23">
            <v>28.799999999999997</v>
          </cell>
        </row>
      </sheetData>
      <sheetData sheetId="2066">
        <row r="23">
          <cell r="N23">
            <v>28.799999999999997</v>
          </cell>
        </row>
      </sheetData>
      <sheetData sheetId="2067">
        <row r="23">
          <cell r="N23">
            <v>28.799999999999997</v>
          </cell>
        </row>
      </sheetData>
      <sheetData sheetId="2068">
        <row r="23">
          <cell r="N23">
            <v>28.799999999999997</v>
          </cell>
        </row>
      </sheetData>
      <sheetData sheetId="2069">
        <row r="23">
          <cell r="N23">
            <v>28.799999999999997</v>
          </cell>
        </row>
      </sheetData>
      <sheetData sheetId="2070">
        <row r="23">
          <cell r="N23">
            <v>28.799999999999997</v>
          </cell>
        </row>
      </sheetData>
      <sheetData sheetId="2071">
        <row r="23">
          <cell r="N23">
            <v>28.799999999999997</v>
          </cell>
        </row>
      </sheetData>
      <sheetData sheetId="2072">
        <row r="23">
          <cell r="N23">
            <v>28.799999999999997</v>
          </cell>
        </row>
      </sheetData>
      <sheetData sheetId="2073">
        <row r="23">
          <cell r="N23">
            <v>28.799999999999997</v>
          </cell>
        </row>
      </sheetData>
      <sheetData sheetId="2074">
        <row r="23">
          <cell r="N23">
            <v>28.799999999999997</v>
          </cell>
        </row>
      </sheetData>
      <sheetData sheetId="2075">
        <row r="23">
          <cell r="N23">
            <v>28.799999999999997</v>
          </cell>
        </row>
      </sheetData>
      <sheetData sheetId="2076">
        <row r="23">
          <cell r="N23">
            <v>28.799999999999997</v>
          </cell>
        </row>
      </sheetData>
      <sheetData sheetId="2077">
        <row r="23">
          <cell r="N23">
            <v>28.799999999999997</v>
          </cell>
        </row>
      </sheetData>
      <sheetData sheetId="2078">
        <row r="23">
          <cell r="N23">
            <v>28.799999999999997</v>
          </cell>
        </row>
      </sheetData>
      <sheetData sheetId="2079">
        <row r="23">
          <cell r="N23">
            <v>28.799999999999997</v>
          </cell>
        </row>
      </sheetData>
      <sheetData sheetId="2080">
        <row r="23">
          <cell r="N23">
            <v>28.799999999999997</v>
          </cell>
        </row>
      </sheetData>
      <sheetData sheetId="2081">
        <row r="23">
          <cell r="N23">
            <v>28.799999999999997</v>
          </cell>
        </row>
      </sheetData>
      <sheetData sheetId="2082">
        <row r="23">
          <cell r="N23">
            <v>28.799999999999997</v>
          </cell>
        </row>
      </sheetData>
      <sheetData sheetId="2083">
        <row r="23">
          <cell r="N23">
            <v>28.799999999999997</v>
          </cell>
        </row>
      </sheetData>
      <sheetData sheetId="2084">
        <row r="23">
          <cell r="N23">
            <v>28.799999999999997</v>
          </cell>
        </row>
      </sheetData>
      <sheetData sheetId="2085">
        <row r="23">
          <cell r="N23">
            <v>28.799999999999997</v>
          </cell>
        </row>
      </sheetData>
      <sheetData sheetId="2086">
        <row r="23">
          <cell r="N23">
            <v>28.799999999999997</v>
          </cell>
        </row>
      </sheetData>
      <sheetData sheetId="2087">
        <row r="23">
          <cell r="N23">
            <v>28.799999999999997</v>
          </cell>
        </row>
      </sheetData>
      <sheetData sheetId="2088">
        <row r="23">
          <cell r="N23">
            <v>28.799999999999997</v>
          </cell>
        </row>
      </sheetData>
      <sheetData sheetId="2089">
        <row r="23">
          <cell r="N23">
            <v>28.799999999999997</v>
          </cell>
        </row>
      </sheetData>
      <sheetData sheetId="2090">
        <row r="23">
          <cell r="N23">
            <v>28.799999999999997</v>
          </cell>
        </row>
      </sheetData>
      <sheetData sheetId="2091">
        <row r="23">
          <cell r="N23">
            <v>28.799999999999997</v>
          </cell>
        </row>
      </sheetData>
      <sheetData sheetId="2092">
        <row r="23">
          <cell r="N23">
            <v>28.799999999999997</v>
          </cell>
        </row>
      </sheetData>
      <sheetData sheetId="2093">
        <row r="23">
          <cell r="N23">
            <v>28.799999999999997</v>
          </cell>
        </row>
      </sheetData>
      <sheetData sheetId="2094">
        <row r="23">
          <cell r="N23">
            <v>28.799999999999997</v>
          </cell>
        </row>
      </sheetData>
      <sheetData sheetId="2095">
        <row r="23">
          <cell r="N23">
            <v>28.799999999999997</v>
          </cell>
        </row>
      </sheetData>
      <sheetData sheetId="2096">
        <row r="23">
          <cell r="N23">
            <v>28.799999999999997</v>
          </cell>
        </row>
      </sheetData>
      <sheetData sheetId="2097">
        <row r="23">
          <cell r="N23">
            <v>28.799999999999997</v>
          </cell>
        </row>
      </sheetData>
      <sheetData sheetId="2098">
        <row r="23">
          <cell r="N23">
            <v>28.799999999999997</v>
          </cell>
        </row>
      </sheetData>
      <sheetData sheetId="2099">
        <row r="23">
          <cell r="N23">
            <v>28.799999999999997</v>
          </cell>
        </row>
      </sheetData>
      <sheetData sheetId="2100">
        <row r="23">
          <cell r="N23">
            <v>28.799999999999997</v>
          </cell>
        </row>
      </sheetData>
      <sheetData sheetId="2101">
        <row r="23">
          <cell r="N23">
            <v>28.799999999999997</v>
          </cell>
        </row>
      </sheetData>
      <sheetData sheetId="2102">
        <row r="23">
          <cell r="N23">
            <v>28.799999999999997</v>
          </cell>
        </row>
      </sheetData>
      <sheetData sheetId="2103">
        <row r="23">
          <cell r="N23">
            <v>28.799999999999997</v>
          </cell>
        </row>
      </sheetData>
      <sheetData sheetId="2104"/>
      <sheetData sheetId="2105"/>
      <sheetData sheetId="2106"/>
      <sheetData sheetId="2107"/>
      <sheetData sheetId="2108">
        <row r="23">
          <cell r="N23">
            <v>28.799999999999997</v>
          </cell>
        </row>
      </sheetData>
      <sheetData sheetId="2109">
        <row r="23">
          <cell r="N23">
            <v>28.799999999999997</v>
          </cell>
        </row>
      </sheetData>
      <sheetData sheetId="2110"/>
      <sheetData sheetId="2111">
        <row r="23">
          <cell r="N23">
            <v>28.799999999999997</v>
          </cell>
        </row>
      </sheetData>
      <sheetData sheetId="2112">
        <row r="23">
          <cell r="N23">
            <v>28.799999999999997</v>
          </cell>
        </row>
      </sheetData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>
        <row r="23">
          <cell r="N23">
            <v>28.799999999999997</v>
          </cell>
        </row>
      </sheetData>
      <sheetData sheetId="2124">
        <row r="23">
          <cell r="N23">
            <v>28.799999999999997</v>
          </cell>
        </row>
      </sheetData>
      <sheetData sheetId="2125">
        <row r="23">
          <cell r="N23">
            <v>28.799999999999997</v>
          </cell>
        </row>
      </sheetData>
      <sheetData sheetId="2126">
        <row r="23">
          <cell r="N23">
            <v>28.799999999999997</v>
          </cell>
        </row>
      </sheetData>
      <sheetData sheetId="2127">
        <row r="23">
          <cell r="N23">
            <v>28.799999999999997</v>
          </cell>
        </row>
      </sheetData>
      <sheetData sheetId="2128">
        <row r="23">
          <cell r="N23">
            <v>28.799999999999997</v>
          </cell>
        </row>
      </sheetData>
      <sheetData sheetId="2129">
        <row r="23">
          <cell r="N23">
            <v>28.799999999999997</v>
          </cell>
        </row>
      </sheetData>
      <sheetData sheetId="2130"/>
      <sheetData sheetId="2131">
        <row r="23">
          <cell r="N23">
            <v>28.799999999999997</v>
          </cell>
        </row>
      </sheetData>
      <sheetData sheetId="2132">
        <row r="23">
          <cell r="N23">
            <v>28.799999999999997</v>
          </cell>
        </row>
      </sheetData>
      <sheetData sheetId="2133"/>
      <sheetData sheetId="2134"/>
      <sheetData sheetId="2135">
        <row r="23">
          <cell r="N23">
            <v>28.799999999999997</v>
          </cell>
        </row>
      </sheetData>
      <sheetData sheetId="2136">
        <row r="23">
          <cell r="N23">
            <v>28.799999999999997</v>
          </cell>
        </row>
      </sheetData>
      <sheetData sheetId="2137">
        <row r="23">
          <cell r="N23">
            <v>28.799999999999997</v>
          </cell>
        </row>
      </sheetData>
      <sheetData sheetId="2138">
        <row r="23">
          <cell r="N23">
            <v>28.799999999999997</v>
          </cell>
        </row>
      </sheetData>
      <sheetData sheetId="2139">
        <row r="23">
          <cell r="N23">
            <v>28.799999999999997</v>
          </cell>
        </row>
      </sheetData>
      <sheetData sheetId="2140">
        <row r="23">
          <cell r="N23">
            <v>28.799999999999997</v>
          </cell>
        </row>
      </sheetData>
      <sheetData sheetId="2141">
        <row r="23">
          <cell r="N23">
            <v>28.799999999999997</v>
          </cell>
        </row>
      </sheetData>
      <sheetData sheetId="2142">
        <row r="23">
          <cell r="N23">
            <v>28.799999999999997</v>
          </cell>
        </row>
      </sheetData>
      <sheetData sheetId="2143">
        <row r="23">
          <cell r="N23">
            <v>28.799999999999997</v>
          </cell>
        </row>
      </sheetData>
      <sheetData sheetId="2144">
        <row r="23">
          <cell r="N23">
            <v>28.799999999999997</v>
          </cell>
        </row>
      </sheetData>
      <sheetData sheetId="2145">
        <row r="23">
          <cell r="N23">
            <v>28.799999999999997</v>
          </cell>
        </row>
      </sheetData>
      <sheetData sheetId="2146">
        <row r="23">
          <cell r="N23">
            <v>28.799999999999997</v>
          </cell>
        </row>
      </sheetData>
      <sheetData sheetId="2147">
        <row r="23">
          <cell r="N23">
            <v>28.799999999999997</v>
          </cell>
        </row>
      </sheetData>
      <sheetData sheetId="2148"/>
      <sheetData sheetId="2149"/>
      <sheetData sheetId="2150"/>
      <sheetData sheetId="2151">
        <row r="23">
          <cell r="N23">
            <v>28.799999999999997</v>
          </cell>
        </row>
      </sheetData>
      <sheetData sheetId="2152">
        <row r="23">
          <cell r="N23">
            <v>28.799999999999997</v>
          </cell>
        </row>
      </sheetData>
      <sheetData sheetId="2153">
        <row r="23">
          <cell r="N23">
            <v>28.799999999999997</v>
          </cell>
        </row>
      </sheetData>
      <sheetData sheetId="2154">
        <row r="23">
          <cell r="N23">
            <v>28.799999999999997</v>
          </cell>
        </row>
      </sheetData>
      <sheetData sheetId="2155">
        <row r="23">
          <cell r="N23">
            <v>28.799999999999997</v>
          </cell>
        </row>
      </sheetData>
      <sheetData sheetId="2156">
        <row r="23">
          <cell r="N23">
            <v>28.799999999999997</v>
          </cell>
        </row>
      </sheetData>
      <sheetData sheetId="2157">
        <row r="23">
          <cell r="N23">
            <v>28.799999999999997</v>
          </cell>
        </row>
      </sheetData>
      <sheetData sheetId="2158">
        <row r="23">
          <cell r="N23">
            <v>28.799999999999997</v>
          </cell>
        </row>
      </sheetData>
      <sheetData sheetId="2159">
        <row r="23">
          <cell r="N23">
            <v>28.799999999999997</v>
          </cell>
        </row>
      </sheetData>
      <sheetData sheetId="2160">
        <row r="23">
          <cell r="N23">
            <v>28.799999999999997</v>
          </cell>
        </row>
      </sheetData>
      <sheetData sheetId="2161">
        <row r="23">
          <cell r="N23">
            <v>28.799999999999997</v>
          </cell>
        </row>
      </sheetData>
      <sheetData sheetId="2162">
        <row r="23">
          <cell r="N23">
            <v>28.799999999999997</v>
          </cell>
        </row>
      </sheetData>
      <sheetData sheetId="2163">
        <row r="23">
          <cell r="N23">
            <v>28.799999999999997</v>
          </cell>
        </row>
      </sheetData>
      <sheetData sheetId="2164">
        <row r="23">
          <cell r="N23">
            <v>28.799999999999997</v>
          </cell>
        </row>
      </sheetData>
      <sheetData sheetId="2165">
        <row r="23">
          <cell r="N23">
            <v>28.799999999999997</v>
          </cell>
        </row>
      </sheetData>
      <sheetData sheetId="2166"/>
      <sheetData sheetId="2167">
        <row r="23">
          <cell r="N23">
            <v>28.799999999999997</v>
          </cell>
        </row>
      </sheetData>
      <sheetData sheetId="2168">
        <row r="23">
          <cell r="N23">
            <v>28.799999999999997</v>
          </cell>
        </row>
      </sheetData>
      <sheetData sheetId="2169"/>
      <sheetData sheetId="2170"/>
      <sheetData sheetId="2171">
        <row r="23">
          <cell r="N23">
            <v>28.799999999999997</v>
          </cell>
        </row>
      </sheetData>
      <sheetData sheetId="2172">
        <row r="23">
          <cell r="N23">
            <v>28.799999999999997</v>
          </cell>
        </row>
      </sheetData>
      <sheetData sheetId="2173">
        <row r="23">
          <cell r="N23">
            <v>28.799999999999997</v>
          </cell>
        </row>
      </sheetData>
      <sheetData sheetId="2174">
        <row r="23">
          <cell r="N23">
            <v>28.799999999999997</v>
          </cell>
        </row>
      </sheetData>
      <sheetData sheetId="2175">
        <row r="23">
          <cell r="N23">
            <v>28.799999999999997</v>
          </cell>
        </row>
      </sheetData>
      <sheetData sheetId="2176">
        <row r="23">
          <cell r="N23">
            <v>28.799999999999997</v>
          </cell>
        </row>
      </sheetData>
      <sheetData sheetId="2177">
        <row r="23">
          <cell r="N23">
            <v>28.799999999999997</v>
          </cell>
        </row>
      </sheetData>
      <sheetData sheetId="2178">
        <row r="23">
          <cell r="N23">
            <v>28.799999999999997</v>
          </cell>
        </row>
      </sheetData>
      <sheetData sheetId="2179">
        <row r="23">
          <cell r="N23">
            <v>28.799999999999997</v>
          </cell>
        </row>
      </sheetData>
      <sheetData sheetId="2180">
        <row r="23">
          <cell r="N23">
            <v>28.799999999999997</v>
          </cell>
        </row>
      </sheetData>
      <sheetData sheetId="2181">
        <row r="23">
          <cell r="N23">
            <v>28.799999999999997</v>
          </cell>
        </row>
      </sheetData>
      <sheetData sheetId="2182">
        <row r="23">
          <cell r="N23">
            <v>28.799999999999997</v>
          </cell>
        </row>
      </sheetData>
      <sheetData sheetId="2183">
        <row r="23">
          <cell r="N23">
            <v>28.799999999999997</v>
          </cell>
        </row>
      </sheetData>
      <sheetData sheetId="2184"/>
      <sheetData sheetId="2185">
        <row r="23">
          <cell r="N23">
            <v>28.799999999999997</v>
          </cell>
        </row>
      </sheetData>
      <sheetData sheetId="2186">
        <row r="23">
          <cell r="N23">
            <v>28.799999999999997</v>
          </cell>
        </row>
      </sheetData>
      <sheetData sheetId="2187">
        <row r="23">
          <cell r="N23">
            <v>28.799999999999997</v>
          </cell>
        </row>
      </sheetData>
      <sheetData sheetId="2188">
        <row r="23">
          <cell r="N23">
            <v>28.799999999999997</v>
          </cell>
        </row>
      </sheetData>
      <sheetData sheetId="2189">
        <row r="23">
          <cell r="N23">
            <v>28.799999999999997</v>
          </cell>
        </row>
      </sheetData>
      <sheetData sheetId="2190">
        <row r="23">
          <cell r="N23">
            <v>28.799999999999997</v>
          </cell>
        </row>
      </sheetData>
      <sheetData sheetId="2191">
        <row r="23">
          <cell r="N23">
            <v>28.799999999999997</v>
          </cell>
        </row>
      </sheetData>
      <sheetData sheetId="2192">
        <row r="23">
          <cell r="N23">
            <v>28.799999999999997</v>
          </cell>
        </row>
      </sheetData>
      <sheetData sheetId="2193">
        <row r="23">
          <cell r="N23">
            <v>28.799999999999997</v>
          </cell>
        </row>
      </sheetData>
      <sheetData sheetId="2194">
        <row r="23">
          <cell r="N23">
            <v>28.799999999999997</v>
          </cell>
        </row>
      </sheetData>
      <sheetData sheetId="2195">
        <row r="23">
          <cell r="N23">
            <v>28.799999999999997</v>
          </cell>
        </row>
      </sheetData>
      <sheetData sheetId="2196">
        <row r="23">
          <cell r="N23">
            <v>28.799999999999997</v>
          </cell>
        </row>
      </sheetData>
      <sheetData sheetId="2197">
        <row r="23">
          <cell r="N23">
            <v>28.799999999999997</v>
          </cell>
        </row>
      </sheetData>
      <sheetData sheetId="2198">
        <row r="23">
          <cell r="N23">
            <v>28.799999999999997</v>
          </cell>
        </row>
      </sheetData>
      <sheetData sheetId="2199">
        <row r="23">
          <cell r="N23">
            <v>28.799999999999997</v>
          </cell>
        </row>
      </sheetData>
      <sheetData sheetId="2200">
        <row r="23">
          <cell r="N23">
            <v>28.799999999999997</v>
          </cell>
        </row>
      </sheetData>
      <sheetData sheetId="2201">
        <row r="23">
          <cell r="N23">
            <v>28.799999999999997</v>
          </cell>
        </row>
      </sheetData>
      <sheetData sheetId="2202">
        <row r="23">
          <cell r="N23">
            <v>28.799999999999997</v>
          </cell>
        </row>
      </sheetData>
      <sheetData sheetId="2203">
        <row r="23">
          <cell r="N23">
            <v>28.799999999999997</v>
          </cell>
        </row>
      </sheetData>
      <sheetData sheetId="2204">
        <row r="23">
          <cell r="N23">
            <v>28.799999999999997</v>
          </cell>
        </row>
      </sheetData>
      <sheetData sheetId="2205">
        <row r="23">
          <cell r="N23">
            <v>28.799999999999997</v>
          </cell>
        </row>
      </sheetData>
      <sheetData sheetId="2206">
        <row r="23">
          <cell r="N23">
            <v>28.799999999999997</v>
          </cell>
        </row>
      </sheetData>
      <sheetData sheetId="2207"/>
      <sheetData sheetId="2208">
        <row r="23">
          <cell r="N23">
            <v>28.799999999999997</v>
          </cell>
        </row>
      </sheetData>
      <sheetData sheetId="2209">
        <row r="23">
          <cell r="N23">
            <v>28.799999999999997</v>
          </cell>
        </row>
      </sheetData>
      <sheetData sheetId="2210">
        <row r="23">
          <cell r="N23">
            <v>28.799999999999997</v>
          </cell>
        </row>
      </sheetData>
      <sheetData sheetId="2211">
        <row r="23">
          <cell r="N23">
            <v>28.799999999999997</v>
          </cell>
        </row>
      </sheetData>
      <sheetData sheetId="2212">
        <row r="23">
          <cell r="N23">
            <v>28.799999999999997</v>
          </cell>
        </row>
      </sheetData>
      <sheetData sheetId="2213">
        <row r="23">
          <cell r="N23">
            <v>28.799999999999997</v>
          </cell>
        </row>
      </sheetData>
      <sheetData sheetId="2214">
        <row r="23">
          <cell r="N23">
            <v>28.799999999999997</v>
          </cell>
        </row>
      </sheetData>
      <sheetData sheetId="2215">
        <row r="23">
          <cell r="N23">
            <v>28.799999999999997</v>
          </cell>
        </row>
      </sheetData>
      <sheetData sheetId="2216">
        <row r="23">
          <cell r="N23">
            <v>28.799999999999997</v>
          </cell>
        </row>
      </sheetData>
      <sheetData sheetId="2217">
        <row r="23">
          <cell r="N23">
            <v>28.799999999999997</v>
          </cell>
        </row>
      </sheetData>
      <sheetData sheetId="2218">
        <row r="23">
          <cell r="N23">
            <v>28.799999999999997</v>
          </cell>
        </row>
      </sheetData>
      <sheetData sheetId="2219">
        <row r="23">
          <cell r="N23">
            <v>28.799999999999997</v>
          </cell>
        </row>
      </sheetData>
      <sheetData sheetId="2220">
        <row r="23">
          <cell r="N23">
            <v>28.799999999999997</v>
          </cell>
        </row>
      </sheetData>
      <sheetData sheetId="2221">
        <row r="23">
          <cell r="N23">
            <v>28.799999999999997</v>
          </cell>
        </row>
      </sheetData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>
        <row r="23">
          <cell r="N23">
            <v>28.799999999999997</v>
          </cell>
        </row>
      </sheetData>
      <sheetData sheetId="2239"/>
      <sheetData sheetId="2240">
        <row r="23">
          <cell r="N23">
            <v>28.799999999999997</v>
          </cell>
        </row>
      </sheetData>
      <sheetData sheetId="2241"/>
      <sheetData sheetId="2242"/>
      <sheetData sheetId="2243"/>
      <sheetData sheetId="2244"/>
      <sheetData sheetId="2245"/>
      <sheetData sheetId="2246"/>
      <sheetData sheetId="2247">
        <row r="23">
          <cell r="N23">
            <v>28.799999999999997</v>
          </cell>
        </row>
      </sheetData>
      <sheetData sheetId="2248">
        <row r="23">
          <cell r="N23">
            <v>28.799999999999997</v>
          </cell>
        </row>
      </sheetData>
      <sheetData sheetId="2249">
        <row r="23">
          <cell r="N23">
            <v>28.799999999999997</v>
          </cell>
        </row>
      </sheetData>
      <sheetData sheetId="2250">
        <row r="23">
          <cell r="N23">
            <v>28.799999999999997</v>
          </cell>
        </row>
      </sheetData>
      <sheetData sheetId="2251">
        <row r="23">
          <cell r="N23">
            <v>28.799999999999997</v>
          </cell>
        </row>
      </sheetData>
      <sheetData sheetId="2252">
        <row r="23">
          <cell r="N23">
            <v>28.799999999999997</v>
          </cell>
        </row>
      </sheetData>
      <sheetData sheetId="2253">
        <row r="23">
          <cell r="N23">
            <v>28.799999999999997</v>
          </cell>
        </row>
      </sheetData>
      <sheetData sheetId="2254"/>
      <sheetData sheetId="2255">
        <row r="23">
          <cell r="N23">
            <v>28.799999999999997</v>
          </cell>
        </row>
      </sheetData>
      <sheetData sheetId="2256"/>
      <sheetData sheetId="2257"/>
      <sheetData sheetId="2258">
        <row r="23">
          <cell r="N23">
            <v>28.799999999999997</v>
          </cell>
        </row>
      </sheetData>
      <sheetData sheetId="2259">
        <row r="23">
          <cell r="N23">
            <v>28.799999999999997</v>
          </cell>
        </row>
      </sheetData>
      <sheetData sheetId="2260">
        <row r="23">
          <cell r="N23">
            <v>28.799999999999997</v>
          </cell>
        </row>
      </sheetData>
      <sheetData sheetId="2261">
        <row r="23">
          <cell r="N23">
            <v>28.799999999999997</v>
          </cell>
        </row>
      </sheetData>
      <sheetData sheetId="2262">
        <row r="23">
          <cell r="N23">
            <v>28.799999999999997</v>
          </cell>
        </row>
      </sheetData>
      <sheetData sheetId="2263">
        <row r="23">
          <cell r="N23">
            <v>28.799999999999997</v>
          </cell>
        </row>
      </sheetData>
      <sheetData sheetId="2264">
        <row r="23">
          <cell r="N23">
            <v>28.799999999999997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>
        <row r="23">
          <cell r="N23">
            <v>28.799999999999997</v>
          </cell>
        </row>
      </sheetData>
      <sheetData sheetId="2271">
        <row r="23">
          <cell r="N23">
            <v>28.799999999999997</v>
          </cell>
        </row>
      </sheetData>
      <sheetData sheetId="2272">
        <row r="23">
          <cell r="N23">
            <v>28.799999999999997</v>
          </cell>
        </row>
      </sheetData>
      <sheetData sheetId="2273">
        <row r="23">
          <cell r="N23">
            <v>28.799999999999997</v>
          </cell>
        </row>
      </sheetData>
      <sheetData sheetId="2274">
        <row r="23">
          <cell r="N23">
            <v>28.799999999999997</v>
          </cell>
        </row>
      </sheetData>
      <sheetData sheetId="2275">
        <row r="23">
          <cell r="N23">
            <v>28.799999999999997</v>
          </cell>
        </row>
      </sheetData>
      <sheetData sheetId="2276">
        <row r="23">
          <cell r="N23">
            <v>28.799999999999997</v>
          </cell>
        </row>
      </sheetData>
      <sheetData sheetId="2277">
        <row r="23">
          <cell r="N23">
            <v>28.799999999999997</v>
          </cell>
        </row>
      </sheetData>
      <sheetData sheetId="2278">
        <row r="23">
          <cell r="N23">
            <v>28.799999999999997</v>
          </cell>
        </row>
      </sheetData>
      <sheetData sheetId="2279">
        <row r="23">
          <cell r="N23">
            <v>28.799999999999997</v>
          </cell>
        </row>
      </sheetData>
      <sheetData sheetId="2280">
        <row r="23">
          <cell r="N23">
            <v>28.799999999999997</v>
          </cell>
        </row>
      </sheetData>
      <sheetData sheetId="2281">
        <row r="23">
          <cell r="N23">
            <v>28.799999999999997</v>
          </cell>
        </row>
      </sheetData>
      <sheetData sheetId="2282">
        <row r="23">
          <cell r="N23">
            <v>28.799999999999997</v>
          </cell>
        </row>
      </sheetData>
      <sheetData sheetId="2283">
        <row r="23">
          <cell r="N23">
            <v>28.799999999999997</v>
          </cell>
        </row>
      </sheetData>
      <sheetData sheetId="2284">
        <row r="23">
          <cell r="N23">
            <v>28.799999999999997</v>
          </cell>
        </row>
      </sheetData>
      <sheetData sheetId="2285">
        <row r="23">
          <cell r="N23">
            <v>28.799999999999997</v>
          </cell>
        </row>
      </sheetData>
      <sheetData sheetId="2286">
        <row r="23">
          <cell r="N23">
            <v>28.799999999999997</v>
          </cell>
        </row>
      </sheetData>
      <sheetData sheetId="2287">
        <row r="23">
          <cell r="N23">
            <v>28.799999999999997</v>
          </cell>
        </row>
      </sheetData>
      <sheetData sheetId="2288">
        <row r="23">
          <cell r="N23">
            <v>28.799999999999997</v>
          </cell>
        </row>
      </sheetData>
      <sheetData sheetId="2289">
        <row r="23">
          <cell r="N23">
            <v>28.799999999999997</v>
          </cell>
        </row>
      </sheetData>
      <sheetData sheetId="2290"/>
      <sheetData sheetId="2291">
        <row r="23">
          <cell r="N23">
            <v>28.799999999999997</v>
          </cell>
        </row>
      </sheetData>
      <sheetData sheetId="2292"/>
      <sheetData sheetId="2293">
        <row r="23">
          <cell r="N23">
            <v>28.799999999999997</v>
          </cell>
        </row>
      </sheetData>
      <sheetData sheetId="2294">
        <row r="23">
          <cell r="N23">
            <v>28.799999999999997</v>
          </cell>
        </row>
      </sheetData>
      <sheetData sheetId="2295">
        <row r="23">
          <cell r="N23">
            <v>28.799999999999997</v>
          </cell>
        </row>
      </sheetData>
      <sheetData sheetId="2296">
        <row r="23">
          <cell r="N23">
            <v>28.799999999999997</v>
          </cell>
        </row>
      </sheetData>
      <sheetData sheetId="2297">
        <row r="23">
          <cell r="N23">
            <v>28.799999999999997</v>
          </cell>
        </row>
      </sheetData>
      <sheetData sheetId="2298">
        <row r="23">
          <cell r="N23">
            <v>28.799999999999997</v>
          </cell>
        </row>
      </sheetData>
      <sheetData sheetId="2299">
        <row r="23">
          <cell r="N23">
            <v>28.799999999999997</v>
          </cell>
        </row>
      </sheetData>
      <sheetData sheetId="2300">
        <row r="23">
          <cell r="N23">
            <v>28.799999999999997</v>
          </cell>
        </row>
      </sheetData>
      <sheetData sheetId="2301">
        <row r="23">
          <cell r="N23">
            <v>28.799999999999997</v>
          </cell>
        </row>
      </sheetData>
      <sheetData sheetId="2302">
        <row r="23">
          <cell r="N23">
            <v>28.799999999999997</v>
          </cell>
        </row>
      </sheetData>
      <sheetData sheetId="2303">
        <row r="23">
          <cell r="N23">
            <v>28.799999999999997</v>
          </cell>
        </row>
      </sheetData>
      <sheetData sheetId="2304">
        <row r="23">
          <cell r="N23">
            <v>28.799999999999997</v>
          </cell>
        </row>
      </sheetData>
      <sheetData sheetId="2305">
        <row r="23">
          <cell r="N23">
            <v>28.799999999999997</v>
          </cell>
        </row>
      </sheetData>
      <sheetData sheetId="2306">
        <row r="23">
          <cell r="N23">
            <v>28.799999999999997</v>
          </cell>
        </row>
      </sheetData>
      <sheetData sheetId="2307">
        <row r="23">
          <cell r="N23">
            <v>28.799999999999997</v>
          </cell>
        </row>
      </sheetData>
      <sheetData sheetId="2308">
        <row r="23">
          <cell r="N23">
            <v>28.799999999999997</v>
          </cell>
        </row>
      </sheetData>
      <sheetData sheetId="2309">
        <row r="23">
          <cell r="N23">
            <v>28.799999999999997</v>
          </cell>
        </row>
      </sheetData>
      <sheetData sheetId="2310">
        <row r="23">
          <cell r="N23">
            <v>28.799999999999997</v>
          </cell>
        </row>
      </sheetData>
      <sheetData sheetId="2311">
        <row r="23">
          <cell r="N23">
            <v>28.799999999999997</v>
          </cell>
        </row>
      </sheetData>
      <sheetData sheetId="2312">
        <row r="23">
          <cell r="N23">
            <v>28.799999999999997</v>
          </cell>
        </row>
      </sheetData>
      <sheetData sheetId="2313">
        <row r="23">
          <cell r="N23">
            <v>28.799999999999997</v>
          </cell>
        </row>
      </sheetData>
      <sheetData sheetId="2314">
        <row r="23">
          <cell r="N23">
            <v>28.799999999999997</v>
          </cell>
        </row>
      </sheetData>
      <sheetData sheetId="2315">
        <row r="23">
          <cell r="N23">
            <v>28.799999999999997</v>
          </cell>
        </row>
      </sheetData>
      <sheetData sheetId="2316">
        <row r="23">
          <cell r="N23">
            <v>28.799999999999997</v>
          </cell>
        </row>
      </sheetData>
      <sheetData sheetId="2317">
        <row r="23">
          <cell r="N23">
            <v>28.799999999999997</v>
          </cell>
        </row>
      </sheetData>
      <sheetData sheetId="2318">
        <row r="23">
          <cell r="N23">
            <v>28.799999999999997</v>
          </cell>
        </row>
      </sheetData>
      <sheetData sheetId="2319">
        <row r="23">
          <cell r="N23">
            <v>28.799999999999997</v>
          </cell>
        </row>
      </sheetData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23">
          <cell r="N23">
            <v>28.799999999999997</v>
          </cell>
        </row>
      </sheetData>
      <sheetData sheetId="2335"/>
      <sheetData sheetId="2336">
        <row r="23">
          <cell r="N23">
            <v>28.799999999999997</v>
          </cell>
        </row>
      </sheetData>
      <sheetData sheetId="2337"/>
      <sheetData sheetId="2338"/>
      <sheetData sheetId="2339"/>
      <sheetData sheetId="2340"/>
      <sheetData sheetId="2341"/>
      <sheetData sheetId="2342"/>
      <sheetData sheetId="2343"/>
      <sheetData sheetId="2344">
        <row r="23">
          <cell r="N23">
            <v>28.799999999999997</v>
          </cell>
        </row>
      </sheetData>
      <sheetData sheetId="2345">
        <row r="23">
          <cell r="N23">
            <v>28.799999999999997</v>
          </cell>
        </row>
      </sheetData>
      <sheetData sheetId="2346">
        <row r="23">
          <cell r="N23">
            <v>28.799999999999997</v>
          </cell>
        </row>
      </sheetData>
      <sheetData sheetId="2347">
        <row r="23">
          <cell r="N23">
            <v>28.799999999999997</v>
          </cell>
        </row>
      </sheetData>
      <sheetData sheetId="2348">
        <row r="23">
          <cell r="N23">
            <v>28.799999999999997</v>
          </cell>
        </row>
      </sheetData>
      <sheetData sheetId="2349">
        <row r="23">
          <cell r="N23">
            <v>28.799999999999997</v>
          </cell>
        </row>
      </sheetData>
      <sheetData sheetId="2350"/>
      <sheetData sheetId="2351">
        <row r="23">
          <cell r="N23">
            <v>28.799999999999997</v>
          </cell>
        </row>
      </sheetData>
      <sheetData sheetId="2352"/>
      <sheetData sheetId="2353"/>
      <sheetData sheetId="2354"/>
      <sheetData sheetId="2355">
        <row r="23">
          <cell r="N23">
            <v>28.799999999999997</v>
          </cell>
        </row>
      </sheetData>
      <sheetData sheetId="2356">
        <row r="23">
          <cell r="N23">
            <v>28.799999999999997</v>
          </cell>
        </row>
      </sheetData>
      <sheetData sheetId="2357">
        <row r="23">
          <cell r="N23">
            <v>28.799999999999997</v>
          </cell>
        </row>
      </sheetData>
      <sheetData sheetId="2358">
        <row r="23">
          <cell r="N23">
            <v>28.799999999999997</v>
          </cell>
        </row>
      </sheetData>
      <sheetData sheetId="2359">
        <row r="23">
          <cell r="N23">
            <v>28.799999999999997</v>
          </cell>
        </row>
      </sheetData>
      <sheetData sheetId="2360">
        <row r="23">
          <cell r="N23">
            <v>28.799999999999997</v>
          </cell>
        </row>
      </sheetData>
      <sheetData sheetId="2361">
        <row r="23">
          <cell r="N23">
            <v>28.799999999999997</v>
          </cell>
        </row>
      </sheetData>
      <sheetData sheetId="2362">
        <row r="23">
          <cell r="N23">
            <v>28.799999999999997</v>
          </cell>
        </row>
      </sheetData>
      <sheetData sheetId="2363">
        <row r="23">
          <cell r="N23">
            <v>28.799999999999997</v>
          </cell>
        </row>
      </sheetData>
      <sheetData sheetId="2364">
        <row r="23">
          <cell r="N23">
            <v>28.799999999999997</v>
          </cell>
        </row>
      </sheetData>
      <sheetData sheetId="2365">
        <row r="23">
          <cell r="N23">
            <v>28.799999999999997</v>
          </cell>
        </row>
      </sheetData>
      <sheetData sheetId="2366"/>
      <sheetData sheetId="2367">
        <row r="23">
          <cell r="N23">
            <v>28.799999999999997</v>
          </cell>
        </row>
      </sheetData>
      <sheetData sheetId="2368">
        <row r="23">
          <cell r="N23">
            <v>28.799999999999997</v>
          </cell>
        </row>
      </sheetData>
      <sheetData sheetId="2369">
        <row r="23">
          <cell r="N23">
            <v>28.799999999999997</v>
          </cell>
        </row>
      </sheetData>
      <sheetData sheetId="2370">
        <row r="23">
          <cell r="N23">
            <v>28.799999999999997</v>
          </cell>
        </row>
      </sheetData>
      <sheetData sheetId="2371">
        <row r="23">
          <cell r="N23">
            <v>28.799999999999997</v>
          </cell>
        </row>
      </sheetData>
      <sheetData sheetId="2372">
        <row r="23">
          <cell r="N23">
            <v>28.799999999999997</v>
          </cell>
        </row>
      </sheetData>
      <sheetData sheetId="2373">
        <row r="23">
          <cell r="N23">
            <v>28.799999999999997</v>
          </cell>
        </row>
      </sheetData>
      <sheetData sheetId="2374">
        <row r="23">
          <cell r="N23">
            <v>28.799999999999997</v>
          </cell>
        </row>
      </sheetData>
      <sheetData sheetId="2375">
        <row r="23">
          <cell r="N23">
            <v>28.799999999999997</v>
          </cell>
        </row>
      </sheetData>
      <sheetData sheetId="2376">
        <row r="23">
          <cell r="N23">
            <v>28.799999999999997</v>
          </cell>
        </row>
      </sheetData>
      <sheetData sheetId="2377">
        <row r="23">
          <cell r="N23">
            <v>28.799999999999997</v>
          </cell>
        </row>
      </sheetData>
      <sheetData sheetId="2378">
        <row r="23">
          <cell r="N23">
            <v>28.799999999999997</v>
          </cell>
        </row>
      </sheetData>
      <sheetData sheetId="2379">
        <row r="23">
          <cell r="N23">
            <v>28.799999999999997</v>
          </cell>
        </row>
      </sheetData>
      <sheetData sheetId="2380">
        <row r="23">
          <cell r="N23">
            <v>28.799999999999997</v>
          </cell>
        </row>
      </sheetData>
      <sheetData sheetId="2381">
        <row r="23">
          <cell r="N23">
            <v>28.799999999999997</v>
          </cell>
        </row>
      </sheetData>
      <sheetData sheetId="2382">
        <row r="23">
          <cell r="N23">
            <v>28.799999999999997</v>
          </cell>
        </row>
      </sheetData>
      <sheetData sheetId="2383">
        <row r="23">
          <cell r="N23">
            <v>28.799999999999997</v>
          </cell>
        </row>
      </sheetData>
      <sheetData sheetId="2384">
        <row r="23">
          <cell r="N23">
            <v>28.799999999999997</v>
          </cell>
        </row>
      </sheetData>
      <sheetData sheetId="2385">
        <row r="23">
          <cell r="N23">
            <v>28.799999999999997</v>
          </cell>
        </row>
      </sheetData>
      <sheetData sheetId="2386">
        <row r="23">
          <cell r="N23">
            <v>28.799999999999997</v>
          </cell>
        </row>
      </sheetData>
      <sheetData sheetId="2387">
        <row r="23">
          <cell r="N23">
            <v>28.799999999999997</v>
          </cell>
        </row>
      </sheetData>
      <sheetData sheetId="2388">
        <row r="23">
          <cell r="N23">
            <v>28.799999999999997</v>
          </cell>
        </row>
      </sheetData>
      <sheetData sheetId="2389">
        <row r="23">
          <cell r="N23">
            <v>28.799999999999997</v>
          </cell>
        </row>
      </sheetData>
      <sheetData sheetId="2390">
        <row r="23">
          <cell r="N23">
            <v>28.799999999999997</v>
          </cell>
        </row>
      </sheetData>
      <sheetData sheetId="2391">
        <row r="23">
          <cell r="N23">
            <v>28.799999999999997</v>
          </cell>
        </row>
      </sheetData>
      <sheetData sheetId="2392">
        <row r="23">
          <cell r="N23">
            <v>28.799999999999997</v>
          </cell>
        </row>
      </sheetData>
      <sheetData sheetId="2393">
        <row r="23">
          <cell r="N23">
            <v>28.799999999999997</v>
          </cell>
        </row>
      </sheetData>
      <sheetData sheetId="2394">
        <row r="23">
          <cell r="N23">
            <v>28.799999999999997</v>
          </cell>
        </row>
      </sheetData>
      <sheetData sheetId="2395">
        <row r="23">
          <cell r="N23">
            <v>28.799999999999997</v>
          </cell>
        </row>
      </sheetData>
      <sheetData sheetId="2396">
        <row r="23">
          <cell r="N23">
            <v>28.799999999999997</v>
          </cell>
        </row>
      </sheetData>
      <sheetData sheetId="2397">
        <row r="23">
          <cell r="N23">
            <v>28.799999999999997</v>
          </cell>
        </row>
      </sheetData>
      <sheetData sheetId="2398">
        <row r="23">
          <cell r="N23">
            <v>28.799999999999997</v>
          </cell>
        </row>
      </sheetData>
      <sheetData sheetId="2399">
        <row r="23">
          <cell r="N23">
            <v>28.799999999999997</v>
          </cell>
        </row>
      </sheetData>
      <sheetData sheetId="2400">
        <row r="23">
          <cell r="N23">
            <v>28.799999999999997</v>
          </cell>
        </row>
      </sheetData>
      <sheetData sheetId="2401">
        <row r="23">
          <cell r="N23">
            <v>28.799999999999997</v>
          </cell>
        </row>
      </sheetData>
      <sheetData sheetId="2402"/>
      <sheetData sheetId="2403">
        <row r="23">
          <cell r="N23">
            <v>28.799999999999997</v>
          </cell>
        </row>
      </sheetData>
      <sheetData sheetId="2404">
        <row r="23">
          <cell r="N23">
            <v>28.799999999999997</v>
          </cell>
        </row>
      </sheetData>
      <sheetData sheetId="2405">
        <row r="23">
          <cell r="N23">
            <v>28.799999999999997</v>
          </cell>
        </row>
      </sheetData>
      <sheetData sheetId="2406">
        <row r="23">
          <cell r="N23">
            <v>28.799999999999997</v>
          </cell>
        </row>
      </sheetData>
      <sheetData sheetId="2407">
        <row r="23">
          <cell r="N23">
            <v>28.799999999999997</v>
          </cell>
        </row>
      </sheetData>
      <sheetData sheetId="2408">
        <row r="23">
          <cell r="N23">
            <v>28.799999999999997</v>
          </cell>
        </row>
      </sheetData>
      <sheetData sheetId="2409">
        <row r="23">
          <cell r="N23">
            <v>28.799999999999997</v>
          </cell>
        </row>
      </sheetData>
      <sheetData sheetId="2410">
        <row r="23">
          <cell r="N23">
            <v>28.799999999999997</v>
          </cell>
        </row>
      </sheetData>
      <sheetData sheetId="2411">
        <row r="23">
          <cell r="N23">
            <v>28.799999999999997</v>
          </cell>
        </row>
      </sheetData>
      <sheetData sheetId="2412">
        <row r="23">
          <cell r="N23">
            <v>28.799999999999997</v>
          </cell>
        </row>
      </sheetData>
      <sheetData sheetId="2413">
        <row r="23">
          <cell r="N23">
            <v>28.799999999999997</v>
          </cell>
        </row>
      </sheetData>
      <sheetData sheetId="2414">
        <row r="23">
          <cell r="N23">
            <v>28.799999999999997</v>
          </cell>
        </row>
      </sheetData>
      <sheetData sheetId="2415">
        <row r="23">
          <cell r="N23">
            <v>28.799999999999997</v>
          </cell>
        </row>
      </sheetData>
      <sheetData sheetId="2416">
        <row r="23">
          <cell r="N23">
            <v>28.799999999999997</v>
          </cell>
        </row>
      </sheetData>
      <sheetData sheetId="2417">
        <row r="23">
          <cell r="N23">
            <v>28.799999999999997</v>
          </cell>
        </row>
      </sheetData>
      <sheetData sheetId="2418">
        <row r="23">
          <cell r="N23">
            <v>28.799999999999997</v>
          </cell>
        </row>
      </sheetData>
      <sheetData sheetId="2419"/>
      <sheetData sheetId="2420">
        <row r="23">
          <cell r="N23">
            <v>28.799999999999997</v>
          </cell>
        </row>
      </sheetData>
      <sheetData sheetId="2421">
        <row r="23">
          <cell r="N23">
            <v>28.799999999999997</v>
          </cell>
        </row>
      </sheetData>
      <sheetData sheetId="2422">
        <row r="23">
          <cell r="N23">
            <v>28.799999999999997</v>
          </cell>
        </row>
      </sheetData>
      <sheetData sheetId="2423"/>
      <sheetData sheetId="2424">
        <row r="23">
          <cell r="N23">
            <v>28.799999999999997</v>
          </cell>
        </row>
      </sheetData>
      <sheetData sheetId="2425">
        <row r="23">
          <cell r="N23">
            <v>28.799999999999997</v>
          </cell>
        </row>
      </sheetData>
      <sheetData sheetId="2426">
        <row r="23">
          <cell r="N23">
            <v>28.799999999999997</v>
          </cell>
        </row>
      </sheetData>
      <sheetData sheetId="2427">
        <row r="23">
          <cell r="N23">
            <v>28.799999999999997</v>
          </cell>
        </row>
      </sheetData>
      <sheetData sheetId="2428">
        <row r="23">
          <cell r="N23">
            <v>28.799999999999997</v>
          </cell>
        </row>
      </sheetData>
      <sheetData sheetId="2429">
        <row r="23">
          <cell r="N23">
            <v>28.799999999999997</v>
          </cell>
        </row>
      </sheetData>
      <sheetData sheetId="2430">
        <row r="23">
          <cell r="N23">
            <v>28.799999999999997</v>
          </cell>
        </row>
      </sheetData>
      <sheetData sheetId="2431">
        <row r="23">
          <cell r="N23">
            <v>28.799999999999997</v>
          </cell>
        </row>
      </sheetData>
      <sheetData sheetId="2432">
        <row r="23">
          <cell r="N23">
            <v>28.799999999999997</v>
          </cell>
        </row>
      </sheetData>
      <sheetData sheetId="2433">
        <row r="23">
          <cell r="N23">
            <v>28.799999999999997</v>
          </cell>
        </row>
      </sheetData>
      <sheetData sheetId="2434">
        <row r="23">
          <cell r="N23">
            <v>28.799999999999997</v>
          </cell>
        </row>
      </sheetData>
      <sheetData sheetId="2435">
        <row r="23">
          <cell r="N23">
            <v>28.799999999999997</v>
          </cell>
        </row>
      </sheetData>
      <sheetData sheetId="2436">
        <row r="23">
          <cell r="N23">
            <v>28.799999999999997</v>
          </cell>
        </row>
      </sheetData>
      <sheetData sheetId="2437">
        <row r="23">
          <cell r="N23">
            <v>28.799999999999997</v>
          </cell>
        </row>
      </sheetData>
      <sheetData sheetId="2438">
        <row r="23">
          <cell r="N23">
            <v>28.799999999999997</v>
          </cell>
        </row>
      </sheetData>
      <sheetData sheetId="2439"/>
      <sheetData sheetId="2440">
        <row r="23">
          <cell r="N23">
            <v>28.799999999999997</v>
          </cell>
        </row>
      </sheetData>
      <sheetData sheetId="2441">
        <row r="23">
          <cell r="N23">
            <v>28.799999999999997</v>
          </cell>
        </row>
      </sheetData>
      <sheetData sheetId="2442">
        <row r="23">
          <cell r="N23">
            <v>28.799999999999997</v>
          </cell>
        </row>
      </sheetData>
      <sheetData sheetId="2443">
        <row r="23">
          <cell r="N23">
            <v>28.799999999999997</v>
          </cell>
        </row>
      </sheetData>
      <sheetData sheetId="2444">
        <row r="23">
          <cell r="N23">
            <v>28.799999999999997</v>
          </cell>
        </row>
      </sheetData>
      <sheetData sheetId="2445">
        <row r="23">
          <cell r="N23">
            <v>28.799999999999997</v>
          </cell>
        </row>
      </sheetData>
      <sheetData sheetId="2446">
        <row r="23">
          <cell r="N23">
            <v>28.799999999999997</v>
          </cell>
        </row>
      </sheetData>
      <sheetData sheetId="2447">
        <row r="23">
          <cell r="N23">
            <v>28.799999999999997</v>
          </cell>
        </row>
      </sheetData>
      <sheetData sheetId="2448">
        <row r="23">
          <cell r="N23">
            <v>28.799999999999997</v>
          </cell>
        </row>
      </sheetData>
      <sheetData sheetId="2449">
        <row r="23">
          <cell r="N23">
            <v>28.799999999999997</v>
          </cell>
        </row>
      </sheetData>
      <sheetData sheetId="2450">
        <row r="23">
          <cell r="N23">
            <v>28.799999999999997</v>
          </cell>
        </row>
      </sheetData>
      <sheetData sheetId="2451">
        <row r="23">
          <cell r="N23">
            <v>28.799999999999997</v>
          </cell>
        </row>
      </sheetData>
      <sheetData sheetId="2452">
        <row r="23">
          <cell r="N23">
            <v>28.799999999999997</v>
          </cell>
        </row>
      </sheetData>
      <sheetData sheetId="2453">
        <row r="23">
          <cell r="N23">
            <v>28.799999999999997</v>
          </cell>
        </row>
      </sheetData>
      <sheetData sheetId="2454">
        <row r="23">
          <cell r="N23">
            <v>28.799999999999997</v>
          </cell>
        </row>
      </sheetData>
      <sheetData sheetId="2455">
        <row r="23">
          <cell r="N23">
            <v>28.799999999999997</v>
          </cell>
        </row>
      </sheetData>
      <sheetData sheetId="2456">
        <row r="23">
          <cell r="N23">
            <v>28.799999999999997</v>
          </cell>
        </row>
      </sheetData>
      <sheetData sheetId="2457">
        <row r="23">
          <cell r="N23">
            <v>28.799999999999997</v>
          </cell>
        </row>
      </sheetData>
      <sheetData sheetId="2458">
        <row r="23">
          <cell r="N23">
            <v>28.799999999999997</v>
          </cell>
        </row>
      </sheetData>
      <sheetData sheetId="2459">
        <row r="23">
          <cell r="N23">
            <v>28.799999999999997</v>
          </cell>
        </row>
      </sheetData>
      <sheetData sheetId="2460"/>
      <sheetData sheetId="2461"/>
      <sheetData sheetId="2462">
        <row r="23">
          <cell r="N23">
            <v>28.799999999999997</v>
          </cell>
        </row>
      </sheetData>
      <sheetData sheetId="2463">
        <row r="23">
          <cell r="N23">
            <v>28.799999999999997</v>
          </cell>
        </row>
      </sheetData>
      <sheetData sheetId="2464"/>
      <sheetData sheetId="2465">
        <row r="23">
          <cell r="N23">
            <v>28.799999999999997</v>
          </cell>
        </row>
      </sheetData>
      <sheetData sheetId="2466">
        <row r="23">
          <cell r="N23">
            <v>28.799999999999997</v>
          </cell>
        </row>
      </sheetData>
      <sheetData sheetId="2467">
        <row r="23">
          <cell r="N23">
            <v>28.799999999999997</v>
          </cell>
        </row>
      </sheetData>
      <sheetData sheetId="2468">
        <row r="23">
          <cell r="N23">
            <v>28.799999999999997</v>
          </cell>
        </row>
      </sheetData>
      <sheetData sheetId="2469">
        <row r="23">
          <cell r="N23">
            <v>28.799999999999997</v>
          </cell>
        </row>
      </sheetData>
      <sheetData sheetId="2470">
        <row r="23">
          <cell r="N23">
            <v>28.799999999999997</v>
          </cell>
        </row>
      </sheetData>
      <sheetData sheetId="2471">
        <row r="23">
          <cell r="N23">
            <v>28.799999999999997</v>
          </cell>
        </row>
      </sheetData>
      <sheetData sheetId="2472">
        <row r="23">
          <cell r="N23">
            <v>28.799999999999997</v>
          </cell>
        </row>
      </sheetData>
      <sheetData sheetId="2473">
        <row r="23">
          <cell r="N23">
            <v>28.799999999999997</v>
          </cell>
        </row>
      </sheetData>
      <sheetData sheetId="2474">
        <row r="23">
          <cell r="N23">
            <v>28.799999999999997</v>
          </cell>
        </row>
      </sheetData>
      <sheetData sheetId="2475">
        <row r="23">
          <cell r="N23">
            <v>28.799999999999997</v>
          </cell>
        </row>
      </sheetData>
      <sheetData sheetId="2476">
        <row r="23">
          <cell r="N23">
            <v>28.799999999999997</v>
          </cell>
        </row>
      </sheetData>
      <sheetData sheetId="2477">
        <row r="23">
          <cell r="N23">
            <v>28.799999999999997</v>
          </cell>
        </row>
      </sheetData>
      <sheetData sheetId="2478">
        <row r="23">
          <cell r="N23">
            <v>28.799999999999997</v>
          </cell>
        </row>
      </sheetData>
      <sheetData sheetId="2479">
        <row r="23">
          <cell r="N23">
            <v>28.799999999999997</v>
          </cell>
        </row>
      </sheetData>
      <sheetData sheetId="2480">
        <row r="23">
          <cell r="N23">
            <v>28.799999999999997</v>
          </cell>
        </row>
      </sheetData>
      <sheetData sheetId="2481">
        <row r="23">
          <cell r="N23">
            <v>28.799999999999997</v>
          </cell>
        </row>
      </sheetData>
      <sheetData sheetId="2482">
        <row r="23">
          <cell r="N23">
            <v>28.799999999999997</v>
          </cell>
        </row>
      </sheetData>
      <sheetData sheetId="2483">
        <row r="23">
          <cell r="N23">
            <v>28.799999999999997</v>
          </cell>
        </row>
      </sheetData>
      <sheetData sheetId="2484">
        <row r="23">
          <cell r="N23">
            <v>28.799999999999997</v>
          </cell>
        </row>
      </sheetData>
      <sheetData sheetId="2485">
        <row r="23">
          <cell r="N23">
            <v>28.799999999999997</v>
          </cell>
        </row>
      </sheetData>
      <sheetData sheetId="2486">
        <row r="23">
          <cell r="N23">
            <v>28.799999999999997</v>
          </cell>
        </row>
      </sheetData>
      <sheetData sheetId="2487">
        <row r="23">
          <cell r="N23">
            <v>28.799999999999997</v>
          </cell>
        </row>
      </sheetData>
      <sheetData sheetId="2488">
        <row r="23">
          <cell r="N23">
            <v>28.799999999999997</v>
          </cell>
        </row>
      </sheetData>
      <sheetData sheetId="2489">
        <row r="23">
          <cell r="N23">
            <v>28.799999999999997</v>
          </cell>
        </row>
      </sheetData>
      <sheetData sheetId="2490">
        <row r="23">
          <cell r="N23">
            <v>28.799999999999997</v>
          </cell>
        </row>
      </sheetData>
      <sheetData sheetId="2491">
        <row r="23">
          <cell r="N23">
            <v>28.799999999999997</v>
          </cell>
        </row>
      </sheetData>
      <sheetData sheetId="2492">
        <row r="23">
          <cell r="N23">
            <v>28.799999999999997</v>
          </cell>
        </row>
      </sheetData>
      <sheetData sheetId="2493"/>
      <sheetData sheetId="2494"/>
      <sheetData sheetId="2495"/>
      <sheetData sheetId="2496"/>
      <sheetData sheetId="2497"/>
      <sheetData sheetId="2498">
        <row r="23">
          <cell r="N23">
            <v>28.799999999999997</v>
          </cell>
        </row>
      </sheetData>
      <sheetData sheetId="2499"/>
      <sheetData sheetId="2500">
        <row r="23">
          <cell r="N23">
            <v>28.799999999999997</v>
          </cell>
        </row>
      </sheetData>
      <sheetData sheetId="2501">
        <row r="23">
          <cell r="N23">
            <v>28.799999999999997</v>
          </cell>
        </row>
      </sheetData>
      <sheetData sheetId="2502"/>
      <sheetData sheetId="2503">
        <row r="23">
          <cell r="N23">
            <v>28.799999999999997</v>
          </cell>
        </row>
      </sheetData>
      <sheetData sheetId="2504">
        <row r="23">
          <cell r="N23">
            <v>28.799999999999997</v>
          </cell>
        </row>
      </sheetData>
      <sheetData sheetId="2505">
        <row r="23">
          <cell r="N23">
            <v>28.799999999999997</v>
          </cell>
        </row>
      </sheetData>
      <sheetData sheetId="2506"/>
      <sheetData sheetId="2507">
        <row r="23">
          <cell r="N23">
            <v>28.799999999999997</v>
          </cell>
        </row>
      </sheetData>
      <sheetData sheetId="2508">
        <row r="23">
          <cell r="N23">
            <v>28.799999999999997</v>
          </cell>
        </row>
      </sheetData>
      <sheetData sheetId="2509">
        <row r="23">
          <cell r="N23">
            <v>28.799999999999997</v>
          </cell>
        </row>
      </sheetData>
      <sheetData sheetId="2510">
        <row r="23">
          <cell r="N23">
            <v>28.799999999999997</v>
          </cell>
        </row>
      </sheetData>
      <sheetData sheetId="2511">
        <row r="23">
          <cell r="N23">
            <v>28.799999999999997</v>
          </cell>
        </row>
      </sheetData>
      <sheetData sheetId="2512">
        <row r="23">
          <cell r="N23">
            <v>28.799999999999997</v>
          </cell>
        </row>
      </sheetData>
      <sheetData sheetId="2513">
        <row r="23">
          <cell r="N23">
            <v>28.799999999999997</v>
          </cell>
        </row>
      </sheetData>
      <sheetData sheetId="2514"/>
      <sheetData sheetId="2515">
        <row r="23">
          <cell r="N23">
            <v>28.799999999999997</v>
          </cell>
        </row>
      </sheetData>
      <sheetData sheetId="2516">
        <row r="23">
          <cell r="N23">
            <v>28.799999999999997</v>
          </cell>
        </row>
      </sheetData>
      <sheetData sheetId="2517">
        <row r="23">
          <cell r="N23">
            <v>28.799999999999997</v>
          </cell>
        </row>
      </sheetData>
      <sheetData sheetId="2518">
        <row r="23">
          <cell r="N23">
            <v>28.799999999999997</v>
          </cell>
        </row>
      </sheetData>
      <sheetData sheetId="2519">
        <row r="23">
          <cell r="N23">
            <v>28.799999999999997</v>
          </cell>
        </row>
      </sheetData>
      <sheetData sheetId="2520">
        <row r="23">
          <cell r="N23">
            <v>28.799999999999997</v>
          </cell>
        </row>
      </sheetData>
      <sheetData sheetId="2521">
        <row r="23">
          <cell r="N23">
            <v>28.799999999999997</v>
          </cell>
        </row>
      </sheetData>
      <sheetData sheetId="2522">
        <row r="23">
          <cell r="N23">
            <v>28.799999999999997</v>
          </cell>
        </row>
      </sheetData>
      <sheetData sheetId="2523">
        <row r="23">
          <cell r="N23">
            <v>28.799999999999997</v>
          </cell>
        </row>
      </sheetData>
      <sheetData sheetId="2524">
        <row r="23">
          <cell r="N23">
            <v>28.799999999999997</v>
          </cell>
        </row>
      </sheetData>
      <sheetData sheetId="2525">
        <row r="23">
          <cell r="N23">
            <v>28.799999999999997</v>
          </cell>
        </row>
      </sheetData>
      <sheetData sheetId="2526">
        <row r="23">
          <cell r="N23">
            <v>28.799999999999997</v>
          </cell>
        </row>
      </sheetData>
      <sheetData sheetId="2527">
        <row r="23">
          <cell r="N23">
            <v>28.799999999999997</v>
          </cell>
        </row>
      </sheetData>
      <sheetData sheetId="2528">
        <row r="23">
          <cell r="N23">
            <v>28.799999999999997</v>
          </cell>
        </row>
      </sheetData>
      <sheetData sheetId="2529">
        <row r="23">
          <cell r="N23">
            <v>28.799999999999997</v>
          </cell>
        </row>
      </sheetData>
      <sheetData sheetId="2530"/>
      <sheetData sheetId="2531">
        <row r="23">
          <cell r="N23">
            <v>28.799999999999997</v>
          </cell>
        </row>
      </sheetData>
      <sheetData sheetId="2532">
        <row r="23">
          <cell r="N23">
            <v>28.799999999999997</v>
          </cell>
        </row>
      </sheetData>
      <sheetData sheetId="2533">
        <row r="23">
          <cell r="N23">
            <v>28.799999999999997</v>
          </cell>
        </row>
      </sheetData>
      <sheetData sheetId="2534">
        <row r="23">
          <cell r="N23">
            <v>28.799999999999997</v>
          </cell>
        </row>
      </sheetData>
      <sheetData sheetId="2535">
        <row r="23">
          <cell r="N23">
            <v>28.799999999999997</v>
          </cell>
        </row>
      </sheetData>
      <sheetData sheetId="2536">
        <row r="23">
          <cell r="N23">
            <v>28.799999999999997</v>
          </cell>
        </row>
      </sheetData>
      <sheetData sheetId="2537">
        <row r="23">
          <cell r="N23">
            <v>28.799999999999997</v>
          </cell>
        </row>
      </sheetData>
      <sheetData sheetId="2538">
        <row r="23">
          <cell r="N23">
            <v>28.799999999999997</v>
          </cell>
        </row>
      </sheetData>
      <sheetData sheetId="2539">
        <row r="23">
          <cell r="N23">
            <v>28.799999999999997</v>
          </cell>
        </row>
      </sheetData>
      <sheetData sheetId="2540"/>
      <sheetData sheetId="2541"/>
      <sheetData sheetId="2542"/>
      <sheetData sheetId="2543"/>
      <sheetData sheetId="2544"/>
      <sheetData sheetId="2545"/>
      <sheetData sheetId="2546">
        <row r="23">
          <cell r="N23">
            <v>28.799999999999997</v>
          </cell>
        </row>
      </sheetData>
      <sheetData sheetId="2547"/>
      <sheetData sheetId="2548">
        <row r="23">
          <cell r="N23">
            <v>28.799999999999997</v>
          </cell>
        </row>
      </sheetData>
      <sheetData sheetId="2549">
        <row r="23">
          <cell r="N23">
            <v>28.799999999999997</v>
          </cell>
        </row>
      </sheetData>
      <sheetData sheetId="2550">
        <row r="23">
          <cell r="N23">
            <v>28.799999999999997</v>
          </cell>
        </row>
      </sheetData>
      <sheetData sheetId="2551"/>
      <sheetData sheetId="2552">
        <row r="23">
          <cell r="N23">
            <v>28.799999999999997</v>
          </cell>
        </row>
      </sheetData>
      <sheetData sheetId="2553">
        <row r="23">
          <cell r="N23">
            <v>28.799999999999997</v>
          </cell>
        </row>
      </sheetData>
      <sheetData sheetId="2554"/>
      <sheetData sheetId="2555"/>
      <sheetData sheetId="2556">
        <row r="23">
          <cell r="N23">
            <v>28.799999999999997</v>
          </cell>
        </row>
      </sheetData>
      <sheetData sheetId="2557">
        <row r="23">
          <cell r="N23">
            <v>28.799999999999997</v>
          </cell>
        </row>
      </sheetData>
      <sheetData sheetId="2558">
        <row r="23">
          <cell r="N23">
            <v>28.799999999999997</v>
          </cell>
        </row>
      </sheetData>
      <sheetData sheetId="2559">
        <row r="23">
          <cell r="N23">
            <v>28.799999999999997</v>
          </cell>
        </row>
      </sheetData>
      <sheetData sheetId="2560">
        <row r="23">
          <cell r="N23">
            <v>28.799999999999997</v>
          </cell>
        </row>
      </sheetData>
      <sheetData sheetId="2561">
        <row r="23">
          <cell r="N23">
            <v>28.799999999999997</v>
          </cell>
        </row>
      </sheetData>
      <sheetData sheetId="2562">
        <row r="23">
          <cell r="N23">
            <v>28.799999999999997</v>
          </cell>
        </row>
      </sheetData>
      <sheetData sheetId="2563">
        <row r="23">
          <cell r="N23">
            <v>28.799999999999997</v>
          </cell>
        </row>
      </sheetData>
      <sheetData sheetId="2564">
        <row r="23">
          <cell r="N23">
            <v>28.799999999999997</v>
          </cell>
        </row>
      </sheetData>
      <sheetData sheetId="2565">
        <row r="23">
          <cell r="N23">
            <v>28.799999999999997</v>
          </cell>
        </row>
      </sheetData>
      <sheetData sheetId="2566">
        <row r="23">
          <cell r="N23">
            <v>28.799999999999997</v>
          </cell>
        </row>
      </sheetData>
      <sheetData sheetId="2567">
        <row r="23">
          <cell r="N23">
            <v>28.799999999999997</v>
          </cell>
        </row>
      </sheetData>
      <sheetData sheetId="2568">
        <row r="23">
          <cell r="N23">
            <v>28.799999999999997</v>
          </cell>
        </row>
      </sheetData>
      <sheetData sheetId="2569">
        <row r="23">
          <cell r="N23">
            <v>28.799999999999997</v>
          </cell>
        </row>
      </sheetData>
      <sheetData sheetId="2570">
        <row r="23">
          <cell r="N23">
            <v>28.799999999999997</v>
          </cell>
        </row>
      </sheetData>
      <sheetData sheetId="2571">
        <row r="23">
          <cell r="N23">
            <v>28.799999999999997</v>
          </cell>
        </row>
      </sheetData>
      <sheetData sheetId="2572">
        <row r="23">
          <cell r="N23">
            <v>28.799999999999997</v>
          </cell>
        </row>
      </sheetData>
      <sheetData sheetId="2573">
        <row r="23">
          <cell r="N23">
            <v>28.799999999999997</v>
          </cell>
        </row>
      </sheetData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>
        <row r="23">
          <cell r="N23">
            <v>28.799999999999997</v>
          </cell>
        </row>
      </sheetData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>
        <row r="23">
          <cell r="N23">
            <v>28.799999999999997</v>
          </cell>
        </row>
      </sheetData>
      <sheetData sheetId="2600">
        <row r="23">
          <cell r="N23">
            <v>28.799999999999997</v>
          </cell>
        </row>
      </sheetData>
      <sheetData sheetId="2601">
        <row r="23">
          <cell r="N23">
            <v>28.799999999999997</v>
          </cell>
        </row>
      </sheetData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</sheetNames>
    <sheetDataSet>
      <sheetData sheetId="0" refreshError="1">
        <row r="108">
          <cell r="G108">
            <v>30000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tuan"/>
      <sheetName val="anali"/>
      <sheetName val="kode"/>
      <sheetName val="GUDANG&amp;WC"/>
      <sheetName val="POS JAGA"/>
      <sheetName val="PPLB"/>
      <sheetName val="PENGELOLA"/>
      <sheetName val="PEMERIKSAAN"/>
      <sheetName val="IMIGRASI"/>
      <sheetName val="BEA CUKAI"/>
      <sheetName val="AULA"/>
      <sheetName val="T.70"/>
      <sheetName val="T.50"/>
      <sheetName val="T.36"/>
      <sheetName val="KIOS"/>
      <sheetName val="dapur aula"/>
      <sheetName val="MESJID "/>
      <sheetName val="SITAAN"/>
      <sheetName val="harga"/>
      <sheetName val="ANALISA"/>
      <sheetName val="ANALISA (2)"/>
    </sheetNames>
    <sheetDataSet>
      <sheetData sheetId="0" refreshError="1">
        <row r="74">
          <cell r="E74">
            <v>4000</v>
          </cell>
        </row>
        <row r="75">
          <cell r="E75">
            <v>133000</v>
          </cell>
        </row>
        <row r="78">
          <cell r="E78">
            <v>415000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>
            <v>0</v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>
            <v>0</v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>
            <v>0</v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>
            <v>0</v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>
            <v>0</v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>
            <v>0</v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>
            <v>0</v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>
            <v>0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>
            <v>0</v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>
            <v>0</v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>
            <v>0</v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>
            <v>0</v>
          </cell>
        </row>
        <row r="2275">
          <cell r="C2275">
            <v>0</v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>
            <v>0</v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>
            <v>0</v>
          </cell>
          <cell r="H2356">
            <v>0</v>
          </cell>
          <cell r="I2356">
            <v>0</v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>
            <v>0</v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>
            <v>0</v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>
            <v>0</v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>
            <v>0</v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>
            <v>0</v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>
            <v>0</v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>
            <v>0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>
            <v>0</v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>
            <v>0</v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>
            <v>0</v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>
            <v>0</v>
          </cell>
          <cell r="C919">
            <v>0</v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>
            <v>0</v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>
            <v>0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>
            <v>0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>
            <v>0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>
            <v>0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>
            <v>0</v>
          </cell>
          <cell r="G3307">
            <v>0</v>
          </cell>
          <cell r="H3307">
            <v>0</v>
          </cell>
          <cell r="I3307">
            <v>0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>
            <v>0</v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>
            <v>0</v>
          </cell>
          <cell r="D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>
            <v>0</v>
          </cell>
          <cell r="H3479">
            <v>0</v>
          </cell>
          <cell r="I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A3482">
            <v>0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>
            <v>0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>
            <v>0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>
            <v>0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  <sheetName val="Concrete"/>
      <sheetName val="rab me (by owner) "/>
      <sheetName val="BQ (by owner)"/>
      <sheetName val="rab me (fisik)"/>
      <sheetName val="FAK"/>
      <sheetName val="HRG BHN"/>
      <sheetName val="LISTRIK"/>
      <sheetName val="Markup"/>
      <sheetName val="Isolasi Luar Dalam"/>
      <sheetName val="Isolasi 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F18">
            <v>150000</v>
          </cell>
        </row>
        <row r="36">
          <cell r="F36">
            <v>47870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ogres"/>
      <sheetName val="Schedule"/>
      <sheetName val="Lap Harian"/>
      <sheetName val="lAP hARIAN 22"/>
      <sheetName val="Cuaca"/>
      <sheetName val="Sheet1"/>
      <sheetName val="Sheet6"/>
      <sheetName val="Sheet2"/>
      <sheetName val="Prog22des"/>
      <sheetName val="prog11jan"/>
      <sheetName val="Sheet10"/>
      <sheetName val="Sheet4"/>
      <sheetName val="Prog100 %"/>
      <sheetName val="Sheet5"/>
      <sheetName val="bq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F23">
            <v>750000</v>
          </cell>
        </row>
        <row r="24">
          <cell r="F24">
            <v>10000</v>
          </cell>
        </row>
        <row r="28">
          <cell r="F28">
            <v>40000</v>
          </cell>
        </row>
        <row r="31">
          <cell r="F31">
            <v>40000</v>
          </cell>
        </row>
        <row r="44">
          <cell r="F44">
            <v>35000</v>
          </cell>
        </row>
        <row r="52">
          <cell r="F52">
            <v>50000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arkup"/>
      <sheetName val="Rekap"/>
      <sheetName val="bq"/>
      <sheetName val="Pek-Subkont"/>
      <sheetName val="Schedul"/>
      <sheetName val="mobilisasi"/>
      <sheetName val="analisa-1"/>
      <sheetName val="analisa-2"/>
      <sheetName val="anl-rudi1"/>
      <sheetName val="anl-rudi2"/>
      <sheetName val="basic"/>
      <sheetName val="koefisien"/>
      <sheetName val="alat"/>
      <sheetName val="kantor"/>
      <sheetName val="Lbr Ass"/>
      <sheetName val="DKB JEM.2"/>
      <sheetName val="RAB JEMB 1"/>
      <sheetName val="DKB JEM.1"/>
      <sheetName val="Sheet1"/>
      <sheetName val="RAB JALAN"/>
      <sheetName val="dkb jl"/>
      <sheetName val="RAB rabat"/>
      <sheetName val="dkb-rabat"/>
      <sheetName val="RAB barau"/>
      <sheetName val="dkb barau"/>
      <sheetName val="RAB GR"/>
      <sheetName val="VOL.GR"/>
      <sheetName val="Rek Jembt"/>
      <sheetName val="RAB JEMBATAN"/>
      <sheetName val="Rek. BOW"/>
      <sheetName val="BOW"/>
      <sheetName val="VOL.JEMBATAN"/>
      <sheetName val="Rek-K"/>
      <sheetName val="COVER"/>
      <sheetName val="Rab"/>
      <sheetName val="cover (2)"/>
      <sheetName val="CTH. TOLOK ANGGARAN LANGSUNG"/>
      <sheetName val="Rekap.Jl"/>
      <sheetName val="Rek GR"/>
      <sheetName val="Koordinat"/>
      <sheetName val="Koordinat (2)"/>
      <sheetName val="Rab.Jl"/>
      <sheetName val="daft kubikasi"/>
      <sheetName val="Dkb Sta"/>
      <sheetName val="CRF"/>
      <sheetName val="harga"/>
      <sheetName val="HARGA ALAT"/>
      <sheetName val="Rek-E"/>
      <sheetName val="ANL- K "/>
      <sheetName val="ANL-E"/>
      <sheetName val="R-2"/>
      <sheetName val="R-4"/>
      <sheetName val="R-6"/>
      <sheetName val="RUTIN"/>
      <sheetName val="Analisa"/>
      <sheetName val="F3a"/>
      <sheetName val="Upah"/>
      <sheetName val="BAHAN"/>
      <sheetName val="anal"/>
      <sheetName val="Upah &amp; Bahan"/>
      <sheetName val="har-sat"/>
      <sheetName val="Upah revisi"/>
      <sheetName val="DAF-1"/>
      <sheetName val="4-Basic Price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4">
          <cell r="I384">
            <v>13800</v>
          </cell>
        </row>
      </sheetData>
      <sheetData sheetId="28">
        <row r="384">
          <cell r="I384">
            <v>13800</v>
          </cell>
        </row>
      </sheetData>
      <sheetData sheetId="29"/>
      <sheetData sheetId="30">
        <row r="384">
          <cell r="I384">
            <v>13800</v>
          </cell>
        </row>
      </sheetData>
      <sheetData sheetId="31">
        <row r="384">
          <cell r="I384">
            <v>13800</v>
          </cell>
        </row>
      </sheetData>
      <sheetData sheetId="32"/>
      <sheetData sheetId="33">
        <row r="384">
          <cell r="I384">
            <v>13800</v>
          </cell>
        </row>
      </sheetData>
      <sheetData sheetId="34">
        <row r="384">
          <cell r="I384">
            <v>13800</v>
          </cell>
        </row>
      </sheetData>
      <sheetData sheetId="35">
        <row r="384">
          <cell r="I384">
            <v>13800</v>
          </cell>
        </row>
      </sheetData>
      <sheetData sheetId="36">
        <row r="384">
          <cell r="I384">
            <v>13800</v>
          </cell>
        </row>
      </sheetData>
      <sheetData sheetId="37">
        <row r="384">
          <cell r="I384">
            <v>13800</v>
          </cell>
        </row>
      </sheetData>
      <sheetData sheetId="38">
        <row r="384">
          <cell r="I384">
            <v>13800</v>
          </cell>
        </row>
      </sheetData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kap-04"/>
      <sheetName val="Rekaf jalsal"/>
      <sheetName val="Dsn Sebindang"/>
      <sheetName val="Gg. Ramai"/>
      <sheetName val="Gg. Rejer"/>
      <sheetName val="Gg.Abu Bakar"/>
      <sheetName val="Gg. Nusantara"/>
      <sheetName val="Gg.Martani"/>
      <sheetName val="hrg"/>
      <sheetName val="alat"/>
      <sheetName val="anlK"/>
      <sheetName val="analisa"/>
      <sheetName val="dapur-aula"/>
      <sheetName val="Gudang-04"/>
      <sheetName val="gudang&amp;wc"/>
      <sheetName val="priksa"/>
      <sheetName val="fiskal"/>
      <sheetName val="pmeriksan"/>
      <sheetName val="pnglola"/>
      <sheetName val="pplb"/>
      <sheetName val="total"/>
      <sheetName val="keet"/>
      <sheetName val="rekap-abt"/>
      <sheetName val="rkp"/>
      <sheetName val="aula"/>
      <sheetName val="sal jl"/>
      <sheetName val="box"/>
      <sheetName val="KSTEEN"/>
      <sheetName val="BRC"/>
      <sheetName val="stabrat"/>
      <sheetName val="rkpkodes"/>
      <sheetName val="pros"/>
      <sheetName val="area"/>
      <sheetName val="ding"/>
      <sheetName val="rkprkim"/>
      <sheetName val="prum"/>
      <sheetName val="sal"/>
      <sheetName val="Sheet1"/>
      <sheetName val="kode"/>
      <sheetName val="rabat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3">
          <cell r="F113">
            <v>55000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F18">
            <v>150000</v>
          </cell>
        </row>
      </sheetData>
      <sheetData sheetId="8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1-8"/>
      <sheetName val="rek1-8"/>
      <sheetName val="ANAL"/>
      <sheetName val="SAT"/>
      <sheetName val="pond"/>
      <sheetName val="rek-pond"/>
      <sheetName val="landscp"/>
      <sheetName val="rek-landscp"/>
      <sheetName val="Sheet1"/>
    </sheetNames>
    <sheetDataSet>
      <sheetData sheetId="0">
        <row r="12">
          <cell r="B12" t="str">
            <v>Surabaya, 20 Juli 2001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Tabel Daya Lengkap (elektrikal)"/>
      <sheetName val="Berat Besi"/>
      <sheetName val="DHS"/>
      <sheetName val="AHS SIPIL"/>
      <sheetName val="REKAP"/>
      <sheetName val="IMB"/>
      <sheetName val="3 Rmh Pompa"/>
      <sheetName val="LK 3"/>
      <sheetName val="5 Cuci Mobil"/>
      <sheetName val="LK 5"/>
      <sheetName val="2 Drum"/>
      <sheetName val="LK 2"/>
      <sheetName val="C.O"/>
      <sheetName val="LK CO"/>
      <sheetName val="1 Kantor &amp; Lab"/>
      <sheetName val="LK 1"/>
      <sheetName val="4 Tangki"/>
      <sheetName val="LK 4"/>
      <sheetName val="6 Perkerasan Pagar"/>
      <sheetName val="LK 6"/>
      <sheetName val="8 Pos Jaga"/>
      <sheetName val="LK 8"/>
      <sheetName val="7. Atap"/>
      <sheetName val="7. ME (2)"/>
      <sheetName val="8. ME"/>
      <sheetName val="Tulis"/>
      <sheetName val="Sheet1"/>
    </sheetNames>
    <sheetDataSet>
      <sheetData sheetId="0" refreshError="1"/>
      <sheetData sheetId="1" refreshError="1"/>
      <sheetData sheetId="2"/>
      <sheetData sheetId="3">
        <row r="14">
          <cell r="G14">
            <v>17225.9375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D20">
            <v>35.342917352885173</v>
          </cell>
        </row>
        <row r="31">
          <cell r="D31">
            <v>6.0789817846962499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RAB_AR_STR"/>
      <sheetName val="Bill No 6 Koord &amp; Attendance"/>
      <sheetName val="Listrik"/>
      <sheetName val="Pag_hal"/>
      <sheetName val="EE-PROP"/>
      <sheetName val="Isolasi Luar Dalam"/>
      <sheetName val="Isolasi Luar"/>
      <sheetName val="BQ Kantor&amp;Pabrik(beton)"/>
      <sheetName val="AnalisaSIPIL RIIL"/>
      <sheetName val="Upah"/>
      <sheetName val="analis azaa"/>
      <sheetName val="AC"/>
      <sheetName val="SAP"/>
      <sheetName val="SEX"/>
      <sheetName val="tifico"/>
      <sheetName val="BAG-2"/>
      <sheetName val="COVERUSRP"/>
      <sheetName val="SITE"/>
      <sheetName val="ESCOND"/>
      <sheetName val="BQUSRP"/>
      <sheetName val="H.Satuan"/>
      <sheetName val="Analisa ARS"/>
      <sheetName val="I-KAMAR"/>
      <sheetName val="I_KAMAR"/>
      <sheetName val="01A- RAB"/>
      <sheetName val="BQ"/>
      <sheetName val="RAP"/>
      <sheetName val="rekap.c"/>
      <sheetName val="HRG BHN"/>
      <sheetName val="DAF-1"/>
      <sheetName val="ESCON"/>
      <sheetName val="jadwal"/>
      <sheetName val="UPH,BHN,ALT"/>
      <sheetName val="Analis harga"/>
      <sheetName val="boq"/>
      <sheetName val="anal"/>
      <sheetName val="Trading Statement"/>
      <sheetName val="ocean voyage"/>
      <sheetName val="Pt"/>
      <sheetName val="Urai _Resap pengikat"/>
      <sheetName val="STAF"/>
      <sheetName val="STR"/>
      <sheetName val="Volume"/>
      <sheetName val="A"/>
      <sheetName val="NP (4)"/>
      <sheetName val="DIV7-BM"/>
      <sheetName val="Neraca Komparatif - JUN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BOQ Kpdp"/>
      <sheetName val="BOQ"/>
      <sheetName val="BOQV2"/>
      <sheetName val="Kawat Las"/>
      <sheetName val="RAB V2SS304 (2)"/>
      <sheetName val="TimeLine"/>
      <sheetName val="BOQ V03"/>
      <sheetName val="Jasa Cat"/>
      <sheetName val="KPDP"/>
      <sheetName val="AMM"/>
      <sheetName val="Sp3-DCK2"/>
      <sheetName val="Sp3-Jetty &amp; DCK1"/>
      <sheetName val="Rekap JETTY &amp; DKC1"/>
      <sheetName val="Rekap DKC2"/>
      <sheetName val="RAB JETTY &amp; DKC1"/>
      <sheetName val="RAB DKC2"/>
      <sheetName val="RAB1"/>
      <sheetName val="RAB2"/>
      <sheetName val="RAB all"/>
      <sheetName val="Analisa Harga Satuan"/>
      <sheetName val="Harga Satuan"/>
      <sheetName val="Sheet6"/>
      <sheetName val="LK Pipa"/>
      <sheetName val="LK Pipe Rack"/>
      <sheetName val="Spesifikasi"/>
      <sheetName val="Sheet7"/>
      <sheetName val="Sheet1"/>
      <sheetName val="RAB"/>
      <sheetName val="Sheet2"/>
      <sheetName val="Sheet9"/>
      <sheetName val="Sheet3"/>
      <sheetName val="Grounding"/>
      <sheetName val="Ukuran Container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C11" t="str">
            <v>A</v>
          </cell>
          <cell r="D11" t="str">
            <v>PEKERJAAN PERSIAPAN</v>
          </cell>
        </row>
        <row r="23">
          <cell r="C23" t="str">
            <v>B</v>
          </cell>
          <cell r="D23" t="str">
            <v>JALUR PIPA DERMAGA JETTY GAUNG</v>
          </cell>
        </row>
        <row r="146">
          <cell r="C146" t="str">
            <v>C</v>
          </cell>
          <cell r="D146" t="str">
            <v>JALUR PIPA DKC 1</v>
          </cell>
        </row>
        <row r="235">
          <cell r="C235" t="str">
            <v>D</v>
          </cell>
          <cell r="D235" t="str">
            <v>JALUR PIPA DKC 2</v>
          </cell>
        </row>
      </sheetData>
      <sheetData sheetId="19"/>
      <sheetData sheetId="20"/>
      <sheetData sheetId="21"/>
      <sheetData sheetId="22">
        <row r="6">
          <cell r="D6">
            <v>471</v>
          </cell>
        </row>
      </sheetData>
      <sheetData sheetId="23">
        <row r="7">
          <cell r="M7">
            <v>44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53">
          <cell r="F53">
            <v>210480.39635399534</v>
          </cell>
        </row>
        <row r="70">
          <cell r="F70">
            <v>15000</v>
          </cell>
        </row>
        <row r="71">
          <cell r="F71">
            <v>1250000</v>
          </cell>
        </row>
        <row r="90">
          <cell r="F90">
            <v>1538482.9334818665</v>
          </cell>
        </row>
        <row r="91">
          <cell r="F91">
            <v>8500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14">
          <cell r="AW14">
            <v>542907.99791153171</v>
          </cell>
        </row>
        <row r="15">
          <cell r="AW15">
            <v>194872.99965192194</v>
          </cell>
        </row>
        <row r="17">
          <cell r="AW17">
            <v>379863.1988165346</v>
          </cell>
        </row>
        <row r="30">
          <cell r="AW30">
            <v>169516.33979811473</v>
          </cell>
        </row>
        <row r="36">
          <cell r="AW36">
            <v>361318.96477319353</v>
          </cell>
        </row>
        <row r="38">
          <cell r="AW38">
            <v>357108.11676202418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4">
          <cell r="AW34">
            <v>1032079.1901457378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view="pageBreakPreview" zoomScale="55" zoomScaleNormal="100" zoomScaleSheetLayoutView="55" workbookViewId="0">
      <selection activeCell="C52" sqref="C52"/>
    </sheetView>
  </sheetViews>
  <sheetFormatPr defaultColWidth="9.140625" defaultRowHeight="13.5"/>
  <cols>
    <col min="1" max="1" width="6.42578125" style="191" customWidth="1"/>
    <col min="2" max="2" width="3.7109375" style="191" customWidth="1"/>
    <col min="3" max="3" width="45.140625" style="191" customWidth="1"/>
    <col min="4" max="5" width="12.5703125" style="191" customWidth="1"/>
    <col min="6" max="7" width="24.7109375" style="191" customWidth="1"/>
    <col min="8" max="8" width="23.140625" style="191" bestFit="1" customWidth="1"/>
    <col min="9" max="16384" width="9.140625" style="191"/>
  </cols>
  <sheetData>
    <row r="1" spans="1:7">
      <c r="A1" s="331"/>
      <c r="B1" s="331"/>
      <c r="C1" s="331"/>
      <c r="D1" s="331"/>
      <c r="E1" s="331"/>
      <c r="F1" s="331"/>
      <c r="G1" s="331"/>
    </row>
    <row r="2" spans="1:7">
      <c r="A2" s="194"/>
      <c r="B2" s="194"/>
      <c r="C2" s="194"/>
      <c r="D2" s="195"/>
      <c r="E2" s="195"/>
      <c r="F2" s="196"/>
      <c r="G2" s="197"/>
    </row>
    <row r="3" spans="1:7">
      <c r="A3" s="198"/>
      <c r="B3" s="198"/>
      <c r="C3" s="198"/>
      <c r="D3" s="198"/>
      <c r="E3" s="198"/>
      <c r="F3" s="198"/>
      <c r="G3" s="199"/>
    </row>
    <row r="4" spans="1:7" ht="18.75">
      <c r="A4" s="332" t="s">
        <v>109</v>
      </c>
      <c r="B4" s="332"/>
      <c r="C4" s="332"/>
      <c r="D4" s="332"/>
      <c r="E4" s="332"/>
      <c r="F4" s="332"/>
      <c r="G4" s="332"/>
    </row>
    <row r="5" spans="1:7" ht="18.75">
      <c r="A5" s="333" t="s">
        <v>110</v>
      </c>
      <c r="B5" s="333"/>
      <c r="C5" s="333"/>
      <c r="D5" s="333"/>
      <c r="E5" s="333"/>
      <c r="F5" s="333"/>
      <c r="G5" s="333"/>
    </row>
    <row r="6" spans="1:7" ht="19.5" thickBot="1">
      <c r="A6" s="211"/>
      <c r="B6" s="211"/>
      <c r="C6" s="211"/>
      <c r="D6" s="212"/>
      <c r="E6" s="212"/>
      <c r="F6" s="213"/>
      <c r="G6" s="214"/>
    </row>
    <row r="7" spans="1:7" ht="18.75">
      <c r="A7" s="334" t="s">
        <v>111</v>
      </c>
      <c r="B7" s="336" t="s">
        <v>112</v>
      </c>
      <c r="C7" s="337"/>
      <c r="D7" s="340" t="s">
        <v>113</v>
      </c>
      <c r="E7" s="340" t="s">
        <v>114</v>
      </c>
      <c r="F7" s="254" t="s">
        <v>115</v>
      </c>
      <c r="G7" s="255" t="s">
        <v>116</v>
      </c>
    </row>
    <row r="8" spans="1:7" ht="18.75">
      <c r="A8" s="335"/>
      <c r="B8" s="338"/>
      <c r="C8" s="339"/>
      <c r="D8" s="341"/>
      <c r="E8" s="341"/>
      <c r="F8" s="256" t="s">
        <v>0</v>
      </c>
      <c r="G8" s="257" t="s">
        <v>0</v>
      </c>
    </row>
    <row r="9" spans="1:7" ht="19.5" thickBot="1">
      <c r="A9" s="258">
        <v>1</v>
      </c>
      <c r="B9" s="320">
        <v>2</v>
      </c>
      <c r="C9" s="321"/>
      <c r="D9" s="259">
        <v>3</v>
      </c>
      <c r="E9" s="259">
        <v>4</v>
      </c>
      <c r="F9" s="260">
        <v>5</v>
      </c>
      <c r="G9" s="261" t="s">
        <v>1</v>
      </c>
    </row>
    <row r="10" spans="1:7" ht="19.5" thickTop="1">
      <c r="A10" s="215"/>
      <c r="B10" s="216"/>
      <c r="C10" s="217"/>
      <c r="D10" s="218"/>
      <c r="E10" s="218"/>
      <c r="F10" s="218"/>
      <c r="G10" s="219"/>
    </row>
    <row r="11" spans="1:7" ht="18.75">
      <c r="A11" s="220" t="str">
        <f>'[40]RAB all'!C11</f>
        <v>A</v>
      </c>
      <c r="B11" s="221" t="str">
        <f>'[40]RAB all'!D11</f>
        <v>PEKERJAAN PERSIAPAN</v>
      </c>
      <c r="C11" s="222"/>
      <c r="D11" s="223">
        <v>1</v>
      </c>
      <c r="E11" s="223" t="s">
        <v>117</v>
      </c>
      <c r="F11" s="224" t="e">
        <f>#REF!</f>
        <v>#REF!</v>
      </c>
      <c r="G11" s="225" t="e">
        <f>F11*D11</f>
        <v>#REF!</v>
      </c>
    </row>
    <row r="12" spans="1:7" ht="18.75">
      <c r="A12" s="220"/>
      <c r="B12" s="226"/>
      <c r="C12" s="222"/>
      <c r="D12" s="227"/>
      <c r="E12" s="227"/>
      <c r="F12" s="227"/>
      <c r="G12" s="228"/>
    </row>
    <row r="13" spans="1:7" ht="18.75">
      <c r="A13" s="220" t="str">
        <f>'[40]RAB all'!C23</f>
        <v>B</v>
      </c>
      <c r="B13" s="221" t="str">
        <f>'[40]RAB all'!D23</f>
        <v>JALUR PIPA DERMAGA JETTY GAUNG</v>
      </c>
      <c r="C13" s="222"/>
      <c r="D13" s="223">
        <v>1</v>
      </c>
      <c r="E13" s="223" t="s">
        <v>117</v>
      </c>
      <c r="F13" s="224" t="e">
        <f>#REF!</f>
        <v>#REF!</v>
      </c>
      <c r="G13" s="225" t="e">
        <f>F13*D13</f>
        <v>#REF!</v>
      </c>
    </row>
    <row r="14" spans="1:7" ht="18.75">
      <c r="A14" s="220"/>
      <c r="B14" s="226"/>
      <c r="C14" s="222"/>
      <c r="D14" s="227"/>
      <c r="E14" s="227"/>
      <c r="F14" s="227"/>
      <c r="G14" s="228"/>
    </row>
    <row r="15" spans="1:7" ht="18.75">
      <c r="A15" s="220" t="str">
        <f>'[40]RAB all'!C146</f>
        <v>C</v>
      </c>
      <c r="B15" s="221" t="str">
        <f>'[40]RAB all'!D146</f>
        <v>JALUR PIPA DKC 1</v>
      </c>
      <c r="C15" s="222"/>
      <c r="D15" s="223">
        <v>1</v>
      </c>
      <c r="E15" s="223" t="s">
        <v>117</v>
      </c>
      <c r="F15" s="224" t="e">
        <f>#REF!</f>
        <v>#REF!</v>
      </c>
      <c r="G15" s="225" t="e">
        <f>F15*D15</f>
        <v>#REF!</v>
      </c>
    </row>
    <row r="16" spans="1:7" ht="18.75">
      <c r="A16" s="220"/>
      <c r="B16" s="226"/>
      <c r="C16" s="222"/>
      <c r="D16" s="227"/>
      <c r="E16" s="227"/>
      <c r="F16" s="227"/>
      <c r="G16" s="228"/>
    </row>
    <row r="17" spans="1:8" ht="18.75" hidden="1">
      <c r="A17" s="220" t="str">
        <f>'[40]RAB all'!C235</f>
        <v>D</v>
      </c>
      <c r="B17" s="221" t="str">
        <f>'[40]RAB all'!D235</f>
        <v>JALUR PIPA DKC 2</v>
      </c>
      <c r="C17" s="222"/>
      <c r="D17" s="223">
        <v>1</v>
      </c>
      <c r="E17" s="223" t="s">
        <v>117</v>
      </c>
      <c r="F17" s="224"/>
      <c r="G17" s="225">
        <f>F17*D17</f>
        <v>0</v>
      </c>
    </row>
    <row r="18" spans="1:8" ht="18.75" hidden="1">
      <c r="A18" s="220"/>
      <c r="B18" s="226"/>
      <c r="C18" s="222"/>
      <c r="D18" s="227"/>
      <c r="E18" s="227"/>
      <c r="F18" s="227"/>
      <c r="G18" s="228"/>
    </row>
    <row r="19" spans="1:8" ht="18.75">
      <c r="A19" s="220" t="s">
        <v>2</v>
      </c>
      <c r="B19" s="221" t="s">
        <v>118</v>
      </c>
      <c r="C19" s="222"/>
      <c r="D19" s="223">
        <v>1</v>
      </c>
      <c r="E19" s="223" t="s">
        <v>117</v>
      </c>
      <c r="F19" s="224" t="e">
        <f>#REF!</f>
        <v>#REF!</v>
      </c>
      <c r="G19" s="225" t="e">
        <f>F19*D19</f>
        <v>#REF!</v>
      </c>
    </row>
    <row r="20" spans="1:8" ht="18.75">
      <c r="A20" s="220"/>
      <c r="B20" s="226"/>
      <c r="C20" s="222"/>
      <c r="D20" s="227"/>
      <c r="E20" s="227"/>
      <c r="F20" s="227"/>
      <c r="G20" s="228"/>
    </row>
    <row r="21" spans="1:8" ht="18.75">
      <c r="A21" s="220" t="s">
        <v>3</v>
      </c>
      <c r="B21" s="221" t="s">
        <v>5</v>
      </c>
      <c r="C21" s="222"/>
      <c r="D21" s="223">
        <v>1</v>
      </c>
      <c r="E21" s="223" t="s">
        <v>117</v>
      </c>
      <c r="F21" s="224" t="e">
        <f>#REF!</f>
        <v>#REF!</v>
      </c>
      <c r="G21" s="225" t="e">
        <f>F21*D21</f>
        <v>#REF!</v>
      </c>
    </row>
    <row r="22" spans="1:8" ht="18.75">
      <c r="A22" s="220"/>
      <c r="B22" s="226"/>
      <c r="C22" s="222"/>
      <c r="D22" s="227"/>
      <c r="E22" s="227"/>
      <c r="F22" s="227"/>
      <c r="G22" s="228"/>
    </row>
    <row r="23" spans="1:8" ht="18.75">
      <c r="A23" s="220" t="s">
        <v>4</v>
      </c>
      <c r="B23" s="221" t="s">
        <v>119</v>
      </c>
      <c r="C23" s="222"/>
      <c r="D23" s="223">
        <v>1</v>
      </c>
      <c r="E23" s="223" t="s">
        <v>117</v>
      </c>
      <c r="F23" s="224" t="e">
        <f>#REF!</f>
        <v>#REF!</v>
      </c>
      <c r="G23" s="225" t="e">
        <f>F23*D23</f>
        <v>#REF!</v>
      </c>
    </row>
    <row r="24" spans="1:8" ht="18.75">
      <c r="A24" s="220"/>
      <c r="B24" s="226"/>
      <c r="C24" s="222"/>
      <c r="D24" s="227"/>
      <c r="E24" s="227"/>
      <c r="F24" s="227"/>
      <c r="G24" s="228"/>
    </row>
    <row r="25" spans="1:8" ht="18.75">
      <c r="A25" s="220" t="s">
        <v>6</v>
      </c>
      <c r="B25" s="221" t="s">
        <v>7</v>
      </c>
      <c r="C25" s="222"/>
      <c r="D25" s="223">
        <v>1</v>
      </c>
      <c r="E25" s="223" t="s">
        <v>117</v>
      </c>
      <c r="F25" s="224" t="e">
        <f>#REF!</f>
        <v>#REF!</v>
      </c>
      <c r="G25" s="225" t="e">
        <f>F25*D25</f>
        <v>#REF!</v>
      </c>
    </row>
    <row r="26" spans="1:8" ht="18.75">
      <c r="A26" s="220"/>
      <c r="B26" s="226"/>
      <c r="C26" s="222"/>
      <c r="D26" s="227"/>
      <c r="E26" s="227"/>
      <c r="F26" s="227"/>
      <c r="G26" s="228"/>
    </row>
    <row r="27" spans="1:8" ht="18.75">
      <c r="A27" s="229" t="s">
        <v>120</v>
      </c>
      <c r="B27" s="230" t="s">
        <v>121</v>
      </c>
      <c r="C27" s="231"/>
      <c r="D27" s="232">
        <v>1</v>
      </c>
      <c r="E27" s="232" t="s">
        <v>117</v>
      </c>
      <c r="F27" s="233" t="e">
        <f>#REF!</f>
        <v>#REF!</v>
      </c>
      <c r="G27" s="234" t="e">
        <f>F27*D27</f>
        <v>#REF!</v>
      </c>
    </row>
    <row r="28" spans="1:8" ht="19.5" thickBot="1">
      <c r="A28" s="235"/>
      <c r="B28" s="236"/>
      <c r="C28" s="237"/>
      <c r="D28" s="238"/>
      <c r="E28" s="238"/>
      <c r="F28" s="238"/>
      <c r="G28" s="239"/>
    </row>
    <row r="29" spans="1:8" ht="18.75">
      <c r="A29" s="322" t="s">
        <v>98</v>
      </c>
      <c r="B29" s="323"/>
      <c r="C29" s="323"/>
      <c r="D29" s="323"/>
      <c r="E29" s="323"/>
      <c r="F29" s="324"/>
      <c r="G29" s="240" t="e">
        <f>SUM(G11:G27)</f>
        <v>#REF!</v>
      </c>
      <c r="H29" s="191">
        <f>0.128/2</f>
        <v>6.4000000000000001E-2</v>
      </c>
    </row>
    <row r="30" spans="1:8" ht="18.75">
      <c r="A30" s="325" t="s">
        <v>8</v>
      </c>
      <c r="B30" s="326"/>
      <c r="C30" s="326"/>
      <c r="D30" s="326"/>
      <c r="E30" s="326"/>
      <c r="F30" s="327"/>
      <c r="G30" s="241" t="e">
        <f>G29*10%</f>
        <v>#REF!</v>
      </c>
    </row>
    <row r="31" spans="1:8" ht="19.5" thickBot="1">
      <c r="A31" s="328" t="s">
        <v>9</v>
      </c>
      <c r="B31" s="329"/>
      <c r="C31" s="329"/>
      <c r="D31" s="329"/>
      <c r="E31" s="329"/>
      <c r="F31" s="330"/>
      <c r="G31" s="242" t="e">
        <f>SUM(G29:G30)</f>
        <v>#REF!</v>
      </c>
      <c r="H31" s="209">
        <f>31843681100</f>
        <v>31843681100</v>
      </c>
    </row>
    <row r="32" spans="1:8" ht="18.75">
      <c r="A32" s="243"/>
      <c r="B32" s="243"/>
      <c r="C32" s="243"/>
      <c r="D32" s="243"/>
      <c r="E32" s="243"/>
      <c r="F32" s="243"/>
      <c r="G32" s="243"/>
      <c r="H32" s="210" t="e">
        <f>(G31-H31)/G31</f>
        <v>#REF!</v>
      </c>
    </row>
    <row r="33" spans="1:7" ht="18.75">
      <c r="A33" s="319" t="s">
        <v>134</v>
      </c>
      <c r="B33" s="319"/>
      <c r="C33" s="319"/>
      <c r="D33" s="319"/>
      <c r="E33" s="319"/>
      <c r="F33" s="319"/>
      <c r="G33" s="319"/>
    </row>
    <row r="34" spans="1:7" ht="19.5">
      <c r="A34" s="244"/>
      <c r="B34" s="245"/>
      <c r="C34" s="246"/>
      <c r="D34" s="245"/>
      <c r="E34" s="245"/>
      <c r="F34" s="247"/>
      <c r="G34" s="247"/>
    </row>
    <row r="35" spans="1:7" ht="18.75" customHeight="1">
      <c r="A35" s="248"/>
      <c r="B35" s="249"/>
      <c r="C35" s="248"/>
      <c r="D35" s="317" t="s">
        <v>127</v>
      </c>
      <c r="E35" s="317"/>
      <c r="F35" s="317"/>
      <c r="G35" s="317"/>
    </row>
    <row r="36" spans="1:7" ht="18.75" customHeight="1">
      <c r="A36" s="250"/>
      <c r="B36" s="250"/>
      <c r="C36" s="250"/>
      <c r="D36" s="317" t="s">
        <v>101</v>
      </c>
      <c r="E36" s="317"/>
      <c r="F36" s="317"/>
      <c r="G36" s="317"/>
    </row>
    <row r="37" spans="1:7" ht="18.75">
      <c r="A37" s="250"/>
      <c r="B37" s="250"/>
      <c r="C37" s="250"/>
      <c r="D37" s="250"/>
      <c r="E37" s="251"/>
      <c r="F37" s="252"/>
      <c r="G37" s="252"/>
    </row>
    <row r="38" spans="1:7" ht="18.75">
      <c r="A38" s="250"/>
      <c r="B38" s="250"/>
      <c r="C38" s="250"/>
      <c r="D38" s="250"/>
      <c r="E38" s="251"/>
      <c r="F38" s="252"/>
      <c r="G38" s="252"/>
    </row>
    <row r="39" spans="1:7" ht="18.75">
      <c r="A39" s="250"/>
      <c r="B39" s="250"/>
      <c r="C39" s="250"/>
      <c r="D39" s="250"/>
      <c r="E39" s="251"/>
      <c r="F39" s="317"/>
      <c r="G39" s="317"/>
    </row>
    <row r="40" spans="1:7" ht="18.75">
      <c r="A40" s="250"/>
      <c r="B40" s="250"/>
      <c r="C40" s="250"/>
      <c r="D40" s="250"/>
      <c r="E40" s="251"/>
      <c r="F40" s="317"/>
      <c r="G40" s="317"/>
    </row>
    <row r="41" spans="1:7" ht="18.75">
      <c r="A41" s="250"/>
      <c r="B41" s="250"/>
      <c r="C41" s="250"/>
      <c r="D41" s="250"/>
      <c r="E41" s="251"/>
      <c r="F41" s="253"/>
      <c r="G41" s="253"/>
    </row>
    <row r="42" spans="1:7" ht="18.75" customHeight="1">
      <c r="A42" s="250"/>
      <c r="B42" s="250"/>
      <c r="C42" s="250"/>
      <c r="D42" s="318" t="s">
        <v>103</v>
      </c>
      <c r="E42" s="318"/>
      <c r="F42" s="318"/>
      <c r="G42" s="318"/>
    </row>
    <row r="43" spans="1:7" ht="18.75">
      <c r="A43" s="250"/>
      <c r="B43" s="250"/>
      <c r="C43" s="250"/>
      <c r="D43" s="250"/>
      <c r="E43" s="251"/>
      <c r="F43" s="249" t="s">
        <v>104</v>
      </c>
      <c r="G43" s="249"/>
    </row>
    <row r="44" spans="1:7">
      <c r="A44" s="192"/>
      <c r="B44" s="192"/>
      <c r="C44" s="192"/>
      <c r="D44" s="192"/>
      <c r="E44" s="193"/>
      <c r="F44" s="193"/>
      <c r="G44" s="192"/>
    </row>
  </sheetData>
  <mergeCells count="17">
    <mergeCell ref="A1:G1"/>
    <mergeCell ref="A4:G4"/>
    <mergeCell ref="A5:G5"/>
    <mergeCell ref="A7:A8"/>
    <mergeCell ref="B7:C8"/>
    <mergeCell ref="D7:D8"/>
    <mergeCell ref="E7:E8"/>
    <mergeCell ref="A33:G33"/>
    <mergeCell ref="B9:C9"/>
    <mergeCell ref="A29:F29"/>
    <mergeCell ref="A30:F30"/>
    <mergeCell ref="A31:F31"/>
    <mergeCell ref="D35:G35"/>
    <mergeCell ref="F39:G39"/>
    <mergeCell ref="F40:G40"/>
    <mergeCell ref="D36:G36"/>
    <mergeCell ref="D42:G42"/>
  </mergeCells>
  <pageMargins left="0.7" right="0.4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44"/>
  <sheetViews>
    <sheetView tabSelected="1" view="pageBreakPreview" topLeftCell="A97" zoomScaleNormal="100" zoomScaleSheetLayoutView="100" workbookViewId="0">
      <selection activeCell="E100" sqref="E100"/>
    </sheetView>
  </sheetViews>
  <sheetFormatPr defaultRowHeight="15"/>
  <cols>
    <col min="1" max="1" width="9.28515625" style="162" customWidth="1"/>
    <col min="2" max="2" width="25.28515625" style="162" customWidth="1"/>
    <col min="3" max="3" width="49.140625" style="162" customWidth="1"/>
    <col min="4" max="4" width="3.5703125" style="162" customWidth="1"/>
    <col min="5" max="5" width="11.5703125" style="163" customWidth="1"/>
    <col min="6" max="6" width="11.28515625" style="162" customWidth="1"/>
    <col min="7" max="7" width="17" style="162" customWidth="1"/>
    <col min="8" max="9" width="19.7109375" style="162" customWidth="1"/>
    <col min="10" max="10" width="21.42578125" customWidth="1"/>
    <col min="11" max="11" width="16.85546875" bestFit="1" customWidth="1"/>
    <col min="12" max="12" width="40.5703125" customWidth="1"/>
    <col min="14" max="14" width="14.28515625" bestFit="1" customWidth="1"/>
    <col min="15" max="15" width="13" customWidth="1"/>
    <col min="19" max="19" width="15.85546875" customWidth="1"/>
    <col min="20" max="20" width="19.5703125" customWidth="1"/>
    <col min="23" max="23" width="10.5703125" bestFit="1" customWidth="1"/>
    <col min="24" max="24" width="15.140625" customWidth="1"/>
    <col min="33" max="33" width="12.7109375" customWidth="1"/>
  </cols>
  <sheetData>
    <row r="1" spans="1:10">
      <c r="A1" s="3"/>
      <c r="B1" s="3"/>
      <c r="C1" s="4"/>
      <c r="D1" s="4"/>
      <c r="E1" s="5"/>
      <c r="F1" s="3"/>
      <c r="G1" s="6"/>
      <c r="H1" s="7"/>
      <c r="I1" s="7"/>
    </row>
    <row r="2" spans="1:10" ht="20.25">
      <c r="A2" s="8"/>
      <c r="B2" s="9"/>
      <c r="C2" s="4"/>
      <c r="D2" s="4"/>
      <c r="E2" s="10"/>
      <c r="F2" s="9"/>
      <c r="G2" s="11"/>
      <c r="H2" s="7"/>
      <c r="I2" s="7"/>
    </row>
    <row r="3" spans="1:10" ht="20.25">
      <c r="A3" s="9"/>
      <c r="B3" s="9"/>
      <c r="C3" s="4"/>
      <c r="D3" s="4"/>
      <c r="E3" s="5"/>
      <c r="F3" s="9"/>
      <c r="G3" s="11"/>
      <c r="H3" s="7"/>
      <c r="I3" s="7"/>
    </row>
    <row r="4" spans="1:10">
      <c r="A4" s="12"/>
      <c r="B4" s="12"/>
      <c r="C4" s="12"/>
      <c r="D4" s="12"/>
      <c r="E4" s="13"/>
      <c r="F4" s="12"/>
      <c r="G4" s="14"/>
      <c r="H4" s="12"/>
      <c r="I4" s="12"/>
    </row>
    <row r="5" spans="1:10" ht="18">
      <c r="A5" s="364" t="s">
        <v>10</v>
      </c>
      <c r="B5" s="364"/>
      <c r="C5" s="364"/>
      <c r="D5" s="364"/>
      <c r="E5" s="364"/>
      <c r="F5" s="364"/>
      <c r="G5" s="364"/>
      <c r="H5" s="364"/>
      <c r="I5" s="284"/>
    </row>
    <row r="6" spans="1:10" ht="27" customHeight="1">
      <c r="A6" s="365" t="s">
        <v>141</v>
      </c>
      <c r="B6" s="365"/>
      <c r="C6" s="365"/>
      <c r="D6" s="365"/>
      <c r="E6" s="365"/>
      <c r="F6" s="365"/>
      <c r="G6" s="365"/>
      <c r="H6" s="365"/>
      <c r="I6" s="285"/>
    </row>
    <row r="7" spans="1:10">
      <c r="A7" s="366" t="s">
        <v>83</v>
      </c>
      <c r="B7" s="366"/>
      <c r="C7" s="366"/>
      <c r="D7" s="366"/>
      <c r="E7" s="366"/>
      <c r="F7" s="366"/>
      <c r="G7" s="366"/>
      <c r="H7" s="366"/>
      <c r="I7" s="286"/>
    </row>
    <row r="8" spans="1:10" ht="15.75" thickBot="1">
      <c r="A8" s="15" t="s">
        <v>82</v>
      </c>
      <c r="B8" s="16"/>
      <c r="C8" s="16"/>
      <c r="D8" s="16"/>
      <c r="E8" s="16"/>
      <c r="F8" s="16"/>
      <c r="G8" s="14"/>
      <c r="H8" s="17" t="s">
        <v>11</v>
      </c>
      <c r="I8" s="17"/>
    </row>
    <row r="9" spans="1:10" ht="15.75" thickTop="1">
      <c r="A9" s="18"/>
      <c r="B9" s="19"/>
      <c r="C9" s="20"/>
      <c r="D9" s="395"/>
      <c r="E9" s="21"/>
      <c r="F9" s="19"/>
      <c r="G9" s="22"/>
      <c r="H9" s="23"/>
      <c r="I9" s="287"/>
    </row>
    <row r="10" spans="1:10">
      <c r="A10" s="24" t="s">
        <v>12</v>
      </c>
      <c r="B10" s="367" t="s">
        <v>13</v>
      </c>
      <c r="C10" s="394"/>
      <c r="D10" s="396"/>
      <c r="E10" s="25" t="s">
        <v>14</v>
      </c>
      <c r="F10" s="26" t="s">
        <v>15</v>
      </c>
      <c r="G10" s="27" t="s">
        <v>16</v>
      </c>
      <c r="H10" s="28" t="s">
        <v>17</v>
      </c>
      <c r="I10" s="288"/>
    </row>
    <row r="11" spans="1:10" ht="15.75" thickBot="1">
      <c r="A11" s="29"/>
      <c r="B11" s="30"/>
      <c r="C11" s="31"/>
      <c r="D11" s="397"/>
      <c r="E11" s="32"/>
      <c r="F11" s="30"/>
      <c r="G11" s="33" t="s">
        <v>18</v>
      </c>
      <c r="H11" s="34" t="s">
        <v>19</v>
      </c>
      <c r="I11" s="288"/>
    </row>
    <row r="12" spans="1:10" ht="15.75" thickTop="1">
      <c r="A12" s="35" t="s">
        <v>20</v>
      </c>
      <c r="B12" s="36" t="s">
        <v>21</v>
      </c>
      <c r="C12" s="37"/>
      <c r="D12" s="405"/>
      <c r="E12" s="38"/>
      <c r="F12" s="36"/>
      <c r="G12" s="39"/>
      <c r="H12" s="40"/>
      <c r="I12" s="289"/>
    </row>
    <row r="13" spans="1:10">
      <c r="A13" s="41"/>
      <c r="B13" s="42" t="s">
        <v>22</v>
      </c>
      <c r="C13" s="43"/>
      <c r="D13" s="393"/>
      <c r="E13" s="44"/>
      <c r="F13" s="42"/>
      <c r="G13" s="45"/>
      <c r="H13" s="46"/>
      <c r="I13" s="289"/>
    </row>
    <row r="14" spans="1:10" ht="26.25" customHeight="1">
      <c r="A14" s="41"/>
      <c r="B14" s="368" t="str">
        <f>A6</f>
        <v>PEKERJAAN PEMBANGUNAN PIPELINE DERMAGA GAUNG, DERMAGA DKC1, DAN DERMAGA DKC2 PELABUHAN TELUK BAYUR</v>
      </c>
      <c r="C14" s="369"/>
      <c r="D14" s="407" t="s">
        <v>164</v>
      </c>
      <c r="E14" s="47">
        <v>1</v>
      </c>
      <c r="F14" s="48" t="s">
        <v>23</v>
      </c>
      <c r="G14" s="49">
        <f>29970000000*(1-0.037)</f>
        <v>28861110000</v>
      </c>
      <c r="H14" s="50">
        <f>E14*G14</f>
        <v>28861110000</v>
      </c>
      <c r="I14" s="290"/>
      <c r="J14" s="1"/>
    </row>
    <row r="15" spans="1:10" ht="15.75" thickBot="1">
      <c r="A15" s="51"/>
      <c r="B15" s="342" t="str">
        <f>A7</f>
        <v>PT. PTP MULTIPURPOSE</v>
      </c>
      <c r="C15" s="343"/>
      <c r="D15" s="316"/>
      <c r="E15" s="52"/>
      <c r="F15" s="53"/>
      <c r="G15" s="54"/>
      <c r="H15" s="55"/>
      <c r="I15" s="290"/>
    </row>
    <row r="16" spans="1:10" ht="15.75" thickBot="1">
      <c r="A16" s="56"/>
      <c r="B16" s="344" t="s">
        <v>24</v>
      </c>
      <c r="C16" s="345"/>
      <c r="D16" s="345"/>
      <c r="E16" s="345"/>
      <c r="F16" s="345"/>
      <c r="G16" s="346"/>
      <c r="H16" s="57">
        <f>SUM(H14:H14)</f>
        <v>28861110000</v>
      </c>
      <c r="I16" s="291"/>
    </row>
    <row r="17" spans="1:33">
      <c r="A17" s="41" t="s">
        <v>25</v>
      </c>
      <c r="B17" s="42" t="s">
        <v>26</v>
      </c>
      <c r="C17" s="43"/>
      <c r="D17" s="392"/>
      <c r="E17" s="58"/>
      <c r="F17" s="59"/>
      <c r="G17" s="45"/>
      <c r="H17" s="60"/>
      <c r="I17" s="289"/>
    </row>
    <row r="18" spans="1:33">
      <c r="A18" s="41" t="s">
        <v>27</v>
      </c>
      <c r="B18" s="42" t="s">
        <v>28</v>
      </c>
      <c r="C18" s="43"/>
      <c r="D18" s="393"/>
      <c r="E18" s="58"/>
      <c r="F18" s="59"/>
      <c r="G18" s="45"/>
      <c r="H18" s="46"/>
      <c r="I18" s="289"/>
    </row>
    <row r="19" spans="1:33">
      <c r="A19" s="73"/>
      <c r="B19" s="347" t="s">
        <v>151</v>
      </c>
      <c r="C19" s="348"/>
      <c r="D19" s="406" t="s">
        <v>163</v>
      </c>
      <c r="E19" s="61">
        <v>1</v>
      </c>
      <c r="F19" s="62" t="s">
        <v>23</v>
      </c>
      <c r="G19" s="63">
        <v>25000000</v>
      </c>
      <c r="H19" s="186">
        <f>E19*G19</f>
        <v>25000000</v>
      </c>
      <c r="I19" s="292"/>
      <c r="J19" s="1"/>
    </row>
    <row r="20" spans="1:33">
      <c r="A20" s="73"/>
      <c r="B20" s="347" t="s">
        <v>105</v>
      </c>
      <c r="C20" s="348"/>
      <c r="D20" s="406" t="s">
        <v>163</v>
      </c>
      <c r="E20" s="61">
        <v>1</v>
      </c>
      <c r="F20" s="62" t="s">
        <v>23</v>
      </c>
      <c r="G20" s="63">
        <v>50000000</v>
      </c>
      <c r="H20" s="186">
        <f>E20*G20</f>
        <v>50000000</v>
      </c>
      <c r="I20" s="292"/>
    </row>
    <row r="21" spans="1:33">
      <c r="A21" s="73"/>
      <c r="B21" s="347" t="s">
        <v>136</v>
      </c>
      <c r="C21" s="348"/>
      <c r="D21" s="406" t="s">
        <v>163</v>
      </c>
      <c r="E21" s="61">
        <v>1</v>
      </c>
      <c r="F21" s="62" t="s">
        <v>23</v>
      </c>
      <c r="G21" s="63">
        <v>60000000</v>
      </c>
      <c r="H21" s="186">
        <f>E21*G21</f>
        <v>60000000</v>
      </c>
      <c r="I21" s="293"/>
    </row>
    <row r="22" spans="1:33" ht="42.75" customHeight="1">
      <c r="A22" s="352">
        <f>H41/H16</f>
        <v>0.14532074787688445</v>
      </c>
      <c r="B22" s="347" t="s">
        <v>128</v>
      </c>
      <c r="C22" s="348"/>
      <c r="D22" s="406" t="s">
        <v>163</v>
      </c>
      <c r="E22" s="61">
        <v>5450</v>
      </c>
      <c r="F22" s="62" t="s">
        <v>31</v>
      </c>
      <c r="G22" s="63">
        <v>155000</v>
      </c>
      <c r="H22" s="186">
        <f t="shared" ref="H22:H40" si="0">E22*G22</f>
        <v>844750000</v>
      </c>
      <c r="I22" s="293"/>
      <c r="J22" s="2"/>
      <c r="T22" s="207"/>
      <c r="AG22" s="2"/>
    </row>
    <row r="23" spans="1:33" ht="39.75" customHeight="1">
      <c r="A23" s="353"/>
      <c r="B23" s="347" t="s">
        <v>129</v>
      </c>
      <c r="C23" s="348"/>
      <c r="D23" s="406" t="s">
        <v>163</v>
      </c>
      <c r="E23" s="61">
        <v>3213</v>
      </c>
      <c r="F23" s="62" t="s">
        <v>31</v>
      </c>
      <c r="G23" s="63">
        <v>91000</v>
      </c>
      <c r="H23" s="186">
        <f t="shared" si="0"/>
        <v>292383000</v>
      </c>
      <c r="I23" s="293"/>
      <c r="AG23" s="2"/>
    </row>
    <row r="24" spans="1:33" ht="21.75" customHeight="1">
      <c r="A24" s="353"/>
      <c r="B24" s="93" t="s">
        <v>106</v>
      </c>
      <c r="C24" s="94"/>
      <c r="D24" s="406" t="s">
        <v>163</v>
      </c>
      <c r="E24" s="95">
        <v>1</v>
      </c>
      <c r="F24" s="96" t="s">
        <v>23</v>
      </c>
      <c r="G24" s="49">
        <v>160000000</v>
      </c>
      <c r="H24" s="182">
        <f>E24*G24</f>
        <v>160000000</v>
      </c>
      <c r="I24" s="294"/>
      <c r="AG24" s="2"/>
    </row>
    <row r="25" spans="1:33" ht="41.25" customHeight="1">
      <c r="A25" s="353"/>
      <c r="B25" s="347" t="s">
        <v>130</v>
      </c>
      <c r="C25" s="348"/>
      <c r="D25" s="406" t="s">
        <v>163</v>
      </c>
      <c r="E25" s="61">
        <v>193838.30000000002</v>
      </c>
      <c r="F25" s="62" t="s">
        <v>29</v>
      </c>
      <c r="G25" s="63">
        <v>5000</v>
      </c>
      <c r="H25" s="186">
        <f t="shared" si="0"/>
        <v>969191500.00000012</v>
      </c>
      <c r="I25" s="293"/>
      <c r="J25" s="2"/>
      <c r="K25" s="208"/>
      <c r="L25" s="207"/>
      <c r="N25" s="2"/>
    </row>
    <row r="26" spans="1:33">
      <c r="A26" s="353"/>
      <c r="B26" s="79" t="s">
        <v>152</v>
      </c>
      <c r="C26" s="43"/>
      <c r="D26" s="406" t="s">
        <v>163</v>
      </c>
      <c r="E26" s="77">
        <v>1</v>
      </c>
      <c r="F26" s="48" t="s">
        <v>32</v>
      </c>
      <c r="G26" s="49">
        <v>60000000</v>
      </c>
      <c r="H26" s="182">
        <f t="shared" ref="H26:H31" si="1">E26*G26</f>
        <v>60000000</v>
      </c>
      <c r="I26" s="294"/>
      <c r="W26" s="2"/>
      <c r="X26" s="164"/>
    </row>
    <row r="27" spans="1:33">
      <c r="A27" s="353"/>
      <c r="B27" s="347" t="s">
        <v>107</v>
      </c>
      <c r="C27" s="348"/>
      <c r="D27" s="406" t="s">
        <v>163</v>
      </c>
      <c r="E27" s="61">
        <v>1</v>
      </c>
      <c r="F27" s="62" t="s">
        <v>32</v>
      </c>
      <c r="G27" s="66">
        <v>447937000</v>
      </c>
      <c r="H27" s="186">
        <f t="shared" si="1"/>
        <v>447937000</v>
      </c>
      <c r="I27" s="293"/>
      <c r="J27" s="2"/>
      <c r="K27" s="2"/>
      <c r="L27" s="2"/>
      <c r="N27" s="2"/>
      <c r="W27" s="2"/>
      <c r="X27" s="164"/>
    </row>
    <row r="28" spans="1:33" ht="27" customHeight="1">
      <c r="A28" s="353"/>
      <c r="B28" s="347" t="s">
        <v>126</v>
      </c>
      <c r="C28" s="348"/>
      <c r="D28" s="406" t="s">
        <v>163</v>
      </c>
      <c r="E28" s="61">
        <v>44499.145436799998</v>
      </c>
      <c r="F28" s="62" t="s">
        <v>29</v>
      </c>
      <c r="G28" s="66">
        <v>2000</v>
      </c>
      <c r="H28" s="186">
        <f t="shared" si="1"/>
        <v>88998290.873599991</v>
      </c>
      <c r="I28" s="292"/>
      <c r="L28" s="206"/>
      <c r="W28" s="2"/>
      <c r="X28" s="164"/>
    </row>
    <row r="29" spans="1:33">
      <c r="A29" s="353"/>
      <c r="B29" s="64" t="s">
        <v>92</v>
      </c>
      <c r="C29" s="65"/>
      <c r="D29" s="406" t="s">
        <v>163</v>
      </c>
      <c r="E29" s="61">
        <v>1</v>
      </c>
      <c r="F29" s="62" t="s">
        <v>32</v>
      </c>
      <c r="G29" s="66">
        <v>85867200</v>
      </c>
      <c r="H29" s="186">
        <f t="shared" si="1"/>
        <v>85867200</v>
      </c>
      <c r="I29" s="292"/>
      <c r="K29" s="208"/>
      <c r="W29" s="2"/>
      <c r="X29" s="164"/>
    </row>
    <row r="30" spans="1:33">
      <c r="A30" s="353"/>
      <c r="B30" s="64" t="s">
        <v>93</v>
      </c>
      <c r="C30" s="65"/>
      <c r="D30" s="406" t="s">
        <v>163</v>
      </c>
      <c r="E30" s="61">
        <v>1</v>
      </c>
      <c r="F30" s="62" t="s">
        <v>32</v>
      </c>
      <c r="G30" s="66">
        <v>181324800</v>
      </c>
      <c r="H30" s="186">
        <f t="shared" si="1"/>
        <v>181324800</v>
      </c>
      <c r="I30" s="292"/>
      <c r="W30" s="2"/>
      <c r="X30" s="164"/>
    </row>
    <row r="31" spans="1:33" ht="18.75">
      <c r="A31" s="353"/>
      <c r="B31" s="64" t="s">
        <v>148</v>
      </c>
      <c r="C31" s="65"/>
      <c r="D31" s="406" t="s">
        <v>163</v>
      </c>
      <c r="E31" s="61">
        <v>2650</v>
      </c>
      <c r="F31" s="62" t="s">
        <v>30</v>
      </c>
      <c r="G31" s="66">
        <v>45000</v>
      </c>
      <c r="H31" s="186">
        <f t="shared" si="1"/>
        <v>119250000</v>
      </c>
      <c r="I31" s="295"/>
      <c r="L31" s="262"/>
      <c r="W31" s="2"/>
      <c r="X31" s="164"/>
    </row>
    <row r="32" spans="1:33">
      <c r="A32" s="353"/>
      <c r="B32" s="64" t="s">
        <v>149</v>
      </c>
      <c r="C32" s="65"/>
      <c r="D32" s="406" t="s">
        <v>163</v>
      </c>
      <c r="E32" s="61">
        <v>1240</v>
      </c>
      <c r="F32" s="62" t="s">
        <v>30</v>
      </c>
      <c r="G32" s="66">
        <v>43000</v>
      </c>
      <c r="H32" s="186">
        <f t="shared" si="0"/>
        <v>53320000</v>
      </c>
      <c r="I32" s="295"/>
      <c r="X32" s="164"/>
    </row>
    <row r="33" spans="1:24">
      <c r="A33" s="353"/>
      <c r="B33" s="64" t="s">
        <v>150</v>
      </c>
      <c r="C33" s="65"/>
      <c r="D33" s="406" t="s">
        <v>163</v>
      </c>
      <c r="E33" s="61">
        <v>1771.4041553371428</v>
      </c>
      <c r="F33" s="62" t="s">
        <v>30</v>
      </c>
      <c r="G33" s="66">
        <v>25000</v>
      </c>
      <c r="H33" s="186">
        <f t="shared" ref="H33" si="2">E33*G33</f>
        <v>44285103.883428574</v>
      </c>
      <c r="I33" s="295"/>
      <c r="X33" s="164"/>
    </row>
    <row r="34" spans="1:24">
      <c r="A34" s="353"/>
      <c r="B34" s="64" t="s">
        <v>84</v>
      </c>
      <c r="C34" s="65"/>
      <c r="D34" s="406" t="s">
        <v>163</v>
      </c>
      <c r="E34" s="61">
        <v>1</v>
      </c>
      <c r="F34" s="62" t="s">
        <v>23</v>
      </c>
      <c r="G34" s="66">
        <v>50000000</v>
      </c>
      <c r="H34" s="186">
        <f t="shared" si="0"/>
        <v>50000000</v>
      </c>
      <c r="I34" s="295"/>
      <c r="J34" s="190"/>
      <c r="X34" s="164"/>
    </row>
    <row r="35" spans="1:24">
      <c r="A35" s="353"/>
      <c r="B35" s="64" t="s">
        <v>86</v>
      </c>
      <c r="C35" s="67"/>
      <c r="D35" s="406" t="s">
        <v>163</v>
      </c>
      <c r="E35" s="68">
        <v>1</v>
      </c>
      <c r="F35" s="62" t="s">
        <v>32</v>
      </c>
      <c r="G35" s="66">
        <v>150000000</v>
      </c>
      <c r="H35" s="187">
        <f t="shared" si="0"/>
        <v>150000000</v>
      </c>
      <c r="I35" s="296"/>
      <c r="J35" s="165"/>
    </row>
    <row r="36" spans="1:24">
      <c r="A36" s="353"/>
      <c r="B36" s="64" t="s">
        <v>131</v>
      </c>
      <c r="C36" s="67"/>
      <c r="D36" s="406" t="s">
        <v>163</v>
      </c>
      <c r="E36" s="68">
        <v>5</v>
      </c>
      <c r="F36" s="62" t="s">
        <v>15</v>
      </c>
      <c r="G36" s="66">
        <v>25000000</v>
      </c>
      <c r="H36" s="187">
        <f>E36*G36</f>
        <v>125000000</v>
      </c>
      <c r="I36" s="296"/>
      <c r="J36" s="165"/>
      <c r="L36" s="2"/>
    </row>
    <row r="37" spans="1:24">
      <c r="A37" s="353"/>
      <c r="B37" s="64" t="s">
        <v>91</v>
      </c>
      <c r="C37" s="67"/>
      <c r="D37" s="406" t="s">
        <v>163</v>
      </c>
      <c r="E37" s="68">
        <v>193838.30000000002</v>
      </c>
      <c r="F37" s="62" t="s">
        <v>29</v>
      </c>
      <c r="G37" s="66">
        <v>900</v>
      </c>
      <c r="H37" s="187">
        <f t="shared" si="0"/>
        <v>174454470.00000003</v>
      </c>
      <c r="I37" s="297"/>
    </row>
    <row r="38" spans="1:24">
      <c r="A38" s="353"/>
      <c r="B38" s="64" t="s">
        <v>85</v>
      </c>
      <c r="C38" s="67"/>
      <c r="D38" s="406" t="s">
        <v>163</v>
      </c>
      <c r="E38" s="68">
        <v>8663</v>
      </c>
      <c r="F38" s="62" t="s">
        <v>31</v>
      </c>
      <c r="G38" s="66">
        <v>6000</v>
      </c>
      <c r="H38" s="187">
        <f t="shared" si="0"/>
        <v>51978000</v>
      </c>
      <c r="I38" s="297"/>
    </row>
    <row r="39" spans="1:24">
      <c r="A39" s="353"/>
      <c r="B39" s="347" t="s">
        <v>154</v>
      </c>
      <c r="C39" s="348"/>
      <c r="D39" s="406" t="s">
        <v>163</v>
      </c>
      <c r="E39" s="61">
        <v>1</v>
      </c>
      <c r="F39" s="62" t="s">
        <v>23</v>
      </c>
      <c r="G39" s="63">
        <v>15000000</v>
      </c>
      <c r="H39" s="186">
        <f>E39*G39</f>
        <v>15000000</v>
      </c>
      <c r="I39" s="292"/>
      <c r="J39" s="1"/>
    </row>
    <row r="40" spans="1:24" ht="25.5" customHeight="1" thickBot="1">
      <c r="A40" s="353"/>
      <c r="B40" s="354" t="s">
        <v>95</v>
      </c>
      <c r="C40" s="355"/>
      <c r="D40" s="406" t="s">
        <v>163</v>
      </c>
      <c r="E40" s="68">
        <v>193838.30000000002</v>
      </c>
      <c r="F40" s="62" t="s">
        <v>29</v>
      </c>
      <c r="G40" s="63">
        <v>750</v>
      </c>
      <c r="H40" s="186">
        <f t="shared" si="0"/>
        <v>145378725</v>
      </c>
      <c r="I40" s="293"/>
      <c r="K40" s="1"/>
      <c r="L40" s="1"/>
    </row>
    <row r="41" spans="1:24" ht="15.75" thickBot="1">
      <c r="A41" s="69"/>
      <c r="B41" s="358" t="s">
        <v>33</v>
      </c>
      <c r="C41" s="359"/>
      <c r="D41" s="359"/>
      <c r="E41" s="359"/>
      <c r="F41" s="359"/>
      <c r="G41" s="360"/>
      <c r="H41" s="70">
        <f>SUM(H19:H40)</f>
        <v>4194118089.7570286</v>
      </c>
      <c r="I41" s="298"/>
      <c r="J41" s="166"/>
      <c r="K41" s="1"/>
      <c r="L41" s="280"/>
    </row>
    <row r="42" spans="1:24">
      <c r="A42" s="41" t="s">
        <v>34</v>
      </c>
      <c r="B42" s="42" t="s">
        <v>35</v>
      </c>
      <c r="C42" s="43"/>
      <c r="D42" s="392"/>
      <c r="E42" s="58"/>
      <c r="F42" s="59"/>
      <c r="G42" s="45"/>
      <c r="H42" s="71"/>
      <c r="I42" s="299"/>
    </row>
    <row r="43" spans="1:24">
      <c r="A43" s="361">
        <f>H51/H16</f>
        <v>0.64793203449208991</v>
      </c>
      <c r="B43" s="42" t="s">
        <v>156</v>
      </c>
      <c r="C43" s="43"/>
      <c r="D43" s="393" t="s">
        <v>162</v>
      </c>
      <c r="E43" s="61">
        <v>1</v>
      </c>
      <c r="F43" s="62" t="s">
        <v>32</v>
      </c>
      <c r="G43" s="63">
        <v>16114000000</v>
      </c>
      <c r="H43" s="178">
        <f t="shared" ref="H43:H49" si="3">E43*G43</f>
        <v>16114000000</v>
      </c>
      <c r="I43" s="300"/>
      <c r="K43" s="2"/>
    </row>
    <row r="44" spans="1:24">
      <c r="A44" s="362"/>
      <c r="B44" s="42" t="s">
        <v>108</v>
      </c>
      <c r="C44" s="43"/>
      <c r="D44" s="393" t="s">
        <v>162</v>
      </c>
      <c r="E44" s="61">
        <v>1</v>
      </c>
      <c r="F44" s="62" t="s">
        <v>32</v>
      </c>
      <c r="G44" s="63">
        <v>796400000</v>
      </c>
      <c r="H44" s="178">
        <f>E44*G44</f>
        <v>796400000</v>
      </c>
      <c r="I44" s="300"/>
      <c r="K44" s="2"/>
    </row>
    <row r="45" spans="1:24">
      <c r="A45" s="362"/>
      <c r="B45" s="42" t="s">
        <v>100</v>
      </c>
      <c r="C45" s="43"/>
      <c r="D45" s="393" t="s">
        <v>162</v>
      </c>
      <c r="E45" s="61">
        <v>1</v>
      </c>
      <c r="F45" s="62" t="s">
        <v>32</v>
      </c>
      <c r="G45" s="63">
        <v>40037400</v>
      </c>
      <c r="H45" s="178">
        <f>E45*G45</f>
        <v>40037400</v>
      </c>
      <c r="I45" s="300"/>
    </row>
    <row r="46" spans="1:24">
      <c r="A46" s="362"/>
      <c r="B46" s="42" t="s">
        <v>102</v>
      </c>
      <c r="C46" s="43"/>
      <c r="D46" s="393" t="s">
        <v>162</v>
      </c>
      <c r="E46" s="72">
        <v>8264</v>
      </c>
      <c r="F46" s="62" t="s">
        <v>31</v>
      </c>
      <c r="G46" s="45">
        <v>7500</v>
      </c>
      <c r="H46" s="179">
        <f t="shared" si="3"/>
        <v>61980000</v>
      </c>
      <c r="I46" s="301"/>
    </row>
    <row r="47" spans="1:24">
      <c r="A47" s="362"/>
      <c r="B47" s="42" t="s">
        <v>36</v>
      </c>
      <c r="C47" s="65"/>
      <c r="D47" s="393" t="s">
        <v>162</v>
      </c>
      <c r="E47" s="61">
        <v>193838.30000000002</v>
      </c>
      <c r="F47" s="62" t="s">
        <v>29</v>
      </c>
      <c r="G47" s="63">
        <v>400</v>
      </c>
      <c r="H47" s="178">
        <f t="shared" si="3"/>
        <v>77535320</v>
      </c>
      <c r="I47" s="300"/>
    </row>
    <row r="48" spans="1:24">
      <c r="A48" s="362"/>
      <c r="B48" s="64" t="s">
        <v>146</v>
      </c>
      <c r="C48" s="65"/>
      <c r="D48" s="393" t="s">
        <v>162</v>
      </c>
      <c r="E48" s="61">
        <v>2895</v>
      </c>
      <c r="F48" s="62" t="s">
        <v>30</v>
      </c>
      <c r="G48" s="63">
        <v>48000</v>
      </c>
      <c r="H48" s="178">
        <f t="shared" si="3"/>
        <v>138960000</v>
      </c>
      <c r="I48" s="300"/>
    </row>
    <row r="49" spans="1:11">
      <c r="A49" s="362"/>
      <c r="B49" s="64" t="s">
        <v>99</v>
      </c>
      <c r="C49" s="65"/>
      <c r="D49" s="393" t="s">
        <v>162</v>
      </c>
      <c r="E49" s="61">
        <v>3675</v>
      </c>
      <c r="F49" s="62" t="s">
        <v>30</v>
      </c>
      <c r="G49" s="63">
        <v>55000</v>
      </c>
      <c r="H49" s="178">
        <f t="shared" si="3"/>
        <v>202125000</v>
      </c>
      <c r="I49" s="300"/>
    </row>
    <row r="50" spans="1:11" ht="15.75" thickBot="1">
      <c r="A50" s="273"/>
      <c r="B50" s="274" t="s">
        <v>155</v>
      </c>
      <c r="C50" s="275"/>
      <c r="D50" s="393" t="s">
        <v>162</v>
      </c>
      <c r="E50" s="276">
        <v>1</v>
      </c>
      <c r="F50" s="277" t="s">
        <v>15</v>
      </c>
      <c r="G50" s="278">
        <v>1269000000</v>
      </c>
      <c r="H50" s="279">
        <f t="shared" ref="H50" si="4">E50*G50</f>
        <v>1269000000</v>
      </c>
      <c r="I50" s="302"/>
    </row>
    <row r="51" spans="1:11" ht="15.75" thickBot="1">
      <c r="A51" s="69"/>
      <c r="B51" s="358" t="s">
        <v>37</v>
      </c>
      <c r="C51" s="359"/>
      <c r="D51" s="359"/>
      <c r="E51" s="359"/>
      <c r="F51" s="359"/>
      <c r="G51" s="360"/>
      <c r="H51" s="80">
        <f>SUM(H43:H50)</f>
        <v>18700037720</v>
      </c>
      <c r="I51" s="303"/>
      <c r="J51" s="166"/>
    </row>
    <row r="52" spans="1:11">
      <c r="A52" s="73" t="s">
        <v>38</v>
      </c>
      <c r="B52" s="42" t="s">
        <v>39</v>
      </c>
      <c r="C52" s="43"/>
      <c r="D52" s="392"/>
      <c r="E52" s="58"/>
      <c r="F52" s="59"/>
      <c r="G52" s="45"/>
      <c r="H52" s="180"/>
      <c r="I52" s="304"/>
    </row>
    <row r="53" spans="1:11">
      <c r="A53" s="363">
        <f>H65/H16</f>
        <v>2.4836189599083333E-2</v>
      </c>
      <c r="B53" s="74" t="s">
        <v>40</v>
      </c>
      <c r="C53" s="75"/>
      <c r="D53" s="398"/>
      <c r="E53" s="72"/>
      <c r="F53" s="48"/>
      <c r="G53" s="76"/>
      <c r="H53" s="181"/>
      <c r="I53" s="301"/>
    </row>
    <row r="54" spans="1:11">
      <c r="A54" s="356"/>
      <c r="B54" s="42" t="s">
        <v>90</v>
      </c>
      <c r="C54" s="43"/>
      <c r="D54" s="393" t="s">
        <v>161</v>
      </c>
      <c r="E54" s="77">
        <v>7</v>
      </c>
      <c r="F54" s="48" t="s">
        <v>42</v>
      </c>
      <c r="G54" s="49">
        <v>19000000</v>
      </c>
      <c r="H54" s="182">
        <f t="shared" ref="H54:H64" si="5">E54*G54</f>
        <v>133000000</v>
      </c>
      <c r="I54" s="294"/>
      <c r="J54" s="78"/>
      <c r="K54" s="78"/>
    </row>
    <row r="55" spans="1:11">
      <c r="A55" s="356"/>
      <c r="B55" s="42" t="s">
        <v>89</v>
      </c>
      <c r="C55" s="43"/>
      <c r="D55" s="393" t="s">
        <v>161</v>
      </c>
      <c r="E55" s="77">
        <v>6</v>
      </c>
      <c r="F55" s="48" t="s">
        <v>42</v>
      </c>
      <c r="G55" s="49">
        <v>14200000</v>
      </c>
      <c r="H55" s="182">
        <f t="shared" si="5"/>
        <v>85200000</v>
      </c>
      <c r="I55" s="294"/>
      <c r="J55" s="78"/>
      <c r="K55" s="78"/>
    </row>
    <row r="56" spans="1:11">
      <c r="A56" s="356"/>
      <c r="B56" s="42" t="s">
        <v>87</v>
      </c>
      <c r="C56" s="43"/>
      <c r="D56" s="393" t="s">
        <v>161</v>
      </c>
      <c r="E56" s="77">
        <v>6</v>
      </c>
      <c r="F56" s="48" t="s">
        <v>42</v>
      </c>
      <c r="G56" s="49">
        <v>14200000</v>
      </c>
      <c r="H56" s="182">
        <f t="shared" si="5"/>
        <v>85200000</v>
      </c>
      <c r="I56" s="294"/>
      <c r="J56" s="78"/>
      <c r="K56" s="78"/>
    </row>
    <row r="57" spans="1:11">
      <c r="A57" s="356"/>
      <c r="B57" s="42" t="s">
        <v>41</v>
      </c>
      <c r="C57" s="43"/>
      <c r="D57" s="393" t="s">
        <v>161</v>
      </c>
      <c r="E57" s="77">
        <v>6</v>
      </c>
      <c r="F57" s="48" t="s">
        <v>42</v>
      </c>
      <c r="G57" s="49">
        <v>10600000</v>
      </c>
      <c r="H57" s="182">
        <f t="shared" si="5"/>
        <v>63600000</v>
      </c>
      <c r="I57" s="294"/>
      <c r="J57" s="78"/>
      <c r="K57" s="78"/>
    </row>
    <row r="58" spans="1:11">
      <c r="A58" s="356"/>
      <c r="B58" s="42" t="s">
        <v>144</v>
      </c>
      <c r="C58" s="43"/>
      <c r="D58" s="393" t="s">
        <v>161</v>
      </c>
      <c r="E58" s="77">
        <v>6</v>
      </c>
      <c r="F58" s="48" t="s">
        <v>42</v>
      </c>
      <c r="G58" s="49">
        <v>10600000</v>
      </c>
      <c r="H58" s="182">
        <f t="shared" si="5"/>
        <v>63600000</v>
      </c>
      <c r="I58" s="294"/>
      <c r="J58" s="78"/>
      <c r="K58" s="78"/>
    </row>
    <row r="59" spans="1:11">
      <c r="A59" s="356"/>
      <c r="B59" s="42" t="s">
        <v>145</v>
      </c>
      <c r="C59" s="43"/>
      <c r="D59" s="393" t="s">
        <v>161</v>
      </c>
      <c r="E59" s="77">
        <v>6</v>
      </c>
      <c r="F59" s="48" t="s">
        <v>42</v>
      </c>
      <c r="G59" s="49">
        <v>7800000</v>
      </c>
      <c r="H59" s="182">
        <f t="shared" si="5"/>
        <v>46800000</v>
      </c>
      <c r="I59" s="294"/>
      <c r="J59" s="78"/>
      <c r="K59" s="78"/>
    </row>
    <row r="60" spans="1:11">
      <c r="A60" s="356"/>
      <c r="B60" s="42" t="s">
        <v>122</v>
      </c>
      <c r="C60" s="43"/>
      <c r="D60" s="393" t="s">
        <v>161</v>
      </c>
      <c r="E60" s="77">
        <v>6</v>
      </c>
      <c r="F60" s="48" t="s">
        <v>42</v>
      </c>
      <c r="G60" s="49">
        <v>9000000</v>
      </c>
      <c r="H60" s="182">
        <f t="shared" si="5"/>
        <v>54000000</v>
      </c>
      <c r="I60" s="294"/>
      <c r="J60" s="78"/>
      <c r="K60" s="78"/>
    </row>
    <row r="61" spans="1:11">
      <c r="A61" s="356"/>
      <c r="B61" s="42" t="s">
        <v>123</v>
      </c>
      <c r="C61" s="43"/>
      <c r="D61" s="393" t="s">
        <v>161</v>
      </c>
      <c r="E61" s="77">
        <v>6</v>
      </c>
      <c r="F61" s="48" t="s">
        <v>42</v>
      </c>
      <c r="G61" s="49">
        <v>4500000</v>
      </c>
      <c r="H61" s="182">
        <f t="shared" si="5"/>
        <v>27000000</v>
      </c>
      <c r="I61" s="294"/>
      <c r="J61" s="78"/>
      <c r="K61" s="78"/>
    </row>
    <row r="62" spans="1:11">
      <c r="A62" s="356"/>
      <c r="B62" s="42" t="s">
        <v>124</v>
      </c>
      <c r="C62" s="43"/>
      <c r="D62" s="393" t="s">
        <v>161</v>
      </c>
      <c r="E62" s="77">
        <v>6</v>
      </c>
      <c r="F62" s="48" t="s">
        <v>42</v>
      </c>
      <c r="G62" s="49">
        <v>4400000</v>
      </c>
      <c r="H62" s="182">
        <f t="shared" si="5"/>
        <v>26400000</v>
      </c>
      <c r="I62" s="294"/>
      <c r="J62" s="78"/>
      <c r="K62" s="78"/>
    </row>
    <row r="63" spans="1:11">
      <c r="A63" s="356"/>
      <c r="B63" s="79" t="s">
        <v>132</v>
      </c>
      <c r="C63" s="43"/>
      <c r="D63" s="393" t="s">
        <v>161</v>
      </c>
      <c r="E63" s="77">
        <v>6</v>
      </c>
      <c r="F63" s="48" t="s">
        <v>42</v>
      </c>
      <c r="G63" s="49">
        <v>8800000</v>
      </c>
      <c r="H63" s="182">
        <f t="shared" si="5"/>
        <v>52800000</v>
      </c>
      <c r="I63" s="294"/>
      <c r="J63" s="78"/>
      <c r="K63" s="78"/>
    </row>
    <row r="64" spans="1:11" ht="15.75" thickBot="1">
      <c r="A64" s="356"/>
      <c r="B64" s="79" t="s">
        <v>133</v>
      </c>
      <c r="C64" s="43"/>
      <c r="D64" s="393" t="s">
        <v>161</v>
      </c>
      <c r="E64" s="77">
        <v>6</v>
      </c>
      <c r="F64" s="48" t="s">
        <v>42</v>
      </c>
      <c r="G64" s="49">
        <v>13200000</v>
      </c>
      <c r="H64" s="182">
        <f t="shared" si="5"/>
        <v>79200000</v>
      </c>
      <c r="I64" s="294"/>
      <c r="J64" s="78"/>
      <c r="K64" s="78"/>
    </row>
    <row r="65" spans="1:11" ht="15.75" thickBot="1">
      <c r="A65" s="69"/>
      <c r="B65" s="358" t="s">
        <v>43</v>
      </c>
      <c r="C65" s="359"/>
      <c r="D65" s="359"/>
      <c r="E65" s="359"/>
      <c r="F65" s="359"/>
      <c r="G65" s="360"/>
      <c r="H65" s="80">
        <f>SUM(H54:H64)</f>
        <v>716800000</v>
      </c>
      <c r="I65" s="303"/>
      <c r="J65" s="78"/>
      <c r="K65" s="1"/>
    </row>
    <row r="66" spans="1:11">
      <c r="A66" s="81" t="s">
        <v>44</v>
      </c>
      <c r="B66" s="82" t="s">
        <v>45</v>
      </c>
      <c r="C66" s="83"/>
      <c r="D66" s="400"/>
      <c r="E66" s="84"/>
      <c r="F66" s="48"/>
      <c r="G66" s="76"/>
      <c r="H66" s="181"/>
      <c r="I66" s="301"/>
      <c r="K66" s="1"/>
    </row>
    <row r="67" spans="1:11" ht="15.75" thickBot="1">
      <c r="A67" s="85">
        <f>H68/H16</f>
        <v>4.7399424346464842E-3</v>
      </c>
      <c r="B67" s="42" t="s">
        <v>94</v>
      </c>
      <c r="C67" s="43"/>
      <c r="D67" s="399" t="s">
        <v>160</v>
      </c>
      <c r="E67" s="77">
        <v>6</v>
      </c>
      <c r="F67" s="48" t="s">
        <v>42</v>
      </c>
      <c r="G67" s="49">
        <v>22800000</v>
      </c>
      <c r="H67" s="182">
        <f>E67*G67</f>
        <v>136800000</v>
      </c>
      <c r="I67" s="294"/>
      <c r="J67" s="2"/>
    </row>
    <row r="68" spans="1:11" ht="15.75" thickBot="1">
      <c r="A68" s="69"/>
      <c r="B68" s="358" t="s">
        <v>46</v>
      </c>
      <c r="C68" s="359"/>
      <c r="D68" s="359"/>
      <c r="E68" s="359"/>
      <c r="F68" s="359"/>
      <c r="G68" s="360"/>
      <c r="H68" s="80">
        <f>H67</f>
        <v>136800000</v>
      </c>
      <c r="I68" s="303"/>
    </row>
    <row r="69" spans="1:11">
      <c r="A69" s="81" t="s">
        <v>47</v>
      </c>
      <c r="B69" s="74" t="s">
        <v>48</v>
      </c>
      <c r="C69" s="75"/>
      <c r="D69" s="401"/>
      <c r="E69" s="72"/>
      <c r="F69" s="48"/>
      <c r="G69" s="76"/>
      <c r="H69" s="181"/>
      <c r="I69" s="301"/>
    </row>
    <row r="70" spans="1:11">
      <c r="A70" s="363">
        <f>H74/H16</f>
        <v>9.3551495420654291E-3</v>
      </c>
      <c r="B70" s="42" t="s">
        <v>97</v>
      </c>
      <c r="C70" s="43"/>
      <c r="D70" s="393" t="s">
        <v>159</v>
      </c>
      <c r="E70" s="77">
        <v>6</v>
      </c>
      <c r="F70" s="48" t="s">
        <v>42</v>
      </c>
      <c r="G70" s="49">
        <v>4000000</v>
      </c>
      <c r="H70" s="182">
        <f>E70*G70</f>
        <v>24000000</v>
      </c>
      <c r="I70" s="294"/>
    </row>
    <row r="71" spans="1:11">
      <c r="A71" s="356"/>
      <c r="B71" s="42" t="s">
        <v>49</v>
      </c>
      <c r="C71" s="43"/>
      <c r="D71" s="393" t="s">
        <v>159</v>
      </c>
      <c r="E71" s="77">
        <v>6</v>
      </c>
      <c r="F71" s="48" t="s">
        <v>42</v>
      </c>
      <c r="G71" s="49">
        <v>5000000</v>
      </c>
      <c r="H71" s="182">
        <f>E71*G71</f>
        <v>30000000</v>
      </c>
      <c r="I71" s="294"/>
    </row>
    <row r="72" spans="1:11">
      <c r="A72" s="356"/>
      <c r="B72" s="42" t="s">
        <v>88</v>
      </c>
      <c r="C72" s="43"/>
      <c r="D72" s="393" t="s">
        <v>159</v>
      </c>
      <c r="E72" s="77">
        <v>6</v>
      </c>
      <c r="F72" s="48" t="s">
        <v>42</v>
      </c>
      <c r="G72" s="49">
        <v>6000000</v>
      </c>
      <c r="H72" s="182">
        <f>E72*G72</f>
        <v>36000000</v>
      </c>
      <c r="I72" s="294"/>
    </row>
    <row r="73" spans="1:11" ht="15.75" thickBot="1">
      <c r="A73" s="357"/>
      <c r="B73" s="42" t="s">
        <v>153</v>
      </c>
      <c r="C73" s="43"/>
      <c r="D73" s="399" t="s">
        <v>159</v>
      </c>
      <c r="E73" s="77">
        <v>1</v>
      </c>
      <c r="F73" s="48" t="s">
        <v>32</v>
      </c>
      <c r="G73" s="49">
        <v>180000000</v>
      </c>
      <c r="H73" s="182">
        <f>E73*G73</f>
        <v>180000000</v>
      </c>
      <c r="I73" s="294"/>
      <c r="J73" s="1"/>
    </row>
    <row r="74" spans="1:11" ht="15.75" thickBot="1">
      <c r="A74" s="168"/>
      <c r="B74" s="358" t="s">
        <v>50</v>
      </c>
      <c r="C74" s="359"/>
      <c r="D74" s="359"/>
      <c r="E74" s="359"/>
      <c r="F74" s="359"/>
      <c r="G74" s="360"/>
      <c r="H74" s="183">
        <f>SUM(H70:H73)</f>
        <v>270000000</v>
      </c>
      <c r="I74" s="305"/>
    </row>
    <row r="75" spans="1:11">
      <c r="A75" s="81" t="s">
        <v>51</v>
      </c>
      <c r="B75" s="169" t="s">
        <v>52</v>
      </c>
      <c r="C75" s="170"/>
      <c r="D75" s="401"/>
      <c r="E75" s="171"/>
      <c r="F75" s="172"/>
      <c r="G75" s="173"/>
      <c r="H75" s="184"/>
      <c r="I75" s="301"/>
    </row>
    <row r="76" spans="1:11">
      <c r="A76" s="390">
        <f>H78/H16</f>
        <v>5.3705488111857099E-3</v>
      </c>
      <c r="B76" s="42" t="s">
        <v>53</v>
      </c>
      <c r="C76" s="43"/>
      <c r="D76" s="393" t="s">
        <v>158</v>
      </c>
      <c r="E76" s="174">
        <v>1</v>
      </c>
      <c r="F76" s="59" t="s">
        <v>23</v>
      </c>
      <c r="G76" s="49">
        <v>120000000</v>
      </c>
      <c r="H76" s="182">
        <f>E76*G76</f>
        <v>120000000</v>
      </c>
      <c r="I76" s="294"/>
    </row>
    <row r="77" spans="1:11" ht="15.75" thickBot="1">
      <c r="A77" s="391"/>
      <c r="B77" s="93" t="s">
        <v>54</v>
      </c>
      <c r="C77" s="94"/>
      <c r="D77" s="402" t="s">
        <v>158</v>
      </c>
      <c r="E77" s="175">
        <v>1</v>
      </c>
      <c r="F77" s="176" t="s">
        <v>23</v>
      </c>
      <c r="G77" s="177">
        <v>35000000</v>
      </c>
      <c r="H77" s="182">
        <f>E77*G77</f>
        <v>35000000</v>
      </c>
      <c r="I77" s="294"/>
    </row>
    <row r="78" spans="1:11" ht="15.75" thickBot="1">
      <c r="A78" s="168"/>
      <c r="B78" s="358" t="s">
        <v>55</v>
      </c>
      <c r="C78" s="359"/>
      <c r="D78" s="359"/>
      <c r="E78" s="359"/>
      <c r="F78" s="359"/>
      <c r="G78" s="360"/>
      <c r="H78" s="183">
        <f>SUM(H76:H77)</f>
        <v>155000000</v>
      </c>
      <c r="I78" s="305"/>
    </row>
    <row r="79" spans="1:11">
      <c r="A79" s="86" t="s">
        <v>47</v>
      </c>
      <c r="B79" s="87" t="s">
        <v>56</v>
      </c>
      <c r="C79" s="88"/>
      <c r="D79" s="403"/>
      <c r="E79" s="89"/>
      <c r="F79" s="90"/>
      <c r="G79" s="91"/>
      <c r="H79" s="185"/>
      <c r="I79" s="301"/>
    </row>
    <row r="80" spans="1:11" ht="15.75" thickBot="1">
      <c r="A80" s="92"/>
      <c r="B80" s="93" t="s">
        <v>138</v>
      </c>
      <c r="C80" s="94"/>
      <c r="D80" s="402" t="s">
        <v>159</v>
      </c>
      <c r="E80" s="95">
        <v>1</v>
      </c>
      <c r="F80" s="96" t="s">
        <v>23</v>
      </c>
      <c r="G80" s="49">
        <v>30000000</v>
      </c>
      <c r="H80" s="182">
        <f>E80*G80</f>
        <v>30000000</v>
      </c>
      <c r="I80" s="294"/>
      <c r="K80" s="206"/>
    </row>
    <row r="81" spans="1:11" ht="15.75" thickBot="1">
      <c r="A81" s="69"/>
      <c r="B81" s="358" t="s">
        <v>50</v>
      </c>
      <c r="C81" s="359"/>
      <c r="D81" s="359"/>
      <c r="E81" s="359"/>
      <c r="F81" s="359"/>
      <c r="G81" s="360"/>
      <c r="H81" s="80">
        <f>H80</f>
        <v>30000000</v>
      </c>
      <c r="I81" s="303"/>
    </row>
    <row r="82" spans="1:11">
      <c r="A82" s="51" t="s">
        <v>51</v>
      </c>
      <c r="B82" s="97" t="s">
        <v>57</v>
      </c>
      <c r="C82" s="98"/>
      <c r="D82" s="404"/>
      <c r="E82" s="99"/>
      <c r="F82" s="96"/>
      <c r="G82" s="100"/>
      <c r="H82" s="101"/>
      <c r="I82" s="301"/>
    </row>
    <row r="83" spans="1:11" ht="15.75" thickBot="1">
      <c r="A83" s="85">
        <f>H84/H14</f>
        <v>3.1183831806884767E-4</v>
      </c>
      <c r="B83" s="42" t="s">
        <v>58</v>
      </c>
      <c r="C83" s="43"/>
      <c r="D83" s="399" t="s">
        <v>158</v>
      </c>
      <c r="E83" s="102">
        <v>1</v>
      </c>
      <c r="F83" s="48" t="s">
        <v>23</v>
      </c>
      <c r="G83" s="103">
        <v>9000000</v>
      </c>
      <c r="H83" s="50">
        <f>E83*G83</f>
        <v>9000000</v>
      </c>
      <c r="I83" s="290"/>
    </row>
    <row r="84" spans="1:11" ht="15.75" thickBot="1">
      <c r="A84" s="69"/>
      <c r="B84" s="358" t="s">
        <v>59</v>
      </c>
      <c r="C84" s="359"/>
      <c r="D84" s="359"/>
      <c r="E84" s="359"/>
      <c r="F84" s="359"/>
      <c r="G84" s="360"/>
      <c r="H84" s="80">
        <f>H83</f>
        <v>9000000</v>
      </c>
      <c r="I84" s="303"/>
    </row>
    <row r="85" spans="1:11" ht="15.75" thickBot="1">
      <c r="A85" s="51" t="s">
        <v>60</v>
      </c>
      <c r="B85" s="97" t="s">
        <v>61</v>
      </c>
      <c r="C85" s="98"/>
      <c r="D85" s="404"/>
      <c r="E85" s="99"/>
      <c r="F85" s="96"/>
      <c r="G85" s="100"/>
      <c r="H85" s="104"/>
      <c r="I85" s="289"/>
    </row>
    <row r="86" spans="1:11" ht="15.75" thickBot="1">
      <c r="A86" s="51"/>
      <c r="B86" s="42" t="s">
        <v>143</v>
      </c>
      <c r="C86" s="43"/>
      <c r="D86" s="404" t="s">
        <v>157</v>
      </c>
      <c r="E86" s="102">
        <v>1</v>
      </c>
      <c r="F86" s="59" t="s">
        <v>32</v>
      </c>
      <c r="G86" s="103">
        <v>60000000</v>
      </c>
      <c r="H86" s="50">
        <f t="shared" ref="H86:H96" si="6">E86*G86</f>
        <v>60000000</v>
      </c>
      <c r="I86" s="290"/>
    </row>
    <row r="87" spans="1:11" ht="15.75" thickBot="1">
      <c r="A87" s="51"/>
      <c r="B87" s="42" t="s">
        <v>96</v>
      </c>
      <c r="C87" s="43"/>
      <c r="D87" s="404" t="s">
        <v>157</v>
      </c>
      <c r="E87" s="102">
        <v>1</v>
      </c>
      <c r="F87" s="59" t="s">
        <v>32</v>
      </c>
      <c r="G87" s="103">
        <v>7200000</v>
      </c>
      <c r="H87" s="50">
        <f>E87*G87</f>
        <v>7200000</v>
      </c>
      <c r="I87" s="290"/>
    </row>
    <row r="88" spans="1:11" ht="15.75" thickBot="1">
      <c r="A88" s="356">
        <f>H97/H16</f>
        <v>1.7317421263423342E-2</v>
      </c>
      <c r="B88" s="42" t="s">
        <v>62</v>
      </c>
      <c r="C88" s="43"/>
      <c r="D88" s="404" t="s">
        <v>157</v>
      </c>
      <c r="E88" s="102">
        <v>1</v>
      </c>
      <c r="F88" s="59" t="s">
        <v>23</v>
      </c>
      <c r="G88" s="103">
        <v>78000000</v>
      </c>
      <c r="H88" s="50">
        <f t="shared" si="6"/>
        <v>78000000</v>
      </c>
      <c r="I88" s="290"/>
    </row>
    <row r="89" spans="1:11" ht="15.75" thickBot="1">
      <c r="A89" s="356"/>
      <c r="B89" s="42" t="s">
        <v>63</v>
      </c>
      <c r="C89" s="43"/>
      <c r="D89" s="404" t="s">
        <v>157</v>
      </c>
      <c r="E89" s="102">
        <v>1</v>
      </c>
      <c r="F89" s="59" t="s">
        <v>23</v>
      </c>
      <c r="G89" s="103">
        <v>15000000</v>
      </c>
      <c r="H89" s="50">
        <f t="shared" si="6"/>
        <v>15000000</v>
      </c>
      <c r="I89" s="290"/>
    </row>
    <row r="90" spans="1:11" ht="15.75" thickBot="1">
      <c r="A90" s="356"/>
      <c r="B90" s="42" t="s">
        <v>64</v>
      </c>
      <c r="C90" s="43"/>
      <c r="D90" s="404" t="s">
        <v>157</v>
      </c>
      <c r="E90" s="102">
        <v>1</v>
      </c>
      <c r="F90" s="59" t="s">
        <v>23</v>
      </c>
      <c r="G90" s="103">
        <v>20000000</v>
      </c>
      <c r="H90" s="50">
        <f t="shared" si="6"/>
        <v>20000000</v>
      </c>
      <c r="I90" s="290"/>
      <c r="J90" s="2"/>
      <c r="K90" s="206"/>
    </row>
    <row r="91" spans="1:11" ht="15.75" thickBot="1">
      <c r="A91" s="356"/>
      <c r="B91" s="42" t="s">
        <v>65</v>
      </c>
      <c r="C91" s="43"/>
      <c r="D91" s="404" t="s">
        <v>157</v>
      </c>
      <c r="E91" s="102">
        <v>200</v>
      </c>
      <c r="F91" s="59" t="s">
        <v>66</v>
      </c>
      <c r="G91" s="103">
        <v>10000</v>
      </c>
      <c r="H91" s="50">
        <f t="shared" si="6"/>
        <v>2000000</v>
      </c>
      <c r="I91" s="290"/>
    </row>
    <row r="92" spans="1:11" ht="15.75" thickBot="1">
      <c r="A92" s="356"/>
      <c r="B92" s="42" t="s">
        <v>67</v>
      </c>
      <c r="C92" s="43"/>
      <c r="D92" s="404" t="s">
        <v>157</v>
      </c>
      <c r="E92" s="102">
        <v>1</v>
      </c>
      <c r="F92" s="59" t="s">
        <v>23</v>
      </c>
      <c r="G92" s="103">
        <v>100000000</v>
      </c>
      <c r="H92" s="50">
        <f t="shared" si="6"/>
        <v>100000000</v>
      </c>
      <c r="I92" s="290"/>
    </row>
    <row r="93" spans="1:11" ht="15.75" thickBot="1">
      <c r="A93" s="356"/>
      <c r="B93" s="42" t="s">
        <v>125</v>
      </c>
      <c r="C93" s="43"/>
      <c r="D93" s="404" t="s">
        <v>157</v>
      </c>
      <c r="E93" s="102">
        <v>3</v>
      </c>
      <c r="F93" s="59" t="s">
        <v>135</v>
      </c>
      <c r="G93" s="103">
        <v>9200000</v>
      </c>
      <c r="H93" s="50">
        <f>E93*G93</f>
        <v>27600000</v>
      </c>
      <c r="I93" s="290"/>
    </row>
    <row r="94" spans="1:11" ht="15.75" thickBot="1">
      <c r="A94" s="356"/>
      <c r="B94" s="42" t="s">
        <v>137</v>
      </c>
      <c r="C94" s="43"/>
      <c r="D94" s="404" t="s">
        <v>157</v>
      </c>
      <c r="E94" s="102">
        <v>1</v>
      </c>
      <c r="F94" s="59" t="s">
        <v>23</v>
      </c>
      <c r="G94" s="103">
        <v>25000000</v>
      </c>
      <c r="H94" s="50">
        <f t="shared" si="6"/>
        <v>25000000</v>
      </c>
      <c r="I94" s="290"/>
      <c r="J94" s="2"/>
      <c r="K94" s="206"/>
    </row>
    <row r="95" spans="1:11" ht="15.75" thickBot="1">
      <c r="A95" s="356"/>
      <c r="B95" s="42" t="s">
        <v>142</v>
      </c>
      <c r="C95" s="43"/>
      <c r="D95" s="404" t="s">
        <v>157</v>
      </c>
      <c r="E95" s="102">
        <v>6</v>
      </c>
      <c r="F95" s="59" t="s">
        <v>42</v>
      </c>
      <c r="G95" s="103">
        <v>20000000</v>
      </c>
      <c r="H95" s="50">
        <f t="shared" si="6"/>
        <v>120000000</v>
      </c>
      <c r="I95" s="290"/>
      <c r="J95" s="164"/>
      <c r="K95" s="206"/>
    </row>
    <row r="96" spans="1:11" ht="15.75" thickBot="1">
      <c r="A96" s="357"/>
      <c r="B96" s="42" t="s">
        <v>68</v>
      </c>
      <c r="C96" s="43"/>
      <c r="D96" s="404" t="s">
        <v>157</v>
      </c>
      <c r="E96" s="102">
        <v>6</v>
      </c>
      <c r="F96" s="59" t="s">
        <v>42</v>
      </c>
      <c r="G96" s="103">
        <v>7500000</v>
      </c>
      <c r="H96" s="50">
        <f t="shared" si="6"/>
        <v>45000000</v>
      </c>
      <c r="I96" s="290"/>
    </row>
    <row r="97" spans="1:12" ht="15.75" thickBot="1">
      <c r="A97" s="105"/>
      <c r="B97" s="373" t="s">
        <v>55</v>
      </c>
      <c r="C97" s="374"/>
      <c r="D97" s="374"/>
      <c r="E97" s="374"/>
      <c r="F97" s="374"/>
      <c r="G97" s="375"/>
      <c r="H97" s="106">
        <f>SUM(H86:H96)</f>
        <v>499800000</v>
      </c>
      <c r="I97" s="298"/>
      <c r="J97" s="167"/>
      <c r="L97" s="2"/>
    </row>
    <row r="98" spans="1:12" ht="15.75" thickBot="1">
      <c r="A98" s="56"/>
      <c r="B98" s="107" t="s">
        <v>69</v>
      </c>
      <c r="C98" s="108"/>
      <c r="D98" s="108"/>
      <c r="E98" s="108"/>
      <c r="F98" s="108"/>
      <c r="G98" s="109"/>
      <c r="H98" s="110">
        <f>SUM(H19:H97)/2</f>
        <v>24711555809.757027</v>
      </c>
      <c r="I98" s="306"/>
      <c r="J98" s="1"/>
    </row>
    <row r="99" spans="1:12">
      <c r="A99" s="111" t="s">
        <v>70</v>
      </c>
      <c r="B99" s="112" t="s">
        <v>71</v>
      </c>
      <c r="C99" s="113"/>
      <c r="D99" s="113"/>
      <c r="E99" s="114"/>
      <c r="F99" s="115"/>
      <c r="G99" s="116"/>
      <c r="H99" s="117"/>
      <c r="I99" s="307"/>
    </row>
    <row r="100" spans="1:12">
      <c r="A100" s="41" t="s">
        <v>72</v>
      </c>
      <c r="B100" s="42" t="s">
        <v>73</v>
      </c>
      <c r="C100" s="43"/>
      <c r="D100" s="43" t="s">
        <v>165</v>
      </c>
      <c r="E100" s="118" t="s">
        <v>166</v>
      </c>
      <c r="F100" s="119">
        <v>30</v>
      </c>
      <c r="G100" s="120" t="s">
        <v>74</v>
      </c>
      <c r="H100" s="50" t="e">
        <f>E100*F100*H98</f>
        <v>#VALUE!</v>
      </c>
      <c r="I100" s="290"/>
    </row>
    <row r="101" spans="1:12">
      <c r="A101" s="121" t="e">
        <f>H101/H16</f>
        <v>#VALUE!</v>
      </c>
      <c r="B101" s="376" t="s">
        <v>75</v>
      </c>
      <c r="C101" s="377"/>
      <c r="D101" s="377"/>
      <c r="E101" s="377"/>
      <c r="F101" s="377"/>
      <c r="G101" s="378"/>
      <c r="H101" s="122" t="e">
        <f>H100</f>
        <v>#VALUE!</v>
      </c>
      <c r="I101" s="308"/>
    </row>
    <row r="102" spans="1:12">
      <c r="A102" s="123"/>
      <c r="B102" s="124" t="s">
        <v>76</v>
      </c>
      <c r="C102" s="125"/>
      <c r="D102" s="125"/>
      <c r="E102" s="126"/>
      <c r="F102" s="127"/>
      <c r="G102" s="128"/>
      <c r="H102" s="129" t="e">
        <f>H98+H101</f>
        <v>#VALUE!</v>
      </c>
      <c r="I102" s="306"/>
    </row>
    <row r="103" spans="1:12">
      <c r="A103" s="130">
        <f>H103/H16</f>
        <v>0.09</v>
      </c>
      <c r="B103" s="131" t="s">
        <v>77</v>
      </c>
      <c r="C103" s="132"/>
      <c r="D103" s="132"/>
      <c r="E103" s="133">
        <v>0.09</v>
      </c>
      <c r="F103" s="134"/>
      <c r="G103" s="135"/>
      <c r="H103" s="136">
        <f>E103*$H$16</f>
        <v>2597499900</v>
      </c>
      <c r="I103" s="309"/>
      <c r="J103" s="206"/>
      <c r="K103" s="206"/>
    </row>
    <row r="104" spans="1:12">
      <c r="A104" s="137"/>
      <c r="B104" s="138" t="s">
        <v>78</v>
      </c>
      <c r="C104" s="139"/>
      <c r="D104" s="139"/>
      <c r="E104" s="140"/>
      <c r="F104" s="139"/>
      <c r="G104" s="141"/>
      <c r="H104" s="142" t="e">
        <f>(H16)-(H102+H103)</f>
        <v>#VALUE!</v>
      </c>
      <c r="I104" s="310"/>
    </row>
    <row r="105" spans="1:12">
      <c r="A105" s="143" t="s">
        <v>2</v>
      </c>
      <c r="B105" s="144" t="s">
        <v>79</v>
      </c>
      <c r="C105" s="145">
        <v>0.03</v>
      </c>
      <c r="D105" s="145"/>
      <c r="E105" s="146"/>
      <c r="F105" s="147"/>
      <c r="G105" s="148"/>
      <c r="H105" s="149">
        <f>C105*H16</f>
        <v>865833300</v>
      </c>
      <c r="I105" s="311"/>
      <c r="J105" s="2"/>
    </row>
    <row r="106" spans="1:12">
      <c r="A106" s="150"/>
      <c r="B106" s="138" t="s">
        <v>80</v>
      </c>
      <c r="C106" s="139"/>
      <c r="D106" s="139"/>
      <c r="E106" s="140"/>
      <c r="F106" s="139"/>
      <c r="G106" s="141"/>
      <c r="H106" s="142" t="e">
        <f>H104-H105</f>
        <v>#VALUE!</v>
      </c>
      <c r="I106" s="310"/>
    </row>
    <row r="107" spans="1:12" ht="29.25" customHeight="1" thickBot="1">
      <c r="A107" s="151"/>
      <c r="B107" s="152"/>
      <c r="C107" s="152"/>
      <c r="D107" s="152"/>
      <c r="E107" s="153"/>
      <c r="F107" s="98"/>
      <c r="G107" s="188" t="s">
        <v>81</v>
      </c>
      <c r="H107" s="189" t="e">
        <f>H106/H16</f>
        <v>#VALUE!</v>
      </c>
      <c r="I107" s="312"/>
    </row>
    <row r="108" spans="1:12" ht="15.75" thickTop="1">
      <c r="A108" s="154"/>
      <c r="B108" s="155"/>
      <c r="C108" s="155"/>
      <c r="D108" s="155"/>
      <c r="E108" s="156"/>
      <c r="F108" s="157"/>
      <c r="G108" s="158"/>
      <c r="H108" s="159"/>
      <c r="I108" s="313"/>
    </row>
    <row r="109" spans="1:12">
      <c r="A109" s="381" t="s">
        <v>147</v>
      </c>
      <c r="B109" s="382"/>
      <c r="C109" s="382"/>
      <c r="D109" s="382"/>
      <c r="E109" s="382"/>
      <c r="F109" s="382"/>
      <c r="G109" s="382"/>
      <c r="H109" s="383"/>
      <c r="I109" s="281"/>
    </row>
    <row r="110" spans="1:12">
      <c r="A110" s="379"/>
      <c r="B110" s="380"/>
      <c r="C110" s="263"/>
      <c r="D110" s="263"/>
      <c r="E110" s="263"/>
      <c r="F110" s="384"/>
      <c r="G110" s="384"/>
      <c r="H110" s="385"/>
      <c r="I110" s="282"/>
    </row>
    <row r="111" spans="1:12">
      <c r="A111" s="264"/>
      <c r="B111" s="265"/>
      <c r="C111" s="265"/>
      <c r="D111" s="265"/>
      <c r="E111" s="266"/>
      <c r="F111" s="265"/>
      <c r="G111" s="267"/>
      <c r="H111" s="268"/>
      <c r="I111" s="265"/>
    </row>
    <row r="112" spans="1:12">
      <c r="A112" s="264"/>
      <c r="B112" s="265"/>
      <c r="C112" s="265"/>
      <c r="D112" s="265"/>
      <c r="E112" s="266"/>
      <c r="F112" s="265"/>
      <c r="G112" s="267"/>
      <c r="H112" s="268"/>
      <c r="I112" s="265"/>
    </row>
    <row r="113" spans="1:14">
      <c r="A113" s="264"/>
      <c r="B113" s="265"/>
      <c r="C113" s="265"/>
      <c r="D113" s="265"/>
      <c r="E113" s="266"/>
      <c r="F113" s="265"/>
      <c r="G113" s="267"/>
      <c r="H113" s="268"/>
      <c r="I113" s="265"/>
    </row>
    <row r="114" spans="1:14">
      <c r="A114" s="264"/>
      <c r="B114" s="265"/>
      <c r="C114" s="265"/>
      <c r="D114" s="265"/>
      <c r="E114" s="266"/>
      <c r="F114" s="265"/>
      <c r="G114" s="267"/>
      <c r="H114" s="268"/>
      <c r="I114" s="265"/>
    </row>
    <row r="115" spans="1:14">
      <c r="A115" s="264"/>
      <c r="B115" s="265"/>
      <c r="C115" s="265"/>
      <c r="D115" s="265"/>
      <c r="E115" s="266"/>
      <c r="F115" s="265"/>
      <c r="G115" s="267"/>
      <c r="H115" s="268"/>
      <c r="I115" s="265"/>
    </row>
    <row r="116" spans="1:14">
      <c r="A116" s="264"/>
      <c r="B116" s="265"/>
      <c r="C116" s="265"/>
      <c r="D116" s="265"/>
      <c r="E116" s="266"/>
      <c r="F116" s="265"/>
      <c r="G116" s="267"/>
      <c r="H116" s="268"/>
      <c r="I116" s="265"/>
    </row>
    <row r="117" spans="1:14">
      <c r="A117" s="386"/>
      <c r="B117" s="387"/>
      <c r="C117" s="269"/>
      <c r="D117" s="269"/>
      <c r="E117" s="269"/>
      <c r="F117" s="387"/>
      <c r="G117" s="387"/>
      <c r="H117" s="270" t="s">
        <v>139</v>
      </c>
      <c r="I117" s="283"/>
    </row>
    <row r="118" spans="1:14">
      <c r="A118" s="388"/>
      <c r="B118" s="389"/>
      <c r="C118" s="271"/>
      <c r="D118" s="271"/>
      <c r="E118" s="271"/>
      <c r="F118" s="389"/>
      <c r="G118" s="389"/>
      <c r="H118" s="272" t="s">
        <v>140</v>
      </c>
      <c r="I118" s="314"/>
    </row>
    <row r="119" spans="1:14" ht="3.75" customHeight="1" thickBot="1">
      <c r="A119" s="370"/>
      <c r="B119" s="371"/>
      <c r="C119" s="160"/>
      <c r="D119" s="160"/>
      <c r="E119" s="161"/>
      <c r="F119" s="160"/>
      <c r="G119" s="371"/>
      <c r="H119" s="372"/>
      <c r="I119" s="315"/>
    </row>
    <row r="120" spans="1:14" ht="15.75" thickTop="1"/>
    <row r="121" spans="1:14" ht="17.25">
      <c r="L121" s="349"/>
      <c r="M121" s="349"/>
      <c r="N121" s="349"/>
    </row>
    <row r="122" spans="1:14" ht="15.75" thickBot="1">
      <c r="L122" s="200"/>
    </row>
    <row r="123" spans="1:14">
      <c r="L123" s="350"/>
      <c r="M123" s="350"/>
      <c r="N123" s="201"/>
    </row>
    <row r="124" spans="1:14" ht="15.75" thickBot="1">
      <c r="L124" s="351"/>
      <c r="M124" s="351"/>
      <c r="N124" s="202"/>
    </row>
    <row r="125" spans="1:14" ht="15.75" thickBot="1">
      <c r="L125" s="203"/>
      <c r="M125" s="204"/>
      <c r="N125" s="205"/>
    </row>
    <row r="126" spans="1:14" ht="15.75" thickBot="1">
      <c r="L126" s="203"/>
      <c r="M126" s="204"/>
      <c r="N126" s="205"/>
    </row>
    <row r="127" spans="1:14" ht="15.75" thickBot="1">
      <c r="L127" s="203"/>
      <c r="M127" s="204"/>
      <c r="N127" s="205"/>
    </row>
    <row r="128" spans="1:14" ht="15.75" thickBot="1">
      <c r="L128" s="203"/>
      <c r="M128" s="204"/>
      <c r="N128" s="205"/>
    </row>
    <row r="129" spans="12:14" ht="15.75" thickBot="1">
      <c r="L129" s="203"/>
      <c r="M129" s="204"/>
      <c r="N129" s="205"/>
    </row>
    <row r="130" spans="12:14" ht="15.75" thickBot="1">
      <c r="L130" s="203"/>
      <c r="M130" s="204"/>
      <c r="N130" s="205"/>
    </row>
    <row r="131" spans="12:14" ht="15.75" thickBot="1">
      <c r="L131" s="203"/>
      <c r="M131" s="204"/>
      <c r="N131" s="205"/>
    </row>
    <row r="132" spans="12:14" ht="15.75" thickBot="1">
      <c r="L132" s="203"/>
      <c r="M132" s="204"/>
      <c r="N132" s="205"/>
    </row>
    <row r="133" spans="12:14" ht="15.75" thickBot="1">
      <c r="L133" s="203"/>
      <c r="M133" s="204"/>
      <c r="N133" s="205"/>
    </row>
    <row r="134" spans="12:14" ht="15.75" thickBot="1">
      <c r="L134" s="203"/>
      <c r="M134" s="204"/>
      <c r="N134" s="205"/>
    </row>
    <row r="135" spans="12:14" ht="15.75" thickBot="1">
      <c r="L135" s="203"/>
      <c r="M135" s="204"/>
      <c r="N135" s="205"/>
    </row>
    <row r="136" spans="12:14" ht="15.75" thickBot="1">
      <c r="L136" s="203"/>
      <c r="M136" s="204"/>
      <c r="N136" s="205"/>
    </row>
    <row r="137" spans="12:14" ht="15.75" thickBot="1">
      <c r="L137" s="203"/>
      <c r="M137" s="204"/>
      <c r="N137" s="205"/>
    </row>
    <row r="138" spans="12:14" ht="15.75" thickBot="1">
      <c r="L138" s="203"/>
      <c r="M138" s="204"/>
      <c r="N138" s="205"/>
    </row>
    <row r="139" spans="12:14" ht="15.75" thickBot="1">
      <c r="L139" s="203"/>
      <c r="M139" s="204"/>
      <c r="N139" s="205"/>
    </row>
    <row r="140" spans="12:14" ht="15.75" thickBot="1">
      <c r="L140" s="203"/>
      <c r="M140" s="204"/>
      <c r="N140" s="205"/>
    </row>
    <row r="141" spans="12:14" ht="15.75" thickBot="1">
      <c r="L141" s="203"/>
      <c r="M141" s="204"/>
      <c r="N141" s="205"/>
    </row>
    <row r="142" spans="12:14" ht="15.75" thickBot="1">
      <c r="L142" s="203"/>
      <c r="M142" s="204"/>
      <c r="N142" s="205"/>
    </row>
    <row r="143" spans="12:14" ht="15.75" thickBot="1">
      <c r="L143" s="203"/>
      <c r="M143" s="204"/>
      <c r="N143" s="205"/>
    </row>
    <row r="144" spans="12:14" ht="15.75" thickBot="1">
      <c r="L144" s="203"/>
      <c r="M144" s="204"/>
      <c r="N144" s="205"/>
    </row>
  </sheetData>
  <mergeCells count="45">
    <mergeCell ref="B39:C39"/>
    <mergeCell ref="B84:G84"/>
    <mergeCell ref="B21:C21"/>
    <mergeCell ref="A70:A73"/>
    <mergeCell ref="A76:A77"/>
    <mergeCell ref="B74:G74"/>
    <mergeCell ref="A119:B119"/>
    <mergeCell ref="G119:H119"/>
    <mergeCell ref="B97:G97"/>
    <mergeCell ref="B101:G101"/>
    <mergeCell ref="A110:B110"/>
    <mergeCell ref="A109:H109"/>
    <mergeCell ref="F110:H110"/>
    <mergeCell ref="A117:B117"/>
    <mergeCell ref="F117:G117"/>
    <mergeCell ref="A118:B118"/>
    <mergeCell ref="F118:G118"/>
    <mergeCell ref="A5:H5"/>
    <mergeCell ref="A6:H6"/>
    <mergeCell ref="A7:H7"/>
    <mergeCell ref="B10:C10"/>
    <mergeCell ref="B14:C14"/>
    <mergeCell ref="L121:N121"/>
    <mergeCell ref="L123:L124"/>
    <mergeCell ref="M123:M124"/>
    <mergeCell ref="A22:A40"/>
    <mergeCell ref="B27:C27"/>
    <mergeCell ref="B40:C40"/>
    <mergeCell ref="B28:C28"/>
    <mergeCell ref="A88:A96"/>
    <mergeCell ref="B41:G41"/>
    <mergeCell ref="B68:G68"/>
    <mergeCell ref="B78:G78"/>
    <mergeCell ref="B81:G81"/>
    <mergeCell ref="A43:A49"/>
    <mergeCell ref="B51:G51"/>
    <mergeCell ref="A53:A64"/>
    <mergeCell ref="B65:G65"/>
    <mergeCell ref="B15:C15"/>
    <mergeCell ref="B16:G16"/>
    <mergeCell ref="B25:C25"/>
    <mergeCell ref="B22:C22"/>
    <mergeCell ref="B23:C23"/>
    <mergeCell ref="B20:C20"/>
    <mergeCell ref="B19:C19"/>
  </mergeCells>
  <printOptions horizontalCentered="1"/>
  <pageMargins left="0.11811023622047245" right="0.11811023622047245" top="0.59055118110236227" bottom="0" header="0.31496062992125984" footer="0.31496062992125984"/>
  <pageSetup paperSize="9" scale="60" fitToHeight="2" orientation="portrait" r:id="rId1"/>
  <rowBreaks count="1" manualBreakCount="1">
    <brk id="7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Rekap Penawaran</vt:lpstr>
      <vt:lpstr>RABOP</vt:lpstr>
      <vt:lpstr>RABOP!Print_Area</vt:lpstr>
      <vt:lpstr>'Rekap Penawaran'!Print_Area</vt:lpstr>
      <vt:lpstr>RABOP!Print_Titles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HP</cp:lastModifiedBy>
  <cp:lastPrinted>2022-04-07T01:34:51Z</cp:lastPrinted>
  <dcterms:created xsi:type="dcterms:W3CDTF">2021-12-21T19:09:26Z</dcterms:created>
  <dcterms:modified xsi:type="dcterms:W3CDTF">2023-09-04T10:57:55Z</dcterms:modified>
</cp:coreProperties>
</file>