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esis Francisco Bettencourt\Tese Nov\4. Data\R models\Error By Country\BVSP\"/>
    </mc:Choice>
  </mc:AlternateContent>
  <xr:revisionPtr revIDLastSave="0" documentId="8_{DA5439A9-AE78-47F0-97FB-2418C5DB77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K18" i="1"/>
  <c r="I18" i="1"/>
  <c r="J17" i="1"/>
  <c r="K17" i="1"/>
  <c r="I17" i="1"/>
</calcChain>
</file>

<file path=xl/sharedStrings.xml><?xml version="1.0" encoding="utf-8"?>
<sst xmlns="http://schemas.openxmlformats.org/spreadsheetml/2006/main" count="26" uniqueCount="18">
  <si>
    <t>Mean Absolute Error</t>
  </si>
  <si>
    <t>Mean Squared Error</t>
  </si>
  <si>
    <t>Root Mean Squared Error</t>
  </si>
  <si>
    <t>GARCH Training</t>
  </si>
  <si>
    <t>GARCH Test</t>
  </si>
  <si>
    <t>Monte Carlo</t>
  </si>
  <si>
    <t>GARCH-MIDAS Training</t>
  </si>
  <si>
    <t>GARCH-MIDAS Test</t>
  </si>
  <si>
    <t>LSTM Training</t>
  </si>
  <si>
    <t>LSTM Test</t>
  </si>
  <si>
    <t>SVR Training</t>
  </si>
  <si>
    <t>SVR Test</t>
  </si>
  <si>
    <t>Model</t>
  </si>
  <si>
    <t>IBOVESPA Error Table in Training</t>
  </si>
  <si>
    <t>Dataset</t>
  </si>
  <si>
    <t>Training</t>
  </si>
  <si>
    <t>Test</t>
  </si>
  <si>
    <t>IBOVESPA Most Accurate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</si>
</sst>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3" borderId="4" xfId="2" applyBorder="1" applyAlignment="1">
      <alignment horizontal="left"/>
    </xf>
    <xf numFmtId="164" fontId="0" fillId="0" borderId="5" xfId="0" applyNumberFormat="1" applyBorder="1"/>
    <xf numFmtId="164" fontId="0" fillId="0" borderId="6" xfId="0" applyNumberFormat="1" applyBorder="1"/>
    <xf numFmtId="0" fontId="1" fillId="3" borderId="7" xfId="2" applyBorder="1" applyAlignment="1">
      <alignment horizontal="left"/>
    </xf>
    <xf numFmtId="164" fontId="0" fillId="0" borderId="8" xfId="0" applyNumberFormat="1" applyBorder="1"/>
    <xf numFmtId="164" fontId="0" fillId="0" borderId="9" xfId="0" applyNumberFormat="1" applyBorder="1"/>
    <xf numFmtId="0" fontId="1" fillId="2" borderId="4" xfId="1" applyBorder="1" applyAlignment="1">
      <alignment horizontal="left"/>
    </xf>
    <xf numFmtId="0" fontId="1" fillId="2" borderId="7" xfId="1" applyBorder="1" applyAlignment="1">
      <alignment horizontal="left"/>
    </xf>
    <xf numFmtId="0" fontId="1" fillId="3" borderId="4" xfId="2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2" borderId="10" xfId="1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20% - Cor1" xfId="1" builtinId="30"/>
    <cellStyle name="20% - Cor6" xfId="2" builtinId="5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K18"/>
  <sheetViews>
    <sheetView tabSelected="1" zoomScale="85" zoomScaleNormal="85" workbookViewId="0">
      <selection activeCell="I12" sqref="I12"/>
    </sheetView>
  </sheetViews>
  <sheetFormatPr defaultRowHeight="14.5" x14ac:dyDescent="0.35"/>
  <cols>
    <col min="8" max="11" width="25.36328125" customWidth="1"/>
  </cols>
  <sheetData>
    <row r="1" spans="8:11" ht="15" thickBot="1" x14ac:dyDescent="0.4"/>
    <row r="2" spans="8:11" x14ac:dyDescent="0.35">
      <c r="H2" s="1" t="s">
        <v>13</v>
      </c>
      <c r="I2" s="2"/>
      <c r="J2" s="2"/>
      <c r="K2" s="3"/>
    </row>
    <row r="3" spans="8:11" x14ac:dyDescent="0.35">
      <c r="H3" s="4" t="s">
        <v>12</v>
      </c>
      <c r="I3" s="5" t="s">
        <v>0</v>
      </c>
      <c r="J3" s="5" t="s">
        <v>1</v>
      </c>
      <c r="K3" s="6" t="s">
        <v>2</v>
      </c>
    </row>
    <row r="4" spans="8:11" x14ac:dyDescent="0.35">
      <c r="H4" s="7" t="s">
        <v>3</v>
      </c>
      <c r="I4" s="8">
        <v>8.25391027994587E-3</v>
      </c>
      <c r="J4" s="8">
        <v>5.2034864101687295E-4</v>
      </c>
      <c r="K4" s="9">
        <v>2.2811151681071999E-2</v>
      </c>
    </row>
    <row r="5" spans="8:11" x14ac:dyDescent="0.35">
      <c r="H5" s="7" t="s">
        <v>6</v>
      </c>
      <c r="I5" s="8">
        <v>1.4912335690779301E-2</v>
      </c>
      <c r="J5" s="8">
        <v>2.7608710608300599E-4</v>
      </c>
      <c r="K5" s="9">
        <v>1.6615869104052501E-2</v>
      </c>
    </row>
    <row r="6" spans="8:11" x14ac:dyDescent="0.35">
      <c r="H6" s="7" t="s">
        <v>8</v>
      </c>
      <c r="I6" s="8">
        <v>1.6498653402162802E-2</v>
      </c>
      <c r="J6" s="8">
        <v>5.8214782764704398E-4</v>
      </c>
      <c r="K6" s="9">
        <v>2.4127739795659402E-2</v>
      </c>
    </row>
    <row r="7" spans="8:11" ht="15" thickBot="1" x14ac:dyDescent="0.4">
      <c r="H7" s="10" t="s">
        <v>10</v>
      </c>
      <c r="I7" s="11">
        <v>1.0236752907354801E-2</v>
      </c>
      <c r="J7" s="11">
        <v>2.2481965075398701E-4</v>
      </c>
      <c r="K7" s="12">
        <v>1.49939871533221E-2</v>
      </c>
    </row>
    <row r="8" spans="8:11" x14ac:dyDescent="0.35">
      <c r="H8" s="1" t="s">
        <v>13</v>
      </c>
      <c r="I8" s="2"/>
      <c r="J8" s="2"/>
      <c r="K8" s="3"/>
    </row>
    <row r="9" spans="8:11" x14ac:dyDescent="0.35">
      <c r="H9" s="4" t="s">
        <v>12</v>
      </c>
      <c r="I9" s="5" t="s">
        <v>0</v>
      </c>
      <c r="J9" s="5" t="s">
        <v>1</v>
      </c>
      <c r="K9" s="6" t="s">
        <v>2</v>
      </c>
    </row>
    <row r="10" spans="8:11" x14ac:dyDescent="0.35">
      <c r="H10" s="13" t="s">
        <v>4</v>
      </c>
      <c r="I10" s="8">
        <v>4.6875707815428498E-3</v>
      </c>
      <c r="J10" s="8">
        <v>3.5385041900259101E-5</v>
      </c>
      <c r="K10" s="9">
        <v>1.5738338327212699E-2</v>
      </c>
    </row>
    <row r="11" spans="8:11" x14ac:dyDescent="0.35">
      <c r="H11" s="13" t="s">
        <v>5</v>
      </c>
      <c r="I11" s="8">
        <v>4.8573018430946503E-2</v>
      </c>
      <c r="J11" s="8">
        <v>2.4366874022977102E-3</v>
      </c>
      <c r="K11" s="9">
        <v>4.9362813962513401E-2</v>
      </c>
    </row>
    <row r="12" spans="8:11" x14ac:dyDescent="0.35">
      <c r="H12" s="13" t="s">
        <v>7</v>
      </c>
      <c r="I12" s="8">
        <v>8.66902792712234E-5</v>
      </c>
      <c r="J12" s="8">
        <v>8.5402552085614593E-9</v>
      </c>
      <c r="K12" s="9">
        <v>9.2413501224450194E-5</v>
      </c>
    </row>
    <row r="13" spans="8:11" x14ac:dyDescent="0.35">
      <c r="H13" s="13" t="s">
        <v>9</v>
      </c>
      <c r="I13" s="8">
        <v>1.1266992106716099E-2</v>
      </c>
      <c r="J13" s="8">
        <v>1.85079472598306E-4</v>
      </c>
      <c r="K13" s="9">
        <v>1.36043916658668E-2</v>
      </c>
    </row>
    <row r="14" spans="8:11" ht="15" thickBot="1" x14ac:dyDescent="0.4">
      <c r="H14" s="14" t="s">
        <v>11</v>
      </c>
      <c r="I14" s="11">
        <v>8.67305612708494E-3</v>
      </c>
      <c r="J14" s="11">
        <v>9.9045759223211505E-5</v>
      </c>
      <c r="K14" s="12">
        <v>9.9521735928997691E-3</v>
      </c>
    </row>
    <row r="15" spans="8:11" x14ac:dyDescent="0.35">
      <c r="H15" s="1" t="s">
        <v>17</v>
      </c>
      <c r="I15" s="2"/>
      <c r="J15" s="2"/>
      <c r="K15" s="3"/>
    </row>
    <row r="16" spans="8:11" x14ac:dyDescent="0.35">
      <c r="H16" s="4" t="s">
        <v>14</v>
      </c>
      <c r="I16" s="5" t="s">
        <v>0</v>
      </c>
      <c r="J16" s="5" t="s">
        <v>1</v>
      </c>
      <c r="K16" s="6" t="s">
        <v>2</v>
      </c>
    </row>
    <row r="17" spans="8:11" x14ac:dyDescent="0.35">
      <c r="H17" s="15" t="s">
        <v>15</v>
      </c>
      <c r="I17" s="16" t="str">
        <f>+INDEX($H$4:$K$7,MATCH(MIN(I4:I7),I4:I7,0),1)</f>
        <v>GARCH Training</v>
      </c>
      <c r="J17" s="16" t="str">
        <f t="shared" ref="J17:K17" si="0">+INDEX($H$4:$K$7,MATCH(MIN(J4:J7),J4:J7,0),1)</f>
        <v>SVR Training</v>
      </c>
      <c r="K17" s="16" t="str">
        <f t="shared" si="0"/>
        <v>SVR Training</v>
      </c>
    </row>
    <row r="18" spans="8:11" ht="15" thickBot="1" x14ac:dyDescent="0.4">
      <c r="H18" s="17" t="s">
        <v>16</v>
      </c>
      <c r="I18" s="18" t="str">
        <f>+INDEX($H$10:$K$14,MATCH(MIN(I10:I14),I10:I14,0),1)</f>
        <v>GARCH-MIDAS Test</v>
      </c>
      <c r="J18" s="18" t="str">
        <f t="shared" ref="J18:K18" si="1">+INDEX($H$10:$K$14,MATCH(MIN(J10:J14),J10:J14,0),1)</f>
        <v>GARCH-MIDAS Test</v>
      </c>
      <c r="K18" s="18" t="str">
        <f t="shared" si="1"/>
        <v>GARCH-MIDAS Test</v>
      </c>
    </row>
  </sheetData>
  <mergeCells count="3">
    <mergeCell ref="H2:K2"/>
    <mergeCell ref="H8:K8"/>
    <mergeCell ref="H15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</cp:lastModifiedBy>
  <dcterms:created xsi:type="dcterms:W3CDTF">2022-10-11T23:06:16Z</dcterms:created>
  <dcterms:modified xsi:type="dcterms:W3CDTF">2022-10-11T23:09:19Z</dcterms:modified>
</cp:coreProperties>
</file>