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hesis Francisco Bettencourt\Tese Nov\4. Data\R models\Error By Country\N100\"/>
    </mc:Choice>
  </mc:AlternateContent>
  <xr:revisionPtr revIDLastSave="0" documentId="8_{CDF5A089-BE57-4530-85D1-93B9FCE8103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N10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H11" i="1"/>
  <c r="H9" i="1"/>
  <c r="H6" i="1"/>
  <c r="F23" i="1"/>
  <c r="G23" i="1"/>
  <c r="E23" i="1"/>
  <c r="F22" i="1"/>
  <c r="G22" i="1"/>
  <c r="E22" i="1"/>
  <c r="F21" i="1"/>
  <c r="G21" i="1"/>
  <c r="E21" i="1"/>
  <c r="F19" i="1"/>
  <c r="G19" i="1"/>
  <c r="E19" i="1"/>
  <c r="F15" i="1"/>
  <c r="G15" i="1"/>
  <c r="E15" i="1"/>
</calcChain>
</file>

<file path=xl/sharedStrings.xml><?xml version="1.0" encoding="utf-8"?>
<sst xmlns="http://schemas.openxmlformats.org/spreadsheetml/2006/main" count="30" uniqueCount="24">
  <si>
    <t>Mean Absolute Error</t>
  </si>
  <si>
    <t>Mean Squared Error</t>
  </si>
  <si>
    <t>Root Mean Squared Error</t>
  </si>
  <si>
    <t>GARCH Training</t>
  </si>
  <si>
    <t>GARCH Test</t>
  </si>
  <si>
    <t>Monte Carlo</t>
  </si>
  <si>
    <t>GARCH-MIDAS Training</t>
  </si>
  <si>
    <t>GARCH-MIDAS Test</t>
  </si>
  <si>
    <t>LSTM Training</t>
  </si>
  <si>
    <t>LSTM Test</t>
  </si>
  <si>
    <t>SVR Training</t>
  </si>
  <si>
    <t>SVR Test</t>
  </si>
  <si>
    <t>Euronext 100 Error Table</t>
  </si>
  <si>
    <t>Model</t>
  </si>
  <si>
    <t>Mean Error by Error Model</t>
  </si>
  <si>
    <t>GARCH</t>
  </si>
  <si>
    <t>GARCH-MIDAS</t>
  </si>
  <si>
    <t xml:space="preserve">LSTM </t>
  </si>
  <si>
    <t xml:space="preserve">SVR </t>
  </si>
  <si>
    <t>Euronext 100 Difference between Test and Training</t>
  </si>
  <si>
    <t>Best Performance Model on Test Data</t>
  </si>
  <si>
    <t>Euronext 100 Best Model</t>
  </si>
  <si>
    <t>Best Performance Model on Training Data</t>
  </si>
  <si>
    <t>Support Vector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</si>
</sst>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0.0000000000000"/>
    <numFmt numFmtId="165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0" fontId="4" fillId="3" borderId="5" xfId="0" applyFont="1" applyFill="1" applyBorder="1"/>
    <xf numFmtId="164" fontId="0" fillId="0" borderId="6" xfId="0" applyNumberFormat="1" applyBorder="1"/>
    <xf numFmtId="0" fontId="4" fillId="3" borderId="7" xfId="0" applyFont="1" applyFill="1" applyBorder="1"/>
    <xf numFmtId="0" fontId="4" fillId="3" borderId="10" xfId="0" applyFont="1" applyFill="1" applyBorder="1"/>
    <xf numFmtId="0" fontId="4" fillId="3" borderId="11" xfId="0" applyFont="1" applyFill="1" applyBorder="1"/>
    <xf numFmtId="0" fontId="4" fillId="3" borderId="12" xfId="0" applyFont="1" applyFill="1" applyBorder="1"/>
    <xf numFmtId="164" fontId="4" fillId="4" borderId="8" xfId="0" applyNumberFormat="1" applyFont="1" applyFill="1" applyBorder="1"/>
    <xf numFmtId="164" fontId="4" fillId="4" borderId="9" xfId="0" applyNumberFormat="1" applyFont="1" applyFill="1" applyBorder="1"/>
    <xf numFmtId="165" fontId="0" fillId="0" borderId="1" xfId="1" applyNumberFormat="1" applyFont="1" applyBorder="1"/>
    <xf numFmtId="0" fontId="0" fillId="0" borderId="6" xfId="0" applyBorder="1"/>
    <xf numFmtId="0" fontId="0" fillId="0" borderId="9" xfId="0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5">
    <dxf>
      <font>
        <b/>
        <i/>
        <color theme="0"/>
      </font>
      <fill>
        <patternFill>
          <bgColor theme="6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theme="0"/>
      </font>
      <fill>
        <patternFill>
          <bgColor rgb="FFC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H27"/>
  <sheetViews>
    <sheetView tabSelected="1" topLeftCell="B1" workbookViewId="0">
      <selection activeCell="E27" sqref="E27"/>
    </sheetView>
  </sheetViews>
  <sheetFormatPr defaultRowHeight="14.5" x14ac:dyDescent="0.35"/>
  <cols>
    <col min="1" max="1" width="20.36328125" bestFit="1" customWidth="1"/>
    <col min="2" max="3" width="20.54296875" bestFit="1" customWidth="1"/>
    <col min="4" max="4" width="37.6328125" bestFit="1" customWidth="1"/>
    <col min="5" max="5" width="23" bestFit="1" customWidth="1"/>
    <col min="6" max="6" width="17.90625" bestFit="1" customWidth="1"/>
    <col min="7" max="7" width="22.36328125" bestFit="1" customWidth="1"/>
    <col min="8" max="8" width="15.36328125" bestFit="1" customWidth="1"/>
  </cols>
  <sheetData>
    <row r="1" spans="4:8" s="1" customFormat="1" x14ac:dyDescent="0.35"/>
    <row r="3" spans="4:8" ht="15" thickBot="1" x14ac:dyDescent="0.4"/>
    <row r="4" spans="4:8" ht="15" thickBot="1" x14ac:dyDescent="0.4">
      <c r="D4" s="17" t="s">
        <v>12</v>
      </c>
      <c r="E4" s="18"/>
      <c r="F4" s="18"/>
      <c r="G4" s="19"/>
    </row>
    <row r="5" spans="4:8" x14ac:dyDescent="0.35">
      <c r="D5" s="7" t="s">
        <v>13</v>
      </c>
      <c r="E5" s="8" t="s">
        <v>0</v>
      </c>
      <c r="F5" s="8" t="s">
        <v>1</v>
      </c>
      <c r="G5" s="9" t="s">
        <v>2</v>
      </c>
    </row>
    <row r="6" spans="4:8" x14ac:dyDescent="0.35">
      <c r="D6" s="4" t="s">
        <v>3</v>
      </c>
      <c r="E6" s="3">
        <v>6.0973310376177398E-3</v>
      </c>
      <c r="F6" s="3">
        <v>2.72563868433744E-4</v>
      </c>
      <c r="G6" s="5">
        <v>1.6509508424957599E-2</v>
      </c>
      <c r="H6" s="2">
        <f>+AVERAGE(E6:G6)</f>
        <v>7.6264677770030284E-3</v>
      </c>
    </row>
    <row r="7" spans="4:8" x14ac:dyDescent="0.35">
      <c r="D7" s="4" t="s">
        <v>4</v>
      </c>
      <c r="E7" s="3">
        <v>1.1591067068539801E-2</v>
      </c>
      <c r="F7" s="3">
        <v>1.78249216293803E-4</v>
      </c>
      <c r="G7" s="5">
        <v>4.0053001718275999E-2</v>
      </c>
    </row>
    <row r="8" spans="4:8" x14ac:dyDescent="0.35">
      <c r="D8" s="4" t="s">
        <v>5</v>
      </c>
      <c r="E8" s="3">
        <v>5.1750856657929202E-2</v>
      </c>
      <c r="F8" s="3">
        <v>3.0913222307791099E-3</v>
      </c>
      <c r="G8" s="5">
        <v>5.5599660347695597E-2</v>
      </c>
    </row>
    <row r="9" spans="4:8" x14ac:dyDescent="0.35">
      <c r="D9" s="4" t="s">
        <v>6</v>
      </c>
      <c r="E9" s="3">
        <v>1.0132025781149599E-2</v>
      </c>
      <c r="F9" s="3">
        <v>1.5097386169652999E-4</v>
      </c>
      <c r="G9" s="5">
        <v>1.22871421289301E-2</v>
      </c>
      <c r="H9" s="2">
        <f>+AVERAGE(E9:G9)</f>
        <v>7.5233805905920758E-3</v>
      </c>
    </row>
    <row r="10" spans="4:8" x14ac:dyDescent="0.35">
      <c r="D10" s="4" t="s">
        <v>7</v>
      </c>
      <c r="E10" s="3">
        <v>2.0766358076061201E-4</v>
      </c>
      <c r="F10" s="3">
        <v>5.9097101907242298E-8</v>
      </c>
      <c r="G10" s="5">
        <v>2.43098954969457E-4</v>
      </c>
    </row>
    <row r="11" spans="4:8" x14ac:dyDescent="0.35">
      <c r="D11" s="4" t="s">
        <v>8</v>
      </c>
      <c r="E11" s="3">
        <v>1.11545112014249E-2</v>
      </c>
      <c r="F11" s="3">
        <v>2.6682715905533002E-4</v>
      </c>
      <c r="G11" s="5">
        <v>1.6334844935147998E-2</v>
      </c>
      <c r="H11" s="2">
        <f>+AVERAGE(E11:G11)</f>
        <v>9.2520610985427423E-3</v>
      </c>
    </row>
    <row r="12" spans="4:8" x14ac:dyDescent="0.35">
      <c r="D12" s="4" t="s">
        <v>9</v>
      </c>
      <c r="E12" s="3">
        <v>3.0236768225011999E-2</v>
      </c>
      <c r="F12" s="3">
        <v>1.15714517049292E-3</v>
      </c>
      <c r="G12" s="5">
        <v>3.4016836573863299E-2</v>
      </c>
    </row>
    <row r="13" spans="4:8" x14ac:dyDescent="0.35">
      <c r="D13" s="4" t="s">
        <v>10</v>
      </c>
      <c r="E13" s="3">
        <v>7.0108657045678197E-3</v>
      </c>
      <c r="F13" s="3">
        <v>1.0836628203235E-4</v>
      </c>
      <c r="G13" s="5">
        <v>1.04099126813029E-2</v>
      </c>
      <c r="H13" s="2">
        <f>+AVERAGE(E13:G13)</f>
        <v>5.8430482226343563E-3</v>
      </c>
    </row>
    <row r="14" spans="4:8" x14ac:dyDescent="0.35">
      <c r="D14" s="4" t="s">
        <v>11</v>
      </c>
      <c r="E14" s="3">
        <v>1.6140485839002301E-2</v>
      </c>
      <c r="F14" s="3">
        <v>4.4367915026271898E-4</v>
      </c>
      <c r="G14" s="5">
        <v>2.1063692702437499E-2</v>
      </c>
    </row>
    <row r="15" spans="4:8" ht="15" thickBot="1" x14ac:dyDescent="0.4">
      <c r="D15" s="6" t="s">
        <v>14</v>
      </c>
      <c r="E15" s="10">
        <f>+AVERAGE(E6:E14)</f>
        <v>1.6035730566222664E-2</v>
      </c>
      <c r="F15" s="10">
        <f>+AVERAGE(F6:F14)</f>
        <v>6.2990955957204593E-4</v>
      </c>
      <c r="G15" s="11">
        <f>+AVERAGE(G6:G14)</f>
        <v>2.2946410940842273E-2</v>
      </c>
    </row>
    <row r="16" spans="4:8" ht="15" thickBot="1" x14ac:dyDescent="0.4"/>
    <row r="17" spans="4:7" ht="15" thickBot="1" x14ac:dyDescent="0.4">
      <c r="D17" s="17" t="s">
        <v>19</v>
      </c>
      <c r="E17" s="18"/>
      <c r="F17" s="18"/>
      <c r="G17" s="19"/>
    </row>
    <row r="18" spans="4:7" x14ac:dyDescent="0.35">
      <c r="D18" s="7" t="s">
        <v>13</v>
      </c>
      <c r="E18" s="8" t="s">
        <v>0</v>
      </c>
      <c r="F18" s="8" t="s">
        <v>1</v>
      </c>
      <c r="G18" s="9" t="s">
        <v>2</v>
      </c>
    </row>
    <row r="19" spans="4:7" x14ac:dyDescent="0.35">
      <c r="D19" s="4" t="s">
        <v>15</v>
      </c>
      <c r="E19" s="3">
        <f>E7-E6</f>
        <v>5.4937360309220609E-3</v>
      </c>
      <c r="F19" s="3">
        <f t="shared" ref="F19:G19" si="0">F7-F6</f>
        <v>-9.4314652139940999E-5</v>
      </c>
      <c r="G19" s="3">
        <f t="shared" si="0"/>
        <v>2.3543493293318399E-2</v>
      </c>
    </row>
    <row r="20" spans="4:7" x14ac:dyDescent="0.35">
      <c r="D20" s="4" t="s">
        <v>5</v>
      </c>
      <c r="E20" s="12">
        <v>0</v>
      </c>
      <c r="F20" s="12">
        <v>0</v>
      </c>
      <c r="G20" s="12">
        <v>0</v>
      </c>
    </row>
    <row r="21" spans="4:7" x14ac:dyDescent="0.35">
      <c r="D21" s="4" t="s">
        <v>16</v>
      </c>
      <c r="E21" s="3">
        <f>E10-E9</f>
        <v>-9.9243622003889875E-3</v>
      </c>
      <c r="F21" s="3">
        <f t="shared" ref="F21:G21" si="1">F10-F9</f>
        <v>-1.5091476459462274E-4</v>
      </c>
      <c r="G21" s="3">
        <f t="shared" si="1"/>
        <v>-1.2044043173960644E-2</v>
      </c>
    </row>
    <row r="22" spans="4:7" x14ac:dyDescent="0.35">
      <c r="D22" s="4" t="s">
        <v>17</v>
      </c>
      <c r="E22" s="3">
        <f>E12-E11</f>
        <v>1.9082257023587099E-2</v>
      </c>
      <c r="F22" s="3">
        <f t="shared" ref="F22:G22" si="2">F12-F11</f>
        <v>8.9031801143758999E-4</v>
      </c>
      <c r="G22" s="3">
        <f t="shared" si="2"/>
        <v>1.76819916387153E-2</v>
      </c>
    </row>
    <row r="23" spans="4:7" x14ac:dyDescent="0.35">
      <c r="D23" s="4" t="s">
        <v>18</v>
      </c>
      <c r="E23" s="3">
        <f>+E14-E13</f>
        <v>9.1296201344344824E-3</v>
      </c>
      <c r="F23" s="3">
        <f t="shared" ref="F23:G23" si="3">+F14-F13</f>
        <v>3.3531286823036899E-4</v>
      </c>
      <c r="G23" s="3">
        <f t="shared" si="3"/>
        <v>1.0653780021134599E-2</v>
      </c>
    </row>
    <row r="24" spans="4:7" ht="15" thickBot="1" x14ac:dyDescent="0.4"/>
    <row r="25" spans="4:7" x14ac:dyDescent="0.35">
      <c r="D25" s="15" t="s">
        <v>21</v>
      </c>
      <c r="E25" s="16"/>
    </row>
    <row r="26" spans="4:7" x14ac:dyDescent="0.35">
      <c r="D26" s="4" t="s">
        <v>22</v>
      </c>
      <c r="E26" s="13" t="s">
        <v>23</v>
      </c>
    </row>
    <row r="27" spans="4:7" ht="15" thickBot="1" x14ac:dyDescent="0.4">
      <c r="D27" s="6" t="s">
        <v>20</v>
      </c>
      <c r="E27" s="14" t="s">
        <v>16</v>
      </c>
    </row>
  </sheetData>
  <mergeCells count="3">
    <mergeCell ref="D25:E25"/>
    <mergeCell ref="D4:G4"/>
    <mergeCell ref="D17:G17"/>
  </mergeCells>
  <conditionalFormatting sqref="E6:G14">
    <cfRule type="top10" dxfId="4" priority="7" rank="1"/>
    <cfRule type="top10" dxfId="3" priority="8" rank="1"/>
    <cfRule type="top10" dxfId="2" priority="9" bottom="1" rank="1"/>
    <cfRule type="top10" dxfId="1" priority="10" rank="1"/>
  </conditionalFormatting>
  <conditionalFormatting sqref="E6:G15">
    <cfRule type="top10" dxfId="0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N100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franc</cp:lastModifiedBy>
  <dcterms:created xsi:type="dcterms:W3CDTF">2022-10-10T21:57:57Z</dcterms:created>
  <dcterms:modified xsi:type="dcterms:W3CDTF">2022-10-11T00:20:49Z</dcterms:modified>
</cp:coreProperties>
</file>