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EB1ABA9F-8E1E-4B88-9BC6-F07A8C203B98}" xr6:coauthVersionLast="47" xr6:coauthVersionMax="47" xr10:uidLastSave="{00000000-0000-0000-0000-000000000000}"/>
  <bookViews>
    <workbookView xWindow="38280" yWindow="5355" windowWidth="29040" windowHeight="15720" tabRatio="857" xr2:uid="{2FCBBB71-3591-49CF-88C3-9E3184A7626E}"/>
  </bookViews>
  <sheets>
    <sheet name="IO" sheetId="11" r:id="rId1"/>
    <sheet name="Settings" sheetId="32" r:id="rId2"/>
    <sheet name="IfmPinRef" sheetId="21" r:id="rId3"/>
    <sheet name="ALARMS" sheetId="24" r:id="rId4"/>
    <sheet name="Sheet2" sheetId="33" r:id="rId5"/>
    <sheet name="ALARMS_IO" sheetId="31" r:id="rId6"/>
  </sheets>
  <definedNames>
    <definedName name="_xlnm._FilterDatabase" localSheetId="5" hidden="1">ALARMS_IO!$A$1:$K$48</definedName>
    <definedName name="_xlnm._FilterDatabase" localSheetId="0" hidden="1">IO!$A$1:$AP$71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5" i="11" l="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L65" i="3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L5" i="11"/>
  <c r="L6" i="11"/>
  <c r="L7" i="11"/>
  <c r="L8" i="11"/>
  <c r="L9" i="11"/>
  <c r="L10" i="11"/>
  <c r="L11" i="11"/>
  <c r="O11" i="11" s="1"/>
  <c r="L12" i="11"/>
  <c r="L13" i="11"/>
  <c r="N13" i="11" s="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L28" i="11"/>
  <c r="L29" i="11"/>
  <c r="L30" i="11"/>
  <c r="L31" i="11"/>
  <c r="L32" i="11"/>
  <c r="O32" i="11" s="1"/>
  <c r="L33" i="11"/>
  <c r="L34" i="11"/>
  <c r="L35" i="11"/>
  <c r="O35" i="11" s="1"/>
  <c r="L36" i="11"/>
  <c r="L37" i="11"/>
  <c r="N37" i="11" s="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L53" i="11"/>
  <c r="N53" i="11" s="1"/>
  <c r="L54" i="11"/>
  <c r="N54" i="11" s="1"/>
  <c r="L55" i="11"/>
  <c r="N55" i="11" s="1"/>
  <c r="L56" i="11"/>
  <c r="L57" i="11"/>
  <c r="N57" i="11" s="1"/>
  <c r="L58" i="11"/>
  <c r="L59" i="11"/>
  <c r="O59" i="11" s="1"/>
  <c r="L60" i="11"/>
  <c r="L61" i="11"/>
  <c r="O61" i="11" s="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O60" i="11"/>
  <c r="O58" i="11"/>
  <c r="O56" i="11"/>
  <c r="O55" i="11"/>
  <c r="O53" i="11"/>
  <c r="O52" i="11"/>
  <c r="O40" i="11"/>
  <c r="O39" i="11"/>
  <c r="O38" i="11"/>
  <c r="O37" i="11"/>
  <c r="O36" i="11"/>
  <c r="O34" i="11"/>
  <c r="O33" i="11"/>
  <c r="O31" i="11"/>
  <c r="O30" i="11"/>
  <c r="O29" i="11"/>
  <c r="O28" i="11"/>
  <c r="O15" i="11"/>
  <c r="O14" i="11"/>
  <c r="O12" i="11"/>
  <c r="O10" i="11"/>
  <c r="O7" i="11"/>
  <c r="O6" i="11"/>
  <c r="O5" i="11"/>
  <c r="O4" i="11"/>
  <c r="O3" i="11"/>
  <c r="O2" i="11"/>
  <c r="N62" i="11"/>
  <c r="N61" i="11"/>
  <c r="N60" i="11"/>
  <c r="N58" i="11"/>
  <c r="N56" i="11"/>
  <c r="N52" i="11"/>
  <c r="N39" i="11"/>
  <c r="N38" i="11"/>
  <c r="N36" i="11"/>
  <c r="N34" i="11"/>
  <c r="N31" i="11"/>
  <c r="N30" i="11"/>
  <c r="N29" i="11"/>
  <c r="N28" i="11"/>
  <c r="N27" i="11"/>
  <c r="N15" i="11"/>
  <c r="N14" i="11"/>
  <c r="N12" i="11"/>
  <c r="N11" i="11"/>
  <c r="N10" i="11"/>
  <c r="N9" i="11"/>
  <c r="N7" i="11"/>
  <c r="N6" i="11"/>
  <c r="N5" i="11"/>
  <c r="N4" i="11"/>
  <c r="N3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32" i="11" l="1"/>
  <c r="O41" i="11"/>
  <c r="N33" i="11"/>
  <c r="O8" i="11"/>
  <c r="O42" i="11"/>
  <c r="O9" i="11"/>
  <c r="O51" i="11"/>
  <c r="N35" i="11"/>
  <c r="N2" i="11"/>
  <c r="O13" i="11"/>
  <c r="O54" i="11"/>
  <c r="O16" i="11"/>
  <c r="O57" i="11"/>
  <c r="O17" i="11"/>
  <c r="O18" i="11"/>
  <c r="N8" i="11"/>
  <c r="O64" i="11"/>
  <c r="O65" i="11"/>
  <c r="N59" i="11"/>
  <c r="O63" i="1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<sst xmlns="http://schemas.openxmlformats.org/spreadsheetml/2006/main" count="1928" uniqueCount="579">
  <si>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</si>
  <si>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</si>
  <si>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</si>
  <si>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</si>
  <si>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</si>
  <si>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</si>
  <si>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</si>
  <si>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</si>
  <si>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</si>
  <si>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</si>
  <si>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</si>
  <si>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</si>
  <si>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</si>
  <si>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</si>
  <si>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</si>
  <si>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</si>
  <si>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</si>
  <si>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</si>
  <si>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</si>
  <si>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</si>
  <si>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</si>
  <si>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</si>
  <si>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</si>
  <si>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</si>
  <si>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</si>
  <si>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</si>
  <si>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</si>
  <si>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</si>
  <si>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</si>
  <si>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</si>
  <si>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</si>
  <si>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</si>
  <si>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</si>
  <si>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</si>
  <si>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</si>
  <si>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</si>
  <si>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</si>
  <si>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</si>
  <si>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</si>
  <si>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</si>
  <si>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</si>
  <si>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</si>
  <si>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</si>
  <si>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</si>
  <si>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</si>
  <si>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</si>
  <si>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</si>
  <si>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</si>
  <si>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</si>
  <si>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</si>
  <si>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</si>
  <si>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</si>
  <si>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</si>
  <si>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</si>
  <si>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</si>
  <si>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</si>
  <si>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</si>
  <si>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</si>
  <si>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</si>
  <si>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</si>
  <si>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</si>
  <si>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</si>
  <si>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</si>
  <si>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</si>
  <si>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</si>
  <si>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</si>
  <si>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</si>
  <si>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</si>
  <si>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</si>
  <si>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</si>
  <si>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</si>
  <si>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</si>
  <si>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</si>
  <si>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</si>
  <si>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</si>
  <si>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</si>
  <si>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</si>
  <si>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</si>
  <si>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</si>
  <si>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</si>
  <si>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</si>
  <si>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</si>
  <si>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</si>
  <si>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</si>
  <si>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</si>
  <si>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</si>
  <si>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</si>
  <si>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</si>
  <si>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</si>
  <si>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</si>
  <si>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</si>
  <si>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</si>
  <si>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</si>
  <si>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</si>
  <si>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</si>
  <si>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</si>
  <si>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</si>
  <si>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</si>
  <si>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</si>
  <si>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</si>
  <si>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</si>
  <si>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</si>
  <si>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</si>
  <si>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</si>
  <si>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</si>
  <si>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</si>
  <si>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</si>
  <si>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</si>
  <si>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</si>
  <si>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</si>
  <si>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</si>
  <si>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</si>
  <si>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</si>
  <si>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</si>
  <si>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</si>
  <si>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</si>
  <si>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</si>
  <si>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</si>
  <si>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</si>
  <si>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</si>
  <si>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</si>
  <si>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</si>
  <si>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</si>
  <si>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</si>
  <si>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</si>
  <si>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</si>
  <si>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</si>
  <si>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</si>
  <si>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</si>
  <si>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</si>
  <si>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</si>
  <si>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</si>
  <si>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</si>
  <si>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</si>
  <si>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</si>
  <si>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</si>
  <si>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</si>
  <si>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</si>
  <si>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</si>
  <si>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</si>
  <si>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</si>
  <si>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</si>
  <si>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</si>
  <si>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</si>
  <si>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</si>
  <si>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</si>
  <si>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</si>
  <si>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</si>
  <si>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</si>
  <si>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</si>
  <si>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</si>
  <si>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</si>
  <si>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</si>
  <si>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</si>
  <si>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</si>
  <si>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</si>
  <si>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</si>
  <si>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</si>
  <si>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</si>
  <si>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</si>
  <si>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</si>
  <si>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</si>
  <si>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</si>
  <si>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</si>
  <si>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</si>
  <si>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</si>
  <si>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</si>
  <si>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</si>
  <si>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</si>
  <si>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</si>
  <si>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</si>
  <si>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</si>
  <si>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</si>
  <si>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</si>
  <si>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</si>
  <si>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</si>
  <si>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</si>
  <si>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</si>
  <si>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</si>
  <si>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</si>
  <si>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</si>
  <si>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</si>
  <si>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</si>
  <si>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</si>
  <si>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</si>
  <si>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</si>
  <si>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</si>
  <si>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</si>
  <si>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</si>
  <si>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</si>
  <si>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</si>
  <si>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</si>
  <si>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</si>
  <si>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</si>
  <si>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</si>
  <si>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</si>
  <si>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</si>
  <si>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</si>
  <si>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</si>
  <si>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</si>
  <si>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</si>
  <si>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</si>
  <si>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</si>
  <si>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</si>
  <si>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</si>
  <si>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</si>
  <si>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</si>
  <si>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</si>
  <si>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</si>
  <si>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</si>
  <si>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</si>
  <si>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</si>
  <si>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</si>
  <si>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</si>
  <si>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</si>
  <si>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</si>
  <si>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</si>
  <si>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</si>
  <si>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</si>
  <si>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</si>
  <si>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</si>
  <si>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</si>
  <si>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</si>
  <si>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</si>
  <si>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</si>
  <si>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</si>
  <si>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</si>
  <si>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</si>
  <si>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</si>
  <si>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</si>
  <si>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</si>
  <si>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</si>
  <si>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</si>
  <si>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</si>
  <si>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</si>
  <si>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</si>
  <si>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</si>
  <si>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</si>
  <si>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</si>
  <si>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</si>
  <si>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</si>
  <si>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</si>
  <si>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</si>
  <si>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</si>
  <si>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</si>
  <si>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</si>
  <si>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</si>
  <si>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</si>
  <si>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</si>
  <si>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</si>
  <si>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</si>
  <si>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</si>
  <si>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</si>
  <si>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</si>
  <si>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</si>
  <si>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</si>
  <si>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</si>
  <si>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</si>
  <si>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</si>
  <si>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</si>
  <si>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</si>
  <si>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</si>
  <si>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</si>
  <si>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</si>
  <si>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</si>
  <si>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</si>
  <si>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</si>
  <si>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</si>
  <si>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</si>
  <si>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</si>
  <si>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</si>
  <si>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</si>
  <si>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</si>
  <si>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</si>
  <si>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</si>
  <si>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</si>
  <si>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</si>
  <si>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</si>
  <si>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</si>
  <si>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</si>
  <si>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</si>
  <si>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</si>
  <si>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</si>
  <si>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</si>
  <si>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</si>
  <si>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</si>
  <si>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</si>
  <si>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</si>
  <si>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</si>
  <si>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</si>
  <si>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</si>
  <si>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</si>
  <si>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</si>
  <si>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</si>
  <si>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</si>
  <si>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</si>
  <si>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</si>
  <si>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</si>
  <si>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</si>
  <si>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</si>
  <si>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</si>
  <si>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</si>
  <si>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</si>
  <si>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</si>
  <si>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</si>
  <si>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</si>
  <si>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</si>
  <si>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</si>
  <si>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</si>
  <si>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</si>
  <si>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</si>
  <si>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</si>
  <si>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</si>
  <si>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</si>
  <si>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</si>
  <si>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</si>
  <si>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</si>
  <si>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</si>
  <si>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</si>
  <si>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</si>
  <si>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</si>
  <si>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</si>
  <si>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</si>
  <si>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</si>
  <si>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</si>
  <si>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</si>
  <si>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</si>
  <si>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</si>
  <si>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</si>
  <si>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</si>
  <si>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</si>
  <si>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</si>
  <si>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</si>
  <si>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</si>
  <si>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</si>
  <si>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</si>
  <si>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</si>
  <si>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</si>
  <si>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</si>
  <si>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</si>
  <si>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</si>
  <si>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</si>
  <si>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</si>
  <si>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</si>
  <si>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</si>
  <si>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</si>
  <si>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</si>
  <si>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</si>
  <si>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</si>
  <si>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</si>
  <si>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</si>
  <si>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</si>
  <si>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</si>
  <si>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</si>
  <si>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</si>
  <si>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</si>
  <si>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</si>
  <si>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</si>
  <si>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</si>
  <si>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</si>
  <si>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</si>
  <si>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</si>
  <si>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</si>
  <si>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</si>
  <si>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</si>
  <si>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</si>
  <si>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</si>
  <si>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</si>
  <si>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</si>
  <si>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</si>
  <si>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</si>
  <si>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</si>
  <si>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</si>
  <si>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</si>
  <si>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</si>
  <si>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</si>
  <si>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</si>
  <si>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</si>
  <si>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</si>
  <si>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</si>
  <si>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</si>
  <si>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</si>
  <si>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</si>
  <si>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</si>
  <si>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</si>
  <si>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</si>
  <si>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</si>
  <si>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</si>
  <si>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</si>
  <si>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</si>
  <si>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</si>
  <si>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</si>
  <si>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</si>
  <si>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</si>
  <si>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</si>
  <si>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</si>
  <si>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</si>
  <si>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</si>
  <si>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</si>
  <si>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</si>
  <si>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</si>
  <si>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</si>
  <si>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</si>
  <si>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</si>
  <si>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</si>
  <si>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</si>
  <si>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</si>
  <si>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</si>
  <si>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</si>
  <si>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</si>
  <si>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</si>
  <si>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</si>
  <si>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</si>
  <si>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</si>
  <si>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</si>
  <si>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</si>
  <si>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</si>
  <si>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</si>
  <si>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</si>
  <si>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</si>
  <si>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</si>
  <si>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</si>
  <si>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</si>
  <si>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</si>
  <si>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</si>
  <si>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</si>
  <si>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</si>
  <si>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</si>
  <si>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</si>
  <si>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</si>
  <si>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</si>
  <si>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</si>
  <si>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</si>
  <si>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</si>
  <si>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</si>
  <si>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</si>
  <si>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</si>
  <si>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</si>
  <si>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</si>
  <si>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</si>
  <si>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</si>
  <si>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</si>
  <si>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</si>
  <si>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</si>
  <si>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</si>
  <si>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</si>
  <si>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</si>
  <si>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</si>
  <si>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</si>
  <si>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</si>
  <si>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</si>
  <si>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</si>
  <si>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</si>
  <si>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</si>
  <si>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</si>
  <si>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</si>
  <si>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</si>
  <si>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</si>
  <si>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</si>
  <si>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</si>
  <si>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</si>
  <si>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</si>
  <si>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</si>
  <si>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</si>
  <si>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</si>
  <si>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</si>
  <si>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</si>
  <si>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</si>
  <si>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</si>
  <si>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</si>
  <si>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</si>
  <si>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</si>
  <si>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</si>
  <si>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</si>
  <si>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</si>
  <si>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</si>
  <si>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</si>
  <si>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</si>
  <si>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</si>
  <si>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</si>
  <si>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</si>
  <si>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</si>
  <si>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</si>
  <si>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</si>
  <si>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</si>
  <si>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</si>
  <si>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</si>
  <si>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</si>
  <si>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</si>
  <si>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</si>
  <si>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</si>
  <si>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</si>
  <si>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</si>
  <si>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</si>
  <si>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</si>
  <si>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</si>
  <si>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</si>
  <si>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</si>
  <si>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</si>
  <si>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</si>
  <si>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</si>
  <si>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</si>
  <si>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</si>
  <si>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</si>
  <si>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</si>
  <si>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</si>
  <si>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</si>
  <si>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</si>
  <si>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</si>
  <si>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</si>
  <si>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</si>
  <si>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</si>
  <si>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</si>
  <si>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</si>
  <si>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</si>
  <si>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</si>
  <si>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</si>
  <si>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</si>
  <si>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</si>
  <si>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</si>
  <si>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</si>
  <si>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</si>
  <si>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</si>
  <si>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</si>
  <si>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</si>
  <si>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</si>
  <si>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</si>
  <si>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</si>
  <si>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</si>
  <si>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</si>
  <si>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</si>
  <si>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</si>
  <si>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</si>
  <si>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</si>
  <si>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</si>
  <si>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</si>
  <si>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</si>
  <si>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</si>
  <si>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</si>
  <si>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</si>
  <si>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</si>
  <si>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Siren Beacon</t>
  </si>
  <si>
    <t>oil Cooker</t>
  </si>
  <si>
    <t>oil cooler for/rev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</si>
  <si>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</si>
  <si>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</si>
  <si>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</si>
  <si>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</si>
  <si>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</si>
  <si>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</si>
  <si>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</si>
  <si>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</si>
  <si>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</si>
  <si>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</si>
  <si>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</si>
  <si>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</si>
  <si>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</si>
  <si>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</si>
  <si>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</si>
  <si>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</si>
  <si>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</si>
  <si>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</si>
  <si>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</si>
  <si>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</si>
  <si>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</si>
  <si>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</si>
  <si>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</si>
  <si>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</si>
  <si>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</si>
  <si>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</si>
  <si>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</si>
  <si>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</si>
  <si>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</si>
  <si>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</si>
  <si>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</si>
  <si>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</si>
  <si>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</si>
  <si>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feedback of the mA for each function on the main screen</t>
  </si>
  <si>
    <t>MACHINE_APP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</si>
</sst>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U69"/>
  <sheetViews>
    <sheetView tabSelected="1" topLeftCell="D1" zoomScaleNormal="100" workbookViewId="0">
      <pane ySplit="1" topLeftCell="A32" activePane="bottomLeft" state="frozen"/>
      <selection pane="bottomLeft" activeCell="K45" sqref="K45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5" width="54" style="2" hidden="1" customWidth="1"/>
    <col min="16" max="16" width="54" style="2" customWidth="1"/>
    <col min="17" max="17" width="70.7109375" style="2" bestFit="1" customWidth="1"/>
    <col min="18" max="18" width="200" style="2" bestFit="1" customWidth="1"/>
    <col min="19" max="19" width="61.28515625" style="2" bestFit="1" customWidth="1"/>
    <col min="20" max="20" width="24.28515625" style="2" bestFit="1" customWidth="1"/>
    <col min="21" max="21" width="57.140625" style="2" bestFit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/>
      <c r="L4" s="19" t="str">
        <f t="shared" si="7"/>
        <v>SPARE_IN0102</v>
      </c>
      <c r="M4" s="19"/>
      <c r="N4" s="20" t="str">
        <f t="shared" si="8"/>
        <v>SPARE_IN0102:IpCom; // CHASSIS IN0102</v>
      </c>
      <c r="O4" s="20" t="str">
        <f t="shared" si="9"/>
        <v>Machine_IO.Inputs.SPARE_IN0102</v>
      </c>
      <c r="P4" s="20" t="str">
        <f t="shared" si="10"/>
        <v>Machine_IO.Inputs.SPARE_IN0102.Dig</v>
      </c>
      <c r="Q4" s="20" t="str">
        <f t="shared" si="2"/>
        <v>Machine_IO.Inputs.SPARE_IN0102(); // CR0709.IN0102</v>
      </c>
      <c r="R4" s="20" t="str">
        <f t="shared" si="11"/>
        <v>Machine_IO.Inputs.SPARE_IN0102.Init('CHASSIS','SPARE_IN0102','IN0102','a65',NVL_IO_CHASSIS.All_Inputs.IN0102,Machine_IO.Node_CHASSIS);</v>
      </c>
      <c r="S4" s="20" t="str">
        <f t="shared" si="3"/>
        <v>: Mimic_Input_FB; // CHASSIS:IN0102</v>
      </c>
      <c r="T4" s="20" t="str">
        <f t="shared" si="4"/>
        <v>CHASSIS.IN0102();</v>
      </c>
      <c r="U4" s="20" t="str">
        <f t="shared" si="5"/>
        <v>CHASSIS.IN0102.Init(Machine_IO.Inputs.SPARE_IN0102);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10"/>
        <v>Machine_IO.Inputs.SPARE_IN0103.Dig</v>
      </c>
      <c r="Q5" s="20" t="str">
        <f t="shared" si="2"/>
        <v>Machine_IO.Inputs.SPARE_IN0103(); // CR0709.IN0103</v>
      </c>
      <c r="R5" s="20" t="str">
        <f t="shared" si="11"/>
        <v>Machine_IO.Inputs.SPARE_IN0103.Init('CHASSIS','SPARE_IN0103','IN0103','a66',NVL_IO_CHASSIS.All_Inputs.IN0103,Machine_IO.Node_CHASSIS);</v>
      </c>
      <c r="S5" s="20" t="str">
        <f t="shared" si="3"/>
        <v>: Mimic_Input_FB; // CHASSIS:IN0103</v>
      </c>
      <c r="T5" s="20" t="str">
        <f t="shared" si="4"/>
        <v>CHASSIS.IN0103();</v>
      </c>
      <c r="U5" s="20" t="str">
        <f t="shared" si="5"/>
        <v>CHASSIS.IN0103.Init(Machine_IO.Inputs.SPARE_IN0103);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10"/>
        <v>Machine_IO.Inputs.SPARE_IN0200.Dig</v>
      </c>
      <c r="Q6" s="20" t="str">
        <f t="shared" si="2"/>
        <v>Machine_IO.Inputs.SPARE_IN0200(); // CR0709.IN0200</v>
      </c>
      <c r="R6" s="20" t="str">
        <f t="shared" si="11"/>
        <v>Machine_IO.Inputs.SPARE_IN0200.Init('CHASSIS','SPARE_IN0200','IN0200','a67',NVL_IO_CHASSIS.All_Inputs.IN0200,Machine_IO.Node_CHASSIS);</v>
      </c>
      <c r="S6" s="20" t="str">
        <f t="shared" si="3"/>
        <v>: Mimic_Input_FB; // CHASSIS:IN0200</v>
      </c>
      <c r="T6" s="20" t="str">
        <f t="shared" si="4"/>
        <v>CHASSIS.IN0200();</v>
      </c>
      <c r="U6" s="20" t="str">
        <f t="shared" si="5"/>
        <v>CHASSIS.IN0200.Init(Machine_IO.Inputs.SPARE_IN0200);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10"/>
        <v>Machine_IO.Inputs.SPARE_IN0201.Dig</v>
      </c>
      <c r="Q7" s="20" t="str">
        <f t="shared" si="2"/>
        <v>Machine_IO.Inputs.SPARE_IN0201(); // CR0709.IN0201</v>
      </c>
      <c r="R7" s="20" t="str">
        <f t="shared" si="11"/>
        <v>Machine_IO.Inputs.SPARE_IN0201.Init('CHASSIS','SPARE_IN0201','IN0201','a68',NVL_IO_CHASSIS.All_Inputs.IN0201,Machine_IO.Node_CHASSIS);</v>
      </c>
      <c r="S7" s="20" t="str">
        <f t="shared" si="3"/>
        <v>: Mimic_Input_FB; // CHASSIS:IN0201</v>
      </c>
      <c r="T7" s="20" t="str">
        <f t="shared" si="4"/>
        <v>CHASSIS.IN0201();</v>
      </c>
      <c r="U7" s="20" t="str">
        <f t="shared" si="5"/>
        <v>CHASSIS.IN0201.Init(Machine_IO.Inputs.SPARE_IN0201);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19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19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19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19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19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19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1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1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</row>
    <row r="35" spans="1:21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1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</row>
    <row r="37" spans="1:21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1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</row>
    <row r="39" spans="1:21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1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1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</row>
    <row r="42" spans="1:21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</row>
    <row r="43" spans="1:21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1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</row>
    <row r="45" spans="1:21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1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</row>
    <row r="47" spans="1:21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1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1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1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1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</row>
    <row r="52" spans="1:21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1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1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1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1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1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1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1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1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1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1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1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1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s="24" customFormat="1" ht="15.75" x14ac:dyDescent="0.25">
      <c r="A67" s="23"/>
      <c r="B67" s="23"/>
      <c r="C67" s="4"/>
      <c r="D67" s="23"/>
      <c r="E67" s="5"/>
      <c r="F67" s="23"/>
      <c r="G67" s="23"/>
      <c r="H67" s="23"/>
      <c r="I67" s="23"/>
      <c r="J67" s="23"/>
      <c r="K67" s="24" t="s">
        <v>541</v>
      </c>
      <c r="N67" s="2"/>
      <c r="O67" s="2"/>
      <c r="P67" s="2"/>
      <c r="Q67" s="2"/>
      <c r="R67" s="2"/>
      <c r="S67" s="2"/>
      <c r="T67" s="2"/>
      <c r="U67" s="2"/>
    </row>
    <row r="68" spans="1:21" x14ac:dyDescent="0.2">
      <c r="K68" s="4" t="s">
        <v>542</v>
      </c>
    </row>
    <row r="69" spans="1:21" x14ac:dyDescent="0.2">
      <c r="K69" s="4" t="s">
        <v>543</v>
      </c>
    </row>
  </sheetData>
  <autoFilter ref="A1:AP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544</v>
      </c>
      <c r="C22">
        <v>0</v>
      </c>
    </row>
    <row r="23" spans="2:4" x14ac:dyDescent="0.25">
      <c r="B23" t="s">
        <v>546</v>
      </c>
    </row>
    <row r="24" spans="2:4" x14ac:dyDescent="0.25">
      <c r="B24" t="s">
        <v>545</v>
      </c>
      <c r="D24">
        <v>250</v>
      </c>
    </row>
    <row r="26" spans="2:4" x14ac:dyDescent="0.25">
      <c r="B26" t="s">
        <v>558</v>
      </c>
      <c r="C26">
        <v>0</v>
      </c>
      <c r="D26">
        <v>100</v>
      </c>
    </row>
    <row r="27" spans="2:4" x14ac:dyDescent="0.25">
      <c r="B27" t="s">
        <v>559</v>
      </c>
      <c r="C27">
        <v>0</v>
      </c>
      <c r="D27">
        <v>100</v>
      </c>
    </row>
    <row r="28" spans="2:4" x14ac:dyDescent="0.25">
      <c r="B28" t="s">
        <v>554</v>
      </c>
      <c r="C28">
        <v>0</v>
      </c>
      <c r="D28">
        <v>100</v>
      </c>
    </row>
    <row r="29" spans="2:4" x14ac:dyDescent="0.25">
      <c r="B29" t="s">
        <v>555</v>
      </c>
      <c r="C29">
        <v>0</v>
      </c>
      <c r="D29">
        <v>100</v>
      </c>
    </row>
    <row r="30" spans="2:4" x14ac:dyDescent="0.25">
      <c r="B30" t="s">
        <v>556</v>
      </c>
      <c r="C30">
        <v>0</v>
      </c>
      <c r="D30">
        <v>100</v>
      </c>
    </row>
    <row r="31" spans="2:4" x14ac:dyDescent="0.25">
      <c r="B31" t="s">
        <v>557</v>
      </c>
      <c r="C31">
        <v>0</v>
      </c>
      <c r="D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dimension ref="A3:B28"/>
  <sheetViews>
    <sheetView workbookViewId="0">
      <selection activeCell="A26" sqref="A26:XFD26"/>
    </sheetView>
  </sheetViews>
  <sheetFormatPr defaultRowHeight="15" x14ac:dyDescent="0.25"/>
  <cols>
    <col min="1" max="1" width="20.42578125" customWidth="1"/>
    <col min="2" max="2" width="65.42578125" bestFit="1" customWidth="1"/>
  </cols>
  <sheetData>
    <row r="3" spans="1:2" x14ac:dyDescent="0.25">
      <c r="A3" t="s">
        <v>562</v>
      </c>
      <c r="B3" t="s">
        <v>565</v>
      </c>
    </row>
    <row r="4" spans="1:2" x14ac:dyDescent="0.25">
      <c r="A4" t="s">
        <v>562</v>
      </c>
      <c r="B4" t="s">
        <v>547</v>
      </c>
    </row>
    <row r="5" spans="1:2" x14ac:dyDescent="0.25">
      <c r="A5" t="s">
        <v>562</v>
      </c>
      <c r="B5" t="s">
        <v>548</v>
      </c>
    </row>
    <row r="6" spans="1:2" x14ac:dyDescent="0.25">
      <c r="A6" t="s">
        <v>562</v>
      </c>
      <c r="B6" t="s">
        <v>563</v>
      </c>
    </row>
    <row r="7" spans="1:2" x14ac:dyDescent="0.25">
      <c r="A7" t="s">
        <v>562</v>
      </c>
      <c r="B7" t="s">
        <v>564</v>
      </c>
    </row>
    <row r="8" spans="1:2" x14ac:dyDescent="0.25">
      <c r="A8" t="s">
        <v>562</v>
      </c>
      <c r="B8" t="s">
        <v>566</v>
      </c>
    </row>
    <row r="10" spans="1:2" x14ac:dyDescent="0.25">
      <c r="A10" t="s">
        <v>567</v>
      </c>
      <c r="B10" t="s">
        <v>566</v>
      </c>
    </row>
    <row r="12" spans="1:2" x14ac:dyDescent="0.25">
      <c r="A12" t="s">
        <v>568</v>
      </c>
      <c r="B12" t="s">
        <v>549</v>
      </c>
    </row>
    <row r="14" spans="1:2" x14ac:dyDescent="0.25">
      <c r="A14" t="s">
        <v>569</v>
      </c>
      <c r="B14" t="s">
        <v>560</v>
      </c>
    </row>
    <row r="15" spans="1:2" x14ac:dyDescent="0.25">
      <c r="A15" t="s">
        <v>569</v>
      </c>
      <c r="B15" t="s">
        <v>550</v>
      </c>
    </row>
    <row r="16" spans="1:2" x14ac:dyDescent="0.25">
      <c r="A16" t="s">
        <v>569</v>
      </c>
      <c r="B16" t="s">
        <v>551</v>
      </c>
    </row>
    <row r="18" spans="1:2" x14ac:dyDescent="0.25">
      <c r="A18" t="s">
        <v>570</v>
      </c>
      <c r="B18" t="s">
        <v>561</v>
      </c>
    </row>
    <row r="19" spans="1:2" x14ac:dyDescent="0.25">
      <c r="A19" t="s">
        <v>570</v>
      </c>
      <c r="B19" t="s">
        <v>571</v>
      </c>
    </row>
    <row r="21" spans="1:2" x14ac:dyDescent="0.25">
      <c r="A21" t="s">
        <v>578</v>
      </c>
      <c r="B21" t="s">
        <v>552</v>
      </c>
    </row>
    <row r="22" spans="1:2" x14ac:dyDescent="0.25">
      <c r="A22" t="s">
        <v>578</v>
      </c>
      <c r="B22" t="s">
        <v>553</v>
      </c>
    </row>
    <row r="24" spans="1:2" x14ac:dyDescent="0.25">
      <c r="A24" t="s">
        <v>572</v>
      </c>
      <c r="B24" t="s">
        <v>573</v>
      </c>
    </row>
    <row r="26" spans="1:2" x14ac:dyDescent="0.25">
      <c r="A26" t="s">
        <v>574</v>
      </c>
      <c r="B26" t="s">
        <v>575</v>
      </c>
    </row>
    <row r="27" spans="1:2" x14ac:dyDescent="0.25">
      <c r="A27" t="s">
        <v>574</v>
      </c>
      <c r="B27" t="s">
        <v>576</v>
      </c>
    </row>
    <row r="28" spans="1:2" x14ac:dyDescent="0.25">
      <c r="A28" t="s">
        <v>574</v>
      </c>
      <c r="B28" t="s">
        <v>577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</vt:lpstr>
      <vt:lpstr>Settings</vt:lpstr>
      <vt:lpstr>IfmPinRef</vt:lpstr>
      <vt:lpstr>ALARMS</vt:lpstr>
      <vt:lpstr>Sheet2</vt:lpstr>
      <vt:lpstr>ALARMS_IO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2025-03-02T12:44:11Z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