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C95CC1DB-D06A-4BFC-A9AA-E93FF3BBEE2D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IfmPinRef" sheetId="21" r:id="rId2"/>
    <sheet name="ALARMS" sheetId="24" r:id="rId3"/>
    <sheet name="ALARMS_IO" sheetId="31" r:id="rId4"/>
  </sheets>
  <definedNames>
    <definedName name="_xlnm._FilterDatabase" localSheetId="3" hidden="1">ALARMS_IO!$A$1:$K$48</definedName>
    <definedName name="_xlnm._FilterDatabase" localSheetId="0" hidden="1">IO!$A$1:$AO$71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L28" i="11"/>
  <c r="L29" i="11"/>
  <c r="L30" i="11"/>
  <c r="L31" i="11"/>
  <c r="L32" i="11"/>
  <c r="L33" i="11"/>
  <c r="L34" i="11"/>
  <c r="L35" i="11"/>
  <c r="O35" i="11" s="1"/>
  <c r="L36" i="11"/>
  <c r="L37" i="1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L52" i="11"/>
  <c r="L53" i="11"/>
  <c r="L54" i="11"/>
  <c r="L55" i="11"/>
  <c r="L56" i="11"/>
  <c r="L57" i="11"/>
  <c r="L58" i="11"/>
  <c r="L59" i="11"/>
  <c r="O59" i="11" s="1"/>
  <c r="L60" i="11"/>
  <c r="L61" i="1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5" i="11"/>
  <c r="O64" i="11"/>
  <c r="O63" i="11"/>
  <c r="O62" i="11"/>
  <c r="O61" i="11"/>
  <c r="O60" i="11"/>
  <c r="O58" i="11"/>
  <c r="O57" i="11"/>
  <c r="O56" i="11"/>
  <c r="O55" i="11"/>
  <c r="O54" i="11"/>
  <c r="O53" i="11"/>
  <c r="O52" i="11"/>
  <c r="O51" i="11"/>
  <c r="O42" i="11"/>
  <c r="O41" i="11"/>
  <c r="O40" i="11"/>
  <c r="O39" i="11"/>
  <c r="O38" i="11"/>
  <c r="O37" i="11"/>
  <c r="O36" i="11"/>
  <c r="O34" i="11"/>
  <c r="O33" i="11"/>
  <c r="O32" i="11"/>
  <c r="O31" i="11"/>
  <c r="O30" i="11"/>
  <c r="O29" i="11"/>
  <c r="O28" i="11"/>
  <c r="O27" i="11"/>
  <c r="O18" i="11"/>
  <c r="O17" i="11"/>
  <c r="O16" i="11"/>
  <c r="O15" i="11"/>
  <c r="O14" i="11"/>
  <c r="O13" i="11"/>
  <c r="O12" i="11"/>
  <c r="O10" i="11"/>
  <c r="O9" i="11"/>
  <c r="O8" i="11"/>
  <c r="O7" i="11"/>
  <c r="O6" i="11"/>
  <c r="O5" i="11"/>
  <c r="O4" i="11"/>
  <c r="O3" i="11"/>
  <c r="O2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I49" i="31" l="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R47" i="11" l="1"/>
  <c r="M43" i="11"/>
  <c r="M53" i="11"/>
  <c r="M63" i="11"/>
  <c r="M65" i="11"/>
  <c r="M64" i="11"/>
  <c r="S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R23" i="11"/>
  <c r="R22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R62" i="11"/>
  <c r="R61" i="11"/>
  <c r="R60" i="11"/>
  <c r="R59" i="11"/>
  <c r="R58" i="11"/>
  <c r="R57" i="11"/>
  <c r="R56" i="11"/>
  <c r="R54" i="11"/>
  <c r="R52" i="11"/>
  <c r="R51" i="11"/>
  <c r="R50" i="11"/>
  <c r="R48" i="11"/>
  <c r="R45" i="11"/>
  <c r="R44" i="11"/>
  <c r="R41" i="11"/>
  <c r="R40" i="11"/>
  <c r="R39" i="11"/>
  <c r="R38" i="11"/>
  <c r="R37" i="11"/>
  <c r="R35" i="11"/>
  <c r="R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E63" i="11"/>
  <c r="G63" i="11" s="1"/>
  <c r="P50" i="11" l="1"/>
  <c r="P7" i="11"/>
  <c r="P19" i="11"/>
  <c r="P54" i="11"/>
  <c r="P48" i="11"/>
  <c r="P6" i="11"/>
  <c r="P18" i="11"/>
  <c r="P45" i="11"/>
  <c r="P62" i="11"/>
  <c r="P5" i="11"/>
  <c r="P17" i="11"/>
  <c r="P44" i="11"/>
  <c r="P61" i="11"/>
  <c r="P4" i="11"/>
  <c r="P16" i="11"/>
  <c r="P51" i="11"/>
  <c r="P8" i="11"/>
  <c r="P22" i="11"/>
  <c r="P34" i="11"/>
  <c r="P52" i="11"/>
  <c r="P9" i="11"/>
  <c r="P23" i="11"/>
  <c r="P35" i="11"/>
  <c r="P10" i="11"/>
  <c r="P37" i="11"/>
  <c r="P56" i="11"/>
  <c r="P11" i="11"/>
  <c r="P38" i="11"/>
  <c r="P57" i="11"/>
  <c r="P12" i="11"/>
  <c r="P39" i="11"/>
  <c r="P58" i="11"/>
  <c r="P13" i="11"/>
  <c r="P40" i="11"/>
  <c r="P59" i="11"/>
  <c r="P2" i="11"/>
  <c r="P14" i="11"/>
  <c r="P41" i="11"/>
  <c r="P60" i="11"/>
  <c r="P3" i="11"/>
  <c r="P15" i="11"/>
  <c r="R32" i="11"/>
  <c r="P32" i="11"/>
  <c r="R42" i="11"/>
  <c r="P47" i="11"/>
  <c r="P42" i="11"/>
  <c r="R46" i="11"/>
  <c r="P46" i="11"/>
  <c r="T6" i="11"/>
  <c r="T18" i="11"/>
  <c r="T54" i="11"/>
  <c r="T5" i="11"/>
  <c r="T17" i="11"/>
  <c r="T41" i="11"/>
  <c r="T7" i="11"/>
  <c r="T19" i="11"/>
  <c r="T8" i="11"/>
  <c r="T44" i="11"/>
  <c r="T56" i="11"/>
  <c r="T9" i="11"/>
  <c r="T45" i="11"/>
  <c r="T57" i="11"/>
  <c r="T10" i="11"/>
  <c r="T22" i="11"/>
  <c r="T34" i="11"/>
  <c r="T58" i="11"/>
  <c r="T11" i="11"/>
  <c r="T23" i="11"/>
  <c r="T35" i="11"/>
  <c r="T59" i="11"/>
  <c r="T12" i="11"/>
  <c r="T48" i="11"/>
  <c r="T60" i="11"/>
  <c r="T13" i="11"/>
  <c r="T37" i="11"/>
  <c r="T61" i="11"/>
  <c r="T2" i="11"/>
  <c r="T14" i="11"/>
  <c r="T38" i="11"/>
  <c r="T50" i="11"/>
  <c r="T62" i="11"/>
  <c r="T3" i="11"/>
  <c r="T15" i="11"/>
  <c r="T39" i="11"/>
  <c r="T51" i="11"/>
  <c r="T4" i="11"/>
  <c r="T16" i="11"/>
  <c r="T40" i="11"/>
  <c r="T52" i="11"/>
  <c r="R26" i="11"/>
  <c r="P26" i="11"/>
  <c r="P27" i="11"/>
  <c r="R27" i="11"/>
  <c r="P25" i="11"/>
  <c r="R25" i="11"/>
  <c r="P28" i="11"/>
  <c r="R28" i="11"/>
  <c r="P29" i="11"/>
  <c r="R29" i="11"/>
  <c r="P30" i="11"/>
  <c r="R30" i="11"/>
  <c r="P31" i="11"/>
  <c r="R31" i="11"/>
  <c r="P20" i="11"/>
  <c r="R20" i="11"/>
  <c r="P21" i="11"/>
  <c r="P33" i="11"/>
  <c r="R21" i="11"/>
  <c r="R33" i="11"/>
  <c r="P24" i="11"/>
  <c r="R24" i="11"/>
  <c r="R63" i="11"/>
  <c r="R64" i="11"/>
  <c r="R53" i="11"/>
  <c r="R65" i="11"/>
  <c r="R43" i="11"/>
  <c r="R55" i="11"/>
  <c r="R36" i="11"/>
  <c r="R49" i="11"/>
  <c r="P36" i="11"/>
  <c r="P49" i="11"/>
  <c r="P63" i="11"/>
  <c r="P64" i="11"/>
  <c r="P53" i="11"/>
  <c r="P65" i="11"/>
  <c r="P43" i="11"/>
  <c r="P55" i="11"/>
  <c r="G3" i="11"/>
  <c r="Q3" i="11" s="1"/>
  <c r="G61" i="11"/>
  <c r="Q61" i="11" s="1"/>
  <c r="G48" i="11"/>
  <c r="Q48" i="11" s="1"/>
  <c r="G35" i="11"/>
  <c r="Q35" i="11" s="1"/>
  <c r="G23" i="11"/>
  <c r="Q23" i="11" s="1"/>
  <c r="G11" i="11"/>
  <c r="Q11" i="11" s="1"/>
  <c r="H10" i="11"/>
  <c r="H58" i="11"/>
  <c r="G62" i="11"/>
  <c r="Q62" i="11" s="1"/>
  <c r="G49" i="11"/>
  <c r="G36" i="11"/>
  <c r="G24" i="11"/>
  <c r="Q24" i="11" s="1"/>
  <c r="G12" i="11"/>
  <c r="Q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G41" i="11"/>
  <c r="Q41" i="11" s="1"/>
  <c r="G29" i="11"/>
  <c r="Q29" i="11" s="1"/>
  <c r="G17" i="11"/>
  <c r="Q17" i="11" s="1"/>
  <c r="G5" i="11"/>
  <c r="Q5" i="11" s="1"/>
  <c r="G54" i="11"/>
  <c r="Q54" i="11" s="1"/>
  <c r="G40" i="11"/>
  <c r="Q40" i="11" s="1"/>
  <c r="G28" i="11"/>
  <c r="Q28" i="11" s="1"/>
  <c r="G16" i="11"/>
  <c r="Q16" i="11" s="1"/>
  <c r="G4" i="11"/>
  <c r="Q4" i="11" s="1"/>
  <c r="H47" i="11"/>
  <c r="H59" i="11"/>
  <c r="G43" i="11"/>
  <c r="G39" i="11"/>
  <c r="Q39" i="11" s="1"/>
  <c r="G27" i="11"/>
  <c r="Q27" i="11" s="1"/>
  <c r="G15" i="11"/>
  <c r="Q15" i="11" s="1"/>
  <c r="G65" i="11"/>
  <c r="G51" i="11"/>
  <c r="Q51" i="11" s="1"/>
  <c r="G38" i="11"/>
  <c r="Q38" i="11" s="1"/>
  <c r="G26" i="11"/>
  <c r="Q26" i="11" s="1"/>
  <c r="G14" i="11"/>
  <c r="Q14" i="11" s="1"/>
  <c r="G2" i="11"/>
  <c r="Q2" i="11" s="1"/>
  <c r="H22" i="11"/>
  <c r="H46" i="11"/>
  <c r="G52" i="11"/>
  <c r="Q52" i="11" s="1"/>
  <c r="G64" i="11"/>
  <c r="G50" i="11"/>
  <c r="Q50" i="11" s="1"/>
  <c r="G37" i="11"/>
  <c r="Q37" i="11" s="1"/>
  <c r="G25" i="11"/>
  <c r="Q25" i="11" s="1"/>
  <c r="G13" i="11"/>
  <c r="Q13" i="11" s="1"/>
  <c r="G6" i="11"/>
  <c r="Q6" i="11" s="1"/>
  <c r="G18" i="11"/>
  <c r="Q18" i="11" s="1"/>
  <c r="G30" i="11"/>
  <c r="Q30" i="11" s="1"/>
  <c r="G42" i="11"/>
  <c r="G56" i="11"/>
  <c r="Q56" i="11" s="1"/>
  <c r="H11" i="11"/>
  <c r="H23" i="11"/>
  <c r="H35" i="11"/>
  <c r="H48" i="11"/>
  <c r="H61" i="11"/>
  <c r="G7" i="11"/>
  <c r="Q7" i="11" s="1"/>
  <c r="G19" i="11"/>
  <c r="Q19" i="11" s="1"/>
  <c r="G31" i="11"/>
  <c r="Q31" i="11" s="1"/>
  <c r="G44" i="11"/>
  <c r="Q44" i="11" s="1"/>
  <c r="G57" i="11"/>
  <c r="Q57" i="11" s="1"/>
  <c r="H12" i="11"/>
  <c r="H24" i="11"/>
  <c r="H36" i="11"/>
  <c r="H49" i="11"/>
  <c r="H62" i="11"/>
  <c r="G8" i="11"/>
  <c r="Q8" i="11" s="1"/>
  <c r="G20" i="11"/>
  <c r="Q20" i="11" s="1"/>
  <c r="G32" i="11"/>
  <c r="Q32" i="11" s="1"/>
  <c r="G45" i="11"/>
  <c r="Q45" i="11" s="1"/>
  <c r="G58" i="11"/>
  <c r="Q58" i="11" s="1"/>
  <c r="H13" i="11"/>
  <c r="H25" i="11"/>
  <c r="H37" i="11"/>
  <c r="H50" i="11"/>
  <c r="H64" i="11"/>
  <c r="G9" i="11"/>
  <c r="Q9" i="11" s="1"/>
  <c r="G21" i="11"/>
  <c r="Q21" i="11" s="1"/>
  <c r="G33" i="11"/>
  <c r="Q33" i="11" s="1"/>
  <c r="G46" i="11"/>
  <c r="G59" i="11"/>
  <c r="Q59" i="11" s="1"/>
  <c r="H2" i="11"/>
  <c r="H14" i="11"/>
  <c r="H26" i="11"/>
  <c r="H38" i="11"/>
  <c r="H51" i="11"/>
  <c r="H65" i="11"/>
  <c r="G10" i="11"/>
  <c r="Q10" i="11" s="1"/>
  <c r="G22" i="11"/>
  <c r="Q22" i="11" s="1"/>
  <c r="G34" i="11"/>
  <c r="Q34" i="11" s="1"/>
  <c r="G47" i="11"/>
  <c r="G60" i="11"/>
  <c r="Q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Q63" i="11" l="1"/>
  <c r="T24" i="11"/>
  <c r="T20" i="11"/>
  <c r="T33" i="11"/>
  <c r="T25" i="11"/>
  <c r="T27" i="11"/>
  <c r="T26" i="11"/>
  <c r="T28" i="11"/>
  <c r="Q53" i="11"/>
  <c r="T29" i="11"/>
  <c r="T21" i="11"/>
  <c r="T30" i="11"/>
  <c r="T31" i="11"/>
  <c r="T32" i="11"/>
  <c r="Q47" i="11"/>
  <c r="T47" i="11"/>
  <c r="T42" i="11"/>
  <c r="Q42" i="11"/>
  <c r="Q46" i="11"/>
  <c r="T46" i="11"/>
  <c r="Q36" i="11"/>
  <c r="Q65" i="11"/>
  <c r="Q55" i="11"/>
  <c r="Q64" i="11"/>
  <c r="Q43" i="11"/>
  <c r="Q49" i="11"/>
  <c r="T65" i="11"/>
  <c r="T36" i="11"/>
  <c r="T55" i="11"/>
  <c r="T64" i="11"/>
  <c r="T43" i="11"/>
  <c r="T49" i="11"/>
  <c r="T63" i="11"/>
  <c r="T53" i="11"/>
</calcChain>
</file>

<file path=xl/sharedStrings.xml><?xml version="1.0" encoding="utf-8"?>
<sst xmlns="http://schemas.openxmlformats.org/spreadsheetml/2006/main" count="1862" uniqueCount="526">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</sst>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1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AA67"/>
  <sheetViews>
    <sheetView tabSelected="1" topLeftCell="E1" zoomScaleNormal="100" workbookViewId="0">
      <pane ySplit="1" topLeftCell="A5" activePane="bottomLeft" state="frozen"/>
      <selection pane="bottomLeft" activeCell="L30" sqref="L3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32" bestFit="1" customWidth="1"/>
    <col min="12" max="12" width="32.7109375" style="4" bestFit="1" customWidth="1"/>
    <col min="13" max="13" width="26.85546875" style="4" customWidth="1"/>
    <col min="14" max="14" width="44.42578125" style="2" bestFit="1" customWidth="1"/>
    <col min="15" max="15" width="54" style="2" bestFit="1" customWidth="1"/>
    <col min="16" max="16" width="70.7109375" style="2" bestFit="1" customWidth="1"/>
    <col min="17" max="17" width="200" style="2" bestFit="1" customWidth="1"/>
    <col min="18" max="18" width="61.28515625" style="2" bestFit="1" customWidth="1"/>
    <col min="19" max="19" width="24.28515625" style="2" bestFit="1" customWidth="1"/>
    <col min="20" max="20" width="57.140625" style="2" bestFit="1" customWidth="1"/>
    <col min="21" max="24" width="14.140625" style="4" customWidth="1"/>
    <col min="25" max="16384" width="9.140625" style="4"/>
  </cols>
  <sheetData>
    <row r="1" spans="1:20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</row>
    <row r="2" spans="1:20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0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_xlfn.CONCAT(O2,"(); // ",E2)</f>
        <v>Machine_IO.Inputs.ESTOP_OK(); // CR0709.IN0100</v>
      </c>
      <c r="Q2" s="20" t="str">
        <f>_xlfn.CONCAT("Machine_IO.","Inputs.",K2,".Init('",A2,"','",K2,"','",D2,"','",G2,"',","NVL_IO_",A2,".All_Inputs.",D2,",Machine_IO.Node_",A2,");")</f>
        <v>Machine_IO.Inputs.ESTOP_OK.Init('CHASSIS','ESTOP_OK','IN0100','a63',NVL_IO_CHASSIS.All_Inputs.IN0100,Machine_IO.Node_CHASSIS);</v>
      </c>
      <c r="R2" s="20" t="str">
        <f>_xlfn.CONCAT(K2,": Mimic_Input_FB; // ",A2,":",D2)</f>
        <v>ESTOP_OK: Mimic_Input_FB; // CHASSIS:IN0100</v>
      </c>
      <c r="S2" s="20" t="str">
        <f>_xlfn.CONCAT(A2,".",D2,"();")</f>
        <v>CHASSIS.IN0100();</v>
      </c>
      <c r="T2" s="20" t="str">
        <f>_xlfn.CONCAT(A2,".",D2,".Init(",O2,");")</f>
        <v>CHASSIS.IN0100.Init(Machine_IO.Inputs.ESTOP_OK);</v>
      </c>
    </row>
    <row r="3" spans="1:20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2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30" t="s">
        <v>357</v>
      </c>
      <c r="L3" s="19" t="str">
        <f t="shared" ref="L3:L65" si="3">IF(K3&lt;&gt;"",UPPER(K3),_xlfn.CONCAT("SPARE_",D3))</f>
        <v>DRUM_PRESSURE</v>
      </c>
      <c r="M3" s="19"/>
      <c r="N3" s="20" t="str">
        <f t="shared" ref="N3:N33" si="4">_xlfn.CONCAT(L3,":IpCom; // ",A3," ",D3)</f>
        <v>DRUM_PRESSURE:IpCom; // CHASSIS IN0101</v>
      </c>
      <c r="O3" s="20" t="str">
        <f t="shared" ref="O3:O33" si="5">_xlfn.CONCAT("Machine_IO.","Inputs.",L3,"")</f>
        <v>Machine_IO.Inputs.DRUM_PRESSURE</v>
      </c>
      <c r="P3" s="20" t="str">
        <f>_xlfn.CONCAT(O3,"(); // ",E3)</f>
        <v>Machine_IO.Inputs.DRUM_PRESSURE(); // CR0709.IN0101</v>
      </c>
      <c r="Q3" s="20" t="str">
        <f t="shared" ref="Q3:Q33" si="6">_xlfn.CONCAT("Machine_IO.","Inputs.",K3,".Init('",A3,"','",K3,"','",D3,"','",G3,"',","NVL_IO_",A3,".All_Inputs.",D3,",Machine_IO.Node_",A3,");")</f>
        <v>Machine_IO.Inputs.DRUM_PRESSURE.Init('CHASSIS','DRUM_PRESSURE','IN0101','a64',NVL_IO_CHASSIS.All_Inputs.IN0101,Machine_IO.Node_CHASSIS);</v>
      </c>
      <c r="R3" s="20" t="str">
        <f>_xlfn.CONCAT(K3,": Mimic_Input_FB; // ",A3,":",D3)</f>
        <v>DRUM_PRESSURE: Mimic_Input_FB; // CHASSIS:IN0101</v>
      </c>
      <c r="S3" s="20" t="str">
        <f>_xlfn.CONCAT(A3,".",D3,"();")</f>
        <v>CHASSIS.IN0101();</v>
      </c>
      <c r="T3" s="20" t="str">
        <f>_xlfn.CONCAT(A3,".",D3,".Init(",O3,");")</f>
        <v>CHASSIS.IN0101.Init(Machine_IO.Inputs.DRUM_PRESSURE);</v>
      </c>
    </row>
    <row r="4" spans="1:20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2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30"/>
      <c r="L4" s="19" t="str">
        <f t="shared" si="3"/>
        <v>SPARE_IN0102</v>
      </c>
      <c r="M4" s="19"/>
      <c r="N4" s="20" t="str">
        <f t="shared" si="4"/>
        <v>SPARE_IN0102:IpCom; // CHASSIS IN0102</v>
      </c>
      <c r="O4" s="20" t="str">
        <f t="shared" si="5"/>
        <v>Machine_IO.Inputs.SPARE_IN0102</v>
      </c>
      <c r="P4" s="20" t="str">
        <f>_xlfn.CONCAT(O4,"(); // ",E4)</f>
        <v>Machine_IO.Inputs.SPARE_IN0102(); // CR0709.IN0102</v>
      </c>
      <c r="Q4" s="20" t="str">
        <f t="shared" si="6"/>
        <v>Machine_IO.Inputs..Init('CHASSIS','','IN0102','a65',NVL_IO_CHASSIS.All_Inputs.IN0102,Machine_IO.Node_CHASSIS);</v>
      </c>
      <c r="R4" s="20" t="str">
        <f>_xlfn.CONCAT(K4,": Mimic_Input_FB; // ",A4,":",D4)</f>
        <v>: Mimic_Input_FB; // CHASSIS:IN0102</v>
      </c>
      <c r="S4" s="20" t="str">
        <f>_xlfn.CONCAT(A4,".",D4,"();")</f>
        <v>CHASSIS.IN0102();</v>
      </c>
      <c r="T4" s="20" t="str">
        <f>_xlfn.CONCAT(A4,".",D4,".Init(",O4,");")</f>
        <v>CHASSIS.IN0102.Init(Machine_IO.Inputs.SPARE_IN0102);</v>
      </c>
    </row>
    <row r="5" spans="1:20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2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30"/>
      <c r="L5" s="19" t="str">
        <f t="shared" si="3"/>
        <v>SPARE_IN0103</v>
      </c>
      <c r="M5" s="19"/>
      <c r="N5" s="20" t="str">
        <f t="shared" si="4"/>
        <v>SPARE_IN0103:IpCom; // CHASSIS IN0103</v>
      </c>
      <c r="O5" s="20" t="str">
        <f t="shared" si="5"/>
        <v>Machine_IO.Inputs.SPARE_IN0103</v>
      </c>
      <c r="P5" s="20" t="str">
        <f>_xlfn.CONCAT(O5,"(); // ",E5)</f>
        <v>Machine_IO.Inputs.SPARE_IN0103(); // CR0709.IN0103</v>
      </c>
      <c r="Q5" s="20" t="str">
        <f t="shared" si="6"/>
        <v>Machine_IO.Inputs..Init('CHASSIS','','IN0103','a66',NVL_IO_CHASSIS.All_Inputs.IN0103,Machine_IO.Node_CHASSIS);</v>
      </c>
      <c r="R5" s="20" t="str">
        <f>_xlfn.CONCAT(K5,": Mimic_Input_FB; // ",A5,":",D5)</f>
        <v>: Mimic_Input_FB; // CHASSIS:IN0103</v>
      </c>
      <c r="S5" s="20" t="str">
        <f>_xlfn.CONCAT(A5,".",D5,"();")</f>
        <v>CHASSIS.IN0103();</v>
      </c>
      <c r="T5" s="20" t="str">
        <f>_xlfn.CONCAT(A5,".",D5,".Init(",O5,");")</f>
        <v>CHASSIS.IN0103.Init(Machine_IO.Inputs.SPARE_IN0103);</v>
      </c>
    </row>
    <row r="6" spans="1:20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2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30"/>
      <c r="L6" s="19" t="str">
        <f t="shared" si="3"/>
        <v>SPARE_IN0200</v>
      </c>
      <c r="M6" s="19"/>
      <c r="N6" s="20" t="str">
        <f t="shared" si="4"/>
        <v>SPARE_IN0200:IpCom; // CHASSIS IN0200</v>
      </c>
      <c r="O6" s="20" t="str">
        <f t="shared" si="5"/>
        <v>Machine_IO.Inputs.SPARE_IN0200</v>
      </c>
      <c r="P6" s="20" t="str">
        <f>_xlfn.CONCAT(O6,"(); // ",E6)</f>
        <v>Machine_IO.Inputs.SPARE_IN0200(); // CR0709.IN0200</v>
      </c>
      <c r="Q6" s="20" t="str">
        <f t="shared" si="6"/>
        <v>Machine_IO.Inputs..Init('CHASSIS','','IN0200','a67',NVL_IO_CHASSIS.All_Inputs.IN0200,Machine_IO.Node_CHASSIS);</v>
      </c>
      <c r="R6" s="20" t="str">
        <f>_xlfn.CONCAT(K6,": Mimic_Input_FB; // ",A6,":",D6)</f>
        <v>: Mimic_Input_FB; // CHASSIS:IN0200</v>
      </c>
      <c r="S6" s="20" t="str">
        <f>_xlfn.CONCAT(A6,".",D6,"();")</f>
        <v>CHASSIS.IN0200();</v>
      </c>
      <c r="T6" s="20" t="str">
        <f>_xlfn.CONCAT(A6,".",D6,".Init(",O6,");")</f>
        <v>CHASSIS.IN0200.Init(Machine_IO.Inputs.SPARE_IN0200);</v>
      </c>
    </row>
    <row r="7" spans="1:20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2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0"/>
      <c r="L7" s="19" t="str">
        <f t="shared" si="3"/>
        <v>SPARE_IN0201</v>
      </c>
      <c r="M7" s="19"/>
      <c r="N7" s="20" t="str">
        <f t="shared" si="4"/>
        <v>SPARE_IN0201:IpCom; // CHASSIS IN0201</v>
      </c>
      <c r="O7" s="20" t="str">
        <f t="shared" si="5"/>
        <v>Machine_IO.Inputs.SPARE_IN0201</v>
      </c>
      <c r="P7" s="20" t="str">
        <f>_xlfn.CONCAT(O7,"(); // ",E7)</f>
        <v>Machine_IO.Inputs.SPARE_IN0201(); // CR0709.IN0201</v>
      </c>
      <c r="Q7" s="20" t="str">
        <f t="shared" si="6"/>
        <v>Machine_IO.Inputs..Init('CHASSIS','','IN0201','a68',NVL_IO_CHASSIS.All_Inputs.IN0201,Machine_IO.Node_CHASSIS);</v>
      </c>
      <c r="R7" s="20" t="str">
        <f>_xlfn.CONCAT(K7,": Mimic_Input_FB; // ",A7,":",D7)</f>
        <v>: Mimic_Input_FB; // CHASSIS:IN0201</v>
      </c>
      <c r="S7" s="20" t="str">
        <f>_xlfn.CONCAT(A7,".",D7,"();")</f>
        <v>CHASSIS.IN0201();</v>
      </c>
      <c r="T7" s="20" t="str">
        <f>_xlfn.CONCAT(A7,".",D7,".Init(",O7,");")</f>
        <v>CHASSIS.IN0201.Init(Machine_IO.Inputs.SPARE_IN0201);</v>
      </c>
    </row>
    <row r="8" spans="1:20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2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30"/>
      <c r="L8" s="19" t="str">
        <f t="shared" si="3"/>
        <v>SPARE_IN0202</v>
      </c>
      <c r="M8" s="19"/>
      <c r="N8" s="20" t="str">
        <f t="shared" si="4"/>
        <v>SPARE_IN0202:IpCom; // CHASSIS IN0202</v>
      </c>
      <c r="O8" s="20" t="str">
        <f t="shared" si="5"/>
        <v>Machine_IO.Inputs.SPARE_IN0202</v>
      </c>
      <c r="P8" s="20" t="str">
        <f>_xlfn.CONCAT(O8,"(); // ",E8)</f>
        <v>Machine_IO.Inputs.SPARE_IN0202(); // CR0709.IN0202</v>
      </c>
      <c r="Q8" s="20" t="str">
        <f t="shared" si="6"/>
        <v>Machine_IO.Inputs..Init('CHASSIS','','IN0202','a69',NVL_IO_CHASSIS.All_Inputs.IN0202,Machine_IO.Node_CHASSIS);</v>
      </c>
      <c r="R8" s="20" t="str">
        <f>_xlfn.CONCAT(K8,": Mimic_Input_FB; // ",A8,":",D8)</f>
        <v>: Mimic_Input_FB; // CHASSIS:IN0202</v>
      </c>
      <c r="S8" s="20" t="str">
        <f>_xlfn.CONCAT(A8,".",D8,"();")</f>
        <v>CHASSIS.IN0202();</v>
      </c>
      <c r="T8" s="20" t="str">
        <f>_xlfn.CONCAT(A8,".",D8,".Init(",O8,");")</f>
        <v>CHASSIS.IN0202.Init(Machine_IO.Inputs.SPARE_IN0202);</v>
      </c>
    </row>
    <row r="9" spans="1:20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2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30"/>
      <c r="L9" s="19" t="str">
        <f t="shared" si="3"/>
        <v>SPARE_IN0203</v>
      </c>
      <c r="M9" s="19"/>
      <c r="N9" s="20" t="str">
        <f t="shared" si="4"/>
        <v>SPARE_IN0203:IpCom; // CHASSIS IN0203</v>
      </c>
      <c r="O9" s="20" t="str">
        <f t="shared" si="5"/>
        <v>Machine_IO.Inputs.SPARE_IN0203</v>
      </c>
      <c r="P9" s="20" t="str">
        <f>_xlfn.CONCAT(O9,"(); // ",E9)</f>
        <v>Machine_IO.Inputs.SPARE_IN0203(); // CR0709.IN0203</v>
      </c>
      <c r="Q9" s="20" t="str">
        <f t="shared" si="6"/>
        <v>Machine_IO.Inputs..Init('CHASSIS','','IN0203','a70',NVL_IO_CHASSIS.All_Inputs.IN0203,Machine_IO.Node_CHASSIS);</v>
      </c>
      <c r="R9" s="20" t="str">
        <f>_xlfn.CONCAT(K9,": Mimic_Input_FB; // ",A9,":",D9)</f>
        <v>: Mimic_Input_FB; // CHASSIS:IN0203</v>
      </c>
      <c r="S9" s="20" t="str">
        <f>_xlfn.CONCAT(A9,".",D9,"();")</f>
        <v>CHASSIS.IN0203();</v>
      </c>
      <c r="T9" s="20" t="str">
        <f>_xlfn.CONCAT(A9,".",D9,".Init(",O9,");")</f>
        <v>CHASSIS.IN0203.Init(Machine_IO.Inputs.SPARE_IN0203);</v>
      </c>
    </row>
    <row r="10" spans="1:20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2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30"/>
      <c r="L10" s="19" t="str">
        <f t="shared" si="3"/>
        <v>SPARE_IN0600</v>
      </c>
      <c r="M10" s="19"/>
      <c r="N10" s="20" t="str">
        <f t="shared" si="4"/>
        <v>SPARE_IN0600:IpCom; // CHASSIS IN0600</v>
      </c>
      <c r="O10" s="20" t="str">
        <f t="shared" si="5"/>
        <v>Machine_IO.Inputs.SPARE_IN0600</v>
      </c>
      <c r="P10" s="20" t="str">
        <f>_xlfn.CONCAT(O10,"(); // ",E10)</f>
        <v>Machine_IO.Inputs.SPARE_IN0600(); // CR0709.IN0600</v>
      </c>
      <c r="Q10" s="20" t="str">
        <f t="shared" si="6"/>
        <v>Machine_IO.Inputs..Init('CHASSIS','','IN0600','a55',NVL_IO_CHASSIS.All_Inputs.IN0600,Machine_IO.Node_CHASSIS);</v>
      </c>
      <c r="R10" s="20" t="str">
        <f>_xlfn.CONCAT(K10,": Mimic_Input_FB; // ",A10,":",D10)</f>
        <v>: Mimic_Input_FB; // CHASSIS:IN0600</v>
      </c>
      <c r="S10" s="20" t="str">
        <f>_xlfn.CONCAT(A10,".",D10,"();")</f>
        <v>CHASSIS.IN0600();</v>
      </c>
      <c r="T10" s="20" t="str">
        <f>_xlfn.CONCAT(A10,".",D10,".Init(",O10,");")</f>
        <v>CHASSIS.IN0600.Init(Machine_IO.Inputs.SPARE_IN0600);</v>
      </c>
    </row>
    <row r="11" spans="1:20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2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30"/>
      <c r="L11" s="19" t="str">
        <f t="shared" si="3"/>
        <v>SPARE_IN0601</v>
      </c>
      <c r="M11" s="19"/>
      <c r="N11" s="20" t="str">
        <f t="shared" si="4"/>
        <v>SPARE_IN0601:IpCom; // CHASSIS IN0601</v>
      </c>
      <c r="O11" s="20" t="str">
        <f t="shared" si="5"/>
        <v>Machine_IO.Inputs.SPARE_IN0601</v>
      </c>
      <c r="P11" s="20" t="str">
        <f>_xlfn.CONCAT(O11,"(); // ",E11)</f>
        <v>Machine_IO.Inputs.SPARE_IN0601(); // CR0709.IN0601</v>
      </c>
      <c r="Q11" s="20" t="str">
        <f t="shared" si="6"/>
        <v>Machine_IO.Inputs..Init('CHASSIS','','IN0601','a56',NVL_IO_CHASSIS.All_Inputs.IN0601,Machine_IO.Node_CHASSIS);</v>
      </c>
      <c r="R11" s="20" t="str">
        <f>_xlfn.CONCAT(K11,": Mimic_Input_FB; // ",A11,":",D11)</f>
        <v>: Mimic_Input_FB; // CHASSIS:IN0601</v>
      </c>
      <c r="S11" s="20" t="str">
        <f>_xlfn.CONCAT(A11,".",D11,"();")</f>
        <v>CHASSIS.IN0601();</v>
      </c>
      <c r="T11" s="20" t="str">
        <f>_xlfn.CONCAT(A11,".",D11,".Init(",O11,");")</f>
        <v>CHASSIS.IN0601.Init(Machine_IO.Inputs.SPARE_IN0601);</v>
      </c>
    </row>
    <row r="12" spans="1:20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2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30"/>
      <c r="L12" s="19" t="str">
        <f t="shared" si="3"/>
        <v>SPARE_IN0602</v>
      </c>
      <c r="M12" s="19"/>
      <c r="N12" s="20" t="str">
        <f t="shared" si="4"/>
        <v>SPARE_IN0602:IpCom; // CHASSIS IN0602</v>
      </c>
      <c r="O12" s="20" t="str">
        <f t="shared" si="5"/>
        <v>Machine_IO.Inputs.SPARE_IN0602</v>
      </c>
      <c r="P12" s="20" t="str">
        <f>_xlfn.CONCAT(O12,"(); // ",E12)</f>
        <v>Machine_IO.Inputs.SPARE_IN0602(); // CR0709.IN0602</v>
      </c>
      <c r="Q12" s="20" t="str">
        <f t="shared" si="6"/>
        <v>Machine_IO.Inputs..Init('CHASSIS','','IN0602','a57',NVL_IO_CHASSIS.All_Inputs.IN0602,Machine_IO.Node_CHASSIS);</v>
      </c>
      <c r="R12" s="20" t="str">
        <f>_xlfn.CONCAT(K12,": Mimic_Input_FB; // ",A12,":",D12)</f>
        <v>: Mimic_Input_FB; // CHASSIS:IN0602</v>
      </c>
      <c r="S12" s="20" t="str">
        <f>_xlfn.CONCAT(A12,".",D12,"();")</f>
        <v>CHASSIS.IN0602();</v>
      </c>
      <c r="T12" s="20" t="str">
        <f>_xlfn.CONCAT(A12,".",D12,".Init(",O12,");")</f>
        <v>CHASSIS.IN0602.Init(Machine_IO.Inputs.SPARE_IN0602);</v>
      </c>
    </row>
    <row r="13" spans="1:20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2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30"/>
      <c r="L13" s="19" t="str">
        <f t="shared" si="3"/>
        <v>SPARE_IN0603</v>
      </c>
      <c r="M13" s="19"/>
      <c r="N13" s="20" t="str">
        <f t="shared" si="4"/>
        <v>SPARE_IN0603:IpCom; // CHASSIS IN0603</v>
      </c>
      <c r="O13" s="20" t="str">
        <f t="shared" si="5"/>
        <v>Machine_IO.Inputs.SPARE_IN0603</v>
      </c>
      <c r="P13" s="20" t="str">
        <f>_xlfn.CONCAT(O13,"(); // ",E13)</f>
        <v>Machine_IO.Inputs.SPARE_IN0603(); // CR0709.IN0603</v>
      </c>
      <c r="Q13" s="20" t="str">
        <f t="shared" si="6"/>
        <v>Machine_IO.Inputs..Init('CHASSIS','','IN0603','a58',NVL_IO_CHASSIS.All_Inputs.IN0603,Machine_IO.Node_CHASSIS);</v>
      </c>
      <c r="R13" s="20" t="str">
        <f>_xlfn.CONCAT(K13,": Mimic_Input_FB; // ",A13,":",D13)</f>
        <v>: Mimic_Input_FB; // CHASSIS:IN0603</v>
      </c>
      <c r="S13" s="20" t="str">
        <f>_xlfn.CONCAT(A13,".",D13,"();")</f>
        <v>CHASSIS.IN0603();</v>
      </c>
      <c r="T13" s="20" t="str">
        <f>_xlfn.CONCAT(A13,".",D13,".Init(",O13,");")</f>
        <v>CHASSIS.IN0603.Init(Machine_IO.Inputs.SPARE_IN0603);</v>
      </c>
    </row>
    <row r="14" spans="1:20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2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30"/>
      <c r="L14" s="19" t="str">
        <f t="shared" si="3"/>
        <v>SPARE_IN0700</v>
      </c>
      <c r="M14" s="19"/>
      <c r="N14" s="20" t="str">
        <f t="shared" si="4"/>
        <v>SPARE_IN0700:IpCom; // CHASSIS IN0700</v>
      </c>
      <c r="O14" s="20" t="str">
        <f t="shared" si="5"/>
        <v>Machine_IO.Inputs.SPARE_IN0700</v>
      </c>
      <c r="P14" s="20" t="str">
        <f>_xlfn.CONCAT(O14,"(); // ",E14)</f>
        <v>Machine_IO.Inputs.SPARE_IN0700(); // CR0709.IN0700</v>
      </c>
      <c r="Q14" s="20" t="str">
        <f t="shared" si="6"/>
        <v>Machine_IO.Inputs..Init('CHASSIS','','IN0700','a59',NVL_IO_CHASSIS.All_Inputs.IN0700,Machine_IO.Node_CHASSIS);</v>
      </c>
      <c r="R14" s="20" t="str">
        <f>_xlfn.CONCAT(K14,": Mimic_Input_FB; // ",A14,":",D14)</f>
        <v>: Mimic_Input_FB; // CHASSIS:IN0700</v>
      </c>
      <c r="S14" s="20" t="str">
        <f>_xlfn.CONCAT(A14,".",D14,"();")</f>
        <v>CHASSIS.IN0700();</v>
      </c>
      <c r="T14" s="20" t="str">
        <f>_xlfn.CONCAT(A14,".",D14,".Init(",O14,");")</f>
        <v>CHASSIS.IN0700.Init(Machine_IO.Inputs.SPARE_IN0700);</v>
      </c>
    </row>
    <row r="15" spans="1:20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2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0" t="s">
        <v>359</v>
      </c>
      <c r="L15" s="19" t="str">
        <f t="shared" si="3"/>
        <v>RADIORHS_JACKLEGRAISE_REQ</v>
      </c>
      <c r="M15" s="19"/>
      <c r="N15" s="20" t="str">
        <f t="shared" si="4"/>
        <v>RADIORHS_JACKLEGRAISE_REQ:IpCom; // CHASSIS IN0701</v>
      </c>
      <c r="O15" s="20" t="str">
        <f t="shared" si="5"/>
        <v>Machine_IO.Inputs.RADIORHS_JACKLEGRAISE_REQ</v>
      </c>
      <c r="P15" s="20" t="str">
        <f>_xlfn.CONCAT(O15,"(); // ",E15)</f>
        <v>Machine_IO.Inputs.RADIORHS_JACKLEGRAISE_REQ(); // CR0709.IN0701</v>
      </c>
      <c r="Q15" s="20" t="str">
        <f t="shared" si="6"/>
        <v>Machine_IO.Inputs.RadioRHS_JackLegRaise_Req.Init('CHASSIS','RadioRHS_JackLegRaise_Req','IN0701','a60',NVL_IO_CHASSIS.All_Inputs.IN0701,Machine_IO.Node_CHASSIS);</v>
      </c>
      <c r="R15" s="20" t="str">
        <f>_xlfn.CONCAT(K15,": Mimic_Input_FB; // ",A15,":",D15)</f>
        <v>RadioRHS_JackLegRaise_Req: Mimic_Input_FB; // CHASSIS:IN0701</v>
      </c>
      <c r="S15" s="20" t="str">
        <f>_xlfn.CONCAT(A15,".",D15,"();")</f>
        <v>CHASSIS.IN0701();</v>
      </c>
      <c r="T15" s="20" t="str">
        <f>_xlfn.CONCAT(A15,".",D15,".Init(",O15,");")</f>
        <v>CHASSIS.IN0701.Init(Machine_IO.Inputs.RADIORHS_JACKLEGRAISE_REQ);</v>
      </c>
    </row>
    <row r="16" spans="1:20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2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30" t="s">
        <v>360</v>
      </c>
      <c r="L16" s="19" t="str">
        <f t="shared" si="3"/>
        <v>RHS_TROMMELDOORSW</v>
      </c>
      <c r="M16" s="19"/>
      <c r="N16" s="20" t="str">
        <f t="shared" si="4"/>
        <v>RHS_TROMMELDOORSW:IpCom; // CHASSIS IN0702</v>
      </c>
      <c r="O16" s="20" t="str">
        <f t="shared" si="5"/>
        <v>Machine_IO.Inputs.RHS_TROMMELDOORSW</v>
      </c>
      <c r="P16" s="20" t="str">
        <f>_xlfn.CONCAT(O16,"(); // ",E16)</f>
        <v>Machine_IO.Inputs.RHS_TROMMELDOORSW(); // CR0709.IN0702</v>
      </c>
      <c r="Q16" s="20" t="str">
        <f t="shared" si="6"/>
        <v>Machine_IO.Inputs.RHS_TrommelDoorSw.Init('CHASSIS','RHS_TrommelDoorSw','IN0702','a61',NVL_IO_CHASSIS.All_Inputs.IN0702,Machine_IO.Node_CHASSIS);</v>
      </c>
      <c r="R16" s="20" t="str">
        <f>_xlfn.CONCAT(K16,": Mimic_Input_FB; // ",A16,":",D16)</f>
        <v>RHS_TrommelDoorSw: Mimic_Input_FB; // CHASSIS:IN0702</v>
      </c>
      <c r="S16" s="20" t="str">
        <f>_xlfn.CONCAT(A16,".",D16,"();")</f>
        <v>CHASSIS.IN0702();</v>
      </c>
      <c r="T16" s="20" t="str">
        <f>_xlfn.CONCAT(A16,".",D16,".Init(",O16,");")</f>
        <v>CHASSIS.IN0702.Init(Machine_IO.Inputs.RHS_TROMMELDOORSW);</v>
      </c>
    </row>
    <row r="17" spans="1:20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2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30" t="s">
        <v>361</v>
      </c>
      <c r="L17" s="19" t="str">
        <f t="shared" si="3"/>
        <v>LHS_TROMMELDOORSW</v>
      </c>
      <c r="M17" s="19"/>
      <c r="N17" s="20" t="str">
        <f t="shared" si="4"/>
        <v>LHS_TROMMELDOORSW:IpCom; // CHASSIS IN0703</v>
      </c>
      <c r="O17" s="20" t="str">
        <f t="shared" si="5"/>
        <v>Machine_IO.Inputs.LHS_TROMMELDOORSW</v>
      </c>
      <c r="P17" s="20" t="str">
        <f>_xlfn.CONCAT(O17,"(); // ",E17)</f>
        <v>Machine_IO.Inputs.LHS_TROMMELDOORSW(); // CR0709.IN0703</v>
      </c>
      <c r="Q17" s="20" t="str">
        <f t="shared" si="6"/>
        <v>Machine_IO.Inputs.LHS_TrommelDoorSw.Init('CHASSIS','LHS_TrommelDoorSw','IN0703','a62',NVL_IO_CHASSIS.All_Inputs.IN0703,Machine_IO.Node_CHASSIS);</v>
      </c>
      <c r="R17" s="20" t="str">
        <f>_xlfn.CONCAT(K17,": Mimic_Input_FB; // ",A17,":",D17)</f>
        <v>LHS_TrommelDoorSw: Mimic_Input_FB; // CHASSIS:IN0703</v>
      </c>
      <c r="S17" s="20" t="str">
        <f>_xlfn.CONCAT(A17,".",D17,"();")</f>
        <v>CHASSIS.IN0703();</v>
      </c>
      <c r="T17" s="20" t="str">
        <f>_xlfn.CONCAT(A17,".",D17,".Init(",O17,");")</f>
        <v>CHASSIS.IN0703.Init(Machine_IO.Inputs.LHS_TROMMELDOORSW);</v>
      </c>
    </row>
    <row r="18" spans="1:20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2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30" t="s">
        <v>362</v>
      </c>
      <c r="L18" s="19" t="str">
        <f t="shared" si="3"/>
        <v>HYDOILTEMP_SW</v>
      </c>
      <c r="M18" s="19"/>
      <c r="N18" s="20" t="str">
        <f t="shared" si="4"/>
        <v>HYDOILTEMP_SW:IpCom; // CHASSIS IN0000</v>
      </c>
      <c r="O18" s="20" t="str">
        <f t="shared" si="5"/>
        <v>Machine_IO.Inputs.HYDOILTEMP_SW</v>
      </c>
      <c r="P18" s="20" t="str">
        <f>_xlfn.CONCAT(O18,"(); // ",E18)</f>
        <v>Machine_IO.Inputs.HYDOILTEMP_SW(); // CR0709.IN0000</v>
      </c>
      <c r="Q18" s="20" t="str">
        <f t="shared" si="6"/>
        <v>Machine_IO.Inputs.HydOilTemp_Sw.Init('CHASSIS','HydOilTemp_Sw','IN0000','a25',NVL_IO_CHASSIS.All_Inputs.IN0000,Machine_IO.Node_CHASSIS);</v>
      </c>
      <c r="R18" s="20" t="str">
        <f>_xlfn.CONCAT(K18,": Mimic_Input_FB; // ",A18,":",D18)</f>
        <v>HydOilTemp_Sw: Mimic_Input_FB; // CHASSIS:IN0000</v>
      </c>
      <c r="S18" s="20" t="str">
        <f>_xlfn.CONCAT(A18,".",D18,"();")</f>
        <v>CHASSIS.IN0000();</v>
      </c>
      <c r="T18" s="20" t="str">
        <f>_xlfn.CONCAT(A18,".",D18,".Init(",O18,");")</f>
        <v>CHASSIS.IN0000.Init(Machine_IO.Inputs.HYDOILTEMP_SW);</v>
      </c>
    </row>
    <row r="19" spans="1:20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2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30" t="s">
        <v>363</v>
      </c>
      <c r="L19" s="19" t="str">
        <f t="shared" si="3"/>
        <v>HYDOILLEVEL_SW</v>
      </c>
      <c r="M19" s="19"/>
      <c r="N19" s="20" t="str">
        <f t="shared" si="4"/>
        <v>HYDOILLEVEL_SW:IpCom; // CHASSIS IN0001</v>
      </c>
      <c r="O19" s="20" t="str">
        <f t="shared" si="5"/>
        <v>Machine_IO.Inputs.HYDOILLEVEL_SW</v>
      </c>
      <c r="P19" s="20" t="str">
        <f>_xlfn.CONCAT(O19,"(); // ",E19)</f>
        <v>Machine_IO.Inputs.HYDOILLEVEL_SW(); // CR0709.IN0001</v>
      </c>
      <c r="Q19" s="20" t="str">
        <f t="shared" si="6"/>
        <v>Machine_IO.Inputs.HydOilLevel_Sw.Init('CHASSIS','HydOilLevel_Sw','IN0001','a26',NVL_IO_CHASSIS.All_Inputs.IN0001,Machine_IO.Node_CHASSIS);</v>
      </c>
      <c r="R19" s="20" t="str">
        <f>_xlfn.CONCAT(K19,": Mimic_Input_FB; // ",A19,":",D19)</f>
        <v>HydOilLevel_Sw: Mimic_Input_FB; // CHASSIS:IN0001</v>
      </c>
      <c r="S19" s="20" t="str">
        <f>_xlfn.CONCAT(A19,".",D19,"();")</f>
        <v>CHASSIS.IN0001();</v>
      </c>
      <c r="T19" s="20" t="str">
        <f>_xlfn.CONCAT(A19,".",D19,".Init(",O19,");")</f>
        <v>CHASSIS.IN0001.Init(Machine_IO.Inputs.HYDOILLEVEL_SW);</v>
      </c>
    </row>
    <row r="20" spans="1:20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2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30" t="s">
        <v>364</v>
      </c>
      <c r="L20" s="19" t="str">
        <f t="shared" si="3"/>
        <v>THERMOSTAT</v>
      </c>
      <c r="M20" s="19"/>
      <c r="N20" s="20" t="str">
        <f t="shared" si="4"/>
        <v>THERMOSTAT:IpCom; // CHASSIS IN0002</v>
      </c>
      <c r="O20" s="20" t="str">
        <f t="shared" si="5"/>
        <v>Machine_IO.Inputs.THERMOSTAT</v>
      </c>
      <c r="P20" s="20" t="str">
        <f>_xlfn.CONCAT(O20,"(); // ",E20)</f>
        <v>Machine_IO.Inputs.THERMOSTAT(); // CR0709.IN0002</v>
      </c>
      <c r="Q20" s="20" t="str">
        <f t="shared" si="6"/>
        <v>Machine_IO.Inputs.ThermoStat.Init('CHASSIS','ThermoStat','IN0002','a27',NVL_IO_CHASSIS.All_Inputs.IN0002,Machine_IO.Node_CHASSIS);</v>
      </c>
      <c r="R20" s="20" t="str">
        <f>_xlfn.CONCAT(K20,": Mimic_Input_FB; // ",A20,":",D20)</f>
        <v>ThermoStat: Mimic_Input_FB; // CHASSIS:IN0002</v>
      </c>
      <c r="S20" s="20" t="str">
        <f>_xlfn.CONCAT(A20,".",D20,"();")</f>
        <v>CHASSIS.IN0002();</v>
      </c>
      <c r="T20" s="20" t="str">
        <f>_xlfn.CONCAT(A20,".",D20,".Init(",O20,");")</f>
        <v>CHASSIS.IN0002.Init(Machine_IO.Inputs.THERMOSTAT);</v>
      </c>
    </row>
    <row r="21" spans="1:20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2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0" t="s">
        <v>365</v>
      </c>
      <c r="L21" s="19" t="str">
        <f t="shared" si="3"/>
        <v>RADIORHS_JACKLEGLOWER_REQ</v>
      </c>
      <c r="M21" s="19"/>
      <c r="N21" s="20" t="str">
        <f t="shared" si="4"/>
        <v>RADIORHS_JACKLEGLOWER_REQ:IpCom; // CHASSIS IN0003</v>
      </c>
      <c r="O21" s="20" t="str">
        <f t="shared" si="5"/>
        <v>Machine_IO.Inputs.RADIORHS_JACKLEGLOWER_REQ</v>
      </c>
      <c r="P21" s="20" t="str">
        <f>_xlfn.CONCAT(O21,"(); // ",E21)</f>
        <v>Machine_IO.Inputs.RADIORHS_JACKLEGLOWER_REQ(); // CR0709.IN0003</v>
      </c>
      <c r="Q21" s="20" t="str">
        <f t="shared" si="6"/>
        <v>Machine_IO.Inputs.RadioRHS_JackLegLower_Req.Init('CHASSIS','RadioRHS_JackLegLower_Req','IN0003','a28',NVL_IO_CHASSIS.All_Inputs.IN0003,Machine_IO.Node_CHASSIS);</v>
      </c>
      <c r="R21" s="20" t="str">
        <f>_xlfn.CONCAT(K21,": Mimic_Input_FB; // ",A21,":",D21)</f>
        <v>RadioRHS_JackLegLower_Req: Mimic_Input_FB; // CHASSIS:IN0003</v>
      </c>
      <c r="S21" s="20" t="str">
        <f>_xlfn.CONCAT(A21,".",D21,"();")</f>
        <v>CHASSIS.IN0003();</v>
      </c>
      <c r="T21" s="20" t="str">
        <f>_xlfn.CONCAT(A21,".",D21,".Init(",O21,");")</f>
        <v>CHASSIS.IN0003.Init(Machine_IO.Inputs.RADIORHS_JACKLEGLOWER_REQ);</v>
      </c>
    </row>
    <row r="22" spans="1:20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2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0" t="s">
        <v>366</v>
      </c>
      <c r="L22" s="19" t="str">
        <f t="shared" si="3"/>
        <v>RADIOLHS_JACKLEGRAISE_REQ</v>
      </c>
      <c r="M22" s="19"/>
      <c r="N22" s="20" t="str">
        <f t="shared" si="4"/>
        <v>RADIOLHS_JACKLEGRAISE_REQ:IpCom; // CHASSIS IN0500</v>
      </c>
      <c r="O22" s="20" t="str">
        <f t="shared" si="5"/>
        <v>Machine_IO.Inputs.RADIOLHS_JACKLEGRAISE_REQ</v>
      </c>
      <c r="P22" s="20" t="str">
        <f>_xlfn.CONCAT(O22,"(); // ",E22)</f>
        <v>Machine_IO.Inputs.RADIOLHS_JACKLEGRAISE_REQ(); // CR0709.IN0500</v>
      </c>
      <c r="Q22" s="20" t="str">
        <f t="shared" si="6"/>
        <v>Machine_IO.Inputs.RadioLHS_JackLegRaise_Req.Init('CHASSIS','RadioLHS_JackLegRaise_Req','IN0500','a40',NVL_IO_CHASSIS.All_Inputs.IN0500,Machine_IO.Node_CHASSIS);</v>
      </c>
      <c r="R22" s="20" t="str">
        <f>_xlfn.CONCAT(K22,": Mimic_Input_FB; // ",A22,":",D22)</f>
        <v>RadioLHS_JackLegRaise_Req: Mimic_Input_FB; // CHASSIS:IN0500</v>
      </c>
      <c r="S22" s="20" t="str">
        <f>_xlfn.CONCAT(A22,".",D22,"();")</f>
        <v>CHASSIS.IN0500();</v>
      </c>
      <c r="T22" s="20" t="str">
        <f>_xlfn.CONCAT(A22,".",D22,".Init(",O22,");")</f>
        <v>CHASSIS.IN0500.Init(Machine_IO.Inputs.RADIOLHS_JACKLEGRAISE_REQ);</v>
      </c>
    </row>
    <row r="23" spans="1:20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2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0" t="s">
        <v>367</v>
      </c>
      <c r="L23" s="19" t="str">
        <f t="shared" si="3"/>
        <v>RADIOLHS_JACKLEGLOWER_REQ</v>
      </c>
      <c r="M23" s="19"/>
      <c r="N23" s="20" t="str">
        <f t="shared" si="4"/>
        <v>RADIOLHS_JACKLEGLOWER_REQ:IpCom; // CHASSIS IN0501</v>
      </c>
      <c r="O23" s="20" t="str">
        <f t="shared" si="5"/>
        <v>Machine_IO.Inputs.RADIOLHS_JACKLEGLOWER_REQ</v>
      </c>
      <c r="P23" s="20" t="str">
        <f>_xlfn.CONCAT(O23,"(); // ",E23)</f>
        <v>Machine_IO.Inputs.RADIOLHS_JACKLEGLOWER_REQ(); // CR0709.IN0501</v>
      </c>
      <c r="Q23" s="20" t="str">
        <f t="shared" si="6"/>
        <v>Machine_IO.Inputs.RadioLHS_JackLegLower_Req.Init('CHASSIS','RadioLHS_JackLegLower_Req','IN0501','a41',NVL_IO_CHASSIS.All_Inputs.IN0501,Machine_IO.Node_CHASSIS);</v>
      </c>
      <c r="R23" s="20" t="str">
        <f>_xlfn.CONCAT(K23,": Mimic_Input_FB; // ",A23,":",D23)</f>
        <v>RadioLHS_JackLegLower_Req: Mimic_Input_FB; // CHASSIS:IN0501</v>
      </c>
      <c r="S23" s="20" t="str">
        <f>_xlfn.CONCAT(A23,".",D23,"();")</f>
        <v>CHASSIS.IN0501();</v>
      </c>
      <c r="T23" s="20" t="str">
        <f>_xlfn.CONCAT(A23,".",D23,".Init(",O23,");")</f>
        <v>CHASSIS.IN0501.Init(Machine_IO.Inputs.RADIOLHS_JACKLEGLOWER_REQ);</v>
      </c>
    </row>
    <row r="24" spans="1:20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2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0" t="s">
        <v>368</v>
      </c>
      <c r="L24" s="19" t="str">
        <f t="shared" si="3"/>
        <v>RADIOSIDECONVRAISEREQ</v>
      </c>
      <c r="M24" s="19"/>
      <c r="N24" s="20" t="str">
        <f t="shared" si="4"/>
        <v>RADIOSIDECONVRAISEREQ:IpCom; // CHASSIS IN0502</v>
      </c>
      <c r="O24" s="20" t="str">
        <f t="shared" si="5"/>
        <v>Machine_IO.Inputs.RADIOSIDECONVRAISEREQ</v>
      </c>
      <c r="P24" s="20" t="str">
        <f>_xlfn.CONCAT(O24,"(); // ",E24)</f>
        <v>Machine_IO.Inputs.RADIOSIDECONVRAISEREQ(); // CR0709.IN0502</v>
      </c>
      <c r="Q24" s="20" t="str">
        <f t="shared" si="6"/>
        <v>Machine_IO.Inputs.RadioSideConvRaiseReq.Init('CHASSIS','RadioSideConvRaiseReq','IN0502','a42',NVL_IO_CHASSIS.All_Inputs.IN0502,Machine_IO.Node_CHASSIS);</v>
      </c>
      <c r="R24" s="20" t="str">
        <f>_xlfn.CONCAT(K24,": Mimic_Input_FB; // ",A24,":",D24)</f>
        <v>RadioSideConvRaiseReq: Mimic_Input_FB; // CHASSIS:IN0502</v>
      </c>
      <c r="S24" s="20" t="str">
        <f>_xlfn.CONCAT(A24,".",D24,"();")</f>
        <v>CHASSIS.IN0502();</v>
      </c>
      <c r="T24" s="20" t="str">
        <f>_xlfn.CONCAT(A24,".",D24,".Init(",O24,");")</f>
        <v>CHASSIS.IN0502.Init(Machine_IO.Inputs.RADIOSIDECONVRAISEREQ);</v>
      </c>
    </row>
    <row r="25" spans="1:20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2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0" t="s">
        <v>369</v>
      </c>
      <c r="L25" s="19" t="str">
        <f t="shared" si="3"/>
        <v>RADIOSIDECONVLOWERREQ</v>
      </c>
      <c r="M25" s="19"/>
      <c r="N25" s="20" t="str">
        <f t="shared" si="4"/>
        <v>RADIOSIDECONVLOWERREQ:IpCom; // CHASSIS IN0503</v>
      </c>
      <c r="O25" s="20" t="str">
        <f t="shared" si="5"/>
        <v>Machine_IO.Inputs.RADIOSIDECONVLOWERREQ</v>
      </c>
      <c r="P25" s="20" t="str">
        <f>_xlfn.CONCAT(O25,"(); // ",E25)</f>
        <v>Machine_IO.Inputs.RADIOSIDECONVLOWERREQ(); // CR0709.IN0503</v>
      </c>
      <c r="Q25" s="20" t="str">
        <f t="shared" si="6"/>
        <v>Machine_IO.Inputs.RadioSideConvLowerReq.Init('CHASSIS','RadioSideConvLowerReq','IN0503','a43',NVL_IO_CHASSIS.All_Inputs.IN0503,Machine_IO.Node_CHASSIS);</v>
      </c>
      <c r="R25" s="20" t="str">
        <f>_xlfn.CONCAT(K25,": Mimic_Input_FB; // ",A25,":",D25)</f>
        <v>RadioSideConvLowerReq: Mimic_Input_FB; // CHASSIS:IN0503</v>
      </c>
      <c r="S25" s="20" t="str">
        <f>_xlfn.CONCAT(A25,".",D25,"();")</f>
        <v>CHASSIS.IN0503();</v>
      </c>
      <c r="T25" s="20" t="str">
        <f>_xlfn.CONCAT(A25,".",D25,".Init(",O25,");")</f>
        <v>CHASSIS.IN0503.Init(Machine_IO.Inputs.RADIOSIDECONVLOWERREQ);</v>
      </c>
    </row>
    <row r="26" spans="1:20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2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30"/>
      <c r="L26" s="19" t="str">
        <f t="shared" si="3"/>
        <v>SPARE_IN0400</v>
      </c>
      <c r="M26" s="19"/>
      <c r="N26" s="20" t="str">
        <f t="shared" si="4"/>
        <v>SPARE_IN0400:IpCom; // CHASSIS IN0400</v>
      </c>
      <c r="O26" s="20" t="str">
        <f t="shared" si="5"/>
        <v>Machine_IO.Inputs.SPARE_IN0400</v>
      </c>
      <c r="P26" s="20" t="str">
        <f>_xlfn.CONCAT(O26,"(); // ",E26)</f>
        <v>Machine_IO.Inputs.SPARE_IN0400(); // CR0709.IN0400</v>
      </c>
      <c r="Q26" s="20" t="str">
        <f t="shared" si="6"/>
        <v>Machine_IO.Inputs..Init('CHASSIS','','IN0400','a46',NVL_IO_CHASSIS.All_Inputs.IN0400,Machine_IO.Node_CHASSIS);</v>
      </c>
      <c r="R26" s="20" t="str">
        <f>_xlfn.CONCAT(K26,": Mimic_Input_FB; // ",A26,":",D26)</f>
        <v>: Mimic_Input_FB; // CHASSIS:IN0400</v>
      </c>
      <c r="S26" s="20" t="str">
        <f>_xlfn.CONCAT(A26,".",D26,"();")</f>
        <v>CHASSIS.IN0400();</v>
      </c>
      <c r="T26" s="20" t="str">
        <f>_xlfn.CONCAT(A26,".",D26,".Init(",O26,");")</f>
        <v>CHASSIS.IN0400.Init(Machine_IO.Inputs.SPARE_IN0400);</v>
      </c>
    </row>
    <row r="27" spans="1:20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2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30" t="s">
        <v>370</v>
      </c>
      <c r="L27" s="19" t="str">
        <f t="shared" si="3"/>
        <v>FUELLEVEL_PERCENT</v>
      </c>
      <c r="M27" s="19"/>
      <c r="N27" s="20" t="str">
        <f t="shared" si="4"/>
        <v>FUELLEVEL_PERCENT:IpCom; // CHASSIS IN0401</v>
      </c>
      <c r="O27" s="20" t="str">
        <f t="shared" si="5"/>
        <v>Machine_IO.Inputs.FUELLEVEL_PERCENT</v>
      </c>
      <c r="P27" s="20" t="str">
        <f>_xlfn.CONCAT(O27,"(); // ",E27)</f>
        <v>Machine_IO.Inputs.FUELLEVEL_PERCENT(); // CR0709.IN0401</v>
      </c>
      <c r="Q27" s="20" t="str">
        <f t="shared" si="6"/>
        <v>Machine_IO.Inputs.FuelLevel_Percent.Init('CHASSIS','FuelLevel_Percent','IN0401','a47',NVL_IO_CHASSIS.All_Inputs.IN0401,Machine_IO.Node_CHASSIS);</v>
      </c>
      <c r="R27" s="20" t="str">
        <f>_xlfn.CONCAT(K27,": Mimic_Input_FB; // ",A27,":",D27)</f>
        <v>FuelLevel_Percent: Mimic_Input_FB; // CHASSIS:IN0401</v>
      </c>
      <c r="S27" s="20" t="str">
        <f>_xlfn.CONCAT(A27,".",D27,"();")</f>
        <v>CHASSIS.IN0401();</v>
      </c>
      <c r="T27" s="20" t="str">
        <f>_xlfn.CONCAT(A27,".",D27,".Init(",O27,");")</f>
        <v>CHASSIS.IN0401.Init(Machine_IO.Inputs.FUELLEVEL_PERCENT);</v>
      </c>
    </row>
    <row r="28" spans="1:20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2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0" t="s">
        <v>371</v>
      </c>
      <c r="L28" s="19" t="str">
        <f t="shared" si="3"/>
        <v>UMBTRACKREQ</v>
      </c>
      <c r="M28" s="19"/>
      <c r="N28" s="20" t="str">
        <f t="shared" si="4"/>
        <v>UMBTRACKREQ:IpCom; // CHASSIS IN0900</v>
      </c>
      <c r="O28" s="20" t="str">
        <f t="shared" si="5"/>
        <v>Machine_IO.Inputs.UMBTRACKREQ</v>
      </c>
      <c r="P28" s="20" t="str">
        <f>_xlfn.CONCAT(O28,"(); // ",E28)</f>
        <v>Machine_IO.Inputs.UMBTRACKREQ(); // CR0709.IN0900</v>
      </c>
      <c r="Q28" s="20" t="str">
        <f t="shared" si="6"/>
        <v>Machine_IO.Inputs.UmbTrackReq.Init('CHASSIS','UmbTrackReq','IN0900','a38',NVL_IO_CHASSIS.All_Inputs.IN0900,Machine_IO.Node_CHASSIS);</v>
      </c>
      <c r="R28" s="20" t="str">
        <f>_xlfn.CONCAT(K28,": Mimic_Input_FB; // ",A28,":",D28)</f>
        <v>UmbTrackReq: Mimic_Input_FB; // CHASSIS:IN0900</v>
      </c>
      <c r="S28" s="20" t="str">
        <f>_xlfn.CONCAT(A28,".",D28,"();")</f>
        <v>CHASSIS.IN0900();</v>
      </c>
      <c r="T28" s="20" t="str">
        <f>_xlfn.CONCAT(A28,".",D28,".Init(",O28,");")</f>
        <v>CHASSIS.IN0900.Init(Machine_IO.Inputs.UMBTRACKREQ);</v>
      </c>
    </row>
    <row r="29" spans="1:20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2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0" t="s">
        <v>372</v>
      </c>
      <c r="L29" s="19" t="str">
        <f t="shared" si="3"/>
        <v>UMBMACHINESTOP</v>
      </c>
      <c r="M29" s="19"/>
      <c r="N29" s="20" t="str">
        <f t="shared" si="4"/>
        <v>UMBMACHINESTOP:IpCom; // CHASSIS IN0901</v>
      </c>
      <c r="O29" s="20" t="str">
        <f t="shared" si="5"/>
        <v>Machine_IO.Inputs.UMBMACHINESTOP</v>
      </c>
      <c r="P29" s="20" t="str">
        <f>_xlfn.CONCAT(O29,"(); // ",E29)</f>
        <v>Machine_IO.Inputs.UMBMACHINESTOP(); // CR0709.IN0901</v>
      </c>
      <c r="Q29" s="20" t="str">
        <f t="shared" si="6"/>
        <v>Machine_IO.Inputs.UmbMachineStop.Init('CHASSIS','UmbMachineStop','IN0901','a39',NVL_IO_CHASSIS.All_Inputs.IN0901,Machine_IO.Node_CHASSIS);</v>
      </c>
      <c r="R29" s="20" t="str">
        <f>_xlfn.CONCAT(K29,": Mimic_Input_FB; // ",A29,":",D29)</f>
        <v>UmbMachineStop: Mimic_Input_FB; // CHASSIS:IN0901</v>
      </c>
      <c r="S29" s="20" t="str">
        <f>_xlfn.CONCAT(A29,".",D29,"();")</f>
        <v>CHASSIS.IN0901();</v>
      </c>
      <c r="T29" s="20" t="str">
        <f>_xlfn.CONCAT(A29,".",D29,".Init(",O29,");")</f>
        <v>CHASSIS.IN0901.Init(Machine_IO.Inputs.UMBMACHINESTOP);</v>
      </c>
    </row>
    <row r="30" spans="1:20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2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0" t="s">
        <v>373</v>
      </c>
      <c r="L30" s="19" t="str">
        <f t="shared" si="3"/>
        <v>RTF_REQ</v>
      </c>
      <c r="M30" s="19"/>
      <c r="N30" s="20" t="str">
        <f t="shared" si="4"/>
        <v>RTF_REQ:IpCom; // CHASSIS IN0300</v>
      </c>
      <c r="O30" s="20" t="str">
        <f t="shared" si="5"/>
        <v>Machine_IO.Inputs.RTF_REQ</v>
      </c>
      <c r="P30" s="20" t="str">
        <f>_xlfn.CONCAT(O30,"(); // ",E30)</f>
        <v>Machine_IO.Inputs.RTF_REQ(); // CR0709.IN0300</v>
      </c>
      <c r="Q30" s="20" t="str">
        <f t="shared" si="6"/>
        <v>Machine_IO.Inputs.RTF_Req.Init('CHASSIS','RTF_Req','IN0300','a44',NVL_IO_CHASSIS.All_Inputs.IN0300,Machine_IO.Node_CHASSIS);</v>
      </c>
      <c r="R30" s="20" t="str">
        <f>_xlfn.CONCAT(K30,": Mimic_Input_FB; // ",A30,":",D30)</f>
        <v>RTF_Req: Mimic_Input_FB; // CHASSIS:IN0300</v>
      </c>
      <c r="S30" s="20" t="str">
        <f>_xlfn.CONCAT(A30,".",D30,"();")</f>
        <v>CHASSIS.IN0300();</v>
      </c>
      <c r="T30" s="20" t="str">
        <f>_xlfn.CONCAT(A30,".",D30,".Init(",O30,");")</f>
        <v>CHASSIS.IN0300.Init(Machine_IO.Inputs.RTF_REQ);</v>
      </c>
    </row>
    <row r="31" spans="1:20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2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0" t="s">
        <v>374</v>
      </c>
      <c r="L31" s="19" t="str">
        <f t="shared" si="3"/>
        <v>RTR_REQ</v>
      </c>
      <c r="M31" s="19"/>
      <c r="N31" s="20" t="str">
        <f t="shared" si="4"/>
        <v>RTR_REQ:IpCom; // CHASSIS IN0301</v>
      </c>
      <c r="O31" s="20" t="str">
        <f t="shared" si="5"/>
        <v>Machine_IO.Inputs.RTR_REQ</v>
      </c>
      <c r="P31" s="20" t="str">
        <f>_xlfn.CONCAT(O31,"(); // ",E31)</f>
        <v>Machine_IO.Inputs.RTR_REQ(); // CR0709.IN0301</v>
      </c>
      <c r="Q31" s="20" t="str">
        <f t="shared" si="6"/>
        <v>Machine_IO.Inputs.RTR_Req.Init('CHASSIS','RTR_Req','IN0301','a45',NVL_IO_CHASSIS.All_Inputs.IN0301,Machine_IO.Node_CHASSIS);</v>
      </c>
      <c r="R31" s="20" t="str">
        <f>_xlfn.CONCAT(K31,": Mimic_Input_FB; // ",A31,":",D31)</f>
        <v>RTR_Req: Mimic_Input_FB; // CHASSIS:IN0301</v>
      </c>
      <c r="S31" s="20" t="str">
        <f>_xlfn.CONCAT(A31,".",D31,"();")</f>
        <v>CHASSIS.IN0301();</v>
      </c>
      <c r="T31" s="20" t="str">
        <f>_xlfn.CONCAT(A31,".",D31,".Init(",O31,");")</f>
        <v>CHASSIS.IN0301.Init(Machine_IO.Inputs.RTR_REQ);</v>
      </c>
    </row>
    <row r="32" spans="1:20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2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0" t="s">
        <v>375</v>
      </c>
      <c r="L32" s="19" t="str">
        <f t="shared" si="3"/>
        <v>LTF_REQ</v>
      </c>
      <c r="M32" s="19"/>
      <c r="N32" s="20" t="str">
        <f t="shared" si="4"/>
        <v>LTF_REQ:IpCom; // CHASSIS IN0800</v>
      </c>
      <c r="O32" s="20" t="str">
        <f t="shared" si="5"/>
        <v>Machine_IO.Inputs.LTF_REQ</v>
      </c>
      <c r="P32" s="20" t="str">
        <f>_xlfn.CONCAT(O32,"(); // ",E32)</f>
        <v>Machine_IO.Inputs.LTF_REQ(); // CR0709.IN0800</v>
      </c>
      <c r="Q32" s="20" t="str">
        <f t="shared" si="6"/>
        <v>Machine_IO.Inputs.LTF_Req.Init('CHASSIS','LTF_Req','IN0800','a36',NVL_IO_CHASSIS.All_Inputs.IN0800,Machine_IO.Node_CHASSIS);</v>
      </c>
      <c r="R32" s="20" t="str">
        <f>_xlfn.CONCAT(K32,": Mimic_Input_FB; // ",A32,":",D32)</f>
        <v>LTF_Req: Mimic_Input_FB; // CHASSIS:IN0800</v>
      </c>
      <c r="S32" s="20" t="str">
        <f>_xlfn.CONCAT(A32,".",D32,"();")</f>
        <v>CHASSIS.IN0800();</v>
      </c>
      <c r="T32" s="20" t="str">
        <f>_xlfn.CONCAT(A32,".",D32,".Init(",O32,");")</f>
        <v>CHASSIS.IN0800.Init(Machine_IO.Inputs.LTF_REQ);</v>
      </c>
    </row>
    <row r="33" spans="1:20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2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0" t="s">
        <v>376</v>
      </c>
      <c r="L33" s="19" t="str">
        <f t="shared" si="3"/>
        <v>LTR_REQ</v>
      </c>
      <c r="M33" s="19"/>
      <c r="N33" s="20" t="str">
        <f t="shared" si="4"/>
        <v>LTR_REQ:IpCom; // CHASSIS IN0801</v>
      </c>
      <c r="O33" s="20" t="str">
        <f t="shared" si="5"/>
        <v>Machine_IO.Inputs.LTR_REQ</v>
      </c>
      <c r="P33" s="20" t="str">
        <f>_xlfn.CONCAT(O33,"(); // ",E33)</f>
        <v>Machine_IO.Inputs.LTR_REQ(); // CR0709.IN0801</v>
      </c>
      <c r="Q33" s="20" t="str">
        <f t="shared" si="6"/>
        <v>Machine_IO.Inputs.LTR_Req.Init('CHASSIS','LTR_Req','IN0801','a37',NVL_IO_CHASSIS.All_Inputs.IN0801,Machine_IO.Node_CHASSIS);</v>
      </c>
      <c r="R33" s="20" t="str">
        <f>_xlfn.CONCAT(K33,": Mimic_Input_FB; // ",A33,":",D33)</f>
        <v>LTR_Req: Mimic_Input_FB; // CHASSIS:IN0801</v>
      </c>
      <c r="S33" s="20" t="str">
        <f>_xlfn.CONCAT(A33,".",D33,"();")</f>
        <v>CHASSIS.IN0801();</v>
      </c>
      <c r="T33" s="20" t="str">
        <f>_xlfn.CONCAT(A33,".",D33,".Init(",O33,");")</f>
        <v>CHASSIS.IN0801.Init(Machine_IO.Inputs.LTR_REQ);</v>
      </c>
    </row>
    <row r="34" spans="1:20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2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21" t="s">
        <v>41</v>
      </c>
      <c r="J34" s="21" t="str">
        <f t="shared" si="1"/>
        <v>CHASSIS.OUT0000</v>
      </c>
      <c r="K34" s="30" t="s">
        <v>377</v>
      </c>
      <c r="L34" s="19" t="str">
        <f t="shared" si="3"/>
        <v>TAILCONVSPD_MA</v>
      </c>
      <c r="M34" s="19" t="str">
        <f t="shared" ref="M34:M65" si="7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>_xlfn.CONCAT(O34,"(); // ",E34)</f>
        <v>Machine_IO.Outputs.TAILCONVSPD_MA(); // CR0709.OUT0000</v>
      </c>
      <c r="Q34" s="20" t="str">
        <f>_xlfn.CONCAT(O34,".Init('",A34,"','",K34,"','",D34,"','",G34,"',NVL_Outputs_States_",A34,".All.",D34,",NVL_IO_",A2,".All_Outputs_Diag.",D34,",Machine_IO.Node_",A34,");")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R34" s="20" t="str">
        <f t="shared" ref="R34:R65" si="8">_xlfn.CONCAT(K34,": Mimic_Output_FB; // ",A34,":",D34)</f>
        <v>TailConvSpd_mA: Mimic_Output_FB; // CHASSIS:OUT0000</v>
      </c>
      <c r="S34" s="20" t="str">
        <f>_xlfn.CONCAT(A34,".",D34,"();")</f>
        <v>CHASSIS.OUT0000();</v>
      </c>
      <c r="T34" s="20" t="str">
        <f>_xlfn.CONCAT(A34,".",D34,".Init(",O34,");")</f>
        <v>CHASSIS.OUT0000.Init(Machine_IO.Outputs.TAILCONVSPD_MA);</v>
      </c>
    </row>
    <row r="35" spans="1:20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2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30" t="s">
        <v>378</v>
      </c>
      <c r="L35" s="19" t="str">
        <f t="shared" si="3"/>
        <v>RHS_JACKLEGLOWER_OP</v>
      </c>
      <c r="M35" s="19" t="str">
        <f t="shared" si="7"/>
        <v>RHS_JackLegLower_OP:BOOL;</v>
      </c>
      <c r="N35" s="20" t="str">
        <f t="shared" ref="N35:N65" si="9">_xlfn.CONCAT(L35,":OpCom; // ",A35,".",D35)</f>
        <v>RHS_JACKLEGLOWER_OP:OpCom; // CHASSIS.OUT0001</v>
      </c>
      <c r="O35" s="20" t="str">
        <f t="shared" ref="O35:O65" si="10">_xlfn.CONCAT("Machine_IO.","Outputs.",L35,"")</f>
        <v>Machine_IO.Outputs.RHS_JACKLEGLOWER_OP</v>
      </c>
      <c r="P35" s="20" t="str">
        <f>_xlfn.CONCAT(O35,"(); // ",E35)</f>
        <v>Machine_IO.Outputs.RHS_JACKLEGLOWER_OP(); // CR0709.OUT0001</v>
      </c>
      <c r="Q35" s="20" t="str">
        <f>_xlfn.CONCAT(O35,".Init('",A35,"','",K35,"','",D35,"','",G35,"',NVL_Outputs_States_",A35,".All.",D35,",NVL_IO_",A3,".All_Outputs_Diag.",D35,",Machine_IO.Node_",A35,");")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R35" s="20" t="str">
        <f t="shared" si="8"/>
        <v>RHS_JackLegLower_OP: Mimic_Output_FB; // CHASSIS:OUT0001</v>
      </c>
      <c r="S35" s="20" t="str">
        <f>_xlfn.CONCAT(A35,".",D35,"();")</f>
        <v>CHASSIS.OUT0001();</v>
      </c>
      <c r="T35" s="20" t="str">
        <f>_xlfn.CONCAT(A35,".",D35,".Init(",O35,");")</f>
        <v>CHASSIS.OUT0001.Init(Machine_IO.Outputs.RHS_JACKLEGLOWER_OP);</v>
      </c>
    </row>
    <row r="36" spans="1:20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2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21" t="s">
        <v>41</v>
      </c>
      <c r="J36" s="21" t="str">
        <f t="shared" si="1"/>
        <v>CHASSIS.OUT0002</v>
      </c>
      <c r="K36" s="30" t="s">
        <v>379</v>
      </c>
      <c r="L36" s="19" t="str">
        <f t="shared" si="3"/>
        <v>SIDECONVSPD_MA</v>
      </c>
      <c r="M36" s="19" t="str">
        <f t="shared" si="7"/>
        <v>SideConvSpd_mA:BOOL;</v>
      </c>
      <c r="N36" s="20" t="str">
        <f t="shared" si="9"/>
        <v>SIDECONVSPD_MA:OpCom; // CHASSIS.OUT0002</v>
      </c>
      <c r="O36" s="20" t="str">
        <f t="shared" si="10"/>
        <v>Machine_IO.Outputs.SIDECONVSPD_MA</v>
      </c>
      <c r="P36" s="20" t="str">
        <f>_xlfn.CONCAT(O36,"(); // ",E36)</f>
        <v>Machine_IO.Outputs.SIDECONVSPD_MA(); // CR0709.OUT0002</v>
      </c>
      <c r="Q36" s="20" t="str">
        <f>_xlfn.CONCAT(O36,".Init('",A36,"','",K36,"','",D36,"','",G36,"',NVL_Outputs_States_",A36,".All.",D36,",NVL_IO_",A4,".All_Outputs_Diag.",D36,",Machine_IO.Node_",A36,");")</f>
        <v>Machine_IO.Outputs.SIDECONVSPD_MA.Init('CHASSIS','SideConvSpd_mA','OUT0002','a18',NVL_Outputs_States_CHASSIS.All.OUT0002,NVL_IO_CHASSIS.All_Outputs_Diag.OUT0002,Machine_IO.Node_CHASSIS);</v>
      </c>
      <c r="R36" s="20" t="str">
        <f t="shared" si="8"/>
        <v>SideConvSpd_mA: Mimic_Output_FB; // CHASSIS:OUT0002</v>
      </c>
      <c r="S36" s="20" t="str">
        <f>_xlfn.CONCAT(A36,".",D36,"();")</f>
        <v>CHASSIS.OUT0002();</v>
      </c>
      <c r="T36" s="20" t="str">
        <f>_xlfn.CONCAT(A36,".",D36,".Init(",O36,");")</f>
        <v>CHASSIS.OUT0002.Init(Machine_IO.Outputs.SIDECONVSPD_MA);</v>
      </c>
    </row>
    <row r="37" spans="1:20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2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30" t="s">
        <v>380</v>
      </c>
      <c r="L37" s="19" t="str">
        <f t="shared" si="3"/>
        <v>LHS_JACKLEGRAISE_OP</v>
      </c>
      <c r="M37" s="19" t="str">
        <f t="shared" si="7"/>
        <v>LHS_JackLegRaise_OP:BOOL;</v>
      </c>
      <c r="N37" s="20" t="str">
        <f t="shared" si="9"/>
        <v>LHS_JACKLEGRAISE_OP:OpCom; // CHASSIS.OUT0003</v>
      </c>
      <c r="O37" s="20" t="str">
        <f t="shared" si="10"/>
        <v>Machine_IO.Outputs.LHS_JACKLEGRAISE_OP</v>
      </c>
      <c r="P37" s="20" t="str">
        <f>_xlfn.CONCAT(O37,"(); // ",E37)</f>
        <v>Machine_IO.Outputs.LHS_JACKLEGRAISE_OP(); // CR0709.OUT0003</v>
      </c>
      <c r="Q37" s="20" t="str">
        <f>_xlfn.CONCAT(O37,".Init('",A37,"','",K37,"','",D37,"','",G37,"',NVL_Outputs_States_",A37,".All.",D37,",NVL_IO_",A5,".All_Outputs_Diag.",D37,",Machine_IO.Node_",A37,");")</f>
        <v>Machine_IO.Outputs.LHS_JACKLEGRAISE_OP.Init('CHASSIS','LHS_JackLegRaise_OP','OUT0003','a19',NVL_Outputs_States_CHASSIS.All.OUT0003,NVL_IO_CHASSIS.All_Outputs_Diag.OUT0003,Machine_IO.Node_CHASSIS);</v>
      </c>
      <c r="R37" s="20" t="str">
        <f t="shared" si="8"/>
        <v>LHS_JackLegRaise_OP: Mimic_Output_FB; // CHASSIS:OUT0003</v>
      </c>
      <c r="S37" s="20" t="str">
        <f>_xlfn.CONCAT(A37,".",D37,"();")</f>
        <v>CHASSIS.OUT0003();</v>
      </c>
      <c r="T37" s="20" t="str">
        <f>_xlfn.CONCAT(A37,".",D37,".Init(",O37,");")</f>
        <v>CHASSIS.OUT0003.Init(Machine_IO.Outputs.LHS_JACKLEGRAISE_OP);</v>
      </c>
    </row>
    <row r="38" spans="1:20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2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21" t="s">
        <v>41</v>
      </c>
      <c r="J38" s="21" t="str">
        <f t="shared" si="1"/>
        <v>CHASSIS.OUT0004</v>
      </c>
      <c r="K38" s="30" t="s">
        <v>381</v>
      </c>
      <c r="L38" s="19" t="str">
        <f t="shared" si="3"/>
        <v>SIDETRANSFERSPD_MA</v>
      </c>
      <c r="M38" s="19" t="str">
        <f t="shared" si="7"/>
        <v>SideTransferSpd_mA:BOOL;</v>
      </c>
      <c r="N38" s="20" t="str">
        <f t="shared" si="9"/>
        <v>SIDETRANSFERSPD_MA:OpCom; // CHASSIS.OUT0004</v>
      </c>
      <c r="O38" s="20" t="str">
        <f t="shared" si="10"/>
        <v>Machine_IO.Outputs.SIDETRANSFERSPD_MA</v>
      </c>
      <c r="P38" s="20" t="str">
        <f>_xlfn.CONCAT(O38,"(); // ",E38)</f>
        <v>Machine_IO.Outputs.SIDETRANSFERSPD_MA(); // CR0709.OUT0004</v>
      </c>
      <c r="Q38" s="20" t="str">
        <f>_xlfn.CONCAT(O38,".Init('",A38,"','",K38,"','",D38,"','",G38,"',NVL_Outputs_States_",A38,".All.",D38,",NVL_IO_",A6,".All_Outputs_Diag.",D38,",Machine_IO.Node_",A38,");")</f>
        <v>Machine_IO.Outputs.SIDETRANSFERSPD_MA.Init('CHASSIS','SideTransferSpd_mA','OUT0004','a20',NVL_Outputs_States_CHASSIS.All.OUT0004,NVL_IO_CHASSIS.All_Outputs_Diag.OUT0004,Machine_IO.Node_CHASSIS);</v>
      </c>
      <c r="R38" s="20" t="str">
        <f t="shared" si="8"/>
        <v>SideTransferSpd_mA: Mimic_Output_FB; // CHASSIS:OUT0004</v>
      </c>
      <c r="S38" s="20" t="str">
        <f>_xlfn.CONCAT(A38,".",D38,"();")</f>
        <v>CHASSIS.OUT0004();</v>
      </c>
      <c r="T38" s="20" t="str">
        <f>_xlfn.CONCAT(A38,".",D38,".Init(",O38,");")</f>
        <v>CHASSIS.OUT0004.Init(Machine_IO.Outputs.SIDETRANSFERSPD_MA);</v>
      </c>
    </row>
    <row r="39" spans="1:20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2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30" t="s">
        <v>382</v>
      </c>
      <c r="L39" s="19" t="str">
        <f t="shared" si="3"/>
        <v>LHS_JACKLEGLOWER_OP</v>
      </c>
      <c r="M39" s="19" t="str">
        <f t="shared" si="7"/>
        <v>LHS_JackLegLower_OP:BOOL;</v>
      </c>
      <c r="N39" s="20" t="str">
        <f t="shared" si="9"/>
        <v>LHS_JACKLEGLOWER_OP:OpCom; // CHASSIS.OUT0005</v>
      </c>
      <c r="O39" s="20" t="str">
        <f t="shared" si="10"/>
        <v>Machine_IO.Outputs.LHS_JACKLEGLOWER_OP</v>
      </c>
      <c r="P39" s="20" t="str">
        <f>_xlfn.CONCAT(O39,"(); // ",E39)</f>
        <v>Machine_IO.Outputs.LHS_JACKLEGLOWER_OP(); // CR0709.OUT0005</v>
      </c>
      <c r="Q39" s="20" t="str">
        <f>_xlfn.CONCAT(O39,".Init('",A39,"','",K39,"','",D39,"','",G39,"',NVL_Outputs_States_",A39,".All.",D39,",NVL_IO_",A7,".All_Outputs_Diag.",D39,",Machine_IO.Node_",A39,");")</f>
        <v>Machine_IO.Outputs.LHS_JACKLEGLOWER_OP.Init('CHASSIS','LHS_JackLegLower_OP','OUT0005','a21',NVL_Outputs_States_CHASSIS.All.OUT0005,NVL_IO_CHASSIS.All_Outputs_Diag.OUT0005,Machine_IO.Node_CHASSIS);</v>
      </c>
      <c r="R39" s="20" t="str">
        <f t="shared" si="8"/>
        <v>LHS_JackLegLower_OP: Mimic_Output_FB; // CHASSIS:OUT0005</v>
      </c>
      <c r="S39" s="20" t="str">
        <f>_xlfn.CONCAT(A39,".",D39,"();")</f>
        <v>CHASSIS.OUT0005();</v>
      </c>
      <c r="T39" s="20" t="str">
        <f>_xlfn.CONCAT(A39,".",D39,".Init(",O39,");")</f>
        <v>CHASSIS.OUT0005.Init(Machine_IO.Outputs.LHS_JACKLEGLOWER_OP);</v>
      </c>
    </row>
    <row r="40" spans="1:20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2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30" t="s">
        <v>383</v>
      </c>
      <c r="L40" s="19" t="str">
        <f t="shared" si="3"/>
        <v>SETUPDUMPVALVE_OP</v>
      </c>
      <c r="M40" s="19" t="str">
        <f t="shared" si="7"/>
        <v>SetupDumpValve_OP:BOOL;</v>
      </c>
      <c r="N40" s="20" t="str">
        <f t="shared" si="9"/>
        <v>SETUPDUMPVALVE_OP:OpCom; // CHASSIS.OUT0006</v>
      </c>
      <c r="O40" s="20" t="str">
        <f t="shared" si="10"/>
        <v>Machine_IO.Outputs.SETUPDUMPVALVE_OP</v>
      </c>
      <c r="P40" s="20" t="str">
        <f>_xlfn.CONCAT(O40,"(); // ",E40)</f>
        <v>Machine_IO.Outputs.SETUPDUMPVALVE_OP(); // CR0709.OUT0006</v>
      </c>
      <c r="Q40" s="20" t="str">
        <f>_xlfn.CONCAT(O40,".Init('",A40,"','",K40,"','",D40,"','",G40,"',NVL_Outputs_States_",A40,".All.",D40,",NVL_IO_",A8,".All_Outputs_Diag.",D40,",Machine_IO.Node_",A40,");")</f>
        <v>Machine_IO.Outputs.SETUPDUMPVALVE_OP.Init('CHASSIS','SetupDumpValve_OP','OUT0006','a22',NVL_Outputs_States_CHASSIS.All.OUT0006,NVL_IO_CHASSIS.All_Outputs_Diag.OUT0006,Machine_IO.Node_CHASSIS);</v>
      </c>
      <c r="R40" s="20" t="str">
        <f t="shared" si="8"/>
        <v>SetupDumpValve_OP: Mimic_Output_FB; // CHASSIS:OUT0006</v>
      </c>
      <c r="S40" s="20" t="str">
        <f>_xlfn.CONCAT(A40,".",D40,"();")</f>
        <v>CHASSIS.OUT0006();</v>
      </c>
      <c r="T40" s="20" t="str">
        <f>_xlfn.CONCAT(A40,".",D40,".Init(",O40,");")</f>
        <v>CHASSIS.OUT0006.Init(Machine_IO.Outputs.SETUPDUMPVALVE_OP);</v>
      </c>
    </row>
    <row r="41" spans="1:20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2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21" t="s">
        <v>41</v>
      </c>
      <c r="J41" s="21" t="str">
        <f t="shared" si="1"/>
        <v>CHASSIS.OUT0007</v>
      </c>
      <c r="K41" s="30" t="s">
        <v>384</v>
      </c>
      <c r="L41" s="19" t="str">
        <f t="shared" si="3"/>
        <v>COLLECTIONCONVSPD_MA</v>
      </c>
      <c r="M41" s="19" t="str">
        <f t="shared" si="7"/>
        <v>CollectionConvSpd_mA:BOOL;</v>
      </c>
      <c r="N41" s="20" t="str">
        <f t="shared" si="9"/>
        <v>COLLECTIONCONVSPD_MA:OpCom; // CHASSIS.OUT0007</v>
      </c>
      <c r="O41" s="20" t="str">
        <f t="shared" si="10"/>
        <v>Machine_IO.Outputs.COLLECTIONCONVSPD_MA</v>
      </c>
      <c r="P41" s="20" t="str">
        <f>_xlfn.CONCAT(O41,"(); // ",E41)</f>
        <v>Machine_IO.Outputs.COLLECTIONCONVSPD_MA(); // CR0709.OUT0007</v>
      </c>
      <c r="Q41" s="20" t="str">
        <f>_xlfn.CONCAT(O41,".Init('",A41,"','",K41,"','",D41,"','",G41,"',NVL_Outputs_States_",A41,".All.",D41,",NVL_IO_",A9,".All_Outputs_Diag.",D41,",Machine_IO.Node_",A41,");")</f>
        <v>Machine_IO.Outputs.COLLECTIONCONVSPD_MA.Init('CHASSIS','CollectionConvSpd_mA','OUT0007','a23',NVL_Outputs_States_CHASSIS.All.OUT0007,NVL_IO_CHASSIS.All_Outputs_Diag.OUT0007,Machine_IO.Node_CHASSIS);</v>
      </c>
      <c r="R41" s="20" t="str">
        <f t="shared" si="8"/>
        <v>CollectionConvSpd_mA: Mimic_Output_FB; // CHASSIS:OUT0007</v>
      </c>
      <c r="S41" s="20" t="str">
        <f>_xlfn.CONCAT(A41,".",D41,"();")</f>
        <v>CHASSIS.OUT0007();</v>
      </c>
      <c r="T41" s="20" t="str">
        <f>_xlfn.CONCAT(A41,".",D41,".Init(",O41,");")</f>
        <v>CHASSIS.OUT0007.Init(Machine_IO.Outputs.COLLECTIONCONVSPD_MA);</v>
      </c>
    </row>
    <row r="42" spans="1:20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2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30" t="s">
        <v>385</v>
      </c>
      <c r="L42" s="19" t="str">
        <f t="shared" si="3"/>
        <v>COLLECTIONCONVON_OP</v>
      </c>
      <c r="M42" s="19" t="str">
        <f t="shared" si="7"/>
        <v>CollectionConvOn_OP:BOOL;</v>
      </c>
      <c r="N42" s="20" t="str">
        <f t="shared" si="9"/>
        <v>COLLECTIONCONVON_OP:OpCom; // CHASSIS.OUT0008</v>
      </c>
      <c r="O42" s="20" t="str">
        <f t="shared" si="10"/>
        <v>Machine_IO.Outputs.COLLECTIONCONVON_OP</v>
      </c>
      <c r="P42" s="20" t="str">
        <f>_xlfn.CONCAT(O42,"(); // ",E42)</f>
        <v>Machine_IO.Outputs.COLLECTIONCONVON_OP(); // CR0709.OUT0008</v>
      </c>
      <c r="Q42" s="20" t="str">
        <f>_xlfn.CONCAT(O42,".Init('",A42,"','",K42,"','",D42,"','",G42,"',NVL_Outputs_States_",A42,".All.",D42,",NVL_IO_",A10,".All_Outputs_Diag.",D42,",Machine_IO.Node_",A42,");")</f>
        <v>Machine_IO.Outputs.COLLECTIONCONVON_OP.Init('CHASSIS','CollectionConvOn_OP','OUT0008','a24',NVL_Outputs_States_CHASSIS.All.OUT0008,NVL_IO_CHASSIS.All_Outputs_Diag.OUT0008,Machine_IO.Node_CHASSIS);</v>
      </c>
      <c r="R42" s="20" t="str">
        <f t="shared" si="8"/>
        <v>CollectionConvOn_OP: Mimic_Output_FB; // CHASSIS:OUT0008</v>
      </c>
      <c r="S42" s="20" t="str">
        <f>_xlfn.CONCAT(A42,".",D42,"();")</f>
        <v>CHASSIS.OUT0008();</v>
      </c>
      <c r="T42" s="20" t="str">
        <f>_xlfn.CONCAT(A42,".",D42,".Init(",O42,");")</f>
        <v>CHASSIS.OUT0008.Init(Machine_IO.Outputs.COLLECTIONCONVON_OP);</v>
      </c>
    </row>
    <row r="43" spans="1:20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30"/>
      <c r="L43" s="19" t="str">
        <f t="shared" si="3"/>
        <v>SPARE_GROUP0</v>
      </c>
      <c r="M43" s="19" t="str">
        <f t="shared" si="7"/>
        <v>:BOOL;</v>
      </c>
      <c r="N43" s="20" t="str">
        <f t="shared" si="9"/>
        <v>SPARE_GROUP0:OpCom; // CHASSIS.GROUP0</v>
      </c>
      <c r="O43" s="20" t="str">
        <f t="shared" si="10"/>
        <v>Machine_IO.Outputs.SPARE_GROUP0</v>
      </c>
      <c r="P43" s="20" t="str">
        <f>_xlfn.CONCAT(O43,"(); // ",E43)</f>
        <v>Machine_IO.Outputs.SPARE_GROUP0(); // CR0709.GROUP0</v>
      </c>
      <c r="Q43" s="20" t="str">
        <f>_xlfn.CONCAT(O43,".Init('",A43,"','",K43,"','",D43,"','",G43,"',NVL_Outputs_States_",A43,".All.",D43,",NVL_IO_",A11,".All_Outputs_Diag.",D43,",Machine_IO.Node_",A43,");")</f>
        <v>Machine_IO.Outputs.SPARE_GROUP0.Init('CHASSIS','','GROUP0','a4',NVL_Outputs_States_CHASSIS.All.GROUP0,NVL_IO_CHASSIS.All_Outputs_Diag.GROUP0,Machine_IO.Node_CHASSIS);</v>
      </c>
      <c r="R43" s="20" t="str">
        <f t="shared" si="8"/>
        <v>: Mimic_Output_FB; // CHASSIS:GROUP0</v>
      </c>
      <c r="S43" s="20" t="str">
        <f>_xlfn.CONCAT(A43,".",D43,"();")</f>
        <v>CHASSIS.GROUP0();</v>
      </c>
      <c r="T43" s="20" t="str">
        <f>_xlfn.CONCAT(A43,".",D43,".Init(",O43,");")</f>
        <v>CHASSIS.GROUP0.Init(Machine_IO.Outputs.SPARE_GROUP0);</v>
      </c>
    </row>
    <row r="44" spans="1:20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2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21" t="s">
        <v>41</v>
      </c>
      <c r="J44" s="21" t="str">
        <f t="shared" si="1"/>
        <v>CHASSIS.OUT0100</v>
      </c>
      <c r="K44" s="30" t="s">
        <v>386</v>
      </c>
      <c r="L44" s="19" t="str">
        <f t="shared" si="3"/>
        <v>DRUMSPD_MA_RAMP_LIMIT</v>
      </c>
      <c r="M44" s="19" t="str">
        <f t="shared" si="7"/>
        <v>DrumSpd_mA_RAMP_LIMIT:BOOL;</v>
      </c>
      <c r="N44" s="20" t="str">
        <f t="shared" si="9"/>
        <v>DRUMSPD_MA_RAMP_LIMIT:OpCom; // CHASSIS.OUT0100</v>
      </c>
      <c r="O44" s="20" t="str">
        <f t="shared" si="10"/>
        <v>Machine_IO.Outputs.DRUMSPD_MA_RAMP_LIMIT</v>
      </c>
      <c r="P44" s="20" t="str">
        <f>_xlfn.CONCAT(O44,"(); // ",E44)</f>
        <v>Machine_IO.Outputs.DRUMSPD_MA_RAMP_LIMIT(); // CR0709.OUT0100</v>
      </c>
      <c r="Q44" s="20" t="str">
        <f>_xlfn.CONCAT(O44,".Init('",A44,"','",K44,"','",D44,"','",G44,"',NVL_Outputs_States_",A44,".All.",D44,",NVL_IO_",A12,".All_Outputs_Diag.",D44,",Machine_IO.Node_",A44,");")</f>
        <v>Machine_IO.Outputs.DRUMSPD_MA_RAMP_LIMIT.Init('CHASSIS','DrumSpd_mA_RAMP_LIMIT','OUT0100','a6',NVL_Outputs_States_CHASSIS.All.OUT0100,NVL_IO_CHASSIS.All_Outputs_Diag.OUT0100,Machine_IO.Node_CHASSIS);</v>
      </c>
      <c r="R44" s="20" t="str">
        <f t="shared" si="8"/>
        <v>DrumSpd_mA_RAMP_LIMIT: Mimic_Output_FB; // CHASSIS:OUT0100</v>
      </c>
      <c r="S44" s="20" t="str">
        <f>_xlfn.CONCAT(A44,".",D44,"();")</f>
        <v>CHASSIS.OUT0100();</v>
      </c>
      <c r="T44" s="20" t="str">
        <f>_xlfn.CONCAT(A44,".",D44,".Init(",O44,");")</f>
        <v>CHASSIS.OUT0100.Init(Machine_IO.Outputs.DRUMSPD_MA_RAMP_LIMIT);</v>
      </c>
    </row>
    <row r="45" spans="1:20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2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0" t="s">
        <v>387</v>
      </c>
      <c r="L45" s="19" t="str">
        <f t="shared" si="3"/>
        <v>TRACKINGMODE</v>
      </c>
      <c r="M45" s="19" t="str">
        <f t="shared" si="7"/>
        <v>TrackingMode:BOOL;</v>
      </c>
      <c r="N45" s="20" t="str">
        <f t="shared" si="9"/>
        <v>TRACKINGMODE:OpCom; // CHASSIS.OUT0101</v>
      </c>
      <c r="O45" s="20" t="str">
        <f t="shared" si="10"/>
        <v>Machine_IO.Outputs.TRACKINGMODE</v>
      </c>
      <c r="P45" s="20" t="str">
        <f>_xlfn.CONCAT(O45,"(); // ",E45)</f>
        <v>Machine_IO.Outputs.TRACKINGMODE(); // CR0709.OUT0101</v>
      </c>
      <c r="Q45" s="20" t="str">
        <f>_xlfn.CONCAT(O45,".Init('",A45,"','",K45,"','",D45,"','",G45,"',NVL_Outputs_States_",A45,".All.",D45,",NVL_IO_",A13,".All_Outputs_Diag.",D45,",Machine_IO.Node_",A45,");")</f>
        <v>Machine_IO.Outputs.TRACKINGMODE.Init('CHASSIS','TrackingMode','OUT0101','a7',NVL_Outputs_States_CHASSIS.All.OUT0101,NVL_IO_CHASSIS.All_Outputs_Diag.OUT0101,Machine_IO.Node_CHASSIS);</v>
      </c>
      <c r="R45" s="20" t="str">
        <f t="shared" si="8"/>
        <v>TrackingMode: Mimic_Output_FB; // CHASSIS:OUT0101</v>
      </c>
      <c r="S45" s="20" t="str">
        <f>_xlfn.CONCAT(A45,".",D45,"();")</f>
        <v>CHASSIS.OUT0101();</v>
      </c>
      <c r="T45" s="20" t="str">
        <f>_xlfn.CONCAT(A45,".",D45,".Init(",O45,");")</f>
        <v>CHASSIS.OUT0101.Init(Machine_IO.Outputs.TRACKINGMODE);</v>
      </c>
    </row>
    <row r="46" spans="1:20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2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21" t="s">
        <v>41</v>
      </c>
      <c r="J46" s="21" t="str">
        <f t="shared" si="1"/>
        <v>CHASSIS.OUT0102</v>
      </c>
      <c r="K46" s="30" t="s">
        <v>388</v>
      </c>
      <c r="L46" s="19" t="str">
        <f t="shared" si="3"/>
        <v>FEEDERSPD_MA</v>
      </c>
      <c r="M46" s="19" t="str">
        <f t="shared" si="7"/>
        <v>FeederSpd_mA:BOOL;</v>
      </c>
      <c r="N46" s="20" t="str">
        <f t="shared" si="9"/>
        <v>FEEDERSPD_MA:OpCom; // CHASSIS.OUT0102</v>
      </c>
      <c r="O46" s="20" t="str">
        <f t="shared" si="10"/>
        <v>Machine_IO.Outputs.FEEDERSPD_MA</v>
      </c>
      <c r="P46" s="20" t="str">
        <f>_xlfn.CONCAT(O46,"(); // ",E46)</f>
        <v>Machine_IO.Outputs.FEEDERSPD_MA(); // CR0709.OUT0102</v>
      </c>
      <c r="Q46" s="20" t="str">
        <f>_xlfn.CONCAT(O46,".Init('",A46,"','",K46,"','",D46,"','",G46,"',NVL_Outputs_States_",A46,".All.",D46,",NVL_IO_",A14,".All_Outputs_Diag.",D46,",Machine_IO.Node_",A46,");")</f>
        <v>Machine_IO.Outputs.FEEDERSPD_MA.Init('CHASSIS','FeederSpd_mA','OUT0102','a8',NVL_Outputs_States_CHASSIS.All.OUT0102,NVL_IO_CHASSIS.All_Outputs_Diag.OUT0102,Machine_IO.Node_CHASSIS);</v>
      </c>
      <c r="R46" s="20" t="str">
        <f t="shared" si="8"/>
        <v>FeederSpd_mA: Mimic_Output_FB; // CHASSIS:OUT0102</v>
      </c>
      <c r="S46" s="20" t="str">
        <f>_xlfn.CONCAT(A46,".",D46,"();")</f>
        <v>CHASSIS.OUT0102();</v>
      </c>
      <c r="T46" s="20" t="str">
        <f>_xlfn.CONCAT(A46,".",D46,".Init(",O46,");")</f>
        <v>CHASSIS.OUT0102.Init(Machine_IO.Outputs.FEEDERSPD_MA);</v>
      </c>
    </row>
    <row r="47" spans="1:20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2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0" t="s">
        <v>389</v>
      </c>
      <c r="L47" s="19" t="str">
        <f t="shared" si="3"/>
        <v>CRANKENABLE</v>
      </c>
      <c r="M47" s="19" t="str">
        <f t="shared" si="7"/>
        <v>CrankEnable:BOOL;</v>
      </c>
      <c r="N47" s="20" t="str">
        <f t="shared" si="9"/>
        <v>CRANKENABLE:OpCom; // CHASSIS.OUT0103</v>
      </c>
      <c r="O47" s="20" t="str">
        <f t="shared" si="10"/>
        <v>Machine_IO.Outputs.CRANKENABLE</v>
      </c>
      <c r="P47" s="20" t="str">
        <f>_xlfn.CONCAT(O47,"(); // ",E47)</f>
        <v>Machine_IO.Outputs.CRANKENABLE(); // CR0709.OUT0103</v>
      </c>
      <c r="Q47" s="20" t="str">
        <f>_xlfn.CONCAT(O47,".Init('",A47,"','",K47,"','",D47,"','",G47,"',NVL_Outputs_States_",A47,".All.",D47,",NVL_IO_",A15,".All_Outputs_Diag.",D47,",Machine_IO.Node_",A47,");")</f>
        <v>Machine_IO.Outputs.CRANKENABLE.Init('CHASSIS','CrankEnable','OUT0103','a9',NVL_Outputs_States_CHASSIS.All.OUT0103,NVL_IO_CHASSIS.All_Outputs_Diag.OUT0103,Machine_IO.Node_CHASSIS);</v>
      </c>
      <c r="R47" s="20" t="str">
        <f t="shared" si="8"/>
        <v>CrankEnable: Mimic_Output_FB; // CHASSIS:OUT0103</v>
      </c>
      <c r="S47" s="20" t="str">
        <f>_xlfn.CONCAT(A47,".",D47,"();")</f>
        <v>CHASSIS.OUT0103();</v>
      </c>
      <c r="T47" s="20" t="str">
        <f>_xlfn.CONCAT(A47,".",D47,".Init(",O47,");")</f>
        <v>CHASSIS.OUT0103.Init(Machine_IO.Outputs.CRANKENABLE);</v>
      </c>
    </row>
    <row r="48" spans="1:20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2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30" t="s">
        <v>390</v>
      </c>
      <c r="L48" s="19" t="str">
        <f t="shared" si="3"/>
        <v>DIVERTOILTOTRACK_OP</v>
      </c>
      <c r="M48" s="19" t="str">
        <f t="shared" si="7"/>
        <v>DivertOilToTrack_OP:BOOL;</v>
      </c>
      <c r="N48" s="20" t="str">
        <f t="shared" si="9"/>
        <v>DIVERTOILTOTRACK_OP:OpCom; // CHASSIS.OUT0104</v>
      </c>
      <c r="O48" s="20" t="str">
        <f t="shared" si="10"/>
        <v>Machine_IO.Outputs.DIVERTOILTOTRACK_OP</v>
      </c>
      <c r="P48" s="20" t="str">
        <f>_xlfn.CONCAT(O48,"(); // ",E48)</f>
        <v>Machine_IO.Outputs.DIVERTOILTOTRACK_OP(); // CR0709.OUT0104</v>
      </c>
      <c r="Q48" s="20" t="str">
        <f>_xlfn.CONCAT(O48,".Init('",A48,"','",K48,"','",D48,"','",G48,"',NVL_Outputs_States_",A48,".All.",D48,",NVL_IO_",A16,".All_Outputs_Diag.",D48,",Machine_IO.Node_",A48,");")</f>
        <v>Machine_IO.Outputs.DIVERTOILTOTRACK_OP.Init('CHASSIS','DivertOilToTrack_OP','OUT0104','a10',NVL_Outputs_States_CHASSIS.All.OUT0104,NVL_IO_CHASSIS.All_Outputs_Diag.OUT0104,Machine_IO.Node_CHASSIS);</v>
      </c>
      <c r="R48" s="20" t="str">
        <f t="shared" si="8"/>
        <v>DivertOilToTrack_OP: Mimic_Output_FB; // CHASSIS:OUT0104</v>
      </c>
      <c r="S48" s="20" t="str">
        <f>_xlfn.CONCAT(A48,".",D48,"();")</f>
        <v>CHASSIS.OUT0104();</v>
      </c>
      <c r="T48" s="20" t="str">
        <f>_xlfn.CONCAT(A48,".",D48,".Init(",O48,");")</f>
        <v>CHASSIS.OUT0104.Init(Machine_IO.Outputs.DIVERTOILTOTRACK_OP);</v>
      </c>
    </row>
    <row r="49" spans="1:20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2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30" t="s">
        <v>391</v>
      </c>
      <c r="L49" s="19" t="str">
        <f t="shared" si="3"/>
        <v>RHS_JACKLEGRAISE_OP</v>
      </c>
      <c r="M49" s="19" t="str">
        <f t="shared" si="7"/>
        <v>RHS_JackLegRaise_OP:BOOL;</v>
      </c>
      <c r="N49" s="20" t="str">
        <f t="shared" si="9"/>
        <v>RHS_JACKLEGRAISE_OP:OpCom; // CHASSIS.OUT0105</v>
      </c>
      <c r="O49" s="20" t="str">
        <f t="shared" si="10"/>
        <v>Machine_IO.Outputs.RHS_JACKLEGRAISE_OP</v>
      </c>
      <c r="P49" s="20" t="str">
        <f>_xlfn.CONCAT(O49,"(); // ",E49)</f>
        <v>Machine_IO.Outputs.RHS_JACKLEGRAISE_OP(); // CR0709.OUT0105</v>
      </c>
      <c r="Q49" s="20" t="str">
        <f>_xlfn.CONCAT(O49,".Init('",A49,"','",K49,"','",D49,"','",G49,"',NVL_Outputs_States_",A49,".All.",D49,",NVL_IO_",A17,".All_Outputs_Diag.",D49,",Machine_IO.Node_",A49,");")</f>
        <v>Machine_IO.Outputs.RHS_JACKLEGRAISE_OP.Init('CHASSIS','RHS_JackLegRaise_OP','OUT0105','a11',NVL_Outputs_States_CHASSIS.All.OUT0105,NVL_IO_CHASSIS.All_Outputs_Diag.OUT0105,Machine_IO.Node_CHASSIS);</v>
      </c>
      <c r="R49" s="20" t="str">
        <f t="shared" si="8"/>
        <v>RHS_JackLegRaise_OP: Mimic_Output_FB; // CHASSIS:OUT0105</v>
      </c>
      <c r="S49" s="20" t="str">
        <f>_xlfn.CONCAT(A49,".",D49,"();")</f>
        <v>CHASSIS.OUT0105();</v>
      </c>
      <c r="T49" s="20" t="str">
        <f>_xlfn.CONCAT(A49,".",D49,".Init(",O49,");")</f>
        <v>CHASSIS.OUT0105.Init(Machine_IO.Outputs.RHS_JACKLEGRAISE_OP);</v>
      </c>
    </row>
    <row r="50" spans="1:20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2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30" t="s">
        <v>392</v>
      </c>
      <c r="L50" s="19" t="str">
        <f t="shared" si="3"/>
        <v>TAILCONVON_OP</v>
      </c>
      <c r="M50" s="19" t="str">
        <f t="shared" si="7"/>
        <v>TailConvOn_OP:BOOL;</v>
      </c>
      <c r="N50" s="20" t="str">
        <f t="shared" si="9"/>
        <v>TAILCONVON_OP:OpCom; // CHASSIS.OUT0106</v>
      </c>
      <c r="O50" s="20" t="str">
        <f t="shared" si="10"/>
        <v>Machine_IO.Outputs.TAILCONVON_OP</v>
      </c>
      <c r="P50" s="20" t="str">
        <f>_xlfn.CONCAT(O50,"(); // ",E50)</f>
        <v>Machine_IO.Outputs.TAILCONVON_OP(); // CR0709.OUT0106</v>
      </c>
      <c r="Q50" s="20" t="str">
        <f>_xlfn.CONCAT(O50,".Init('",A50,"','",K50,"','",D50,"','",G50,"',NVL_Outputs_States_",A50,".All.",D50,",NVL_IO_",A18,".All_Outputs_Diag.",D50,",Machine_IO.Node_",A50,");")</f>
        <v>Machine_IO.Outputs.TAILCONVON_OP.Init('CHASSIS','TailConvOn_OP','OUT0106','a12',NVL_Outputs_States_CHASSIS.All.OUT0106,NVL_IO_CHASSIS.All_Outputs_Diag.OUT0106,Machine_IO.Node_CHASSIS);</v>
      </c>
      <c r="R50" s="20" t="str">
        <f t="shared" si="8"/>
        <v>TailConvOn_OP: Mimic_Output_FB; // CHASSIS:OUT0106</v>
      </c>
      <c r="S50" s="20" t="str">
        <f>_xlfn.CONCAT(A50,".",D50,"();")</f>
        <v>CHASSIS.OUT0106();</v>
      </c>
      <c r="T50" s="20" t="str">
        <f>_xlfn.CONCAT(A50,".",D50,".Init(",O50,");")</f>
        <v>CHASSIS.OUT0106.Init(Machine_IO.Outputs.TAILCONVON_OP);</v>
      </c>
    </row>
    <row r="51" spans="1:20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2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30" t="s">
        <v>393</v>
      </c>
      <c r="L51" s="19" t="str">
        <f t="shared" si="3"/>
        <v>SIDECONVON_OP</v>
      </c>
      <c r="M51" s="19" t="str">
        <f t="shared" si="7"/>
        <v>SideConvOn_OP:BOOL;</v>
      </c>
      <c r="N51" s="20" t="str">
        <f t="shared" si="9"/>
        <v>SIDECONVON_OP:OpCom; // CHASSIS.OUT0107</v>
      </c>
      <c r="O51" s="20" t="str">
        <f t="shared" si="10"/>
        <v>Machine_IO.Outputs.SIDECONVON_OP</v>
      </c>
      <c r="P51" s="20" t="str">
        <f>_xlfn.CONCAT(O51,"(); // ",E51)</f>
        <v>Machine_IO.Outputs.SIDECONVON_OP(); // CR0709.OUT0107</v>
      </c>
      <c r="Q51" s="20" t="str">
        <f>_xlfn.CONCAT(O51,".Init('",A51,"','",K51,"','",D51,"','",G51,"',NVL_Outputs_States_",A51,".All.",D51,",NVL_IO_",A19,".All_Outputs_Diag.",D51,",Machine_IO.Node_",A51,");")</f>
        <v>Machine_IO.Outputs.SIDECONVON_OP.Init('CHASSIS','SideConvOn_OP','OUT0107','a13',NVL_Outputs_States_CHASSIS.All.OUT0107,NVL_IO_CHASSIS.All_Outputs_Diag.OUT0107,Machine_IO.Node_CHASSIS);</v>
      </c>
      <c r="R51" s="20" t="str">
        <f t="shared" si="8"/>
        <v>SideConvOn_OP: Mimic_Output_FB; // CHASSIS:OUT0107</v>
      </c>
      <c r="S51" s="20" t="str">
        <f>_xlfn.CONCAT(A51,".",D51,"();")</f>
        <v>CHASSIS.OUT0107();</v>
      </c>
      <c r="T51" s="20" t="str">
        <f>_xlfn.CONCAT(A51,".",D51,".Init(",O51,");")</f>
        <v>CHASSIS.OUT0107.Init(Machine_IO.Outputs.SIDECONVON_OP);</v>
      </c>
    </row>
    <row r="52" spans="1:20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2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30" t="s">
        <v>394</v>
      </c>
      <c r="L52" s="19" t="str">
        <f t="shared" si="3"/>
        <v>SIDETRANSFERON_OP</v>
      </c>
      <c r="M52" s="19" t="str">
        <f t="shared" si="7"/>
        <v>SideTransferOn_OP:BOOL;</v>
      </c>
      <c r="N52" s="20" t="str">
        <f t="shared" si="9"/>
        <v>SIDETRANSFERON_OP:OpCom; // CHASSIS.OUT0108</v>
      </c>
      <c r="O52" s="20" t="str">
        <f t="shared" si="10"/>
        <v>Machine_IO.Outputs.SIDETRANSFERON_OP</v>
      </c>
      <c r="P52" s="20" t="str">
        <f>_xlfn.CONCAT(O52,"(); // ",E52)</f>
        <v>Machine_IO.Outputs.SIDETRANSFERON_OP(); // CR0709.OUT0108</v>
      </c>
      <c r="Q52" s="20" t="str">
        <f>_xlfn.CONCAT(O52,".Init('",A52,"','",K52,"','",D52,"','",G52,"',NVL_Outputs_States_",A52,".All.",D52,",NVL_IO_",A20,".All_Outputs_Diag.",D52,",Machine_IO.Node_",A52,");")</f>
        <v>Machine_IO.Outputs.SIDETRANSFERON_OP.Init('CHASSIS','SideTransferOn_OP','OUT0108','a14',NVL_Outputs_States_CHASSIS.All.OUT0108,NVL_IO_CHASSIS.All_Outputs_Diag.OUT0108,Machine_IO.Node_CHASSIS);</v>
      </c>
      <c r="R52" s="20" t="str">
        <f t="shared" si="8"/>
        <v>SideTransferOn_OP: Mimic_Output_FB; // CHASSIS:OUT0108</v>
      </c>
      <c r="S52" s="20" t="str">
        <f>_xlfn.CONCAT(A52,".",D52,"();")</f>
        <v>CHASSIS.OUT0108();</v>
      </c>
      <c r="T52" s="20" t="str">
        <f>_xlfn.CONCAT(A52,".",D52,".Init(",O52,");")</f>
        <v>CHASSIS.OUT0108.Init(Machine_IO.Outputs.SIDETRANSFERON_OP);</v>
      </c>
    </row>
    <row r="53" spans="1:20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30"/>
      <c r="L53" s="19" t="str">
        <f t="shared" si="3"/>
        <v>SPARE_GROUP1</v>
      </c>
      <c r="M53" s="19" t="str">
        <f t="shared" si="7"/>
        <v>:BOOL;</v>
      </c>
      <c r="N53" s="20" t="str">
        <f t="shared" si="9"/>
        <v>SPARE_GROUP1:OpCom; // CHASSIS.GROUP1</v>
      </c>
      <c r="O53" s="20" t="str">
        <f t="shared" si="10"/>
        <v>Machine_IO.Outputs.SPARE_GROUP1</v>
      </c>
      <c r="P53" s="20" t="str">
        <f>_xlfn.CONCAT(O53,"(); // ",E53)</f>
        <v>Machine_IO.Outputs.SPARE_GROUP1(); // CR0709.GROUP1</v>
      </c>
      <c r="Q53" s="20" t="str">
        <f>_xlfn.CONCAT(O53,".Init('",A53,"','",K53,"','",D53,"','",G53,"',NVL_Outputs_States_",A53,".All.",D53,",NVL_IO_",A21,".All_Outputs_Diag.",D53,",Machine_IO.Node_",A53,");")</f>
        <v>Machine_IO.Outputs.SPARE_GROUP1.Init('CHASSIS','','GROUP1','a3',NVL_Outputs_States_CHASSIS.All.GROUP1,NVL_IO_CHASSIS.All_Outputs_Diag.GROUP1,Machine_IO.Node_CHASSIS);</v>
      </c>
      <c r="R53" s="20" t="str">
        <f t="shared" si="8"/>
        <v>: Mimic_Output_FB; // CHASSIS:GROUP1</v>
      </c>
      <c r="S53" s="20" t="str">
        <f>_xlfn.CONCAT(A53,".",D53,"();")</f>
        <v>CHASSIS.GROUP1();</v>
      </c>
      <c r="T53" s="20" t="str">
        <f>_xlfn.CONCAT(A53,".",D53,".Init(",O53,");")</f>
        <v>CHASSIS.GROUP1.Init(Machine_IO.Outputs.SPARE_GROUP1);</v>
      </c>
    </row>
    <row r="54" spans="1:20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2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0" t="s">
        <v>395</v>
      </c>
      <c r="L54" s="19" t="str">
        <f t="shared" si="3"/>
        <v>LEFTTRACKDIVERT_OP</v>
      </c>
      <c r="M54" s="19" t="str">
        <f t="shared" si="7"/>
        <v>LeftTrackDivert_OP:BOOL;</v>
      </c>
      <c r="N54" s="20" t="str">
        <f t="shared" si="9"/>
        <v>LEFTTRACKDIVERT_OP:OpCom; // CHASSIS.OUT0200</v>
      </c>
      <c r="O54" s="20" t="str">
        <f t="shared" si="10"/>
        <v>Machine_IO.Outputs.LEFTTRACKDIVERT_OP</v>
      </c>
      <c r="P54" s="20" t="str">
        <f>_xlfn.CONCAT(O54,"(); // ",E54)</f>
        <v>Machine_IO.Outputs.LEFTTRACKDIVERT_OP(); // CR0709.OUT0200</v>
      </c>
      <c r="Q54" s="20" t="str">
        <f>_xlfn.CONCAT(O54,".Init('",A54,"','",K54,"','",D54,"','",G54,"',NVL_Outputs_States_",A54,".All.",D54,",NVL_IO_",A22,".All_Outputs_Diag.",D54,",Machine_IO.Node_",A54,");")</f>
        <v>Machine_IO.Outputs.LEFTTRACKDIVERT_OP.Init('CHASSIS','LeftTrackDivert_OP','OUT0200','a73',NVL_Outputs_States_CHASSIS.All.OUT0200,NVL_IO_CHASSIS.All_Outputs_Diag.OUT0200,Machine_IO.Node_CHASSIS);</v>
      </c>
      <c r="R54" s="20" t="str">
        <f t="shared" si="8"/>
        <v>LeftTrackDivert_OP: Mimic_Output_FB; // CHASSIS:OUT0200</v>
      </c>
      <c r="S54" s="20" t="str">
        <f>_xlfn.CONCAT(A54,".",D54,"();")</f>
        <v>CHASSIS.OUT0200();</v>
      </c>
      <c r="T54" s="20" t="str">
        <f>_xlfn.CONCAT(A54,".",D54,".Init(",O54,");")</f>
        <v>CHASSIS.OUT0200.Init(Machine_IO.Outputs.LEFTTRACKDIVERT_OP);</v>
      </c>
    </row>
    <row r="55" spans="1:20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2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0" t="s">
        <v>396</v>
      </c>
      <c r="L55" s="19" t="str">
        <f t="shared" si="3"/>
        <v>LTF_OP</v>
      </c>
      <c r="M55" s="19" t="str">
        <f t="shared" si="7"/>
        <v>LTF_OP:BOOL;</v>
      </c>
      <c r="N55" s="20" t="str">
        <f t="shared" si="9"/>
        <v>LTF_OP:OpCom; // CHASSIS.OUT0201</v>
      </c>
      <c r="O55" s="20" t="str">
        <f t="shared" si="10"/>
        <v>Machine_IO.Outputs.LTF_OP</v>
      </c>
      <c r="P55" s="20" t="str">
        <f>_xlfn.CONCAT(O55,"(); // ",E55)</f>
        <v>Machine_IO.Outputs.LTF_OP(); // CR0709.OUT0201</v>
      </c>
      <c r="Q55" s="20" t="str">
        <f>_xlfn.CONCAT(O55,".Init('",A55,"','",K55,"','",D55,"','",G55,"',NVL_Outputs_States_",A55,".All.",D55,",NVL_IO_",A23,".All_Outputs_Diag.",D55,",Machine_IO.Node_",A55,");")</f>
        <v>Machine_IO.Outputs.LTF_OP.Init('CHASSIS','LTF_OP','OUT0201','a74',NVL_Outputs_States_CHASSIS.All.OUT0201,NVL_IO_CHASSIS.All_Outputs_Diag.OUT0201,Machine_IO.Node_CHASSIS);</v>
      </c>
      <c r="R55" s="20" t="str">
        <f t="shared" si="8"/>
        <v>LTF_OP: Mimic_Output_FB; // CHASSIS:OUT0201</v>
      </c>
      <c r="S55" s="20" t="str">
        <f>_xlfn.CONCAT(A55,".",D55,"();")</f>
        <v>CHASSIS.OUT0201();</v>
      </c>
      <c r="T55" s="20" t="str">
        <f>_xlfn.CONCAT(A55,".",D55,".Init(",O55,");")</f>
        <v>CHASSIS.OUT0201.Init(Machine_IO.Outputs.LTF_OP);</v>
      </c>
    </row>
    <row r="56" spans="1:20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2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0" t="s">
        <v>397</v>
      </c>
      <c r="L56" s="19" t="str">
        <f t="shared" si="3"/>
        <v>LTR_OP</v>
      </c>
      <c r="M56" s="19" t="str">
        <f t="shared" si="7"/>
        <v>LTR_OP:BOOL;</v>
      </c>
      <c r="N56" s="20" t="str">
        <f t="shared" si="9"/>
        <v>LTR_OP:OpCom; // CHASSIS.OUT0202</v>
      </c>
      <c r="O56" s="20" t="str">
        <f t="shared" si="10"/>
        <v>Machine_IO.Outputs.LTR_OP</v>
      </c>
      <c r="P56" s="20" t="str">
        <f>_xlfn.CONCAT(O56,"(); // ",E56)</f>
        <v>Machine_IO.Outputs.LTR_OP(); // CR0709.OUT0202</v>
      </c>
      <c r="Q56" s="20" t="str">
        <f>_xlfn.CONCAT(O56,".Init('",A56,"','",K56,"','",D56,"','",G56,"',NVL_Outputs_States_",A56,".All.",D56,",NVL_IO_",A24,".All_Outputs_Diag.",D56,",Machine_IO.Node_",A56,");")</f>
        <v>Machine_IO.Outputs.LTR_OP.Init('CHASSIS','LTR_OP','OUT0202','a75',NVL_Outputs_States_CHASSIS.All.OUT0202,NVL_IO_CHASSIS.All_Outputs_Diag.OUT0202,Machine_IO.Node_CHASSIS);</v>
      </c>
      <c r="R56" s="20" t="str">
        <f t="shared" si="8"/>
        <v>LTR_OP: Mimic_Output_FB; // CHASSIS:OUT0202</v>
      </c>
      <c r="S56" s="20" t="str">
        <f>_xlfn.CONCAT(A56,".",D56,"();")</f>
        <v>CHASSIS.OUT0202();</v>
      </c>
      <c r="T56" s="20" t="str">
        <f>_xlfn.CONCAT(A56,".",D56,".Init(",O56,");")</f>
        <v>CHASSIS.OUT0202.Init(Machine_IO.Outputs.LTR_OP);</v>
      </c>
    </row>
    <row r="57" spans="1:20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2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0" t="s">
        <v>398</v>
      </c>
      <c r="L57" s="19" t="str">
        <f t="shared" si="3"/>
        <v>RIGHTTRACKDIVERT_OP</v>
      </c>
      <c r="M57" s="19" t="str">
        <f t="shared" si="7"/>
        <v>RightTrackDivert_OP:BOOL;</v>
      </c>
      <c r="N57" s="20" t="str">
        <f t="shared" si="9"/>
        <v>RIGHTTRACKDIVERT_OP:OpCom; // CHASSIS.OUT0203</v>
      </c>
      <c r="O57" s="20" t="str">
        <f t="shared" si="10"/>
        <v>Machine_IO.Outputs.RIGHTTRACKDIVERT_OP</v>
      </c>
      <c r="P57" s="20" t="str">
        <f>_xlfn.CONCAT(O57,"(); // ",E57)</f>
        <v>Machine_IO.Outputs.RIGHTTRACKDIVERT_OP(); // CR0709.OUT0203</v>
      </c>
      <c r="Q57" s="20" t="str">
        <f>_xlfn.CONCAT(O57,".Init('",A57,"','",K57,"','",D57,"','",G57,"',NVL_Outputs_States_",A57,".All.",D57,",NVL_IO_",A25,".All_Outputs_Diag.",D57,",Machine_IO.Node_",A57,");")</f>
        <v>Machine_IO.Outputs.RIGHTTRACKDIVERT_OP.Init('CHASSIS','RightTrackDivert_OP','OUT0203','a76',NVL_Outputs_States_CHASSIS.All.OUT0203,NVL_IO_CHASSIS.All_Outputs_Diag.OUT0203,Machine_IO.Node_CHASSIS);</v>
      </c>
      <c r="R57" s="20" t="str">
        <f t="shared" si="8"/>
        <v>RightTrackDivert_OP: Mimic_Output_FB; // CHASSIS:OUT0203</v>
      </c>
      <c r="S57" s="20" t="str">
        <f>_xlfn.CONCAT(A57,".",D57,"();")</f>
        <v>CHASSIS.OUT0203();</v>
      </c>
      <c r="T57" s="20" t="str">
        <f>_xlfn.CONCAT(A57,".",D57,".Init(",O57,");")</f>
        <v>CHASSIS.OUT0203.Init(Machine_IO.Outputs.RIGHTTRACKDIVERT_OP);</v>
      </c>
    </row>
    <row r="58" spans="1:20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2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0" t="s">
        <v>399</v>
      </c>
      <c r="L58" s="19" t="str">
        <f t="shared" si="3"/>
        <v>RTF_OP</v>
      </c>
      <c r="M58" s="19" t="str">
        <f t="shared" si="7"/>
        <v>RTF_OP:BOOL;</v>
      </c>
      <c r="N58" s="20" t="str">
        <f t="shared" si="9"/>
        <v>RTF_OP:OpCom; // CHASSIS.OUT0204</v>
      </c>
      <c r="O58" s="20" t="str">
        <f t="shared" si="10"/>
        <v>Machine_IO.Outputs.RTF_OP</v>
      </c>
      <c r="P58" s="20" t="str">
        <f>_xlfn.CONCAT(O58,"(); // ",E58)</f>
        <v>Machine_IO.Outputs.RTF_OP(); // CR0709.OUT0204</v>
      </c>
      <c r="Q58" s="20" t="str">
        <f>_xlfn.CONCAT(O58,".Init('",A58,"','",K58,"','",D58,"','",G58,"',NVL_Outputs_States_",A58,".All.",D58,",NVL_IO_",A26,".All_Outputs_Diag.",D58,",Machine_IO.Node_",A58,");")</f>
        <v>Machine_IO.Outputs.RTF_OP.Init('CHASSIS','RTF_OP','OUT0204','a77',NVL_Outputs_States_CHASSIS.All.OUT0204,NVL_IO_CHASSIS.All_Outputs_Diag.OUT0204,Machine_IO.Node_CHASSIS);</v>
      </c>
      <c r="R58" s="20" t="str">
        <f t="shared" si="8"/>
        <v>RTF_OP: Mimic_Output_FB; // CHASSIS:OUT0204</v>
      </c>
      <c r="S58" s="20" t="str">
        <f>_xlfn.CONCAT(A58,".",D58,"();")</f>
        <v>CHASSIS.OUT0204();</v>
      </c>
      <c r="T58" s="20" t="str">
        <f>_xlfn.CONCAT(A58,".",D58,".Init(",O58,");")</f>
        <v>CHASSIS.OUT0204.Init(Machine_IO.Outputs.RTF_OP);</v>
      </c>
    </row>
    <row r="59" spans="1:20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2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0" t="s">
        <v>400</v>
      </c>
      <c r="L59" s="19" t="str">
        <f t="shared" si="3"/>
        <v>RTR_OP</v>
      </c>
      <c r="M59" s="19" t="str">
        <f t="shared" si="7"/>
        <v>RTR_OP:BOOL;</v>
      </c>
      <c r="N59" s="20" t="str">
        <f t="shared" si="9"/>
        <v>RTR_OP:OpCom; // CHASSIS.OUT0205</v>
      </c>
      <c r="O59" s="20" t="str">
        <f t="shared" si="10"/>
        <v>Machine_IO.Outputs.RTR_OP</v>
      </c>
      <c r="P59" s="20" t="str">
        <f>_xlfn.CONCAT(O59,"(); // ",E59)</f>
        <v>Machine_IO.Outputs.RTR_OP(); // CR0709.OUT0205</v>
      </c>
      <c r="Q59" s="20" t="str">
        <f>_xlfn.CONCAT(O59,".Init('",A59,"','",K59,"','",D59,"','",G59,"',NVL_Outputs_States_",A59,".All.",D59,",NVL_IO_",A27,".All_Outputs_Diag.",D59,",Machine_IO.Node_",A59,");")</f>
        <v>Machine_IO.Outputs.RTR_OP.Init('CHASSIS','RTR_OP','OUT0205','a78',NVL_Outputs_States_CHASSIS.All.OUT0205,NVL_IO_CHASSIS.All_Outputs_Diag.OUT0205,Machine_IO.Node_CHASSIS);</v>
      </c>
      <c r="R59" s="20" t="str">
        <f t="shared" si="8"/>
        <v>RTR_OP: Mimic_Output_FB; // CHASSIS:OUT0205</v>
      </c>
      <c r="S59" s="20" t="str">
        <f>_xlfn.CONCAT(A59,".",D59,"();")</f>
        <v>CHASSIS.OUT0205();</v>
      </c>
      <c r="T59" s="20" t="str">
        <f>_xlfn.CONCAT(A59,".",D59,".Init(",O59,");")</f>
        <v>CHASSIS.OUT0205.Init(Machine_IO.Outputs.RTR_OP);</v>
      </c>
    </row>
    <row r="60" spans="1:20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2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30" t="s">
        <v>401</v>
      </c>
      <c r="L60" s="19" t="str">
        <f t="shared" si="3"/>
        <v>DRUMONOFF_OP</v>
      </c>
      <c r="M60" s="19" t="str">
        <f t="shared" si="7"/>
        <v>DrumOnOff_OP:BOOL;</v>
      </c>
      <c r="N60" s="20" t="str">
        <f t="shared" si="9"/>
        <v>DRUMONOFF_OP:OpCom; // CHASSIS.OUT0206</v>
      </c>
      <c r="O60" s="20" t="str">
        <f t="shared" si="10"/>
        <v>Machine_IO.Outputs.DRUMONOFF_OP</v>
      </c>
      <c r="P60" s="20" t="str">
        <f>_xlfn.CONCAT(O60,"(); // ",E60)</f>
        <v>Machine_IO.Outputs.DRUMONOFF_OP(); // CR0709.OUT0206</v>
      </c>
      <c r="Q60" s="20" t="str">
        <f>_xlfn.CONCAT(O60,".Init('",A60,"','",K60,"','",D60,"','",G60,"',NVL_Outputs_States_",A60,".All.",D60,",NVL_IO_",A28,".All_Outputs_Diag.",D60,",Machine_IO.Node_",A60,");")</f>
        <v>Machine_IO.Outputs.DRUMONOFF_OP.Init('CHASSIS','DrumOnOff_OP','OUT0206','a79',NVL_Outputs_States_CHASSIS.All.OUT0206,NVL_IO_CHASSIS.All_Outputs_Diag.OUT0206,Machine_IO.Node_CHASSIS);</v>
      </c>
      <c r="R60" s="20" t="str">
        <f t="shared" si="8"/>
        <v>DrumOnOff_OP: Mimic_Output_FB; // CHASSIS:OUT0206</v>
      </c>
      <c r="S60" s="20" t="str">
        <f>_xlfn.CONCAT(A60,".",D60,"();")</f>
        <v>CHASSIS.OUT0206();</v>
      </c>
      <c r="T60" s="20" t="str">
        <f>_xlfn.CONCAT(A60,".",D60,".Init(",O60,");")</f>
        <v>CHASSIS.OUT0206.Init(Machine_IO.Outputs.DRUMONOFF_OP);</v>
      </c>
    </row>
    <row r="61" spans="1:20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2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30" t="s">
        <v>402</v>
      </c>
      <c r="L61" s="19" t="str">
        <f t="shared" si="3"/>
        <v>FEEDERONOFF_OP</v>
      </c>
      <c r="M61" s="19" t="str">
        <f t="shared" si="7"/>
        <v>FeederOnOff_OP:BOOL;</v>
      </c>
      <c r="N61" s="20" t="str">
        <f t="shared" si="9"/>
        <v>FEEDERONOFF_OP:OpCom; // CHASSIS.OUT0207</v>
      </c>
      <c r="O61" s="20" t="str">
        <f t="shared" si="10"/>
        <v>Machine_IO.Outputs.FEEDERONOFF_OP</v>
      </c>
      <c r="P61" s="20" t="str">
        <f>_xlfn.CONCAT(O61,"(); // ",E61)</f>
        <v>Machine_IO.Outputs.FEEDERONOFF_OP(); // CR0709.OUT0207</v>
      </c>
      <c r="Q61" s="20" t="str">
        <f>_xlfn.CONCAT(O61,".Init('",A61,"','",K61,"','",D61,"','",G61,"',NVL_Outputs_States_",A61,".All.",D61,",NVL_IO_",A29,".All_Outputs_Diag.",D61,",Machine_IO.Node_",A61,");")</f>
        <v>Machine_IO.Outputs.FEEDERONOFF_OP.Init('CHASSIS','FeederOnOff_OP','OUT0207','a80',NVL_Outputs_States_CHASSIS.All.OUT0207,NVL_IO_CHASSIS.All_Outputs_Diag.OUT0207,Machine_IO.Node_CHASSIS);</v>
      </c>
      <c r="R61" s="20" t="str">
        <f t="shared" si="8"/>
        <v>FeederOnOff_OP: Mimic_Output_FB; // CHASSIS:OUT0207</v>
      </c>
      <c r="S61" s="20" t="str">
        <f>_xlfn.CONCAT(A61,".",D61,"();")</f>
        <v>CHASSIS.OUT0207();</v>
      </c>
      <c r="T61" s="20" t="str">
        <f>_xlfn.CONCAT(A61,".",D61,".Init(",O61,");")</f>
        <v>CHASSIS.OUT0207.Init(Machine_IO.Outputs.FEEDERONOFF_OP);</v>
      </c>
    </row>
    <row r="62" spans="1:20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2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0" t="s">
        <v>403</v>
      </c>
      <c r="L62" s="19" t="str">
        <f t="shared" si="3"/>
        <v>ECUENABLE</v>
      </c>
      <c r="M62" s="19" t="str">
        <f t="shared" si="7"/>
        <v>ECUenable:BOOL;</v>
      </c>
      <c r="N62" s="20" t="str">
        <f t="shared" si="9"/>
        <v>ECUENABLE:OpCom; // CHASSIS.OUT0208</v>
      </c>
      <c r="O62" s="20" t="str">
        <f t="shared" si="10"/>
        <v>Machine_IO.Outputs.ECUENABLE</v>
      </c>
      <c r="P62" s="20" t="str">
        <f>_xlfn.CONCAT(O62,"(); // ",E62)</f>
        <v>Machine_IO.Outputs.ECUENABLE(); // CR0709.OUT0208</v>
      </c>
      <c r="Q62" s="20" t="str">
        <f>_xlfn.CONCAT(O62,".Init('",A62,"','",K62,"','",D62,"','",G62,"',NVL_Outputs_States_",A62,".All.",D62,",NVL_IO_",A30,".All_Outputs_Diag.",D62,",Machine_IO.Node_",A62,");")</f>
        <v>Machine_IO.Outputs.ECUENABLE.Init('CHASSIS','ECUenable','OUT0208','a81',NVL_Outputs_States_CHASSIS.All.OUT0208,NVL_IO_CHASSIS.All_Outputs_Diag.OUT0208,Machine_IO.Node_CHASSIS);</v>
      </c>
      <c r="R62" s="20" t="str">
        <f t="shared" si="8"/>
        <v>ECUenable: Mimic_Output_FB; // CHASSIS:OUT0208</v>
      </c>
      <c r="S62" s="20" t="str">
        <f>_xlfn.CONCAT(A62,".",D62,"();")</f>
        <v>CHASSIS.OUT0208();</v>
      </c>
      <c r="T62" s="20" t="str">
        <f>_xlfn.CONCAT(A62,".",D62,".Init(",O62,");")</f>
        <v>CHASSIS.OUT0208.Init(Machine_IO.Outputs.ECUENABLE);</v>
      </c>
    </row>
    <row r="63" spans="1:20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30"/>
      <c r="L63" s="19" t="str">
        <f t="shared" si="3"/>
        <v>SPARE_GROUP2</v>
      </c>
      <c r="M63" s="19" t="str">
        <f t="shared" si="7"/>
        <v>:BOOL;</v>
      </c>
      <c r="N63" s="20" t="str">
        <f t="shared" si="9"/>
        <v>SPARE_GROUP2:OpCom; // CHASSIS.GROUP2</v>
      </c>
      <c r="O63" s="20" t="str">
        <f t="shared" si="10"/>
        <v>Machine_IO.Outputs.SPARE_GROUP2</v>
      </c>
      <c r="P63" s="20" t="str">
        <f>_xlfn.CONCAT(O63,"(); // ",E63)</f>
        <v>Machine_IO.Outputs.SPARE_GROUP2(); // CR0709.GROUP2</v>
      </c>
      <c r="Q63" s="20" t="str">
        <f>_xlfn.CONCAT(O63,".Init('",A63,"','",K63,"','",D63,"','",G63,"',NVL_Outputs_States_",A63,".All.",D63,",NVL_IO_",A31,".All_Outputs_Diag.",D63,",Machine_IO.Node_",A63,");")</f>
        <v>Machine_IO.Outputs.SPARE_GROUP2.Init('CHASSIS','','GROUP2','a1',NVL_Outputs_States_CHASSIS.All.GROUP2,NVL_IO_CHASSIS.All_Outputs_Diag.GROUP2,Machine_IO.Node_CHASSIS);</v>
      </c>
      <c r="R63" s="20" t="str">
        <f t="shared" si="8"/>
        <v>: Mimic_Output_FB; // CHASSIS:GROUP2</v>
      </c>
      <c r="S63" s="20" t="str">
        <f>_xlfn.CONCAT(A63,".",D63,"();")</f>
        <v>CHASSIS.GROUP2();</v>
      </c>
      <c r="T63" s="20" t="str">
        <f>_xlfn.CONCAT(A63,".",D63,".Init(",O63,");")</f>
        <v>CHASSIS.GROUP2.Init(Machine_IO.Outputs.SPARE_GROUP2);</v>
      </c>
    </row>
    <row r="64" spans="1:20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2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30"/>
      <c r="L64" s="19" t="str">
        <f t="shared" si="3"/>
        <v>SPARE_OUT3000</v>
      </c>
      <c r="M64" s="19" t="str">
        <f t="shared" si="7"/>
        <v>:BOOL;</v>
      </c>
      <c r="N64" s="20" t="str">
        <f t="shared" si="9"/>
        <v>SPARE_OUT3000:OpCom; // CHASSIS.OUT3000</v>
      </c>
      <c r="O64" s="20" t="str">
        <f t="shared" si="10"/>
        <v>Machine_IO.Outputs.SPARE_OUT3000</v>
      </c>
      <c r="P64" s="20" t="str">
        <f>_xlfn.CONCAT(O64,"(); // ",E64)</f>
        <v>Machine_IO.Outputs.SPARE_OUT3000(); // CR0709.OUT3000</v>
      </c>
      <c r="Q64" s="20" t="str">
        <f>_xlfn.CONCAT(O64,".Init('",A64,"','",K64,"','",D64,"','",G64,"',NVL_Outputs_States_",A64,".All.",D64,",NVL_IO_",A32,".All_Outputs_Diag.",D64,",Machine_IO.Node_",A64,");")</f>
        <v>Machine_IO.Outputs.SPARE_OUT3000.Init('CHASSIS','','OUT3000','a31',NVL_Outputs_States_CHASSIS.All.OUT3000,NVL_IO_CHASSIS.All_Outputs_Diag.OUT3000,Machine_IO.Node_CHASSIS);</v>
      </c>
      <c r="R64" s="20" t="str">
        <f t="shared" si="8"/>
        <v>: Mimic_Output_FB; // CHASSIS:OUT3000</v>
      </c>
      <c r="S64" s="20" t="str">
        <f>_xlfn.CONCAT(A64,".",D64,"();")</f>
        <v>CHASSIS.OUT3000();</v>
      </c>
      <c r="T64" s="20" t="str">
        <f>_xlfn.CONCAT(A64,".",D64,".Init(",O64,");")</f>
        <v>CHASSIS.OUT3000.Init(Machine_IO.Outputs.SPARE_OUT3000);</v>
      </c>
    </row>
    <row r="65" spans="1:20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2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30"/>
      <c r="L65" s="19" t="str">
        <f t="shared" si="3"/>
        <v>SPARE_OUT3001</v>
      </c>
      <c r="M65" s="19" t="str">
        <f t="shared" si="7"/>
        <v>:BOOL;</v>
      </c>
      <c r="N65" s="20" t="str">
        <f t="shared" si="9"/>
        <v>SPARE_OUT3001:OpCom; // CHASSIS.OUT3001</v>
      </c>
      <c r="O65" s="20" t="str">
        <f t="shared" si="10"/>
        <v>Machine_IO.Outputs.SPARE_OUT3001</v>
      </c>
      <c r="P65" s="20" t="str">
        <f>_xlfn.CONCAT(O65,"(); // ",E65)</f>
        <v>Machine_IO.Outputs.SPARE_OUT3001(); // CR0709.OUT3001</v>
      </c>
      <c r="Q65" s="20" t="str">
        <f>_xlfn.CONCAT(O65,".Init('",A65,"','",K65,"','",D65,"','",G65,"',NVL_Outputs_States_",A65,".All.",D65,",NVL_IO_",A33,".All_Outputs_Diag.",D65,",Machine_IO.Node_",A65,");")</f>
        <v>Machine_IO.Outputs.SPARE_OUT3001.Init('CHASSIS','','OUT3001','a32',NVL_Outputs_States_CHASSIS.All.OUT3001,NVL_IO_CHASSIS.All_Outputs_Diag.OUT3001,Machine_IO.Node_CHASSIS);</v>
      </c>
      <c r="R65" s="20" t="str">
        <f t="shared" si="8"/>
        <v>: Mimic_Output_FB; // CHASSIS:OUT3001</v>
      </c>
      <c r="S65" s="20" t="str">
        <f>_xlfn.CONCAT(A65,".",D65,"();")</f>
        <v>CHASSIS.OUT3001();</v>
      </c>
      <c r="T65" s="20" t="str">
        <f>_xlfn.CONCAT(A65,".",D65,".Init(",O65,");")</f>
        <v>CHASSIS.OUT3001.Init(Machine_IO.Outputs.SPARE_OUT3001);</v>
      </c>
    </row>
    <row r="66" spans="1:20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K66" s="31"/>
      <c r="N66" s="2"/>
      <c r="O66" s="2"/>
      <c r="P66" s="2"/>
      <c r="Q66" s="2"/>
      <c r="R66" s="2"/>
      <c r="S66" s="2"/>
      <c r="T66" s="2"/>
    </row>
    <row r="67" spans="1:20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31"/>
      <c r="N67" s="2"/>
      <c r="O67" s="2"/>
      <c r="P67" s="2"/>
      <c r="Q67" s="2"/>
      <c r="R67" s="2"/>
      <c r="S67" s="2"/>
      <c r="T67" s="2"/>
    </row>
  </sheetData>
  <autoFilter ref="A1:AO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8" si="3">_xlfn.CONCAT(G2," {",B2,".",C2,"}")</f>
        <v>ESTOP_OK {CHASSIS.CHASSIS.IN0100}</v>
      </c>
      <c r="I2" s="26">
        <f t="shared" ref="I2:I28" si="4">LEN(H2)</f>
        <v>33</v>
      </c>
      <c r="J2" t="s">
        <v>296</v>
      </c>
      <c r="K2" t="str">
        <f t="shared" ref="K2:K28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8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29:H48" si="14">_xlfn.CONCAT(G34," {",B34,".",C34,"}")</f>
        <v>TAILCONVSPD_MA {CHASSIS.CHASSIS.OUT0000}</v>
      </c>
      <c r="I34" s="26">
        <f t="shared" ref="I29:I48" si="15">LEN(H34)</f>
        <v>40</v>
      </c>
      <c r="J34" t="s">
        <v>320</v>
      </c>
      <c r="K34" t="str">
        <f t="shared" ref="K29:K48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29:L48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</vt:lpstr>
      <vt:lpstr>IfmPinRef</vt:lpstr>
      <vt:lpstr>ALARMS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2025-01-18T22:43:43Z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