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connors/Downloads/"/>
    </mc:Choice>
  </mc:AlternateContent>
  <xr:revisionPtr revIDLastSave="0" documentId="13_ncr:1_{6CC50F33-E525-1E4A-8F6B-A59BC8F93071}" xr6:coauthVersionLast="47" xr6:coauthVersionMax="47" xr10:uidLastSave="{00000000-0000-0000-0000-000000000000}"/>
  <bookViews>
    <workbookView xWindow="480" yWindow="920" windowWidth="28060" windowHeight="16360" xr2:uid="{C46A4DFA-A0D4-6644-96FC-2089D673958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8" i="1"/>
  <c r="F9" i="1"/>
  <c r="F10" i="1"/>
  <c r="F11" i="1"/>
  <c r="F12" i="1"/>
  <c r="F13" i="1"/>
  <c r="F14" i="1"/>
  <c r="F15" i="1"/>
  <c r="F16" i="1"/>
  <c r="F3" i="1"/>
  <c r="F4" i="1"/>
  <c r="F5" i="1"/>
  <c r="F6" i="1"/>
  <c r="F7" i="1"/>
  <c r="F2" i="1"/>
  <c r="D48" i="1"/>
  <c r="D49" i="1"/>
  <c r="D43" i="1"/>
  <c r="D44" i="1"/>
  <c r="D45" i="1"/>
  <c r="D46" i="1"/>
  <c r="D4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</calcChain>
</file>

<file path=xl/sharedStrings.xml><?xml version="1.0" encoding="utf-8"?>
<sst xmlns="http://schemas.openxmlformats.org/spreadsheetml/2006/main" count="54" uniqueCount="54">
  <si>
    <t>Country</t>
  </si>
  <si>
    <t>Goods Imported</t>
  </si>
  <si>
    <t>Goods Exported</t>
  </si>
  <si>
    <t>Ratio</t>
  </si>
  <si>
    <t>Proposed Tariff</t>
  </si>
  <si>
    <t>China</t>
  </si>
  <si>
    <t>EU</t>
  </si>
  <si>
    <t>Indonesia</t>
  </si>
  <si>
    <t>Switzerland</t>
  </si>
  <si>
    <t>Thailand</t>
  </si>
  <si>
    <t>South Korea</t>
  </si>
  <si>
    <t>India</t>
  </si>
  <si>
    <t>Japan</t>
  </si>
  <si>
    <t>Taiwan</t>
  </si>
  <si>
    <t>Vietnam</t>
  </si>
  <si>
    <t>Malaysia</t>
  </si>
  <si>
    <t>Pakistan</t>
  </si>
  <si>
    <t>Australia</t>
  </si>
  <si>
    <t>Chile</t>
  </si>
  <si>
    <t>Philippines</t>
  </si>
  <si>
    <t>Israel</t>
  </si>
  <si>
    <t>Singapore</t>
  </si>
  <si>
    <t>Bangladesh</t>
  </si>
  <si>
    <t>Brazil</t>
  </si>
  <si>
    <t>South Africa</t>
  </si>
  <si>
    <t>United Kingdom</t>
  </si>
  <si>
    <t>cambodia</t>
  </si>
  <si>
    <t>Turkey</t>
  </si>
  <si>
    <t>Sri Lanka</t>
  </si>
  <si>
    <t>Colombia</t>
  </si>
  <si>
    <t>Peru</t>
  </si>
  <si>
    <t>Nicaragua</t>
  </si>
  <si>
    <t>Norway</t>
  </si>
  <si>
    <t>Costa Rica</t>
  </si>
  <si>
    <t>Jordan</t>
  </si>
  <si>
    <t>Dominican Republic</t>
  </si>
  <si>
    <t>UAE</t>
  </si>
  <si>
    <t>New Zealand</t>
  </si>
  <si>
    <t>Argentina</t>
  </si>
  <si>
    <t>Ecuador</t>
  </si>
  <si>
    <t>Morocco</t>
  </si>
  <si>
    <t>Botswana</t>
  </si>
  <si>
    <t>Laos</t>
  </si>
  <si>
    <t>Cote d'Ivoire</t>
  </si>
  <si>
    <t>El Salvadore</t>
  </si>
  <si>
    <t>Saudi Arabia</t>
  </si>
  <si>
    <t>Egypt</t>
  </si>
  <si>
    <t>Kazakhstan</t>
  </si>
  <si>
    <t>Tunisia</t>
  </si>
  <si>
    <t>Myanmar</t>
  </si>
  <si>
    <t>Madagascar</t>
  </si>
  <si>
    <t>Honduras</t>
  </si>
  <si>
    <t>Guatemala</t>
  </si>
  <si>
    <t>formula tariff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</si>
</sst>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6"/>
      <color rgb="FF212529"/>
      <name val="Arial"/>
      <family val="2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9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576F6-4471-D54E-82A5-F61C4B556F2A}">
  <dimension ref="A1:F49"/>
  <sheetViews>
    <sheetView tabSelected="1" workbookViewId="0">
      <pane ySplit="1" topLeftCell="A2" activePane="bottomLeft" state="frozen"/>
      <selection pane="bottomLeft" activeCell="F16" sqref="F16:F49"/>
    </sheetView>
  </sheetViews>
  <sheetFormatPr baseColWidth="10" defaultRowHeight="21" x14ac:dyDescent="0.25"/>
  <cols>
    <col min="1" max="1" width="17.6640625" style="2" customWidth="1"/>
    <col min="2" max="2" width="18" style="2" customWidth="1"/>
    <col min="3" max="3" width="17.6640625" style="2" customWidth="1"/>
    <col min="4" max="4" width="10.83203125" style="2"/>
    <col min="5" max="5" width="18" style="2" customWidth="1"/>
    <col min="6" max="6" width="19.5" style="2" customWidth="1"/>
    <col min="7" max="16384" width="10.83203125" style="2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53</v>
      </c>
    </row>
    <row r="2" spans="1:6" x14ac:dyDescent="0.25">
      <c r="A2" s="2" t="s">
        <v>5</v>
      </c>
      <c r="B2" s="2">
        <v>438.9</v>
      </c>
      <c r="C2" s="2">
        <v>143.5</v>
      </c>
      <c r="D2" s="3">
        <f>1- (C2/B2)</f>
        <v>0.67304625199362045</v>
      </c>
      <c r="E2" s="3">
        <v>0.34</v>
      </c>
      <c r="F2" s="2">
        <f>(B2-C2)/B2</f>
        <v>0.67304625199362045</v>
      </c>
    </row>
    <row r="3" spans="1:6" x14ac:dyDescent="0.25">
      <c r="A3" s="2" t="s">
        <v>6</v>
      </c>
      <c r="B3" s="1">
        <v>605.79999999999995</v>
      </c>
      <c r="C3" s="1">
        <v>370.2</v>
      </c>
      <c r="D3" s="3">
        <f t="shared" ref="D3:D49" si="0">1- (C3/B3)</f>
        <v>0.38890723010894679</v>
      </c>
      <c r="E3" s="3">
        <v>0.2</v>
      </c>
      <c r="F3" s="2">
        <f t="shared" ref="F3:F49" si="1">(B3-C3)/B3</f>
        <v>0.38890723010894684</v>
      </c>
    </row>
    <row r="4" spans="1:6" x14ac:dyDescent="0.25">
      <c r="A4" s="4" t="s">
        <v>14</v>
      </c>
      <c r="B4" s="2">
        <v>136.6</v>
      </c>
      <c r="C4" s="2">
        <v>13.1</v>
      </c>
      <c r="D4" s="3">
        <f t="shared" si="0"/>
        <v>0.90409956076134701</v>
      </c>
      <c r="E4" s="3">
        <v>0.46</v>
      </c>
      <c r="F4" s="2">
        <f t="shared" si="1"/>
        <v>0.90409956076134701</v>
      </c>
    </row>
    <row r="5" spans="1:6" x14ac:dyDescent="0.25">
      <c r="A5" s="2" t="s">
        <v>13</v>
      </c>
      <c r="B5" s="2">
        <v>116.3</v>
      </c>
      <c r="C5" s="2">
        <v>42.3</v>
      </c>
      <c r="D5" s="3">
        <f t="shared" si="0"/>
        <v>0.63628546861564916</v>
      </c>
      <c r="E5" s="3">
        <v>0.32</v>
      </c>
      <c r="F5" s="2">
        <f t="shared" si="1"/>
        <v>0.63628546861564916</v>
      </c>
    </row>
    <row r="6" spans="1:6" x14ac:dyDescent="0.25">
      <c r="A6" s="2" t="s">
        <v>12</v>
      </c>
      <c r="B6" s="2">
        <v>148.19999999999999</v>
      </c>
      <c r="C6" s="2">
        <v>79.7</v>
      </c>
      <c r="D6" s="3">
        <f t="shared" si="0"/>
        <v>0.46221322537112008</v>
      </c>
      <c r="E6" s="3">
        <v>0.24</v>
      </c>
      <c r="F6" s="2">
        <f t="shared" si="1"/>
        <v>0.46221322537112003</v>
      </c>
    </row>
    <row r="7" spans="1:6" x14ac:dyDescent="0.25">
      <c r="A7" s="2" t="s">
        <v>11</v>
      </c>
      <c r="B7" s="2">
        <v>87.4</v>
      </c>
      <c r="C7" s="2">
        <v>41.8</v>
      </c>
      <c r="D7" s="3">
        <f t="shared" si="0"/>
        <v>0.52173913043478271</v>
      </c>
      <c r="E7" s="3">
        <v>0.26</v>
      </c>
      <c r="F7" s="2">
        <f t="shared" si="1"/>
        <v>0.52173913043478271</v>
      </c>
    </row>
    <row r="8" spans="1:6" x14ac:dyDescent="0.25">
      <c r="A8" s="2" t="s">
        <v>10</v>
      </c>
      <c r="B8" s="2">
        <v>131.5</v>
      </c>
      <c r="C8" s="2">
        <v>65.5</v>
      </c>
      <c r="D8" s="3">
        <f t="shared" si="0"/>
        <v>0.50190114068441072</v>
      </c>
      <c r="E8" s="3">
        <v>0.25</v>
      </c>
      <c r="F8" s="2">
        <f t="shared" si="1"/>
        <v>0.50190114068441061</v>
      </c>
    </row>
    <row r="9" spans="1:6" x14ac:dyDescent="0.25">
      <c r="A9" s="2" t="s">
        <v>9</v>
      </c>
      <c r="B9" s="2">
        <v>63.3</v>
      </c>
      <c r="C9" s="2">
        <v>17.7</v>
      </c>
      <c r="D9" s="3">
        <f t="shared" si="0"/>
        <v>0.72037914691943128</v>
      </c>
      <c r="E9" s="3">
        <v>0.36</v>
      </c>
      <c r="F9" s="2">
        <f t="shared" si="1"/>
        <v>0.72037914691943117</v>
      </c>
    </row>
    <row r="10" spans="1:6" x14ac:dyDescent="0.25">
      <c r="A10" s="2" t="s">
        <v>8</v>
      </c>
      <c r="B10" s="2">
        <v>63.4</v>
      </c>
      <c r="C10" s="1">
        <v>25</v>
      </c>
      <c r="D10" s="3">
        <f t="shared" si="0"/>
        <v>0.60567823343848581</v>
      </c>
      <c r="E10" s="3">
        <v>0.31</v>
      </c>
      <c r="F10" s="2">
        <f t="shared" si="1"/>
        <v>0.60567823343848581</v>
      </c>
    </row>
    <row r="11" spans="1:6" x14ac:dyDescent="0.25">
      <c r="A11" s="2" t="s">
        <v>7</v>
      </c>
      <c r="B11" s="2">
        <v>28.1</v>
      </c>
      <c r="C11" s="2">
        <v>10.199999999999999</v>
      </c>
      <c r="D11" s="3">
        <f t="shared" si="0"/>
        <v>0.63701067615658369</v>
      </c>
      <c r="E11" s="3">
        <v>0.32</v>
      </c>
      <c r="F11" s="2">
        <f t="shared" si="1"/>
        <v>0.63701067615658369</v>
      </c>
    </row>
    <row r="12" spans="1:6" x14ac:dyDescent="0.25">
      <c r="A12" s="2" t="s">
        <v>15</v>
      </c>
      <c r="B12" s="2">
        <v>52.5</v>
      </c>
      <c r="C12" s="2">
        <v>27.7</v>
      </c>
      <c r="D12" s="3">
        <f t="shared" si="0"/>
        <v>0.47238095238095235</v>
      </c>
      <c r="E12" s="3">
        <v>0.24</v>
      </c>
      <c r="F12" s="2">
        <f t="shared" si="1"/>
        <v>0.4723809523809524</v>
      </c>
    </row>
    <row r="13" spans="1:6" x14ac:dyDescent="0.25">
      <c r="A13" s="2" t="s">
        <v>26</v>
      </c>
      <c r="B13" s="2">
        <v>12.7</v>
      </c>
      <c r="C13" s="2">
        <v>0.32100000000000001</v>
      </c>
      <c r="D13" s="3">
        <f t="shared" si="0"/>
        <v>0.97472440944881888</v>
      </c>
      <c r="E13" s="3">
        <v>0.49</v>
      </c>
      <c r="F13" s="2">
        <f t="shared" si="1"/>
        <v>0.97472440944881888</v>
      </c>
    </row>
    <row r="14" spans="1:6" x14ac:dyDescent="0.25">
      <c r="A14" s="2" t="s">
        <v>25</v>
      </c>
      <c r="B14" s="1">
        <v>68.099999999999994</v>
      </c>
      <c r="C14" s="1">
        <v>79.900000000000006</v>
      </c>
      <c r="D14" s="3">
        <f t="shared" si="0"/>
        <v>-0.17327459618208541</v>
      </c>
      <c r="E14" s="3">
        <v>0.1</v>
      </c>
      <c r="F14" s="2">
        <f t="shared" si="1"/>
        <v>-0.17327459618208535</v>
      </c>
    </row>
    <row r="15" spans="1:6" x14ac:dyDescent="0.25">
      <c r="A15" s="2" t="s">
        <v>24</v>
      </c>
      <c r="B15" s="2">
        <v>14.7</v>
      </c>
      <c r="C15" s="1">
        <v>5.8</v>
      </c>
      <c r="D15" s="3">
        <f t="shared" si="0"/>
        <v>0.60544217687074831</v>
      </c>
      <c r="E15" s="3">
        <v>0.3</v>
      </c>
      <c r="F15" s="2">
        <f t="shared" si="1"/>
        <v>0.60544217687074819</v>
      </c>
    </row>
    <row r="16" spans="1:6" x14ac:dyDescent="0.25">
      <c r="A16" s="2" t="s">
        <v>23</v>
      </c>
      <c r="B16" s="2">
        <v>42.3</v>
      </c>
      <c r="C16" s="2">
        <v>49.7</v>
      </c>
      <c r="D16" s="3">
        <f t="shared" si="0"/>
        <v>-0.17494089834515392</v>
      </c>
      <c r="E16" s="3">
        <v>0.1</v>
      </c>
      <c r="F16" s="2">
        <f t="shared" si="1"/>
        <v>-0.17494089834515381</v>
      </c>
    </row>
    <row r="17" spans="1:6" x14ac:dyDescent="0.25">
      <c r="A17" s="2" t="s">
        <v>22</v>
      </c>
      <c r="B17" s="2">
        <v>8.4</v>
      </c>
      <c r="C17" s="2">
        <v>2.2000000000000002</v>
      </c>
      <c r="D17" s="3">
        <f t="shared" si="0"/>
        <v>0.73809523809523814</v>
      </c>
      <c r="E17" s="3">
        <v>0.37</v>
      </c>
      <c r="F17" s="2">
        <f t="shared" si="1"/>
        <v>0.73809523809523814</v>
      </c>
    </row>
    <row r="18" spans="1:6" x14ac:dyDescent="0.25">
      <c r="A18" s="2" t="s">
        <v>21</v>
      </c>
      <c r="B18" s="2">
        <v>43.2</v>
      </c>
      <c r="C18" s="2">
        <v>46</v>
      </c>
      <c r="D18" s="3">
        <f t="shared" si="0"/>
        <v>-6.4814814814814659E-2</v>
      </c>
      <c r="E18" s="3">
        <v>0.1</v>
      </c>
      <c r="F18" s="2">
        <f t="shared" si="1"/>
        <v>-6.4814814814814742E-2</v>
      </c>
    </row>
    <row r="19" spans="1:6" x14ac:dyDescent="0.25">
      <c r="A19" s="2" t="s">
        <v>20</v>
      </c>
      <c r="B19" s="2">
        <v>22.2</v>
      </c>
      <c r="C19" s="2">
        <v>5.8</v>
      </c>
      <c r="D19" s="3">
        <f t="shared" si="0"/>
        <v>0.73873873873873874</v>
      </c>
      <c r="E19" s="3">
        <v>0.17</v>
      </c>
      <c r="F19" s="2">
        <f t="shared" si="1"/>
        <v>0.73873873873873874</v>
      </c>
    </row>
    <row r="20" spans="1:6" x14ac:dyDescent="0.25">
      <c r="A20" s="2" t="s">
        <v>19</v>
      </c>
      <c r="B20" s="2">
        <v>14.2</v>
      </c>
      <c r="C20" s="2">
        <v>9.3000000000000007</v>
      </c>
      <c r="D20" s="3">
        <f t="shared" si="0"/>
        <v>0.34507042253521114</v>
      </c>
      <c r="E20" s="3">
        <v>0.17</v>
      </c>
      <c r="F20" s="2">
        <f t="shared" si="1"/>
        <v>0.3450704225352112</v>
      </c>
    </row>
    <row r="21" spans="1:6" x14ac:dyDescent="0.25">
      <c r="A21" s="2" t="s">
        <v>18</v>
      </c>
      <c r="B21" s="2">
        <v>18.2</v>
      </c>
      <c r="C21" s="2">
        <v>16.5</v>
      </c>
      <c r="D21" s="3">
        <f t="shared" si="0"/>
        <v>9.3406593406593408E-2</v>
      </c>
      <c r="E21" s="3">
        <v>0.1</v>
      </c>
      <c r="F21" s="2">
        <f t="shared" si="1"/>
        <v>9.3406593406593366E-2</v>
      </c>
    </row>
    <row r="22" spans="1:6" x14ac:dyDescent="0.25">
      <c r="A22" s="2" t="s">
        <v>17</v>
      </c>
      <c r="B22" s="2">
        <v>16.7</v>
      </c>
      <c r="C22" s="2">
        <v>34.6</v>
      </c>
      <c r="D22" s="3">
        <f t="shared" si="0"/>
        <v>-1.0718562874251498</v>
      </c>
      <c r="E22" s="3">
        <v>0.1</v>
      </c>
      <c r="F22" s="2">
        <f t="shared" si="1"/>
        <v>-1.0718562874251498</v>
      </c>
    </row>
    <row r="23" spans="1:6" x14ac:dyDescent="0.25">
      <c r="A23" s="2" t="s">
        <v>16</v>
      </c>
      <c r="B23" s="2">
        <v>2.1</v>
      </c>
      <c r="C23" s="2">
        <v>5.0999999999999996</v>
      </c>
      <c r="D23" s="3">
        <f t="shared" si="0"/>
        <v>-1.4285714285714284</v>
      </c>
      <c r="E23" s="3">
        <v>0.28999999999999998</v>
      </c>
      <c r="F23" s="2">
        <f t="shared" si="1"/>
        <v>-1.4285714285714284</v>
      </c>
    </row>
    <row r="24" spans="1:6" x14ac:dyDescent="0.25">
      <c r="A24" s="2" t="s">
        <v>27</v>
      </c>
      <c r="B24" s="2">
        <v>16.7</v>
      </c>
      <c r="C24" s="2">
        <v>15.3</v>
      </c>
      <c r="D24" s="3">
        <f t="shared" si="0"/>
        <v>8.3832335329341201E-2</v>
      </c>
      <c r="E24" s="3">
        <v>0.1</v>
      </c>
      <c r="F24" s="2">
        <f t="shared" si="1"/>
        <v>8.3832335329341243E-2</v>
      </c>
    </row>
    <row r="25" spans="1:6" x14ac:dyDescent="0.25">
      <c r="A25" s="2" t="s">
        <v>28</v>
      </c>
      <c r="B25" s="2">
        <v>3</v>
      </c>
      <c r="C25" s="2">
        <v>0.36799999999999999</v>
      </c>
      <c r="D25" s="3">
        <f t="shared" si="0"/>
        <v>0.8773333333333333</v>
      </c>
      <c r="E25" s="3">
        <v>0.44</v>
      </c>
      <c r="F25" s="2">
        <f t="shared" si="1"/>
        <v>0.87733333333333341</v>
      </c>
    </row>
    <row r="26" spans="1:6" x14ac:dyDescent="0.25">
      <c r="A26" s="2" t="s">
        <v>29</v>
      </c>
      <c r="B26" s="2">
        <v>17.7</v>
      </c>
      <c r="C26" s="2">
        <v>19</v>
      </c>
      <c r="D26" s="3">
        <f t="shared" si="0"/>
        <v>-7.344632768361592E-2</v>
      </c>
      <c r="E26" s="3">
        <v>0.1</v>
      </c>
      <c r="F26" s="2">
        <f t="shared" si="1"/>
        <v>-7.3446327683615864E-2</v>
      </c>
    </row>
    <row r="27" spans="1:6" x14ac:dyDescent="0.25">
      <c r="A27" s="2" t="s">
        <v>30</v>
      </c>
      <c r="B27" s="2">
        <v>11.2</v>
      </c>
      <c r="C27" s="2">
        <v>9.4</v>
      </c>
      <c r="D27" s="3">
        <f t="shared" si="0"/>
        <v>0.16071428571428559</v>
      </c>
      <c r="E27" s="3">
        <v>0.1</v>
      </c>
      <c r="F27" s="2">
        <f t="shared" si="1"/>
        <v>0.16071428571428564</v>
      </c>
    </row>
    <row r="28" spans="1:6" x14ac:dyDescent="0.25">
      <c r="A28" s="2" t="s">
        <v>31</v>
      </c>
      <c r="B28" s="2">
        <v>4.5999999999999996</v>
      </c>
      <c r="C28" s="2">
        <v>2.9</v>
      </c>
      <c r="D28" s="3">
        <f t="shared" si="0"/>
        <v>0.36956521739130432</v>
      </c>
      <c r="E28" s="3">
        <v>0.18</v>
      </c>
      <c r="F28" s="2">
        <f t="shared" si="1"/>
        <v>0.36956521739130432</v>
      </c>
    </row>
    <row r="29" spans="1:6" x14ac:dyDescent="0.25">
      <c r="A29" s="2" t="s">
        <v>32</v>
      </c>
      <c r="B29" s="2">
        <v>6.6</v>
      </c>
      <c r="C29" s="2">
        <v>4.5999999999999996</v>
      </c>
      <c r="D29" s="3">
        <f t="shared" si="0"/>
        <v>0.30303030303030309</v>
      </c>
      <c r="E29" s="3">
        <v>0.15</v>
      </c>
      <c r="F29" s="2">
        <f t="shared" si="1"/>
        <v>0.30303030303030304</v>
      </c>
    </row>
    <row r="30" spans="1:6" x14ac:dyDescent="0.25">
      <c r="A30" s="2" t="s">
        <v>33</v>
      </c>
      <c r="B30" s="2">
        <v>11.6</v>
      </c>
      <c r="C30" s="2">
        <v>9.6999999999999993</v>
      </c>
      <c r="D30" s="3">
        <f t="shared" si="0"/>
        <v>0.16379310344827591</v>
      </c>
      <c r="E30" s="3">
        <v>0.1</v>
      </c>
      <c r="F30" s="2">
        <f t="shared" si="1"/>
        <v>0.16379310344827588</v>
      </c>
    </row>
    <row r="31" spans="1:6" x14ac:dyDescent="0.25">
      <c r="A31" s="2" t="s">
        <v>34</v>
      </c>
      <c r="B31" s="2">
        <v>3.4</v>
      </c>
      <c r="C31" s="2">
        <v>2</v>
      </c>
      <c r="D31" s="3">
        <f t="shared" si="0"/>
        <v>0.41176470588235292</v>
      </c>
      <c r="E31" s="3">
        <v>0.2</v>
      </c>
      <c r="F31" s="2">
        <f t="shared" si="1"/>
        <v>0.41176470588235292</v>
      </c>
    </row>
    <row r="32" spans="1:6" x14ac:dyDescent="0.25">
      <c r="A32" s="2" t="s">
        <v>35</v>
      </c>
      <c r="B32" s="2">
        <v>7.5</v>
      </c>
      <c r="C32" s="2">
        <v>13.1</v>
      </c>
      <c r="D32" s="3">
        <f t="shared" si="0"/>
        <v>-0.74666666666666659</v>
      </c>
      <c r="E32" s="3">
        <v>0.2</v>
      </c>
      <c r="F32" s="2">
        <f t="shared" si="1"/>
        <v>-0.74666666666666659</v>
      </c>
    </row>
    <row r="33" spans="1:6" x14ac:dyDescent="0.25">
      <c r="A33" s="2" t="s">
        <v>36</v>
      </c>
      <c r="B33" s="2">
        <v>7.5</v>
      </c>
      <c r="C33" s="2">
        <v>27</v>
      </c>
      <c r="D33" s="3">
        <f t="shared" si="0"/>
        <v>-2.6</v>
      </c>
      <c r="E33" s="3">
        <v>0.1</v>
      </c>
      <c r="F33" s="2">
        <f t="shared" si="1"/>
        <v>-2.6</v>
      </c>
    </row>
    <row r="34" spans="1:6" x14ac:dyDescent="0.25">
      <c r="A34" s="2" t="s">
        <v>37</v>
      </c>
      <c r="B34" s="2">
        <v>5.6</v>
      </c>
      <c r="C34" s="2">
        <v>4.5</v>
      </c>
      <c r="D34" s="3">
        <f t="shared" si="0"/>
        <v>0.1964285714285714</v>
      </c>
      <c r="E34" s="3">
        <v>0.1</v>
      </c>
      <c r="F34" s="2">
        <f t="shared" si="1"/>
        <v>0.19642857142857137</v>
      </c>
    </row>
    <row r="35" spans="1:6" x14ac:dyDescent="0.25">
      <c r="A35" s="2" t="s">
        <v>38</v>
      </c>
      <c r="B35" s="2">
        <v>7.1</v>
      </c>
      <c r="C35" s="2">
        <v>2.1</v>
      </c>
      <c r="D35" s="3">
        <f t="shared" si="0"/>
        <v>0.70422535211267601</v>
      </c>
      <c r="E35" s="3">
        <v>0.1</v>
      </c>
      <c r="F35" s="2">
        <f t="shared" si="1"/>
        <v>0.70422535211267612</v>
      </c>
    </row>
    <row r="36" spans="1:6" x14ac:dyDescent="0.25">
      <c r="A36" s="2" t="s">
        <v>39</v>
      </c>
      <c r="B36" s="2">
        <v>8.5</v>
      </c>
      <c r="C36" s="2">
        <v>7.5</v>
      </c>
      <c r="D36" s="3">
        <f t="shared" si="0"/>
        <v>0.11764705882352944</v>
      </c>
      <c r="E36" s="3">
        <v>0.1</v>
      </c>
      <c r="F36" s="2">
        <f t="shared" si="1"/>
        <v>0.11764705882352941</v>
      </c>
    </row>
    <row r="37" spans="1:6" x14ac:dyDescent="0.25">
      <c r="A37" s="2" t="s">
        <v>52</v>
      </c>
      <c r="B37" s="2">
        <v>9.6999999999999993</v>
      </c>
      <c r="C37" s="2">
        <v>5</v>
      </c>
      <c r="D37" s="3">
        <f t="shared" si="0"/>
        <v>0.48453608247422675</v>
      </c>
      <c r="E37" s="3">
        <v>0.1</v>
      </c>
      <c r="F37" s="2">
        <f t="shared" si="1"/>
        <v>0.48453608247422675</v>
      </c>
    </row>
    <row r="38" spans="1:6" x14ac:dyDescent="0.25">
      <c r="A38" s="2" t="s">
        <v>51</v>
      </c>
      <c r="B38" s="2">
        <v>5.5</v>
      </c>
      <c r="C38" s="2">
        <v>7.1</v>
      </c>
      <c r="D38" s="3">
        <f t="shared" si="0"/>
        <v>-0.29090909090909078</v>
      </c>
      <c r="E38" s="3">
        <v>0.1</v>
      </c>
      <c r="F38" s="2">
        <f t="shared" si="1"/>
        <v>-0.29090909090909084</v>
      </c>
    </row>
    <row r="39" spans="1:6" x14ac:dyDescent="0.25">
      <c r="A39" s="2" t="s">
        <v>50</v>
      </c>
      <c r="B39" s="1">
        <v>733.2</v>
      </c>
      <c r="C39" s="1">
        <v>53.4</v>
      </c>
      <c r="D39" s="3">
        <f t="shared" si="0"/>
        <v>0.92716857610474634</v>
      </c>
      <c r="E39" s="3">
        <v>0.47</v>
      </c>
      <c r="F39" s="2">
        <f t="shared" si="1"/>
        <v>0.92716857610474634</v>
      </c>
    </row>
    <row r="40" spans="1:6" x14ac:dyDescent="0.25">
      <c r="A40" s="2" t="s">
        <v>49</v>
      </c>
      <c r="B40" s="2">
        <v>0.65600000000000003</v>
      </c>
      <c r="C40" s="2">
        <v>7.6999999999999999E-2</v>
      </c>
      <c r="D40" s="3">
        <f t="shared" si="0"/>
        <v>0.88262195121951215</v>
      </c>
      <c r="E40" s="3">
        <v>0.44</v>
      </c>
      <c r="F40" s="2">
        <f t="shared" si="1"/>
        <v>0.88262195121951226</v>
      </c>
    </row>
    <row r="41" spans="1:6" x14ac:dyDescent="0.25">
      <c r="A41" s="2" t="s">
        <v>48</v>
      </c>
      <c r="B41" s="2">
        <v>1.1000000000000001</v>
      </c>
      <c r="C41" s="2">
        <v>0.503</v>
      </c>
      <c r="D41" s="3">
        <f t="shared" si="0"/>
        <v>0.54272727272727272</v>
      </c>
      <c r="E41" s="3">
        <v>0.28000000000000003</v>
      </c>
      <c r="F41" s="2">
        <f t="shared" si="1"/>
        <v>0.54272727272727272</v>
      </c>
    </row>
    <row r="42" spans="1:6" x14ac:dyDescent="0.25">
      <c r="A42" s="2" t="s">
        <v>47</v>
      </c>
      <c r="B42" s="2">
        <v>2.2999999999999998</v>
      </c>
      <c r="C42" s="2">
        <v>1.1000000000000001</v>
      </c>
      <c r="D42" s="3">
        <f t="shared" si="0"/>
        <v>0.52173913043478248</v>
      </c>
      <c r="E42" s="3">
        <v>0.27</v>
      </c>
      <c r="F42" s="2">
        <f t="shared" si="1"/>
        <v>0.52173913043478248</v>
      </c>
    </row>
    <row r="43" spans="1:6" x14ac:dyDescent="0.25">
      <c r="A43" s="2" t="s">
        <v>46</v>
      </c>
      <c r="B43" s="2">
        <v>2.5</v>
      </c>
      <c r="C43" s="2">
        <v>6.1</v>
      </c>
      <c r="D43" s="3">
        <f t="shared" si="0"/>
        <v>-1.44</v>
      </c>
      <c r="E43" s="3">
        <v>0.1</v>
      </c>
      <c r="F43" s="2">
        <f t="shared" si="1"/>
        <v>-1.44</v>
      </c>
    </row>
    <row r="44" spans="1:6" x14ac:dyDescent="0.25">
      <c r="A44" s="2" t="s">
        <v>45</v>
      </c>
      <c r="B44" s="2">
        <v>12.7</v>
      </c>
      <c r="C44" s="2">
        <v>13.2</v>
      </c>
      <c r="D44" s="3">
        <f t="shared" si="0"/>
        <v>-3.937007874015741E-2</v>
      </c>
      <c r="E44" s="3">
        <v>0.1</v>
      </c>
      <c r="F44" s="2">
        <f t="shared" si="1"/>
        <v>-3.937007874015748E-2</v>
      </c>
    </row>
    <row r="45" spans="1:6" x14ac:dyDescent="0.25">
      <c r="A45" s="2" t="s">
        <v>44</v>
      </c>
      <c r="B45" s="2">
        <v>2.2999999999999998</v>
      </c>
      <c r="C45" s="2">
        <v>4.5999999999999996</v>
      </c>
      <c r="D45" s="3">
        <f t="shared" si="0"/>
        <v>-1</v>
      </c>
      <c r="E45" s="3">
        <v>0.1</v>
      </c>
      <c r="F45" s="2">
        <f t="shared" si="1"/>
        <v>-1</v>
      </c>
    </row>
    <row r="46" spans="1:6" x14ac:dyDescent="0.25">
      <c r="A46" s="2" t="s">
        <v>43</v>
      </c>
      <c r="B46" s="2">
        <v>1</v>
      </c>
      <c r="C46" s="2">
        <v>0.59599999999999997</v>
      </c>
      <c r="D46" s="3">
        <f t="shared" si="0"/>
        <v>0.40400000000000003</v>
      </c>
      <c r="E46" s="3">
        <v>0.21</v>
      </c>
      <c r="F46" s="2">
        <f t="shared" si="1"/>
        <v>0.40400000000000003</v>
      </c>
    </row>
    <row r="47" spans="1:6" x14ac:dyDescent="0.25">
      <c r="A47" s="2" t="s">
        <v>42</v>
      </c>
      <c r="B47" s="2">
        <v>803.3</v>
      </c>
      <c r="C47" s="2">
        <v>40.4</v>
      </c>
      <c r="D47" s="3">
        <f t="shared" si="0"/>
        <v>0.94970745674094359</v>
      </c>
      <c r="E47" s="3">
        <v>0.48</v>
      </c>
      <c r="F47" s="2">
        <f t="shared" si="1"/>
        <v>0.94970745674094359</v>
      </c>
    </row>
    <row r="48" spans="1:6" ht="20" customHeight="1" x14ac:dyDescent="0.25">
      <c r="A48" s="2" t="s">
        <v>41</v>
      </c>
      <c r="B48" s="2">
        <v>0.40500000000000003</v>
      </c>
      <c r="C48" s="2">
        <v>0.104</v>
      </c>
      <c r="D48" s="3">
        <f t="shared" si="0"/>
        <v>0.74320987654320991</v>
      </c>
      <c r="E48" s="3">
        <v>0.37</v>
      </c>
      <c r="F48" s="2">
        <f t="shared" si="1"/>
        <v>0.74320987654320991</v>
      </c>
    </row>
    <row r="49" spans="1:6" x14ac:dyDescent="0.25">
      <c r="A49" s="2" t="s">
        <v>40</v>
      </c>
      <c r="B49" s="2">
        <v>1.9</v>
      </c>
      <c r="C49" s="2">
        <v>5.3</v>
      </c>
      <c r="D49" s="3">
        <f t="shared" si="0"/>
        <v>-1.7894736842105265</v>
      </c>
      <c r="E49" s="3">
        <v>0.1</v>
      </c>
      <c r="F49" s="2">
        <f t="shared" si="1"/>
        <v>-1.7894736842105263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Connors</dc:creator>
  <cp:lastModifiedBy>Jack Connors</cp:lastModifiedBy>
  <dcterms:created xsi:type="dcterms:W3CDTF">2025-04-11T22:21:49Z</dcterms:created>
  <dcterms:modified xsi:type="dcterms:W3CDTF">2025-04-12T16:31:25Z</dcterms:modified>
</cp:coreProperties>
</file>