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<sst xmlns="http://schemas.openxmlformats.org/spreadsheetml/2006/main" count="282" uniqueCount="177">
  <si>
    <t>key</t>
  </si>
  <si>
    <t>name</t>
  </si>
  <si>
    <t>value</t>
  </si>
  <si>
    <t>headline</t>
  </si>
  <si>
    <t>High, but not highest</t>
  </si>
  <si>
    <t>subhed</t>
  </si>
  <si>
    <t>Percentage of labor force, 25-64 years old, with a bachelor's degree or higher</t>
  </si>
  <si>
    <t>footnote</t>
  </si>
  <si>
    <t>source</t>
  </si>
  <si>
    <t>Source: U.S. Census Bureau</t>
  </si>
  <si>
    <t>credit</t>
  </si>
  <si>
    <t>legend_head</t>
  </si>
  <si>
    <t>Optional text, appears as h3 above legend</t>
  </si>
  <si>
    <t>legend_labels</t>
  </si>
  <si>
    <t>15,20,30,40</t>
  </si>
  <si>
    <t>Optional. Comma-separated list of category names or legend labels in the order you want them displayed.</t>
  </si>
  <si>
    <t>is_numeric</t>
  </si>
  <si>
    <t>Options: True, False. Determines whether a legend displays as ordinal categories or sequential numeric values.</t>
  </si>
  <si>
    <t>max_label</t>
  </si>
  <si>
    <t>40.1%</t>
  </si>
  <si>
    <t>Optional text. Adds an extra value to the numeric legend so the scale includes upper and lower bounds.</t>
  </si>
  <si>
    <t>state_name</t>
  </si>
  <si>
    <t>usps</t>
  </si>
  <si>
    <t>ap</t>
  </si>
  <si>
    <t>hidden</t>
  </si>
  <si>
    <t>category</t>
  </si>
  <si>
    <t>x</t>
  </si>
  <si>
    <t>y</t>
  </si>
  <si>
    <t>dim</t>
  </si>
  <si>
    <t>Alabama</t>
  </si>
  <si>
    <t>total</t>
  </si>
  <si>
    <t>AL</t>
  </si>
  <si>
    <t>Ala.</t>
  </si>
  <si>
    <t>bachelors</t>
  </si>
  <si>
    <t>Massachusetts</t>
  </si>
  <si>
    <t>40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</si>
  <si>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</si>
  <si>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</si>
  <si>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</si>
  <si>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</si>
  <si>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</si>
  <si>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</si>
  <si>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</si>
  <si>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</si>
  <si>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</si>
  <si>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</si>
  <si>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</si>
  <si>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</si>
  <si>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</si>
  <si>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</si>
  <si>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</si>
  <si>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</si>
  <si>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</si>
  <si>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</si>
  <si>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</si>
  <si>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</si>
  <si>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</si>
  <si>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</si>
  <si>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</si>
  <si>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</si>
  <si>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</si>
  <si>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</si>
  <si>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</si>
  <si>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</si>
  <si>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</si>
  <si>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</si>
  <si>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</si>
  <si>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</si>
  <si>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</si>
  <si>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</si>
  <si>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</si>
  <si>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</si>
  <si>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</si>
  <si>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</si>
  <si>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</si>
  <si>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</si>
  <si>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</si>
  <si>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</si>
  <si>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</si>
  <si>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</si>
  <si>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</si>
  <si>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</si>
  <si>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</si>
  <si>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Maryland</t>
  </si>
  <si>
    <t>Maine</t>
  </si>
  <si>
    <t>ME</t>
  </si>
  <si>
    <t>30</t>
  </si>
  <si>
    <t>MD</t>
  </si>
  <si>
    <t>Md.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</si>
  <si>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</si>
  <si>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</si>
  <si>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</si>
  <si>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</si>
  <si>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</si>
  <si>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</si>
  <si>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</si>
  <si>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</si>
  <si>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</si>
  <si>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</si>
  <si>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</si>
  <si>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</si>
  <si>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</si>
  <si>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</si>
  <si>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</si>
  <si>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</si>
  <si>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</si>
  <si>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</si>
  <si>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</si>
  <si>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</si>
  <si>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</si>
  <si>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</si>
  <si>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</si>
  <si>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Jersey</t>
  </si>
  <si>
    <t>New Hampshire</t>
  </si>
  <si>
    <t>NH</t>
  </si>
  <si>
    <t>N.H.</t>
  </si>
  <si>
    <t>NJ</t>
  </si>
  <si>
    <t>N.J.</t>
  </si>
  <si>
    <t>New Mexico</t>
  </si>
  <si>
    <t>NM</t>
  </si>
  <si>
    <t>N.M.</t>
  </si>
  <si>
    <t>New York</t>
  </si>
  <si>
    <t>Virginia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</si>
  <si>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</si>
  <si>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</si>
  <si>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</si>
  <si>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</si>
  <si>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</si>
  <si>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</si>
  <si>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</si>
  <si>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</si>
  <si>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</si>
  <si>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</si>
  <si>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</si>
  <si>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</si>
  <si>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</si>
  <si>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</si>
  <si>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</si>
  <si>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</si>
  <si>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</si>
  <si>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</si>
  <si>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</si>
  <si>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</si>
  <si>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</si>
  <si>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</si>
  <si>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Vermont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</si>
  <si>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</si>
  <si>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</si>
  <si>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</si>
  <si>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</si>
  <si>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</si>
  <si>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</si>
  <si>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</si>
  <si>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</si>
  <si>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</si>
  <si>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</si>
  <si>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</si>
  <si>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</si>
  <si>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</si>
  <si>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VT</t>
  </si>
  <si>
    <t>Vt.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</si>
  <si>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</si>
  <si>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</si>
  <si>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</si>
  <si>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</si>
  <si>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</si>
  <si>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</si>
  <si>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</si>
  <si>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</si>
  <si>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</si>
  <si>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</si>
  <si>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</si>
  <si>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</si>
  <si>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</si>
  <si>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</si>
  <si>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20</t>
  </si>
  <si>
    <t>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</si>
</sst>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3">
    <font>
      <sz val="10.0"/>
      <color rgb="FF000000"/>
      <name val="Arial"/>
    </font>
    <font>
      <b/>
      <sz val="14.0"/>
      <name val="Arial"/>
    </font>
    <font>
      <b/>
      <sz val="14.0"/>
    </font>
    <font>
      <sz val="14.0"/>
      <name val="Arial"/>
    </font>
    <font>
      <sz val="14.0"/>
    </font>
    <font>
      <i/>
      <sz val="12.0"/>
      <color rgb="FF999999"/>
    </font>
    <font>
      <b/>
      <sz val="10.0"/>
    </font>
    <font>
      <b/>
    </font>
    <font>
      <sz val="10.0"/>
    </font>
    <font>
      <b/>
      <name val="Arial"/>
    </font>
    <font>
      <sz val="12.0"/>
      <color rgb="FF000000"/>
      <name val="Calibri"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  <xf borderId="0" fillId="2" fontId="3" numFmtId="0" xfId="0" applyAlignment="1" applyFill="1" applyFont="1">
      <alignment readingOrder="0" shrinkToFit="0" vertical="bottom" wrapText="1"/>
    </xf>
    <xf borderId="0" fillId="0" fontId="4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readingOrder="0" shrinkToFit="0" vertical="center" wrapText="1"/>
    </xf>
    <xf borderId="0" fillId="4" fontId="5" numFmtId="0" xfId="0" applyAlignment="1" applyFill="1" applyFont="1">
      <alignment readingOrder="0" shrinkToFit="0" vertical="center" wrapText="1"/>
    </xf>
    <xf borderId="0" fillId="3" fontId="4" numFmtId="49" xfId="0" applyAlignment="1" applyFont="1" applyNumberForma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Font="1"/>
    <xf borderId="0" fillId="0" fontId="6" numFmtId="0" xfId="0" applyAlignment="1" applyFont="1">
      <alignment readingOrder="0"/>
    </xf>
    <xf borderId="0" fillId="0" fontId="7" numFmtId="49" xfId="0" applyFont="1" applyNumberFormat="1"/>
    <xf borderId="0" fillId="0" fontId="8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7" numFmtId="0" xfId="0" applyFont="1"/>
    <xf borderId="0" fillId="0" fontId="10" numFmtId="0" xfId="0" applyAlignment="1" applyFont="1">
      <alignment readingOrder="0" shrinkToFit="0" vertical="bottom" wrapText="0"/>
    </xf>
    <xf borderId="0" fillId="0" fontId="11" numFmtId="49" xfId="0" applyAlignment="1" applyFont="1" applyNumberFormat="1">
      <alignment readingOrder="0"/>
    </xf>
    <xf borderId="0" fillId="2" fontId="8" numFmtId="0" xfId="0" applyAlignment="1" applyFont="1">
      <alignment horizontal="left" readingOrder="0" shrinkToFit="0" wrapText="1"/>
    </xf>
    <xf borderId="0" fillId="0" fontId="8" numFmtId="0" xfId="0" applyAlignment="1" applyFont="1">
      <alignment shrinkToFit="0" vertical="center" wrapText="1"/>
    </xf>
    <xf borderId="0" fillId="0" fontId="11" numFmtId="164" xfId="0" applyAlignment="1" applyFont="1" applyNumberFormat="1">
      <alignment readingOrder="0"/>
    </xf>
    <xf borderId="0" fillId="0" fontId="10" numFmtId="3" xfId="0" applyAlignment="1" applyFont="1" applyNumberFormat="1">
      <alignment horizontal="right" readingOrder="0" shrinkToFit="0" vertical="bottom" wrapText="0"/>
    </xf>
    <xf borderId="0" fillId="0" fontId="12" numFmtId="3" xfId="0" applyAlignment="1" applyFont="1" applyNumberFormat="1">
      <alignment horizontal="right" vertical="bottom"/>
    </xf>
    <xf borderId="0" fillId="0" fontId="12" numFmtId="4" xfId="0" applyAlignment="1" applyFont="1" applyNumberFormat="1">
      <alignment horizontal="right" readingOrder="0" vertical="bottom"/>
    </xf>
    <xf borderId="0" fillId="5" fontId="10" numFmtId="0" xfId="0" applyAlignment="1" applyFill="1" applyFont="1">
      <alignment readingOrder="0" shrinkToFit="0" vertical="bottom" wrapText="0"/>
    </xf>
    <xf borderId="0" fillId="5" fontId="10" numFmtId="3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horizontal="right" vertical="bottom"/>
    </xf>
    <xf borderId="0" fillId="0" fontId="1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2.29"/>
    <col customWidth="1" min="3" max="3" width="38.14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4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5</v>
      </c>
      <c r="B3" s="6" t="s">
        <v>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7" t="s">
        <v>7</v>
      </c>
      <c r="B4" s="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7" t="s">
        <v>8</v>
      </c>
      <c r="B5" s="7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7" t="s">
        <v>10</v>
      </c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7"/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7" t="s">
        <v>11</v>
      </c>
      <c r="B8" s="8"/>
      <c r="C8" s="9" t="s">
        <v>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7" t="s">
        <v>13</v>
      </c>
      <c r="B9" s="8" t="s">
        <v>14</v>
      </c>
      <c r="C9" s="9" t="s">
        <v>15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7" t="s">
        <v>16</v>
      </c>
      <c r="B10" s="8" t="b">
        <v>1</v>
      </c>
      <c r="C10" s="9" t="s">
        <v>17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7" t="s">
        <v>18</v>
      </c>
      <c r="B11" s="10" t="s">
        <v>19</v>
      </c>
      <c r="C11" s="9" t="s">
        <v>20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3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1" t="s">
        <v>1</v>
      </c>
      <c r="B1" s="11" t="s">
        <v>22</v>
      </c>
      <c r="C1" s="11" t="s">
        <v>23</v>
      </c>
      <c r="D1" s="13" t="s">
        <v>24</v>
      </c>
      <c r="E1" s="13" t="s">
        <v>26</v>
      </c>
      <c r="F1" s="13" t="s">
        <v>27</v>
      </c>
      <c r="G1" s="13" t="s">
        <v>28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>
      <c r="A2" s="17" t="s">
        <v>29</v>
      </c>
      <c r="B2" s="17" t="s">
        <v>31</v>
      </c>
      <c r="C2" s="17" t="s">
        <v>32</v>
      </c>
      <c r="D2" s="17"/>
      <c r="E2" s="19">
        <v>252.0</v>
      </c>
      <c r="F2" s="19">
        <v>216.0</v>
      </c>
      <c r="G2" s="19">
        <v>34.0</v>
      </c>
      <c r="H2" s="15"/>
      <c r="I2" s="15"/>
      <c r="J2" s="15">
        <f>36*8</f>
        <v>288</v>
      </c>
      <c r="K2" s="15"/>
      <c r="L2" s="15"/>
      <c r="M2" s="15"/>
      <c r="N2" s="15"/>
      <c r="O2" s="15"/>
      <c r="P2" s="15"/>
      <c r="Q2" s="15"/>
      <c r="R2" s="15"/>
      <c r="S2" s="15"/>
    </row>
    <row r="3">
      <c r="A3" s="17" t="s">
        <v>36</v>
      </c>
      <c r="B3" s="24" t="s">
        <v>37</v>
      </c>
      <c r="C3" s="17" t="s">
        <v>36</v>
      </c>
      <c r="D3" s="24"/>
      <c r="E3" s="19">
        <v>0.0</v>
      </c>
      <c r="F3" s="19">
        <v>36.0</v>
      </c>
      <c r="G3" s="19">
        <v>34.0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>
      <c r="A4" s="17" t="s">
        <v>38</v>
      </c>
      <c r="B4" s="17" t="s">
        <v>39</v>
      </c>
      <c r="C4" s="17" t="s">
        <v>40</v>
      </c>
      <c r="D4" s="17"/>
      <c r="E4" s="19">
        <v>72.0</v>
      </c>
      <c r="F4" s="19">
        <v>180.0</v>
      </c>
      <c r="G4" s="19">
        <v>34.0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>
      <c r="A5" s="17" t="s">
        <v>41</v>
      </c>
      <c r="B5" s="17" t="s">
        <v>42</v>
      </c>
      <c r="C5" s="17" t="s">
        <v>43</v>
      </c>
      <c r="D5" s="17"/>
      <c r="E5" s="19">
        <v>180.0</v>
      </c>
      <c r="F5" s="19">
        <v>180.0</v>
      </c>
      <c r="G5" s="19">
        <v>34.0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>
      <c r="A6" s="17" t="s">
        <v>44</v>
      </c>
      <c r="B6" s="17" t="s">
        <v>45</v>
      </c>
      <c r="C6" s="17" t="s">
        <v>46</v>
      </c>
      <c r="D6" s="17"/>
      <c r="E6" s="19">
        <v>36.0</v>
      </c>
      <c r="F6" s="19">
        <v>144.0</v>
      </c>
      <c r="G6" s="19">
        <v>34.0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>
      <c r="A7" s="25" t="s">
        <v>47</v>
      </c>
      <c r="B7" s="25" t="s">
        <v>48</v>
      </c>
      <c r="C7" s="25" t="s">
        <v>49</v>
      </c>
      <c r="D7" s="25"/>
      <c r="E7" s="19">
        <v>108.0</v>
      </c>
      <c r="F7" s="19">
        <v>144.0</v>
      </c>
      <c r="G7" s="19">
        <v>34.0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>
      <c r="A8" s="17" t="s">
        <v>50</v>
      </c>
      <c r="B8" s="17" t="s">
        <v>51</v>
      </c>
      <c r="C8" s="17" t="s">
        <v>52</v>
      </c>
      <c r="D8" s="17"/>
      <c r="E8" s="19">
        <v>360.0</v>
      </c>
      <c r="F8" s="19">
        <v>108.0</v>
      </c>
      <c r="G8" s="19">
        <v>34.0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>
      <c r="A9" s="17" t="s">
        <v>53</v>
      </c>
      <c r="B9" s="17" t="s">
        <v>54</v>
      </c>
      <c r="C9" s="17" t="s">
        <v>55</v>
      </c>
      <c r="D9" s="17"/>
      <c r="E9" s="19">
        <v>360.0</v>
      </c>
      <c r="F9" s="19">
        <v>144.0</v>
      </c>
      <c r="G9" s="19">
        <v>34.0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>
      <c r="A10" s="17" t="s">
        <v>56</v>
      </c>
      <c r="B10" s="17" t="s">
        <v>57</v>
      </c>
      <c r="C10" s="17" t="s">
        <v>58</v>
      </c>
      <c r="D10" s="17"/>
      <c r="E10" s="19">
        <v>324.0</v>
      </c>
      <c r="F10" s="19">
        <v>252.0</v>
      </c>
      <c r="G10" s="19">
        <v>34.0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>
      <c r="A11" s="17" t="s">
        <v>59</v>
      </c>
      <c r="B11" s="24" t="s">
        <v>60</v>
      </c>
      <c r="C11" s="17" t="s">
        <v>61</v>
      </c>
      <c r="D11" s="24"/>
      <c r="E11" s="19">
        <v>288.0</v>
      </c>
      <c r="F11" s="19">
        <v>216.0</v>
      </c>
      <c r="G11" s="19">
        <v>34.0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>
      <c r="A12" s="17" t="s">
        <v>62</v>
      </c>
      <c r="B12" s="17" t="s">
        <v>63</v>
      </c>
      <c r="C12" s="17" t="s">
        <v>62</v>
      </c>
      <c r="D12" s="17"/>
      <c r="E12" s="19">
        <v>0.0</v>
      </c>
      <c r="F12" s="19">
        <v>216.0</v>
      </c>
      <c r="G12" s="19">
        <v>34.0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>
      <c r="A13" s="17" t="s">
        <v>64</v>
      </c>
      <c r="B13" s="17" t="s">
        <v>65</v>
      </c>
      <c r="C13" s="17" t="s">
        <v>64</v>
      </c>
      <c r="D13" s="17"/>
      <c r="E13" s="19">
        <v>72.0</v>
      </c>
      <c r="F13" s="19">
        <v>72.0</v>
      </c>
      <c r="G13" s="19">
        <v>34.0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>
      <c r="A14" s="17" t="s">
        <v>66</v>
      </c>
      <c r="B14" s="17" t="s">
        <v>67</v>
      </c>
      <c r="C14" s="17" t="s">
        <v>68</v>
      </c>
      <c r="D14" s="17"/>
      <c r="E14" s="19">
        <v>216.0</v>
      </c>
      <c r="F14" s="19">
        <v>108.0</v>
      </c>
      <c r="G14" s="19">
        <v>34.0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>
      <c r="A15" s="25" t="s">
        <v>69</v>
      </c>
      <c r="B15" s="25" t="s">
        <v>70</v>
      </c>
      <c r="C15" s="25" t="s">
        <v>71</v>
      </c>
      <c r="D15" s="25"/>
      <c r="E15" s="19">
        <v>216.0</v>
      </c>
      <c r="F15" s="19">
        <v>144.0</v>
      </c>
      <c r="G15" s="19">
        <v>34.0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>
      <c r="A16" s="17" t="s">
        <v>72</v>
      </c>
      <c r="B16" s="17" t="s">
        <v>73</v>
      </c>
      <c r="C16" s="17" t="s">
        <v>72</v>
      </c>
      <c r="D16" s="17"/>
      <c r="E16" s="19">
        <v>180.0</v>
      </c>
      <c r="F16" s="19">
        <v>108.0</v>
      </c>
      <c r="G16" s="19">
        <v>34.0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>
      <c r="A17" s="17" t="s">
        <v>74</v>
      </c>
      <c r="B17" s="17" t="s">
        <v>75</v>
      </c>
      <c r="C17" s="17" t="s">
        <v>76</v>
      </c>
      <c r="D17" s="17"/>
      <c r="E17" s="19">
        <v>144.0</v>
      </c>
      <c r="F17" s="19">
        <v>180.0</v>
      </c>
      <c r="G17" s="19">
        <v>34.0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>
      <c r="A18" s="17" t="s">
        <v>77</v>
      </c>
      <c r="B18" s="17" t="s">
        <v>78</v>
      </c>
      <c r="C18" s="17" t="s">
        <v>79</v>
      </c>
      <c r="D18" s="17"/>
      <c r="E18" s="19">
        <v>216.0</v>
      </c>
      <c r="F18" s="19">
        <v>180.0</v>
      </c>
      <c r="G18" s="19">
        <v>34.0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>
      <c r="A19" s="17" t="s">
        <v>80</v>
      </c>
      <c r="B19" s="17" t="s">
        <v>81</v>
      </c>
      <c r="C19" s="17" t="s">
        <v>82</v>
      </c>
      <c r="D19" s="17"/>
      <c r="E19" s="19">
        <v>180.0</v>
      </c>
      <c r="F19" s="19">
        <v>216.0</v>
      </c>
      <c r="G19" s="19">
        <v>34.0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>
      <c r="A20" s="17" t="s">
        <v>84</v>
      </c>
      <c r="B20" s="24" t="s">
        <v>85</v>
      </c>
      <c r="C20" s="17" t="s">
        <v>84</v>
      </c>
      <c r="D20" s="24"/>
      <c r="E20" s="19">
        <v>396.0</v>
      </c>
      <c r="F20" s="19">
        <v>0.0</v>
      </c>
      <c r="G20" s="19">
        <v>34.0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17" t="s">
        <v>83</v>
      </c>
      <c r="B21" s="17" t="s">
        <v>87</v>
      </c>
      <c r="C21" s="17" t="s">
        <v>88</v>
      </c>
      <c r="D21" s="17"/>
      <c r="E21" s="19">
        <v>324.0</v>
      </c>
      <c r="F21" s="19">
        <v>144.0</v>
      </c>
      <c r="G21" s="19">
        <v>34.0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>
      <c r="A22" s="17" t="s">
        <v>34</v>
      </c>
      <c r="B22" s="17" t="s">
        <v>89</v>
      </c>
      <c r="C22" s="17" t="s">
        <v>90</v>
      </c>
      <c r="D22" s="17"/>
      <c r="E22" s="19">
        <v>360.0</v>
      </c>
      <c r="F22" s="19">
        <v>72.0</v>
      </c>
      <c r="G22" s="19">
        <v>34.0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>
      <c r="A23" s="17" t="s">
        <v>91</v>
      </c>
      <c r="B23" s="17" t="s">
        <v>92</v>
      </c>
      <c r="C23" s="17" t="s">
        <v>93</v>
      </c>
      <c r="D23" s="17"/>
      <c r="E23" s="19">
        <v>252.0</v>
      </c>
      <c r="F23" s="19">
        <v>72.0</v>
      </c>
      <c r="G23" s="19">
        <v>34.0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>
      <c r="A24" s="25" t="s">
        <v>94</v>
      </c>
      <c r="B24" s="25" t="s">
        <v>95</v>
      </c>
      <c r="C24" s="25" t="s">
        <v>96</v>
      </c>
      <c r="D24" s="25"/>
      <c r="E24" s="19">
        <v>180.0</v>
      </c>
      <c r="F24" s="19">
        <v>72.0</v>
      </c>
      <c r="G24" s="19">
        <v>34.0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>
      <c r="A25" s="17" t="s">
        <v>97</v>
      </c>
      <c r="B25" s="17" t="s">
        <v>98</v>
      </c>
      <c r="C25" s="17" t="s">
        <v>99</v>
      </c>
      <c r="D25" s="17"/>
      <c r="E25" s="19">
        <v>216.0</v>
      </c>
      <c r="F25" s="19">
        <v>216.0</v>
      </c>
      <c r="G25" s="19">
        <v>34.0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>
      <c r="A26" s="17" t="s">
        <v>100</v>
      </c>
      <c r="B26" s="17" t="s">
        <v>101</v>
      </c>
      <c r="C26" s="17" t="s">
        <v>102</v>
      </c>
      <c r="D26" s="17"/>
      <c r="E26" s="19">
        <v>180.0</v>
      </c>
      <c r="F26" s="19">
        <v>144.0</v>
      </c>
      <c r="G26" s="19">
        <v>34.0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>
      <c r="A27" s="17" t="s">
        <v>103</v>
      </c>
      <c r="B27" s="17" t="s">
        <v>104</v>
      </c>
      <c r="C27" s="17" t="s">
        <v>105</v>
      </c>
      <c r="D27" s="17"/>
      <c r="E27" s="19">
        <v>108.0</v>
      </c>
      <c r="F27" s="19">
        <v>72.0</v>
      </c>
      <c r="G27" s="19">
        <v>34.0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>
      <c r="A28" s="17" t="s">
        <v>106</v>
      </c>
      <c r="B28" s="17" t="s">
        <v>107</v>
      </c>
      <c r="C28" s="17" t="s">
        <v>108</v>
      </c>
      <c r="D28" s="17"/>
      <c r="E28" s="19">
        <v>144.0</v>
      </c>
      <c r="F28" s="19">
        <v>144.0</v>
      </c>
      <c r="G28" s="19">
        <v>34.0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>
      <c r="A29" s="17" t="s">
        <v>109</v>
      </c>
      <c r="B29" s="24" t="s">
        <v>110</v>
      </c>
      <c r="C29" s="17" t="s">
        <v>111</v>
      </c>
      <c r="D29" s="24"/>
      <c r="E29" s="19">
        <v>72.0</v>
      </c>
      <c r="F29" s="19">
        <v>108.0</v>
      </c>
      <c r="G29" s="19">
        <v>34.0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>
      <c r="A30" s="17" t="s">
        <v>113</v>
      </c>
      <c r="B30" s="17" t="s">
        <v>114</v>
      </c>
      <c r="C30" s="17" t="s">
        <v>115</v>
      </c>
      <c r="D30" s="17"/>
      <c r="E30" s="19">
        <v>396.0</v>
      </c>
      <c r="F30" s="19">
        <v>36.0</v>
      </c>
      <c r="G30" s="19">
        <v>34.0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>
      <c r="A31" s="17" t="s">
        <v>112</v>
      </c>
      <c r="B31" s="17" t="s">
        <v>116</v>
      </c>
      <c r="C31" s="17" t="s">
        <v>117</v>
      </c>
      <c r="D31" s="17"/>
      <c r="E31" s="19">
        <v>324.0</v>
      </c>
      <c r="F31" s="19">
        <v>108.0</v>
      </c>
      <c r="G31" s="19">
        <v>34.0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>
      <c r="A32" s="17" t="s">
        <v>118</v>
      </c>
      <c r="B32" s="17" t="s">
        <v>119</v>
      </c>
      <c r="C32" s="17" t="s">
        <v>120</v>
      </c>
      <c r="D32" s="17"/>
      <c r="E32" s="19">
        <v>108.0</v>
      </c>
      <c r="F32" s="19">
        <v>180.0</v>
      </c>
      <c r="G32" s="19">
        <v>34.0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>
      <c r="A33" s="25" t="s">
        <v>121</v>
      </c>
      <c r="B33" s="25" t="s">
        <v>123</v>
      </c>
      <c r="C33" s="25" t="s">
        <v>124</v>
      </c>
      <c r="D33" s="25"/>
      <c r="E33" s="19">
        <v>324.0</v>
      </c>
      <c r="F33" s="19">
        <v>72.0</v>
      </c>
      <c r="G33" s="19">
        <v>34.0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>
      <c r="A34" s="17" t="s">
        <v>125</v>
      </c>
      <c r="B34" s="17" t="s">
        <v>126</v>
      </c>
      <c r="C34" s="17" t="s">
        <v>127</v>
      </c>
      <c r="D34" s="17"/>
      <c r="E34" s="19">
        <v>324.0</v>
      </c>
      <c r="F34" s="19">
        <v>180.0</v>
      </c>
      <c r="G34" s="19">
        <v>34.0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>
      <c r="A35" s="17" t="s">
        <v>128</v>
      </c>
      <c r="B35" s="17" t="s">
        <v>129</v>
      </c>
      <c r="C35" s="17" t="s">
        <v>130</v>
      </c>
      <c r="D35" s="17"/>
      <c r="E35" s="19">
        <v>144.0</v>
      </c>
      <c r="F35" s="19">
        <v>72.0</v>
      </c>
      <c r="G35" s="19">
        <v>34.0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>
      <c r="A36" s="17" t="s">
        <v>131</v>
      </c>
      <c r="B36" s="17" t="s">
        <v>132</v>
      </c>
      <c r="C36" s="17" t="s">
        <v>131</v>
      </c>
      <c r="D36" s="17"/>
      <c r="E36" s="19">
        <v>252.0</v>
      </c>
      <c r="F36" s="19">
        <v>108.0</v>
      </c>
      <c r="G36" s="19">
        <v>34.0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>
      <c r="A37" s="17" t="s">
        <v>133</v>
      </c>
      <c r="B37" s="17" t="s">
        <v>134</v>
      </c>
      <c r="C37" s="17" t="s">
        <v>135</v>
      </c>
      <c r="D37" s="17"/>
      <c r="E37" s="19">
        <v>144.0</v>
      </c>
      <c r="F37" s="19">
        <v>216.0</v>
      </c>
      <c r="G37" s="19">
        <v>34.0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>
      <c r="A38" s="17" t="s">
        <v>136</v>
      </c>
      <c r="B38" s="24" t="s">
        <v>137</v>
      </c>
      <c r="C38" s="17" t="s">
        <v>138</v>
      </c>
      <c r="D38" s="24"/>
      <c r="E38" s="19">
        <v>36.0</v>
      </c>
      <c r="F38" s="19">
        <v>108.0</v>
      </c>
      <c r="G38" s="19">
        <v>34.0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>
      <c r="A39" s="17" t="s">
        <v>139</v>
      </c>
      <c r="B39" s="17" t="s">
        <v>140</v>
      </c>
      <c r="C39" s="17" t="s">
        <v>141</v>
      </c>
      <c r="D39" s="17"/>
      <c r="E39" s="19">
        <v>288.0</v>
      </c>
      <c r="F39" s="19">
        <v>108.0</v>
      </c>
      <c r="G39" s="19">
        <v>34.0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>
      <c r="A40" s="17" t="s">
        <v>142</v>
      </c>
      <c r="B40" s="17" t="s">
        <v>143</v>
      </c>
      <c r="C40" s="17" t="s">
        <v>144</v>
      </c>
      <c r="D40" s="17"/>
      <c r="E40" s="19">
        <v>396.0</v>
      </c>
      <c r="F40" s="19">
        <v>72.0</v>
      </c>
      <c r="G40" s="19">
        <v>34.0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>
      <c r="A41" s="17" t="s">
        <v>146</v>
      </c>
      <c r="B41" s="17" t="s">
        <v>147</v>
      </c>
      <c r="C41" s="17" t="s">
        <v>148</v>
      </c>
      <c r="D41" s="17"/>
      <c r="E41" s="19">
        <v>288.0</v>
      </c>
      <c r="F41" s="19">
        <v>180.0</v>
      </c>
      <c r="G41" s="19">
        <v>34.0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>
      <c r="A42" s="25" t="s">
        <v>149</v>
      </c>
      <c r="B42" s="25" t="s">
        <v>150</v>
      </c>
      <c r="C42" s="25" t="s">
        <v>151</v>
      </c>
      <c r="D42" s="25"/>
      <c r="E42" s="19">
        <v>144.0</v>
      </c>
      <c r="F42" s="19">
        <v>108.0</v>
      </c>
      <c r="G42" s="19">
        <v>34.0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>
      <c r="A43" s="17" t="s">
        <v>152</v>
      </c>
      <c r="B43" s="17" t="s">
        <v>153</v>
      </c>
      <c r="C43" s="17" t="s">
        <v>154</v>
      </c>
      <c r="D43" s="17"/>
      <c r="E43" s="19">
        <v>252.0</v>
      </c>
      <c r="F43" s="19">
        <v>180.0</v>
      </c>
      <c r="G43" s="19">
        <v>34.0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>
      <c r="A44" s="17" t="s">
        <v>155</v>
      </c>
      <c r="B44" s="17" t="s">
        <v>156</v>
      </c>
      <c r="C44" s="17" t="s">
        <v>155</v>
      </c>
      <c r="D44" s="17"/>
      <c r="E44" s="19">
        <v>180.0</v>
      </c>
      <c r="F44" s="19">
        <v>252.0</v>
      </c>
      <c r="G44" s="19">
        <v>34.0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>
      <c r="A45" s="17" t="s">
        <v>157</v>
      </c>
      <c r="B45" s="17" t="s">
        <v>158</v>
      </c>
      <c r="C45" s="17" t="s">
        <v>157</v>
      </c>
      <c r="D45" s="17"/>
      <c r="E45" s="19">
        <v>72.0</v>
      </c>
      <c r="F45" s="19">
        <v>144.0</v>
      </c>
      <c r="G45" s="19">
        <v>34.0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>
      <c r="A46" s="17" t="s">
        <v>145</v>
      </c>
      <c r="B46" s="17" t="s">
        <v>159</v>
      </c>
      <c r="C46" s="17" t="s">
        <v>160</v>
      </c>
      <c r="D46" s="17"/>
      <c r="E46" s="19">
        <v>360.0</v>
      </c>
      <c r="F46" s="19">
        <v>36.0</v>
      </c>
      <c r="G46" s="19">
        <v>34.0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>
      <c r="A47" s="17" t="s">
        <v>122</v>
      </c>
      <c r="B47" s="24" t="s">
        <v>161</v>
      </c>
      <c r="C47" s="17" t="s">
        <v>162</v>
      </c>
      <c r="D47" s="24"/>
      <c r="E47" s="19">
        <v>288.0</v>
      </c>
      <c r="F47" s="19">
        <v>144.0</v>
      </c>
      <c r="G47" s="19">
        <v>34.0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>
      <c r="A48" s="17" t="s">
        <v>163</v>
      </c>
      <c r="B48" s="17" t="s">
        <v>164</v>
      </c>
      <c r="C48" s="17" t="s">
        <v>165</v>
      </c>
      <c r="D48" s="17"/>
      <c r="E48" s="19">
        <v>36.0</v>
      </c>
      <c r="F48" s="19">
        <v>72.0</v>
      </c>
      <c r="G48" s="19">
        <v>34.0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>
      <c r="A49" s="17" t="s">
        <v>166</v>
      </c>
      <c r="B49" s="17" t="s">
        <v>167</v>
      </c>
      <c r="C49" s="17" t="s">
        <v>168</v>
      </c>
      <c r="D49" s="17"/>
      <c r="E49" s="19">
        <v>252.0</v>
      </c>
      <c r="F49" s="19">
        <v>144.0</v>
      </c>
      <c r="G49" s="19">
        <v>34.0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>
      <c r="A50" s="17" t="s">
        <v>169</v>
      </c>
      <c r="B50" s="17" t="s">
        <v>170</v>
      </c>
      <c r="C50" s="17" t="s">
        <v>171</v>
      </c>
      <c r="D50" s="17"/>
      <c r="E50" s="19">
        <v>216.0</v>
      </c>
      <c r="F50" s="19">
        <v>72.0</v>
      </c>
      <c r="G50" s="19">
        <v>34.0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>
      <c r="A51" s="25" t="s">
        <v>172</v>
      </c>
      <c r="B51" s="25" t="s">
        <v>173</v>
      </c>
      <c r="C51" s="25" t="s">
        <v>174</v>
      </c>
      <c r="D51" s="25"/>
      <c r="E51" s="19">
        <v>108.0</v>
      </c>
      <c r="F51" s="19">
        <v>108.0</v>
      </c>
      <c r="G51" s="19">
        <v>34.0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>
      <c r="A52" s="17"/>
      <c r="B52" s="17"/>
      <c r="C52" s="17"/>
      <c r="D52" s="17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>
      <c r="A53" s="17"/>
      <c r="B53" s="17"/>
      <c r="C53" s="17"/>
      <c r="D53" s="17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>
      <c r="A54" s="17"/>
      <c r="B54" s="17"/>
      <c r="C54" s="17"/>
      <c r="D54" s="17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>
      <c r="A55" s="19"/>
      <c r="B55" s="19"/>
      <c r="C55" s="19"/>
      <c r="D55" s="19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>
      <c r="A56" s="19"/>
      <c r="B56" s="19"/>
      <c r="C56" s="19"/>
      <c r="D56" s="19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2" t="s">
        <v>21</v>
      </c>
      <c r="B1" s="14" t="s">
        <v>25</v>
      </c>
      <c r="C1" s="16" t="s">
        <v>2</v>
      </c>
      <c r="D1" s="18" t="s">
        <v>30</v>
      </c>
      <c r="E1" s="18" t="s">
        <v>33</v>
      </c>
      <c r="F1" s="20"/>
      <c r="G1" s="20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22" t="s">
        <v>34</v>
      </c>
      <c r="B2" s="23" t="s">
        <v>35</v>
      </c>
      <c r="C2" s="26">
        <f t="shared" ref="C2:C51" si="1">E2/D2</f>
        <v>0.4012750849</v>
      </c>
      <c r="D2" s="27">
        <v>3653090.0</v>
      </c>
      <c r="E2" s="27">
        <v>1465894.0</v>
      </c>
      <c r="F2" s="28"/>
      <c r="G2" s="28"/>
      <c r="H2" s="29">
        <v>0.401275084928102</v>
      </c>
      <c r="I2">
        <f t="shared" ref="I2:I51" si="2">H2*100</f>
        <v>40.12750849</v>
      </c>
      <c r="J2">
        <v>40.1275084928102</v>
      </c>
    </row>
    <row r="3">
      <c r="A3" s="22" t="s">
        <v>83</v>
      </c>
      <c r="B3" s="23" t="s">
        <v>86</v>
      </c>
      <c r="C3" s="26">
        <f t="shared" si="1"/>
        <v>0.3627770282</v>
      </c>
      <c r="D3" s="27">
        <v>3246060.0</v>
      </c>
      <c r="E3" s="27">
        <v>1177596.0</v>
      </c>
      <c r="F3" s="28"/>
      <c r="G3" s="28"/>
      <c r="H3" s="29">
        <v>0.36277702815105084</v>
      </c>
      <c r="I3">
        <f t="shared" si="2"/>
        <v>36.27770282</v>
      </c>
      <c r="J3">
        <v>36.27770281510509</v>
      </c>
    </row>
    <row r="4">
      <c r="A4" s="22" t="s">
        <v>50</v>
      </c>
      <c r="B4" s="23" t="s">
        <v>86</v>
      </c>
      <c r="C4" s="26">
        <f t="shared" si="1"/>
        <v>0.3555380819</v>
      </c>
      <c r="D4" s="27">
        <v>1891097.0</v>
      </c>
      <c r="E4" s="27">
        <v>672357.0</v>
      </c>
      <c r="F4" s="28"/>
      <c r="G4" s="28"/>
      <c r="H4" s="29">
        <v>0.3555380818646532</v>
      </c>
      <c r="I4">
        <f t="shared" si="2"/>
        <v>35.55380819</v>
      </c>
      <c r="J4">
        <v>35.55380818646532</v>
      </c>
    </row>
    <row r="5">
      <c r="A5" s="22" t="s">
        <v>112</v>
      </c>
      <c r="B5" s="23" t="s">
        <v>86</v>
      </c>
      <c r="C5" s="26">
        <f t="shared" si="1"/>
        <v>0.355235666</v>
      </c>
      <c r="D5" s="27">
        <v>4799017.0</v>
      </c>
      <c r="E5" s="27">
        <v>1704782.0</v>
      </c>
      <c r="F5" s="28"/>
      <c r="G5" s="28"/>
      <c r="H5" s="29">
        <v>0.3552356659707603</v>
      </c>
      <c r="I5">
        <f t="shared" si="2"/>
        <v>35.5235666</v>
      </c>
      <c r="J5">
        <v>35.52356659707603</v>
      </c>
    </row>
    <row r="6">
      <c r="A6" s="22" t="s">
        <v>47</v>
      </c>
      <c r="B6" s="23" t="s">
        <v>86</v>
      </c>
      <c r="C6" s="26">
        <f t="shared" si="1"/>
        <v>0.3517014438</v>
      </c>
      <c r="D6" s="27">
        <v>3002450.0</v>
      </c>
      <c r="E6" s="27">
        <v>1055966.0</v>
      </c>
      <c r="F6" s="28"/>
      <c r="G6" s="28"/>
      <c r="H6" s="29">
        <v>0.3517014438208796</v>
      </c>
      <c r="I6">
        <f t="shared" si="2"/>
        <v>35.17014438</v>
      </c>
      <c r="J6">
        <v>35.17014438208796</v>
      </c>
    </row>
    <row r="7">
      <c r="A7" s="22" t="s">
        <v>122</v>
      </c>
      <c r="B7" s="23" t="s">
        <v>86</v>
      </c>
      <c r="C7" s="26">
        <f t="shared" si="1"/>
        <v>0.348127407</v>
      </c>
      <c r="D7" s="27">
        <v>4493128.0</v>
      </c>
      <c r="E7" s="27">
        <v>1564181.0</v>
      </c>
      <c r="F7" s="28"/>
      <c r="G7" s="28"/>
      <c r="H7" s="29">
        <v>0.34812740700910366</v>
      </c>
      <c r="I7">
        <f t="shared" si="2"/>
        <v>34.8127407</v>
      </c>
      <c r="J7">
        <v>34.81274070091037</v>
      </c>
    </row>
    <row r="8">
      <c r="A8" s="22" t="s">
        <v>94</v>
      </c>
      <c r="B8" s="23" t="s">
        <v>86</v>
      </c>
      <c r="C8" s="26">
        <f t="shared" si="1"/>
        <v>0.3311651885</v>
      </c>
      <c r="D8" s="27">
        <v>2894948.0</v>
      </c>
      <c r="E8" s="27">
        <v>958706.0</v>
      </c>
      <c r="F8" s="28"/>
      <c r="G8" s="28"/>
      <c r="H8" s="29">
        <v>0.3311651884593437</v>
      </c>
      <c r="I8">
        <f t="shared" si="2"/>
        <v>33.11651885</v>
      </c>
      <c r="J8">
        <v>33.116518845934365</v>
      </c>
    </row>
    <row r="9">
      <c r="A9" s="22" t="s">
        <v>121</v>
      </c>
      <c r="B9" s="23" t="s">
        <v>86</v>
      </c>
      <c r="C9" s="26">
        <f t="shared" si="1"/>
        <v>0.3303144525</v>
      </c>
      <c r="D9" s="27">
        <v>1.0622811E7</v>
      </c>
      <c r="E9" s="27">
        <v>3508868.0</v>
      </c>
      <c r="F9" s="28"/>
      <c r="G9" s="28"/>
      <c r="H9" s="29">
        <v>0.33031445254932995</v>
      </c>
      <c r="I9">
        <f t="shared" si="2"/>
        <v>33.03144525</v>
      </c>
      <c r="J9">
        <v>33.031445254933</v>
      </c>
    </row>
    <row r="10">
      <c r="A10" s="22" t="s">
        <v>113</v>
      </c>
      <c r="B10" s="23" t="s">
        <v>86</v>
      </c>
      <c r="C10" s="26">
        <f t="shared" si="1"/>
        <v>0.3297102354</v>
      </c>
      <c r="D10" s="27">
        <v>720654.0</v>
      </c>
      <c r="E10" s="27">
        <v>237607.0</v>
      </c>
      <c r="F10" s="28"/>
      <c r="G10" s="28"/>
      <c r="H10" s="29">
        <v>0.32971023542504446</v>
      </c>
      <c r="I10">
        <f t="shared" si="2"/>
        <v>32.97102354</v>
      </c>
      <c r="J10">
        <v>32.97102354250445</v>
      </c>
    </row>
    <row r="11">
      <c r="A11" s="22" t="s">
        <v>145</v>
      </c>
      <c r="B11" s="23" t="s">
        <v>86</v>
      </c>
      <c r="C11" s="26">
        <f t="shared" si="1"/>
        <v>0.3259817832</v>
      </c>
      <c r="D11" s="27">
        <v>325963.0</v>
      </c>
      <c r="E11" s="27">
        <v>106258.0</v>
      </c>
      <c r="F11" s="28"/>
      <c r="G11" s="28"/>
      <c r="H11" s="29">
        <v>0.32598178320852367</v>
      </c>
      <c r="I11">
        <f t="shared" si="2"/>
        <v>32.59817832</v>
      </c>
      <c r="J11">
        <v>32.59817832085237</v>
      </c>
    </row>
    <row r="12">
      <c r="A12" s="30" t="s">
        <v>66</v>
      </c>
      <c r="B12" s="23" t="s">
        <v>86</v>
      </c>
      <c r="C12" s="26">
        <f t="shared" si="1"/>
        <v>0.316768224</v>
      </c>
      <c r="D12" s="31">
        <v>6792389.0</v>
      </c>
      <c r="E12" s="31">
        <v>2151613.0</v>
      </c>
      <c r="F12" s="28"/>
      <c r="G12" s="32"/>
      <c r="H12" s="29">
        <v>0.31676822396361576</v>
      </c>
      <c r="I12">
        <f t="shared" si="2"/>
        <v>31.6768224</v>
      </c>
      <c r="J12">
        <v>31.676822396361576</v>
      </c>
    </row>
    <row r="13">
      <c r="A13" s="22" t="s">
        <v>142</v>
      </c>
      <c r="B13" s="23" t="s">
        <v>86</v>
      </c>
      <c r="C13" s="26">
        <f t="shared" si="1"/>
        <v>0.3145449026</v>
      </c>
      <c r="D13" s="27">
        <v>559990.0</v>
      </c>
      <c r="E13" s="27">
        <v>176142.0</v>
      </c>
      <c r="F13" s="28"/>
      <c r="G13" s="28"/>
      <c r="H13" s="29">
        <v>0.3145449025875462</v>
      </c>
      <c r="I13">
        <f t="shared" si="2"/>
        <v>31.45449026</v>
      </c>
      <c r="J13">
        <v>31.454490258754618</v>
      </c>
    </row>
    <row r="14">
      <c r="A14" s="22" t="s">
        <v>163</v>
      </c>
      <c r="B14" s="23" t="s">
        <v>86</v>
      </c>
      <c r="C14" s="26">
        <f t="shared" si="1"/>
        <v>0.3063971543</v>
      </c>
      <c r="D14" s="27">
        <v>3917742.0</v>
      </c>
      <c r="E14" s="27">
        <v>1200385.0</v>
      </c>
      <c r="F14" s="28"/>
      <c r="G14" s="28"/>
      <c r="H14" s="29">
        <v>0.3063971542791741</v>
      </c>
      <c r="I14">
        <f t="shared" si="2"/>
        <v>30.63971543</v>
      </c>
      <c r="J14">
        <v>30.63971542791741</v>
      </c>
    </row>
    <row r="15">
      <c r="A15" s="22" t="s">
        <v>74</v>
      </c>
      <c r="B15" s="23" t="s">
        <v>86</v>
      </c>
      <c r="C15" s="26">
        <f t="shared" si="1"/>
        <v>0.3013673574</v>
      </c>
      <c r="D15" s="27">
        <v>1454265.0</v>
      </c>
      <c r="E15" s="27">
        <v>438268.0</v>
      </c>
      <c r="F15" s="28"/>
      <c r="G15" s="28"/>
      <c r="H15" s="29">
        <v>0.30136735739359743</v>
      </c>
      <c r="I15">
        <f t="shared" si="2"/>
        <v>30.13673574</v>
      </c>
      <c r="J15">
        <v>30.136735739359743</v>
      </c>
    </row>
    <row r="16">
      <c r="A16" s="22" t="s">
        <v>106</v>
      </c>
      <c r="B16" s="23" t="s">
        <v>86</v>
      </c>
      <c r="C16" s="26">
        <f t="shared" si="1"/>
        <v>0.3001867443</v>
      </c>
      <c r="D16" s="27">
        <v>958530.0</v>
      </c>
      <c r="E16" s="27">
        <v>287738.0</v>
      </c>
      <c r="F16" s="28"/>
      <c r="G16" s="28"/>
      <c r="H16" s="29">
        <v>0.30018674428552056</v>
      </c>
      <c r="I16">
        <f t="shared" si="2"/>
        <v>30.01867443</v>
      </c>
      <c r="J16">
        <v>30.018674428552057</v>
      </c>
    </row>
    <row r="17">
      <c r="A17" s="22" t="s">
        <v>139</v>
      </c>
      <c r="B17" s="23" t="s">
        <v>175</v>
      </c>
      <c r="C17" s="26">
        <f t="shared" si="1"/>
        <v>0.2926043855</v>
      </c>
      <c r="D17" s="27">
        <v>6700214.0</v>
      </c>
      <c r="E17" s="27">
        <v>1960512.0</v>
      </c>
      <c r="F17" s="28"/>
      <c r="G17" s="28"/>
      <c r="H17" s="29">
        <v>0.292604385471867</v>
      </c>
      <c r="I17">
        <f t="shared" si="2"/>
        <v>29.26043855</v>
      </c>
      <c r="J17">
        <v>29.260438547186702</v>
      </c>
    </row>
    <row r="18">
      <c r="A18" s="22" t="s">
        <v>128</v>
      </c>
      <c r="B18" s="23" t="s">
        <v>175</v>
      </c>
      <c r="C18" s="26">
        <f t="shared" si="1"/>
        <v>0.2877060161</v>
      </c>
      <c r="D18" s="27">
        <v>385164.0</v>
      </c>
      <c r="E18" s="27">
        <v>110814.0</v>
      </c>
      <c r="F18" s="28"/>
      <c r="G18" s="28"/>
      <c r="H18" s="29">
        <v>0.28770601613857993</v>
      </c>
      <c r="I18">
        <f t="shared" si="2"/>
        <v>28.77060161</v>
      </c>
      <c r="J18">
        <v>28.770601613857995</v>
      </c>
    </row>
    <row r="19">
      <c r="A19" s="22" t="s">
        <v>44</v>
      </c>
      <c r="B19" s="23" t="s">
        <v>175</v>
      </c>
      <c r="C19" s="26">
        <f t="shared" si="1"/>
        <v>0.2865059519</v>
      </c>
      <c r="D19" s="27">
        <v>2.0955802E7</v>
      </c>
      <c r="E19" s="27">
        <v>6003962.0</v>
      </c>
      <c r="F19" s="28"/>
      <c r="G19" s="28"/>
      <c r="H19" s="29">
        <v>0.2865059519077342</v>
      </c>
      <c r="I19">
        <f t="shared" si="2"/>
        <v>28.65059519</v>
      </c>
      <c r="J19">
        <v>28.65059519077342</v>
      </c>
    </row>
    <row r="20">
      <c r="A20" s="22" t="s">
        <v>62</v>
      </c>
      <c r="B20" s="23" t="s">
        <v>175</v>
      </c>
      <c r="C20" s="26">
        <f t="shared" si="1"/>
        <v>0.2811882857</v>
      </c>
      <c r="D20" s="27">
        <v>747396.0</v>
      </c>
      <c r="E20" s="27">
        <v>210159.0</v>
      </c>
      <c r="F20" s="28"/>
      <c r="G20" s="28"/>
      <c r="H20" s="29">
        <v>0.28118828572804777</v>
      </c>
      <c r="I20">
        <f t="shared" si="2"/>
        <v>28.11882857</v>
      </c>
      <c r="J20">
        <v>28.118828572804777</v>
      </c>
    </row>
    <row r="21">
      <c r="A21" s="22" t="s">
        <v>136</v>
      </c>
      <c r="B21" s="23" t="s">
        <v>175</v>
      </c>
      <c r="C21" s="26">
        <f t="shared" si="1"/>
        <v>0.28109083</v>
      </c>
      <c r="D21" s="27">
        <v>2169064.0</v>
      </c>
      <c r="E21" s="27">
        <v>609704.0</v>
      </c>
      <c r="F21" s="28"/>
      <c r="G21" s="28"/>
      <c r="H21" s="29">
        <v>0.28109082996167933</v>
      </c>
      <c r="I21">
        <f t="shared" si="2"/>
        <v>28.109083</v>
      </c>
      <c r="J21">
        <v>28.109082996167935</v>
      </c>
    </row>
    <row r="22">
      <c r="A22" s="22" t="s">
        <v>169</v>
      </c>
      <c r="B22" s="23" t="s">
        <v>175</v>
      </c>
      <c r="C22" s="26">
        <f t="shared" si="1"/>
        <v>0.2748587191</v>
      </c>
      <c r="D22" s="27">
        <v>3006068.0</v>
      </c>
      <c r="E22" s="27">
        <v>826244.0</v>
      </c>
      <c r="F22" s="28"/>
      <c r="G22" s="28"/>
      <c r="H22" s="29">
        <v>0.2748587190975054</v>
      </c>
      <c r="I22">
        <f t="shared" si="2"/>
        <v>27.48587191</v>
      </c>
      <c r="J22">
        <v>27.485871909750543</v>
      </c>
    </row>
    <row r="23">
      <c r="A23" s="22" t="s">
        <v>59</v>
      </c>
      <c r="B23" s="23" t="s">
        <v>175</v>
      </c>
      <c r="C23" s="26">
        <f t="shared" si="1"/>
        <v>0.2740671707</v>
      </c>
      <c r="D23" s="27">
        <v>5426261.0</v>
      </c>
      <c r="E23" s="27">
        <v>1487160.0</v>
      </c>
      <c r="F23" s="28"/>
      <c r="G23" s="28"/>
      <c r="H23" s="29">
        <v>0.2740671707461178</v>
      </c>
      <c r="I23">
        <f t="shared" si="2"/>
        <v>27.40671707</v>
      </c>
      <c r="J23">
        <v>27.40671707461178</v>
      </c>
    </row>
    <row r="24">
      <c r="A24" s="22" t="s">
        <v>157</v>
      </c>
      <c r="B24" s="23" t="s">
        <v>175</v>
      </c>
      <c r="C24" s="26">
        <f t="shared" si="1"/>
        <v>0.2740610786</v>
      </c>
      <c r="D24" s="27">
        <v>1463754.0</v>
      </c>
      <c r="E24" s="27">
        <v>401158.0</v>
      </c>
      <c r="F24" s="28"/>
      <c r="G24" s="28"/>
      <c r="H24" s="29">
        <v>0.27406107856921313</v>
      </c>
      <c r="I24">
        <f t="shared" si="2"/>
        <v>27.40610786</v>
      </c>
      <c r="J24">
        <v>27.406107856921313</v>
      </c>
    </row>
    <row r="25">
      <c r="A25" s="22" t="s">
        <v>53</v>
      </c>
      <c r="B25" s="23" t="s">
        <v>175</v>
      </c>
      <c r="C25" s="26">
        <f t="shared" si="1"/>
        <v>0.2737354121</v>
      </c>
      <c r="D25" s="27">
        <v>495873.0</v>
      </c>
      <c r="E25" s="27">
        <v>135738.0</v>
      </c>
      <c r="F25" s="28"/>
      <c r="G25" s="28"/>
      <c r="H25" s="29">
        <v>0.27373541209140245</v>
      </c>
      <c r="I25">
        <f t="shared" si="2"/>
        <v>27.37354121</v>
      </c>
      <c r="J25">
        <v>27.373541209140246</v>
      </c>
    </row>
    <row r="26">
      <c r="A26" s="22" t="s">
        <v>125</v>
      </c>
      <c r="B26" s="23" t="s">
        <v>175</v>
      </c>
      <c r="C26" s="26">
        <f t="shared" si="1"/>
        <v>0.273352982</v>
      </c>
      <c r="D26" s="27">
        <v>5308594.0</v>
      </c>
      <c r="E26" s="27">
        <v>1451120.0</v>
      </c>
      <c r="F26" s="28"/>
      <c r="G26" s="28"/>
      <c r="H26" s="29">
        <v>0.2733529819760185</v>
      </c>
      <c r="I26">
        <f t="shared" si="2"/>
        <v>27.3352982</v>
      </c>
      <c r="J26">
        <v>27.335298197601848</v>
      </c>
    </row>
    <row r="27">
      <c r="A27" s="22" t="s">
        <v>72</v>
      </c>
      <c r="B27" s="23" t="s">
        <v>175</v>
      </c>
      <c r="C27" s="26">
        <f t="shared" si="1"/>
        <v>0.2720434659</v>
      </c>
      <c r="D27" s="27">
        <v>1573278.0</v>
      </c>
      <c r="E27" s="27">
        <v>428000.0</v>
      </c>
      <c r="F27" s="28"/>
      <c r="G27" s="28"/>
      <c r="H27" s="29">
        <v>0.27204346593545453</v>
      </c>
      <c r="I27">
        <f t="shared" si="2"/>
        <v>27.20434659</v>
      </c>
      <c r="J27">
        <v>27.204346593545452</v>
      </c>
    </row>
    <row r="28">
      <c r="A28" s="22" t="s">
        <v>84</v>
      </c>
      <c r="B28" s="23" t="s">
        <v>175</v>
      </c>
      <c r="C28" s="26">
        <f t="shared" si="1"/>
        <v>0.2717050021</v>
      </c>
      <c r="D28" s="27">
        <v>709917.0</v>
      </c>
      <c r="E28" s="27">
        <v>192888.0</v>
      </c>
      <c r="F28" s="28"/>
      <c r="G28" s="28"/>
      <c r="H28" s="29">
        <v>0.2717050021340523</v>
      </c>
      <c r="I28">
        <f t="shared" si="2"/>
        <v>27.17050021</v>
      </c>
      <c r="J28">
        <v>27.17050021340523</v>
      </c>
    </row>
    <row r="29">
      <c r="A29" s="22" t="s">
        <v>103</v>
      </c>
      <c r="B29" s="23" t="s">
        <v>175</v>
      </c>
      <c r="C29" s="26">
        <f t="shared" si="1"/>
        <v>0.2700937142</v>
      </c>
      <c r="D29" s="27">
        <v>528735.0</v>
      </c>
      <c r="E29" s="27">
        <v>142808.0</v>
      </c>
      <c r="F29" s="28"/>
      <c r="G29" s="28"/>
      <c r="H29" s="29">
        <v>0.2700937142424844</v>
      </c>
      <c r="I29">
        <f t="shared" si="2"/>
        <v>27.00937142</v>
      </c>
      <c r="J29">
        <v>27.009371424248442</v>
      </c>
    </row>
    <row r="30">
      <c r="A30" s="22" t="s">
        <v>149</v>
      </c>
      <c r="B30" s="23" t="s">
        <v>175</v>
      </c>
      <c r="C30" s="26">
        <f t="shared" si="1"/>
        <v>0.2694192494</v>
      </c>
      <c r="D30" s="27">
        <v>428325.0</v>
      </c>
      <c r="E30" s="27">
        <v>115399.0</v>
      </c>
      <c r="F30" s="28"/>
      <c r="G30" s="28"/>
      <c r="H30" s="29">
        <v>0.26941924940173934</v>
      </c>
      <c r="I30">
        <f t="shared" si="2"/>
        <v>26.94192494</v>
      </c>
      <c r="J30">
        <v>26.941924940173934</v>
      </c>
    </row>
    <row r="31">
      <c r="A31" s="22" t="s">
        <v>100</v>
      </c>
      <c r="B31" s="23" t="s">
        <v>175</v>
      </c>
      <c r="C31" s="26">
        <f t="shared" si="1"/>
        <v>0.2623030596</v>
      </c>
      <c r="D31" s="27">
        <v>3144035.0</v>
      </c>
      <c r="E31" s="27">
        <v>824690.0</v>
      </c>
      <c r="F31" s="28"/>
      <c r="G31" s="28"/>
      <c r="H31" s="29">
        <v>0.2623030596033441</v>
      </c>
      <c r="I31">
        <f t="shared" si="2"/>
        <v>26.23030596</v>
      </c>
      <c r="J31">
        <v>26.23030596033441</v>
      </c>
    </row>
    <row r="32">
      <c r="A32" s="22" t="s">
        <v>131</v>
      </c>
      <c r="B32" s="23" t="s">
        <v>175</v>
      </c>
      <c r="C32" s="26">
        <f t="shared" si="1"/>
        <v>0.2559434117</v>
      </c>
      <c r="D32" s="27">
        <v>6037147.0</v>
      </c>
      <c r="E32" s="27">
        <v>1545168.0</v>
      </c>
      <c r="F32" s="28"/>
      <c r="G32" s="28"/>
      <c r="H32" s="29">
        <v>0.25594341168104734</v>
      </c>
      <c r="I32">
        <f t="shared" si="2"/>
        <v>25.59434117</v>
      </c>
      <c r="J32">
        <v>25.594341168104734</v>
      </c>
    </row>
    <row r="33">
      <c r="A33" s="22" t="s">
        <v>91</v>
      </c>
      <c r="B33" s="23" t="s">
        <v>175</v>
      </c>
      <c r="C33" s="26">
        <f t="shared" si="1"/>
        <v>0.2548573312</v>
      </c>
      <c r="D33" s="27">
        <v>5151337.0</v>
      </c>
      <c r="E33" s="27">
        <v>1312856.0</v>
      </c>
      <c r="F33" s="28"/>
      <c r="G33" s="28"/>
      <c r="H33" s="29">
        <v>0.2548573312132365</v>
      </c>
      <c r="I33">
        <f t="shared" si="2"/>
        <v>25.48573312</v>
      </c>
      <c r="J33">
        <v>25.48573312132365</v>
      </c>
    </row>
    <row r="34">
      <c r="A34" s="22" t="s">
        <v>36</v>
      </c>
      <c r="B34" s="23" t="s">
        <v>175</v>
      </c>
      <c r="C34" s="26">
        <f t="shared" si="1"/>
        <v>0.2539895167</v>
      </c>
      <c r="D34" s="27">
        <v>403119.0</v>
      </c>
      <c r="E34" s="27">
        <v>102388.0</v>
      </c>
      <c r="F34" s="28"/>
      <c r="G34" s="28"/>
      <c r="H34" s="29">
        <v>0.2539895167431949</v>
      </c>
      <c r="I34">
        <f t="shared" si="2"/>
        <v>25.39895167</v>
      </c>
      <c r="J34">
        <v>25.39895167431949</v>
      </c>
    </row>
    <row r="35">
      <c r="A35" s="22" t="s">
        <v>155</v>
      </c>
      <c r="B35" s="23" t="s">
        <v>175</v>
      </c>
      <c r="C35" s="26">
        <f t="shared" si="1"/>
        <v>0.253244996</v>
      </c>
      <c r="D35" s="27">
        <v>1.4422437E7</v>
      </c>
      <c r="E35" s="27">
        <v>3652410.0</v>
      </c>
      <c r="F35" s="28"/>
      <c r="G35" s="28"/>
      <c r="H35" s="29">
        <v>0.25324499597398137</v>
      </c>
      <c r="I35">
        <f t="shared" si="2"/>
        <v>25.3244996</v>
      </c>
      <c r="J35">
        <v>25.324499597398137</v>
      </c>
    </row>
    <row r="36">
      <c r="A36" s="22" t="s">
        <v>56</v>
      </c>
      <c r="B36" s="23" t="s">
        <v>175</v>
      </c>
      <c r="C36" s="26">
        <f t="shared" si="1"/>
        <v>0.2419027134</v>
      </c>
      <c r="D36" s="27">
        <v>1.0612907E7</v>
      </c>
      <c r="E36" s="27">
        <v>2567291.0</v>
      </c>
      <c r="F36" s="28"/>
      <c r="G36" s="28"/>
      <c r="H36" s="29">
        <v>0.24190271336590435</v>
      </c>
      <c r="I36">
        <f t="shared" si="2"/>
        <v>24.19027134</v>
      </c>
      <c r="J36">
        <v>24.190271336590435</v>
      </c>
    </row>
    <row r="37">
      <c r="A37" s="22" t="s">
        <v>38</v>
      </c>
      <c r="B37" s="23" t="s">
        <v>175</v>
      </c>
      <c r="C37" s="26">
        <f t="shared" si="1"/>
        <v>0.2403506584</v>
      </c>
      <c r="D37" s="27">
        <v>3456583.0</v>
      </c>
      <c r="E37" s="27">
        <v>830792.0</v>
      </c>
      <c r="F37" s="28"/>
      <c r="G37" s="28"/>
      <c r="H37" s="29">
        <v>0.2403506584392737</v>
      </c>
      <c r="I37">
        <f t="shared" si="2"/>
        <v>24.03506584</v>
      </c>
      <c r="J37">
        <v>24.03506584392737</v>
      </c>
    </row>
    <row r="38">
      <c r="A38" s="22" t="s">
        <v>69</v>
      </c>
      <c r="B38" s="23" t="s">
        <v>175</v>
      </c>
      <c r="C38" s="26">
        <f t="shared" si="1"/>
        <v>0.2389339137</v>
      </c>
      <c r="D38" s="27">
        <v>3399237.0</v>
      </c>
      <c r="E38" s="27">
        <v>812193.0</v>
      </c>
      <c r="F38" s="28"/>
      <c r="G38" s="28"/>
      <c r="H38" s="29">
        <v>0.2389339136988683</v>
      </c>
      <c r="I38">
        <f t="shared" si="2"/>
        <v>23.89339137</v>
      </c>
      <c r="J38">
        <v>23.893391369886828</v>
      </c>
    </row>
    <row r="39">
      <c r="A39" s="22" t="s">
        <v>172</v>
      </c>
      <c r="B39" s="23" t="s">
        <v>175</v>
      </c>
      <c r="C39" s="26">
        <f t="shared" si="1"/>
        <v>0.2387314444</v>
      </c>
      <c r="D39" s="27">
        <v>303211.0</v>
      </c>
      <c r="E39" s="27">
        <v>72386.0</v>
      </c>
      <c r="F39" s="28"/>
      <c r="G39" s="28"/>
      <c r="H39" s="29">
        <v>0.2387314444396806</v>
      </c>
      <c r="I39">
        <f t="shared" si="2"/>
        <v>23.87314444</v>
      </c>
      <c r="J39">
        <v>23.873144443968062</v>
      </c>
    </row>
    <row r="40">
      <c r="A40" s="22" t="s">
        <v>146</v>
      </c>
      <c r="B40" s="23" t="s">
        <v>175</v>
      </c>
      <c r="C40" s="26">
        <f t="shared" si="1"/>
        <v>0.2377774712</v>
      </c>
      <c r="D40" s="27">
        <v>2558329.0</v>
      </c>
      <c r="E40" s="27">
        <v>608313.0</v>
      </c>
      <c r="F40" s="28"/>
      <c r="G40" s="28"/>
      <c r="H40" s="29">
        <v>0.2377774711540228</v>
      </c>
      <c r="I40">
        <f t="shared" si="2"/>
        <v>23.77774712</v>
      </c>
      <c r="J40">
        <v>23.77774711540228</v>
      </c>
    </row>
    <row r="41">
      <c r="A41" s="22" t="s">
        <v>152</v>
      </c>
      <c r="B41" s="23" t="s">
        <v>175</v>
      </c>
      <c r="C41" s="26">
        <f t="shared" si="1"/>
        <v>0.2358685941</v>
      </c>
      <c r="D41" s="27">
        <v>3481943.0</v>
      </c>
      <c r="E41" s="27">
        <v>821281.0</v>
      </c>
      <c r="F41" s="28"/>
      <c r="G41" s="28"/>
      <c r="H41" s="29">
        <v>0.2358685940579728</v>
      </c>
      <c r="I41">
        <f t="shared" si="2"/>
        <v>23.58685941</v>
      </c>
      <c r="J41">
        <v>23.58685940579728</v>
      </c>
    </row>
    <row r="42">
      <c r="A42" s="22" t="s">
        <v>64</v>
      </c>
      <c r="B42" s="23" t="s">
        <v>175</v>
      </c>
      <c r="C42" s="26">
        <f t="shared" si="1"/>
        <v>0.2327328863</v>
      </c>
      <c r="D42" s="27">
        <v>831103.0</v>
      </c>
      <c r="E42" s="27">
        <v>193425.0</v>
      </c>
      <c r="F42" s="28"/>
      <c r="G42" s="28"/>
      <c r="H42" s="29">
        <v>0.232732886296885</v>
      </c>
      <c r="I42">
        <f t="shared" si="2"/>
        <v>23.27328863</v>
      </c>
      <c r="J42">
        <v>23.273288629688498</v>
      </c>
    </row>
    <row r="43">
      <c r="A43" s="22" t="s">
        <v>133</v>
      </c>
      <c r="B43" s="23" t="s">
        <v>175</v>
      </c>
      <c r="C43" s="26">
        <f t="shared" si="1"/>
        <v>0.2227646843</v>
      </c>
      <c r="D43" s="27">
        <v>1983344.0</v>
      </c>
      <c r="E43" s="27">
        <v>441819.0</v>
      </c>
      <c r="F43" s="28"/>
      <c r="G43" s="28"/>
      <c r="H43" s="29">
        <v>0.22276468429077356</v>
      </c>
      <c r="I43">
        <f t="shared" si="2"/>
        <v>22.27646843</v>
      </c>
      <c r="J43">
        <v>22.276468429077354</v>
      </c>
    </row>
    <row r="44">
      <c r="A44" s="22" t="s">
        <v>29</v>
      </c>
      <c r="B44" s="23" t="s">
        <v>175</v>
      </c>
      <c r="C44" s="26">
        <f t="shared" si="1"/>
        <v>0.2160693844</v>
      </c>
      <c r="D44" s="27">
        <v>2516761.0</v>
      </c>
      <c r="E44" s="27">
        <v>543795.0</v>
      </c>
      <c r="F44" s="28"/>
      <c r="G44" s="28"/>
      <c r="H44" s="29">
        <v>0.2160693844191006</v>
      </c>
      <c r="I44">
        <f t="shared" si="2"/>
        <v>21.60693844</v>
      </c>
      <c r="J44">
        <v>21.60693844191006</v>
      </c>
    </row>
    <row r="45">
      <c r="A45" s="22" t="s">
        <v>118</v>
      </c>
      <c r="B45" s="23" t="s">
        <v>175</v>
      </c>
      <c r="C45" s="26">
        <f t="shared" si="1"/>
        <v>0.2160446766</v>
      </c>
      <c r="D45" s="27">
        <v>1049320.0</v>
      </c>
      <c r="E45" s="27">
        <v>226700.0</v>
      </c>
      <c r="F45" s="28"/>
      <c r="G45" s="28"/>
      <c r="H45" s="29">
        <v>0.21604467655243395</v>
      </c>
      <c r="I45">
        <f t="shared" si="2"/>
        <v>21.60446766</v>
      </c>
      <c r="J45">
        <v>21.604467655243393</v>
      </c>
    </row>
    <row r="46">
      <c r="A46" s="22" t="s">
        <v>77</v>
      </c>
      <c r="B46" s="23" t="s">
        <v>175</v>
      </c>
      <c r="C46" s="26">
        <f t="shared" si="1"/>
        <v>0.2136496613</v>
      </c>
      <c r="D46" s="27">
        <v>2307984.0</v>
      </c>
      <c r="E46" s="27">
        <v>493100.0</v>
      </c>
      <c r="F46" s="28"/>
      <c r="G46" s="32"/>
      <c r="H46" s="29">
        <v>0.21364966134947208</v>
      </c>
      <c r="I46">
        <f t="shared" si="2"/>
        <v>21.36496613</v>
      </c>
      <c r="J46">
        <v>21.36496613494721</v>
      </c>
    </row>
    <row r="47">
      <c r="A47" s="22" t="s">
        <v>80</v>
      </c>
      <c r="B47" s="23" t="s">
        <v>175</v>
      </c>
      <c r="C47" s="26">
        <f t="shared" si="1"/>
        <v>0.2052575321</v>
      </c>
      <c r="D47" s="27">
        <v>2440841.0</v>
      </c>
      <c r="E47" s="27">
        <v>501001.0</v>
      </c>
      <c r="F47" s="28"/>
      <c r="G47" s="28"/>
      <c r="H47" s="29">
        <v>0.20525753213748868</v>
      </c>
      <c r="I47">
        <f t="shared" si="2"/>
        <v>20.52575321</v>
      </c>
      <c r="J47">
        <v>20.525753213748867</v>
      </c>
    </row>
    <row r="48">
      <c r="A48" s="22" t="s">
        <v>41</v>
      </c>
      <c r="B48" s="23" t="s">
        <v>175</v>
      </c>
      <c r="C48" s="26">
        <f t="shared" si="1"/>
        <v>0.1996228115</v>
      </c>
      <c r="D48" s="27">
        <v>1504818.0</v>
      </c>
      <c r="E48" s="27">
        <v>300396.0</v>
      </c>
      <c r="F48" s="28"/>
      <c r="G48" s="28"/>
      <c r="H48" s="29">
        <v>0.19962281152936767</v>
      </c>
      <c r="I48">
        <f t="shared" si="2"/>
        <v>19.96228115</v>
      </c>
      <c r="J48">
        <v>19.962281152936768</v>
      </c>
    </row>
    <row r="49">
      <c r="A49" s="22" t="s">
        <v>109</v>
      </c>
      <c r="B49" s="23" t="s">
        <v>176</v>
      </c>
      <c r="C49" s="26">
        <f t="shared" si="1"/>
        <v>0.1925819502</v>
      </c>
      <c r="D49" s="27">
        <v>1568849.0</v>
      </c>
      <c r="E49" s="27">
        <v>302132.0</v>
      </c>
      <c r="F49" s="28"/>
      <c r="G49" s="28"/>
      <c r="H49" s="29">
        <v>0.19258195020680766</v>
      </c>
      <c r="I49">
        <f t="shared" si="2"/>
        <v>19.25819502</v>
      </c>
      <c r="J49">
        <v>19.258195020680766</v>
      </c>
    </row>
    <row r="50">
      <c r="A50" s="22" t="s">
        <v>97</v>
      </c>
      <c r="B50" s="23" t="s">
        <v>176</v>
      </c>
      <c r="C50" s="26">
        <f t="shared" si="1"/>
        <v>0.1885168251</v>
      </c>
      <c r="D50" s="27">
        <v>1507388.0</v>
      </c>
      <c r="E50" s="27">
        <v>284168.0</v>
      </c>
      <c r="F50" s="28"/>
      <c r="G50" s="28"/>
      <c r="H50" s="29">
        <v>0.18851682513062332</v>
      </c>
      <c r="I50">
        <f t="shared" si="2"/>
        <v>18.85168251</v>
      </c>
      <c r="J50">
        <v>18.851682513062332</v>
      </c>
    </row>
    <row r="51">
      <c r="A51" s="22" t="s">
        <v>166</v>
      </c>
      <c r="B51" s="23" t="s">
        <v>176</v>
      </c>
      <c r="C51" s="26">
        <f t="shared" si="1"/>
        <v>0.1868242224</v>
      </c>
      <c r="D51" s="27">
        <v>947982.0</v>
      </c>
      <c r="E51" s="27">
        <v>177106.0</v>
      </c>
      <c r="F51" s="28"/>
      <c r="G51" s="28"/>
      <c r="H51" s="29">
        <v>0.18682422240084728</v>
      </c>
      <c r="I51">
        <f t="shared" si="2"/>
        <v>18.68242224</v>
      </c>
      <c r="J51">
        <v>18.68242224008473</v>
      </c>
    </row>
    <row r="52">
      <c r="B52" s="33"/>
    </row>
    <row r="53">
      <c r="B53" s="33"/>
    </row>
    <row r="54">
      <c r="B54" s="33"/>
    </row>
    <row r="55">
      <c r="B55" s="33"/>
    </row>
    <row r="56">
      <c r="B56" s="33"/>
    </row>
    <row r="57">
      <c r="B57" s="33"/>
    </row>
    <row r="58">
      <c r="B58" s="33"/>
    </row>
    <row r="59">
      <c r="B59" s="33"/>
    </row>
    <row r="60">
      <c r="B60" s="33"/>
    </row>
    <row r="61">
      <c r="B61" s="33"/>
    </row>
    <row r="62">
      <c r="B62" s="33"/>
    </row>
    <row r="63">
      <c r="B63" s="33"/>
    </row>
    <row r="64">
      <c r="B64" s="33"/>
    </row>
    <row r="65">
      <c r="B65" s="33"/>
    </row>
    <row r="66">
      <c r="B66" s="33"/>
    </row>
    <row r="67">
      <c r="B67" s="33"/>
    </row>
    <row r="68">
      <c r="B68" s="33"/>
    </row>
    <row r="69">
      <c r="B69" s="33"/>
    </row>
    <row r="70">
      <c r="B70" s="33"/>
    </row>
    <row r="71">
      <c r="B71" s="33"/>
    </row>
    <row r="72">
      <c r="B72" s="33"/>
    </row>
    <row r="73">
      <c r="B73" s="33"/>
    </row>
    <row r="74">
      <c r="B74" s="33"/>
    </row>
    <row r="75">
      <c r="B75" s="33"/>
    </row>
    <row r="76">
      <c r="B76" s="33"/>
    </row>
    <row r="77">
      <c r="B77" s="33"/>
    </row>
    <row r="78">
      <c r="B78" s="33"/>
    </row>
    <row r="79">
      <c r="B79" s="33"/>
    </row>
    <row r="80">
      <c r="B80" s="33"/>
    </row>
    <row r="81">
      <c r="B81" s="33"/>
    </row>
    <row r="82">
      <c r="B82" s="33"/>
    </row>
    <row r="83">
      <c r="B83" s="33"/>
    </row>
    <row r="84">
      <c r="B84" s="33"/>
    </row>
    <row r="85">
      <c r="B85" s="33"/>
    </row>
    <row r="86">
      <c r="B86" s="33"/>
    </row>
    <row r="87">
      <c r="B87" s="33"/>
    </row>
    <row r="88">
      <c r="B88" s="33"/>
    </row>
    <row r="89">
      <c r="B89" s="33"/>
    </row>
    <row r="90">
      <c r="B90" s="33"/>
    </row>
    <row r="91">
      <c r="B91" s="33"/>
    </row>
    <row r="92">
      <c r="B92" s="33"/>
    </row>
    <row r="93">
      <c r="B93" s="33"/>
    </row>
    <row r="94">
      <c r="B94" s="33"/>
    </row>
    <row r="95">
      <c r="B95" s="33"/>
    </row>
    <row r="96">
      <c r="B96" s="33"/>
    </row>
    <row r="97">
      <c r="B97" s="33"/>
    </row>
    <row r="98">
      <c r="B98" s="33"/>
    </row>
    <row r="99">
      <c r="B99" s="33"/>
    </row>
    <row r="100">
      <c r="B100" s="33"/>
    </row>
    <row r="101">
      <c r="B101" s="33"/>
    </row>
    <row r="102">
      <c r="B102" s="33"/>
    </row>
    <row r="103">
      <c r="B103" s="33"/>
    </row>
    <row r="104">
      <c r="B104" s="33"/>
    </row>
    <row r="105">
      <c r="B105" s="33"/>
    </row>
    <row r="106">
      <c r="B106" s="33"/>
    </row>
    <row r="107">
      <c r="B107" s="33"/>
    </row>
    <row r="108">
      <c r="B108" s="33"/>
    </row>
    <row r="109">
      <c r="B109" s="33"/>
    </row>
    <row r="110">
      <c r="B110" s="33"/>
    </row>
    <row r="111">
      <c r="B111" s="33"/>
    </row>
    <row r="112">
      <c r="B112" s="33"/>
    </row>
    <row r="113">
      <c r="B113" s="33"/>
    </row>
    <row r="114">
      <c r="B114" s="33"/>
    </row>
    <row r="115">
      <c r="B115" s="33"/>
    </row>
    <row r="116">
      <c r="B116" s="33"/>
    </row>
    <row r="117">
      <c r="B117" s="33"/>
    </row>
    <row r="118">
      <c r="B118" s="33"/>
    </row>
    <row r="119">
      <c r="B119" s="33"/>
    </row>
    <row r="120">
      <c r="B120" s="33"/>
    </row>
    <row r="121">
      <c r="B121" s="33"/>
    </row>
    <row r="122">
      <c r="B122" s="33"/>
    </row>
    <row r="123">
      <c r="B123" s="33"/>
    </row>
    <row r="124">
      <c r="B124" s="33"/>
    </row>
    <row r="125">
      <c r="B125" s="33"/>
    </row>
    <row r="126">
      <c r="B126" s="33"/>
    </row>
    <row r="127">
      <c r="B127" s="33"/>
    </row>
    <row r="128">
      <c r="B128" s="33"/>
    </row>
    <row r="129">
      <c r="B129" s="33"/>
    </row>
    <row r="130">
      <c r="B130" s="33"/>
    </row>
    <row r="131">
      <c r="B131" s="33"/>
    </row>
    <row r="132">
      <c r="B132" s="33"/>
    </row>
    <row r="133">
      <c r="B133" s="33"/>
    </row>
    <row r="134">
      <c r="B134" s="33"/>
    </row>
    <row r="135">
      <c r="B135" s="33"/>
    </row>
    <row r="136">
      <c r="B136" s="33"/>
    </row>
    <row r="137">
      <c r="B137" s="33"/>
    </row>
    <row r="138">
      <c r="B138" s="33"/>
    </row>
    <row r="139">
      <c r="B139" s="33"/>
    </row>
    <row r="140">
      <c r="B140" s="33"/>
    </row>
    <row r="141">
      <c r="B141" s="33"/>
    </row>
    <row r="142">
      <c r="B142" s="33"/>
    </row>
    <row r="143">
      <c r="B143" s="33"/>
    </row>
    <row r="144">
      <c r="B144" s="33"/>
    </row>
    <row r="145">
      <c r="B145" s="33"/>
    </row>
    <row r="146">
      <c r="B146" s="33"/>
    </row>
    <row r="147">
      <c r="B147" s="33"/>
    </row>
    <row r="148">
      <c r="B148" s="33"/>
    </row>
    <row r="149">
      <c r="B149" s="33"/>
    </row>
    <row r="150">
      <c r="B150" s="33"/>
    </row>
    <row r="151">
      <c r="B151" s="33"/>
    </row>
    <row r="152">
      <c r="B152" s="33"/>
    </row>
    <row r="153">
      <c r="B153" s="33"/>
    </row>
    <row r="154">
      <c r="B154" s="33"/>
    </row>
    <row r="155">
      <c r="B155" s="33"/>
    </row>
    <row r="156">
      <c r="B156" s="33"/>
    </row>
    <row r="157">
      <c r="B157" s="33"/>
    </row>
    <row r="158">
      <c r="B158" s="33"/>
    </row>
    <row r="159">
      <c r="B159" s="33"/>
    </row>
    <row r="160">
      <c r="B160" s="33"/>
    </row>
    <row r="161">
      <c r="B161" s="33"/>
    </row>
    <row r="162">
      <c r="B162" s="33"/>
    </row>
    <row r="163">
      <c r="B163" s="33"/>
    </row>
    <row r="164">
      <c r="B164" s="33"/>
    </row>
    <row r="165">
      <c r="B165" s="33"/>
    </row>
    <row r="166">
      <c r="B166" s="33"/>
    </row>
    <row r="167">
      <c r="B167" s="33"/>
    </row>
    <row r="168">
      <c r="B168" s="33"/>
    </row>
    <row r="169">
      <c r="B169" s="33"/>
    </row>
    <row r="170">
      <c r="B170" s="33"/>
    </row>
    <row r="171">
      <c r="B171" s="33"/>
    </row>
    <row r="172">
      <c r="B172" s="33"/>
    </row>
    <row r="173">
      <c r="B173" s="33"/>
    </row>
    <row r="174">
      <c r="B174" s="33"/>
    </row>
    <row r="175">
      <c r="B175" s="33"/>
    </row>
    <row r="176">
      <c r="B176" s="33"/>
    </row>
    <row r="177">
      <c r="B177" s="33"/>
    </row>
    <row r="178">
      <c r="B178" s="33"/>
    </row>
    <row r="179">
      <c r="B179" s="33"/>
    </row>
    <row r="180">
      <c r="B180" s="33"/>
    </row>
    <row r="181">
      <c r="B181" s="33"/>
    </row>
    <row r="182">
      <c r="B182" s="33"/>
    </row>
    <row r="183">
      <c r="B183" s="33"/>
    </row>
    <row r="184">
      <c r="B184" s="33"/>
    </row>
    <row r="185">
      <c r="B185" s="33"/>
    </row>
    <row r="186">
      <c r="B186" s="33"/>
    </row>
    <row r="187">
      <c r="B187" s="33"/>
    </row>
    <row r="188">
      <c r="B188" s="33"/>
    </row>
    <row r="189">
      <c r="B189" s="33"/>
    </row>
    <row r="190">
      <c r="B190" s="33"/>
    </row>
    <row r="191">
      <c r="B191" s="33"/>
    </row>
    <row r="192">
      <c r="B192" s="33"/>
    </row>
    <row r="193">
      <c r="B193" s="33"/>
    </row>
    <row r="194">
      <c r="B194" s="33"/>
    </row>
    <row r="195">
      <c r="B195" s="33"/>
    </row>
    <row r="196">
      <c r="B196" s="33"/>
    </row>
    <row r="197">
      <c r="B197" s="33"/>
    </row>
    <row r="198">
      <c r="B198" s="33"/>
    </row>
    <row r="199">
      <c r="B199" s="33"/>
    </row>
    <row r="200">
      <c r="B200" s="33"/>
    </row>
    <row r="201">
      <c r="B201" s="33"/>
    </row>
    <row r="202">
      <c r="B202" s="33"/>
    </row>
    <row r="203">
      <c r="B203" s="33"/>
    </row>
    <row r="204">
      <c r="B204" s="33"/>
    </row>
    <row r="205">
      <c r="B205" s="33"/>
    </row>
    <row r="206">
      <c r="B206" s="33"/>
    </row>
    <row r="207">
      <c r="B207" s="33"/>
    </row>
    <row r="208">
      <c r="B208" s="33"/>
    </row>
    <row r="209">
      <c r="B209" s="33"/>
    </row>
    <row r="210">
      <c r="B210" s="33"/>
    </row>
    <row r="211">
      <c r="B211" s="33"/>
    </row>
    <row r="212">
      <c r="B212" s="33"/>
    </row>
    <row r="213">
      <c r="B213" s="33"/>
    </row>
    <row r="214">
      <c r="B214" s="33"/>
    </row>
    <row r="215">
      <c r="B215" s="33"/>
    </row>
    <row r="216">
      <c r="B216" s="33"/>
    </row>
    <row r="217">
      <c r="B217" s="33"/>
    </row>
    <row r="218">
      <c r="B218" s="33"/>
    </row>
    <row r="219">
      <c r="B219" s="33"/>
    </row>
    <row r="220">
      <c r="B220" s="33"/>
    </row>
    <row r="221">
      <c r="B221" s="33"/>
    </row>
    <row r="222">
      <c r="B222" s="33"/>
    </row>
    <row r="223">
      <c r="B223" s="33"/>
    </row>
    <row r="224">
      <c r="B224" s="33"/>
    </row>
    <row r="225">
      <c r="B225" s="33"/>
    </row>
    <row r="226">
      <c r="B226" s="33"/>
    </row>
    <row r="227">
      <c r="B227" s="33"/>
    </row>
    <row r="228">
      <c r="B228" s="33"/>
    </row>
    <row r="229">
      <c r="B229" s="33"/>
    </row>
    <row r="230">
      <c r="B230" s="33"/>
    </row>
    <row r="231">
      <c r="B231" s="33"/>
    </row>
    <row r="232">
      <c r="B232" s="33"/>
    </row>
    <row r="233">
      <c r="B233" s="33"/>
    </row>
    <row r="234">
      <c r="B234" s="33"/>
    </row>
    <row r="235">
      <c r="B235" s="33"/>
    </row>
    <row r="236">
      <c r="B236" s="33"/>
    </row>
    <row r="237">
      <c r="B237" s="33"/>
    </row>
    <row r="238">
      <c r="B238" s="33"/>
    </row>
    <row r="239">
      <c r="B239" s="33"/>
    </row>
    <row r="240">
      <c r="B240" s="33"/>
    </row>
    <row r="241">
      <c r="B241" s="33"/>
    </row>
    <row r="242">
      <c r="B242" s="33"/>
    </row>
    <row r="243">
      <c r="B243" s="33"/>
    </row>
    <row r="244">
      <c r="B244" s="33"/>
    </row>
    <row r="245">
      <c r="B245" s="33"/>
    </row>
    <row r="246">
      <c r="B246" s="33"/>
    </row>
    <row r="247">
      <c r="B247" s="33"/>
    </row>
    <row r="248">
      <c r="B248" s="33"/>
    </row>
    <row r="249">
      <c r="B249" s="33"/>
    </row>
    <row r="250">
      <c r="B250" s="33"/>
    </row>
    <row r="251">
      <c r="B251" s="33"/>
    </row>
    <row r="252">
      <c r="B252" s="33"/>
    </row>
    <row r="253">
      <c r="B253" s="33"/>
    </row>
    <row r="254">
      <c r="B254" s="33"/>
    </row>
    <row r="255">
      <c r="B255" s="33"/>
    </row>
    <row r="256">
      <c r="B256" s="33"/>
    </row>
    <row r="257">
      <c r="B257" s="33"/>
    </row>
    <row r="258">
      <c r="B258" s="33"/>
    </row>
    <row r="259">
      <c r="B259" s="33"/>
    </row>
    <row r="260">
      <c r="B260" s="33"/>
    </row>
    <row r="261">
      <c r="B261" s="33"/>
    </row>
    <row r="262">
      <c r="B262" s="33"/>
    </row>
    <row r="263">
      <c r="B263" s="33"/>
    </row>
    <row r="264">
      <c r="B264" s="33"/>
    </row>
    <row r="265">
      <c r="B265" s="33"/>
    </row>
    <row r="266">
      <c r="B266" s="33"/>
    </row>
    <row r="267">
      <c r="B267" s="33"/>
    </row>
    <row r="268">
      <c r="B268" s="33"/>
    </row>
    <row r="269">
      <c r="B269" s="33"/>
    </row>
    <row r="270">
      <c r="B270" s="33"/>
    </row>
    <row r="271">
      <c r="B271" s="33"/>
    </row>
    <row r="272">
      <c r="B272" s="33"/>
    </row>
    <row r="273">
      <c r="B273" s="33"/>
    </row>
    <row r="274">
      <c r="B274" s="33"/>
    </row>
    <row r="275">
      <c r="B275" s="33"/>
    </row>
    <row r="276">
      <c r="B276" s="33"/>
    </row>
    <row r="277">
      <c r="B277" s="33"/>
    </row>
    <row r="278">
      <c r="B278" s="33"/>
    </row>
    <row r="279">
      <c r="B279" s="33"/>
    </row>
    <row r="280">
      <c r="B280" s="33"/>
    </row>
    <row r="281">
      <c r="B281" s="33"/>
    </row>
    <row r="282">
      <c r="B282" s="33"/>
    </row>
    <row r="283">
      <c r="B283" s="33"/>
    </row>
    <row r="284">
      <c r="B284" s="33"/>
    </row>
    <row r="285">
      <c r="B285" s="33"/>
    </row>
    <row r="286">
      <c r="B286" s="33"/>
    </row>
    <row r="287">
      <c r="B287" s="33"/>
    </row>
    <row r="288">
      <c r="B288" s="33"/>
    </row>
    <row r="289">
      <c r="B289" s="33"/>
    </row>
    <row r="290">
      <c r="B290" s="33"/>
    </row>
    <row r="291">
      <c r="B291" s="33"/>
    </row>
    <row r="292">
      <c r="B292" s="33"/>
    </row>
    <row r="293">
      <c r="B293" s="33"/>
    </row>
    <row r="294">
      <c r="B294" s="33"/>
    </row>
    <row r="295">
      <c r="B295" s="33"/>
    </row>
    <row r="296">
      <c r="B296" s="33"/>
    </row>
    <row r="297">
      <c r="B297" s="33"/>
    </row>
    <row r="298">
      <c r="B298" s="33"/>
    </row>
    <row r="299">
      <c r="B299" s="33"/>
    </row>
    <row r="300">
      <c r="B300" s="33"/>
    </row>
    <row r="301">
      <c r="B301" s="33"/>
    </row>
    <row r="302">
      <c r="B302" s="33"/>
    </row>
    <row r="303">
      <c r="B303" s="33"/>
    </row>
    <row r="304">
      <c r="B304" s="33"/>
    </row>
    <row r="305">
      <c r="B305" s="33"/>
    </row>
    <row r="306">
      <c r="B306" s="33"/>
    </row>
    <row r="307">
      <c r="B307" s="33"/>
    </row>
    <row r="308">
      <c r="B308" s="33"/>
    </row>
    <row r="309">
      <c r="B309" s="33"/>
    </row>
    <row r="310">
      <c r="B310" s="33"/>
    </row>
    <row r="311">
      <c r="B311" s="33"/>
    </row>
    <row r="312">
      <c r="B312" s="33"/>
    </row>
    <row r="313">
      <c r="B313" s="33"/>
    </row>
    <row r="314">
      <c r="B314" s="33"/>
    </row>
    <row r="315">
      <c r="B315" s="33"/>
    </row>
    <row r="316">
      <c r="B316" s="33"/>
    </row>
    <row r="317">
      <c r="B317" s="33"/>
    </row>
    <row r="318">
      <c r="B318" s="33"/>
    </row>
    <row r="319">
      <c r="B319" s="33"/>
    </row>
    <row r="320">
      <c r="B320" s="33"/>
    </row>
    <row r="321">
      <c r="B321" s="33"/>
    </row>
    <row r="322">
      <c r="B322" s="33"/>
    </row>
    <row r="323">
      <c r="B323" s="33"/>
    </row>
    <row r="324">
      <c r="B324" s="33"/>
    </row>
    <row r="325">
      <c r="B325" s="33"/>
    </row>
    <row r="326">
      <c r="B326" s="33"/>
    </row>
    <row r="327">
      <c r="B327" s="33"/>
    </row>
    <row r="328">
      <c r="B328" s="33"/>
    </row>
    <row r="329">
      <c r="B329" s="33"/>
    </row>
    <row r="330">
      <c r="B330" s="33"/>
    </row>
    <row r="331">
      <c r="B331" s="33"/>
    </row>
    <row r="332">
      <c r="B332" s="33"/>
    </row>
    <row r="333">
      <c r="B333" s="33"/>
    </row>
    <row r="334">
      <c r="B334" s="33"/>
    </row>
    <row r="335">
      <c r="B335" s="33"/>
    </row>
    <row r="336">
      <c r="B336" s="33"/>
    </row>
    <row r="337">
      <c r="B337" s="33"/>
    </row>
    <row r="338">
      <c r="B338" s="33"/>
    </row>
    <row r="339">
      <c r="B339" s="33"/>
    </row>
    <row r="340">
      <c r="B340" s="33"/>
    </row>
    <row r="341">
      <c r="B341" s="33"/>
    </row>
    <row r="342">
      <c r="B342" s="33"/>
    </row>
    <row r="343">
      <c r="B343" s="33"/>
    </row>
    <row r="344">
      <c r="B344" s="33"/>
    </row>
    <row r="345">
      <c r="B345" s="33"/>
    </row>
    <row r="346">
      <c r="B346" s="33"/>
    </row>
    <row r="347">
      <c r="B347" s="33"/>
    </row>
    <row r="348">
      <c r="B348" s="33"/>
    </row>
    <row r="349">
      <c r="B349" s="33"/>
    </row>
    <row r="350">
      <c r="B350" s="33"/>
    </row>
    <row r="351">
      <c r="B351" s="33"/>
    </row>
    <row r="352">
      <c r="B352" s="33"/>
    </row>
    <row r="353">
      <c r="B353" s="33"/>
    </row>
    <row r="354">
      <c r="B354" s="33"/>
    </row>
    <row r="355">
      <c r="B355" s="33"/>
    </row>
    <row r="356">
      <c r="B356" s="33"/>
    </row>
    <row r="357">
      <c r="B357" s="33"/>
    </row>
    <row r="358">
      <c r="B358" s="33"/>
    </row>
    <row r="359">
      <c r="B359" s="33"/>
    </row>
    <row r="360">
      <c r="B360" s="33"/>
    </row>
    <row r="361">
      <c r="B361" s="33"/>
    </row>
    <row r="362">
      <c r="B362" s="33"/>
    </row>
    <row r="363">
      <c r="B363" s="33"/>
    </row>
    <row r="364">
      <c r="B364" s="33"/>
    </row>
    <row r="365">
      <c r="B365" s="33"/>
    </row>
    <row r="366">
      <c r="B366" s="33"/>
    </row>
    <row r="367">
      <c r="B367" s="33"/>
    </row>
    <row r="368">
      <c r="B368" s="33"/>
    </row>
    <row r="369">
      <c r="B369" s="33"/>
    </row>
    <row r="370">
      <c r="B370" s="33"/>
    </row>
    <row r="371">
      <c r="B371" s="33"/>
    </row>
    <row r="372">
      <c r="B372" s="33"/>
    </row>
    <row r="373">
      <c r="B373" s="33"/>
    </row>
    <row r="374">
      <c r="B374" s="33"/>
    </row>
    <row r="375">
      <c r="B375" s="33"/>
    </row>
    <row r="376">
      <c r="B376" s="33"/>
    </row>
    <row r="377">
      <c r="B377" s="33"/>
    </row>
    <row r="378">
      <c r="B378" s="33"/>
    </row>
    <row r="379">
      <c r="B379" s="33"/>
    </row>
    <row r="380">
      <c r="B380" s="33"/>
    </row>
    <row r="381">
      <c r="B381" s="33"/>
    </row>
    <row r="382">
      <c r="B382" s="33"/>
    </row>
    <row r="383">
      <c r="B383" s="33"/>
    </row>
    <row r="384">
      <c r="B384" s="33"/>
    </row>
    <row r="385">
      <c r="B385" s="33"/>
    </row>
    <row r="386">
      <c r="B386" s="33"/>
    </row>
    <row r="387">
      <c r="B387" s="33"/>
    </row>
    <row r="388">
      <c r="B388" s="33"/>
    </row>
    <row r="389">
      <c r="B389" s="33"/>
    </row>
    <row r="390">
      <c r="B390" s="33"/>
    </row>
    <row r="391">
      <c r="B391" s="33"/>
    </row>
    <row r="392">
      <c r="B392" s="33"/>
    </row>
    <row r="393">
      <c r="B393" s="33"/>
    </row>
    <row r="394">
      <c r="B394" s="33"/>
    </row>
    <row r="395">
      <c r="B395" s="33"/>
    </row>
    <row r="396">
      <c r="B396" s="33"/>
    </row>
    <row r="397">
      <c r="B397" s="33"/>
    </row>
    <row r="398">
      <c r="B398" s="33"/>
    </row>
    <row r="399">
      <c r="B399" s="33"/>
    </row>
    <row r="400">
      <c r="B400" s="33"/>
    </row>
    <row r="401">
      <c r="B401" s="33"/>
    </row>
    <row r="402">
      <c r="B402" s="33"/>
    </row>
    <row r="403">
      <c r="B403" s="33"/>
    </row>
    <row r="404">
      <c r="B404" s="33"/>
    </row>
    <row r="405">
      <c r="B405" s="33"/>
    </row>
    <row r="406">
      <c r="B406" s="33"/>
    </row>
    <row r="407">
      <c r="B407" s="33"/>
    </row>
    <row r="408">
      <c r="B408" s="33"/>
    </row>
    <row r="409">
      <c r="B409" s="33"/>
    </row>
    <row r="410">
      <c r="B410" s="33"/>
    </row>
    <row r="411">
      <c r="B411" s="33"/>
    </row>
    <row r="412">
      <c r="B412" s="33"/>
    </row>
    <row r="413">
      <c r="B413" s="33"/>
    </row>
    <row r="414">
      <c r="B414" s="33"/>
    </row>
    <row r="415">
      <c r="B415" s="33"/>
    </row>
    <row r="416">
      <c r="B416" s="33"/>
    </row>
    <row r="417">
      <c r="B417" s="33"/>
    </row>
    <row r="418">
      <c r="B418" s="33"/>
    </row>
    <row r="419">
      <c r="B419" s="33"/>
    </row>
    <row r="420">
      <c r="B420" s="33"/>
    </row>
    <row r="421">
      <c r="B421" s="33"/>
    </row>
    <row r="422">
      <c r="B422" s="33"/>
    </row>
    <row r="423">
      <c r="B423" s="33"/>
    </row>
    <row r="424">
      <c r="B424" s="33"/>
    </row>
    <row r="425">
      <c r="B425" s="33"/>
    </row>
    <row r="426">
      <c r="B426" s="33"/>
    </row>
    <row r="427">
      <c r="B427" s="33"/>
    </row>
    <row r="428">
      <c r="B428" s="33"/>
    </row>
    <row r="429">
      <c r="B429" s="33"/>
    </row>
    <row r="430">
      <c r="B430" s="33"/>
    </row>
    <row r="431">
      <c r="B431" s="33"/>
    </row>
    <row r="432">
      <c r="B432" s="33"/>
    </row>
    <row r="433">
      <c r="B433" s="33"/>
    </row>
    <row r="434">
      <c r="B434" s="33"/>
    </row>
    <row r="435">
      <c r="B435" s="33"/>
    </row>
    <row r="436">
      <c r="B436" s="33"/>
    </row>
    <row r="437">
      <c r="B437" s="33"/>
    </row>
    <row r="438">
      <c r="B438" s="33"/>
    </row>
    <row r="439">
      <c r="B439" s="33"/>
    </row>
    <row r="440">
      <c r="B440" s="33"/>
    </row>
    <row r="441">
      <c r="B441" s="33"/>
    </row>
    <row r="442">
      <c r="B442" s="33"/>
    </row>
    <row r="443">
      <c r="B443" s="33"/>
    </row>
    <row r="444">
      <c r="B444" s="33"/>
    </row>
    <row r="445">
      <c r="B445" s="33"/>
    </row>
    <row r="446">
      <c r="B446" s="33"/>
    </row>
    <row r="447">
      <c r="B447" s="33"/>
    </row>
    <row r="448">
      <c r="B448" s="33"/>
    </row>
    <row r="449">
      <c r="B449" s="33"/>
    </row>
    <row r="450">
      <c r="B450" s="33"/>
    </row>
    <row r="451">
      <c r="B451" s="33"/>
    </row>
    <row r="452">
      <c r="B452" s="33"/>
    </row>
    <row r="453">
      <c r="B453" s="33"/>
    </row>
    <row r="454">
      <c r="B454" s="33"/>
    </row>
    <row r="455">
      <c r="B455" s="33"/>
    </row>
    <row r="456">
      <c r="B456" s="33"/>
    </row>
    <row r="457">
      <c r="B457" s="33"/>
    </row>
    <row r="458">
      <c r="B458" s="33"/>
    </row>
    <row r="459">
      <c r="B459" s="33"/>
    </row>
    <row r="460">
      <c r="B460" s="33"/>
    </row>
    <row r="461">
      <c r="B461" s="33"/>
    </row>
    <row r="462">
      <c r="B462" s="33"/>
    </row>
    <row r="463">
      <c r="B463" s="33"/>
    </row>
    <row r="464">
      <c r="B464" s="33"/>
    </row>
    <row r="465">
      <c r="B465" s="33"/>
    </row>
    <row r="466">
      <c r="B466" s="33"/>
    </row>
    <row r="467">
      <c r="B467" s="33"/>
    </row>
    <row r="468">
      <c r="B468" s="33"/>
    </row>
    <row r="469">
      <c r="B469" s="33"/>
    </row>
    <row r="470">
      <c r="B470" s="33"/>
    </row>
    <row r="471">
      <c r="B471" s="33"/>
    </row>
    <row r="472">
      <c r="B472" s="33"/>
    </row>
    <row r="473">
      <c r="B473" s="33"/>
    </row>
    <row r="474">
      <c r="B474" s="33"/>
    </row>
    <row r="475">
      <c r="B475" s="33"/>
    </row>
    <row r="476">
      <c r="B476" s="33"/>
    </row>
    <row r="477">
      <c r="B477" s="33"/>
    </row>
    <row r="478">
      <c r="B478" s="33"/>
    </row>
    <row r="479">
      <c r="B479" s="33"/>
    </row>
    <row r="480">
      <c r="B480" s="33"/>
    </row>
    <row r="481">
      <c r="B481" s="33"/>
    </row>
    <row r="482">
      <c r="B482" s="33"/>
    </row>
    <row r="483">
      <c r="B483" s="33"/>
    </row>
    <row r="484">
      <c r="B484" s="33"/>
    </row>
    <row r="485">
      <c r="B485" s="33"/>
    </row>
    <row r="486">
      <c r="B486" s="33"/>
    </row>
    <row r="487">
      <c r="B487" s="33"/>
    </row>
    <row r="488">
      <c r="B488" s="33"/>
    </row>
    <row r="489">
      <c r="B489" s="33"/>
    </row>
    <row r="490">
      <c r="B490" s="33"/>
    </row>
    <row r="491">
      <c r="B491" s="33"/>
    </row>
    <row r="492">
      <c r="B492" s="33"/>
    </row>
    <row r="493">
      <c r="B493" s="33"/>
    </row>
    <row r="494">
      <c r="B494" s="33"/>
    </row>
    <row r="495">
      <c r="B495" s="33"/>
    </row>
    <row r="496">
      <c r="B496" s="33"/>
    </row>
    <row r="497">
      <c r="B497" s="33"/>
    </row>
    <row r="498">
      <c r="B498" s="33"/>
    </row>
    <row r="499">
      <c r="B499" s="33"/>
    </row>
    <row r="500">
      <c r="B500" s="33"/>
    </row>
    <row r="501">
      <c r="B501" s="33"/>
    </row>
    <row r="502">
      <c r="B502" s="33"/>
    </row>
    <row r="503">
      <c r="B503" s="33"/>
    </row>
    <row r="504">
      <c r="B504" s="33"/>
    </row>
    <row r="505">
      <c r="B505" s="33"/>
    </row>
    <row r="506">
      <c r="B506" s="33"/>
    </row>
    <row r="507">
      <c r="B507" s="33"/>
    </row>
    <row r="508">
      <c r="B508" s="33"/>
    </row>
    <row r="509">
      <c r="B509" s="33"/>
    </row>
    <row r="510">
      <c r="B510" s="33"/>
    </row>
    <row r="511">
      <c r="B511" s="33"/>
    </row>
    <row r="512">
      <c r="B512" s="33"/>
    </row>
    <row r="513">
      <c r="B513" s="33"/>
    </row>
    <row r="514">
      <c r="B514" s="33"/>
    </row>
    <row r="515">
      <c r="B515" s="33"/>
    </row>
    <row r="516">
      <c r="B516" s="33"/>
    </row>
    <row r="517">
      <c r="B517" s="33"/>
    </row>
    <row r="518">
      <c r="B518" s="33"/>
    </row>
    <row r="519">
      <c r="B519" s="33"/>
    </row>
    <row r="520">
      <c r="B520" s="33"/>
    </row>
    <row r="521">
      <c r="B521" s="33"/>
    </row>
    <row r="522">
      <c r="B522" s="33"/>
    </row>
    <row r="523">
      <c r="B523" s="33"/>
    </row>
    <row r="524">
      <c r="B524" s="33"/>
    </row>
    <row r="525">
      <c r="B525" s="33"/>
    </row>
    <row r="526">
      <c r="B526" s="33"/>
    </row>
    <row r="527">
      <c r="B527" s="33"/>
    </row>
    <row r="528">
      <c r="B528" s="33"/>
    </row>
    <row r="529">
      <c r="B529" s="33"/>
    </row>
    <row r="530">
      <c r="B530" s="33"/>
    </row>
    <row r="531">
      <c r="B531" s="33"/>
    </row>
    <row r="532">
      <c r="B532" s="33"/>
    </row>
    <row r="533">
      <c r="B533" s="33"/>
    </row>
    <row r="534">
      <c r="B534" s="33"/>
    </row>
    <row r="535">
      <c r="B535" s="33"/>
    </row>
    <row r="536">
      <c r="B536" s="33"/>
    </row>
    <row r="537">
      <c r="B537" s="33"/>
    </row>
    <row r="538">
      <c r="B538" s="33"/>
    </row>
    <row r="539">
      <c r="B539" s="33"/>
    </row>
    <row r="540">
      <c r="B540" s="33"/>
    </row>
    <row r="541">
      <c r="B541" s="33"/>
    </row>
    <row r="542">
      <c r="B542" s="33"/>
    </row>
    <row r="543">
      <c r="B543" s="33"/>
    </row>
    <row r="544">
      <c r="B544" s="33"/>
    </row>
    <row r="545">
      <c r="B545" s="33"/>
    </row>
    <row r="546">
      <c r="B546" s="33"/>
    </row>
    <row r="547">
      <c r="B547" s="33"/>
    </row>
    <row r="548">
      <c r="B548" s="33"/>
    </row>
    <row r="549">
      <c r="B549" s="33"/>
    </row>
    <row r="550">
      <c r="B550" s="33"/>
    </row>
    <row r="551">
      <c r="B551" s="33"/>
    </row>
    <row r="552">
      <c r="B552" s="33"/>
    </row>
    <row r="553">
      <c r="B553" s="33"/>
    </row>
    <row r="554">
      <c r="B554" s="33"/>
    </row>
    <row r="555">
      <c r="B555" s="33"/>
    </row>
    <row r="556">
      <c r="B556" s="33"/>
    </row>
    <row r="557">
      <c r="B557" s="33"/>
    </row>
    <row r="558">
      <c r="B558" s="33"/>
    </row>
    <row r="559">
      <c r="B559" s="33"/>
    </row>
    <row r="560">
      <c r="B560" s="33"/>
    </row>
    <row r="561">
      <c r="B561" s="33"/>
    </row>
    <row r="562">
      <c r="B562" s="33"/>
    </row>
    <row r="563">
      <c r="B563" s="33"/>
    </row>
    <row r="564">
      <c r="B564" s="33"/>
    </row>
    <row r="565">
      <c r="B565" s="33"/>
    </row>
    <row r="566">
      <c r="B566" s="33"/>
    </row>
    <row r="567">
      <c r="B567" s="33"/>
    </row>
    <row r="568">
      <c r="B568" s="33"/>
    </row>
    <row r="569">
      <c r="B569" s="33"/>
    </row>
    <row r="570">
      <c r="B570" s="33"/>
    </row>
    <row r="571">
      <c r="B571" s="33"/>
    </row>
    <row r="572">
      <c r="B572" s="33"/>
    </row>
    <row r="573">
      <c r="B573" s="33"/>
    </row>
    <row r="574">
      <c r="B574" s="33"/>
    </row>
    <row r="575">
      <c r="B575" s="33"/>
    </row>
    <row r="576">
      <c r="B576" s="33"/>
    </row>
    <row r="577">
      <c r="B577" s="33"/>
    </row>
    <row r="578">
      <c r="B578" s="33"/>
    </row>
    <row r="579">
      <c r="B579" s="33"/>
    </row>
    <row r="580">
      <c r="B580" s="33"/>
    </row>
    <row r="581">
      <c r="B581" s="33"/>
    </row>
    <row r="582">
      <c r="B582" s="33"/>
    </row>
    <row r="583">
      <c r="B583" s="33"/>
    </row>
    <row r="584">
      <c r="B584" s="33"/>
    </row>
    <row r="585">
      <c r="B585" s="33"/>
    </row>
    <row r="586">
      <c r="B586" s="33"/>
    </row>
    <row r="587">
      <c r="B587" s="33"/>
    </row>
    <row r="588">
      <c r="B588" s="33"/>
    </row>
    <row r="589">
      <c r="B589" s="33"/>
    </row>
    <row r="590">
      <c r="B590" s="33"/>
    </row>
    <row r="591">
      <c r="B591" s="33"/>
    </row>
    <row r="592">
      <c r="B592" s="33"/>
    </row>
    <row r="593">
      <c r="B593" s="33"/>
    </row>
    <row r="594">
      <c r="B594" s="33"/>
    </row>
    <row r="595">
      <c r="B595" s="33"/>
    </row>
    <row r="596">
      <c r="B596" s="33"/>
    </row>
    <row r="597">
      <c r="B597" s="33"/>
    </row>
    <row r="598">
      <c r="B598" s="33"/>
    </row>
    <row r="599">
      <c r="B599" s="33"/>
    </row>
    <row r="600">
      <c r="B600" s="33"/>
    </row>
    <row r="601">
      <c r="B601" s="33"/>
    </row>
    <row r="602">
      <c r="B602" s="33"/>
    </row>
    <row r="603">
      <c r="B603" s="33"/>
    </row>
    <row r="604">
      <c r="B604" s="33"/>
    </row>
    <row r="605">
      <c r="B605" s="33"/>
    </row>
    <row r="606">
      <c r="B606" s="33"/>
    </row>
    <row r="607">
      <c r="B607" s="33"/>
    </row>
    <row r="608">
      <c r="B608" s="33"/>
    </row>
    <row r="609">
      <c r="B609" s="33"/>
    </row>
    <row r="610">
      <c r="B610" s="33"/>
    </row>
    <row r="611">
      <c r="B611" s="33"/>
    </row>
    <row r="612">
      <c r="B612" s="33"/>
    </row>
    <row r="613">
      <c r="B613" s="33"/>
    </row>
    <row r="614">
      <c r="B614" s="33"/>
    </row>
    <row r="615">
      <c r="B615" s="33"/>
    </row>
    <row r="616">
      <c r="B616" s="33"/>
    </row>
    <row r="617">
      <c r="B617" s="33"/>
    </row>
    <row r="618">
      <c r="B618" s="33"/>
    </row>
    <row r="619">
      <c r="B619" s="33"/>
    </row>
    <row r="620">
      <c r="B620" s="33"/>
    </row>
    <row r="621">
      <c r="B621" s="33"/>
    </row>
    <row r="622">
      <c r="B622" s="33"/>
    </row>
    <row r="623">
      <c r="B623" s="33"/>
    </row>
    <row r="624">
      <c r="B624" s="33"/>
    </row>
    <row r="625">
      <c r="B625" s="33"/>
    </row>
    <row r="626">
      <c r="B626" s="33"/>
    </row>
    <row r="627">
      <c r="B627" s="33"/>
    </row>
    <row r="628">
      <c r="B628" s="33"/>
    </row>
    <row r="629">
      <c r="B629" s="33"/>
    </row>
    <row r="630">
      <c r="B630" s="33"/>
    </row>
    <row r="631">
      <c r="B631" s="33"/>
    </row>
    <row r="632">
      <c r="B632" s="33"/>
    </row>
    <row r="633">
      <c r="B633" s="33"/>
    </row>
    <row r="634">
      <c r="B634" s="33"/>
    </row>
    <row r="635">
      <c r="B635" s="33"/>
    </row>
    <row r="636">
      <c r="B636" s="33"/>
    </row>
    <row r="637">
      <c r="B637" s="33"/>
    </row>
    <row r="638">
      <c r="B638" s="33"/>
    </row>
    <row r="639">
      <c r="B639" s="33"/>
    </row>
    <row r="640">
      <c r="B640" s="33"/>
    </row>
    <row r="641">
      <c r="B641" s="33"/>
    </row>
    <row r="642">
      <c r="B642" s="33"/>
    </row>
    <row r="643">
      <c r="B643" s="33"/>
    </row>
    <row r="644">
      <c r="B644" s="33"/>
    </row>
    <row r="645">
      <c r="B645" s="33"/>
    </row>
    <row r="646">
      <c r="B646" s="33"/>
    </row>
    <row r="647">
      <c r="B647" s="33"/>
    </row>
    <row r="648">
      <c r="B648" s="33"/>
    </row>
    <row r="649">
      <c r="B649" s="33"/>
    </row>
    <row r="650">
      <c r="B650" s="33"/>
    </row>
    <row r="651">
      <c r="B651" s="33"/>
    </row>
    <row r="652">
      <c r="B652" s="33"/>
    </row>
    <row r="653">
      <c r="B653" s="33"/>
    </row>
    <row r="654">
      <c r="B654" s="33"/>
    </row>
    <row r="655">
      <c r="B655" s="33"/>
    </row>
    <row r="656">
      <c r="B656" s="33"/>
    </row>
    <row r="657">
      <c r="B657" s="33"/>
    </row>
    <row r="658">
      <c r="B658" s="33"/>
    </row>
    <row r="659">
      <c r="B659" s="33"/>
    </row>
    <row r="660">
      <c r="B660" s="33"/>
    </row>
    <row r="661">
      <c r="B661" s="33"/>
    </row>
    <row r="662">
      <c r="B662" s="33"/>
    </row>
    <row r="663">
      <c r="B663" s="33"/>
    </row>
    <row r="664">
      <c r="B664" s="33"/>
    </row>
    <row r="665">
      <c r="B665" s="33"/>
    </row>
    <row r="666">
      <c r="B666" s="33"/>
    </row>
    <row r="667">
      <c r="B667" s="33"/>
    </row>
    <row r="668">
      <c r="B668" s="33"/>
    </row>
    <row r="669">
      <c r="B669" s="33"/>
    </row>
    <row r="670">
      <c r="B670" s="33"/>
    </row>
    <row r="671">
      <c r="B671" s="33"/>
    </row>
    <row r="672">
      <c r="B672" s="33"/>
    </row>
    <row r="673">
      <c r="B673" s="33"/>
    </row>
    <row r="674">
      <c r="B674" s="33"/>
    </row>
    <row r="675">
      <c r="B675" s="33"/>
    </row>
    <row r="676">
      <c r="B676" s="33"/>
    </row>
    <row r="677">
      <c r="B677" s="33"/>
    </row>
    <row r="678">
      <c r="B678" s="33"/>
    </row>
    <row r="679">
      <c r="B679" s="33"/>
    </row>
    <row r="680">
      <c r="B680" s="33"/>
    </row>
    <row r="681">
      <c r="B681" s="33"/>
    </row>
    <row r="682">
      <c r="B682" s="33"/>
    </row>
    <row r="683">
      <c r="B683" s="33"/>
    </row>
    <row r="684">
      <c r="B684" s="33"/>
    </row>
    <row r="685">
      <c r="B685" s="33"/>
    </row>
    <row r="686">
      <c r="B686" s="33"/>
    </row>
    <row r="687">
      <c r="B687" s="33"/>
    </row>
    <row r="688">
      <c r="B688" s="33"/>
    </row>
    <row r="689">
      <c r="B689" s="33"/>
    </row>
    <row r="690">
      <c r="B690" s="33"/>
    </row>
    <row r="691">
      <c r="B691" s="33"/>
    </row>
    <row r="692">
      <c r="B692" s="33"/>
    </row>
    <row r="693">
      <c r="B693" s="33"/>
    </row>
    <row r="694">
      <c r="B694" s="33"/>
    </row>
    <row r="695">
      <c r="B695" s="33"/>
    </row>
    <row r="696">
      <c r="B696" s="33"/>
    </row>
    <row r="697">
      <c r="B697" s="33"/>
    </row>
    <row r="698">
      <c r="B698" s="33"/>
    </row>
    <row r="699">
      <c r="B699" s="33"/>
    </row>
    <row r="700">
      <c r="B700" s="33"/>
    </row>
    <row r="701">
      <c r="B701" s="33"/>
    </row>
    <row r="702">
      <c r="B702" s="33"/>
    </row>
    <row r="703">
      <c r="B703" s="33"/>
    </row>
    <row r="704">
      <c r="B704" s="33"/>
    </row>
    <row r="705">
      <c r="B705" s="33"/>
    </row>
    <row r="706">
      <c r="B706" s="33"/>
    </row>
    <row r="707">
      <c r="B707" s="33"/>
    </row>
    <row r="708">
      <c r="B708" s="33"/>
    </row>
    <row r="709">
      <c r="B709" s="33"/>
    </row>
    <row r="710">
      <c r="B710" s="33"/>
    </row>
    <row r="711">
      <c r="B711" s="33"/>
    </row>
    <row r="712">
      <c r="B712" s="33"/>
    </row>
    <row r="713">
      <c r="B713" s="33"/>
    </row>
    <row r="714">
      <c r="B714" s="33"/>
    </row>
    <row r="715">
      <c r="B715" s="33"/>
    </row>
    <row r="716">
      <c r="B716" s="33"/>
    </row>
    <row r="717">
      <c r="B717" s="33"/>
    </row>
    <row r="718">
      <c r="B718" s="33"/>
    </row>
    <row r="719">
      <c r="B719" s="33"/>
    </row>
    <row r="720">
      <c r="B720" s="33"/>
    </row>
    <row r="721">
      <c r="B721" s="33"/>
    </row>
    <row r="722">
      <c r="B722" s="33"/>
    </row>
    <row r="723">
      <c r="B723" s="33"/>
    </row>
    <row r="724">
      <c r="B724" s="33"/>
    </row>
    <row r="725">
      <c r="B725" s="33"/>
    </row>
    <row r="726">
      <c r="B726" s="33"/>
    </row>
    <row r="727">
      <c r="B727" s="33"/>
    </row>
    <row r="728">
      <c r="B728" s="33"/>
    </row>
    <row r="729">
      <c r="B729" s="33"/>
    </row>
    <row r="730">
      <c r="B730" s="33"/>
    </row>
    <row r="731">
      <c r="B731" s="33"/>
    </row>
    <row r="732">
      <c r="B732" s="33"/>
    </row>
    <row r="733">
      <c r="B733" s="33"/>
    </row>
    <row r="734">
      <c r="B734" s="33"/>
    </row>
    <row r="735">
      <c r="B735" s="33"/>
    </row>
    <row r="736">
      <c r="B736" s="33"/>
    </row>
    <row r="737">
      <c r="B737" s="33"/>
    </row>
    <row r="738">
      <c r="B738" s="33"/>
    </row>
    <row r="739">
      <c r="B739" s="33"/>
    </row>
    <row r="740">
      <c r="B740" s="33"/>
    </row>
    <row r="741">
      <c r="B741" s="33"/>
    </row>
    <row r="742">
      <c r="B742" s="33"/>
    </row>
    <row r="743">
      <c r="B743" s="33"/>
    </row>
    <row r="744">
      <c r="B744" s="33"/>
    </row>
    <row r="745">
      <c r="B745" s="33"/>
    </row>
    <row r="746">
      <c r="B746" s="33"/>
    </row>
    <row r="747">
      <c r="B747" s="33"/>
    </row>
    <row r="748">
      <c r="B748" s="33"/>
    </row>
    <row r="749">
      <c r="B749" s="33"/>
    </row>
    <row r="750">
      <c r="B750" s="33"/>
    </row>
    <row r="751">
      <c r="B751" s="33"/>
    </row>
    <row r="752">
      <c r="B752" s="33"/>
    </row>
    <row r="753">
      <c r="B753" s="33"/>
    </row>
    <row r="754">
      <c r="B754" s="33"/>
    </row>
    <row r="755">
      <c r="B755" s="33"/>
    </row>
    <row r="756">
      <c r="B756" s="33"/>
    </row>
    <row r="757">
      <c r="B757" s="33"/>
    </row>
    <row r="758">
      <c r="B758" s="33"/>
    </row>
    <row r="759">
      <c r="B759" s="33"/>
    </row>
    <row r="760">
      <c r="B760" s="33"/>
    </row>
    <row r="761">
      <c r="B761" s="33"/>
    </row>
    <row r="762">
      <c r="B762" s="33"/>
    </row>
    <row r="763">
      <c r="B763" s="33"/>
    </row>
    <row r="764">
      <c r="B764" s="33"/>
    </row>
    <row r="765">
      <c r="B765" s="33"/>
    </row>
    <row r="766">
      <c r="B766" s="33"/>
    </row>
    <row r="767">
      <c r="B767" s="33"/>
    </row>
    <row r="768">
      <c r="B768" s="33"/>
    </row>
    <row r="769">
      <c r="B769" s="33"/>
    </row>
    <row r="770">
      <c r="B770" s="33"/>
    </row>
    <row r="771">
      <c r="B771" s="33"/>
    </row>
    <row r="772">
      <c r="B772" s="33"/>
    </row>
    <row r="773">
      <c r="B773" s="33"/>
    </row>
    <row r="774">
      <c r="B774" s="33"/>
    </row>
    <row r="775">
      <c r="B775" s="33"/>
    </row>
    <row r="776">
      <c r="B776" s="33"/>
    </row>
    <row r="777">
      <c r="B777" s="33"/>
    </row>
    <row r="778">
      <c r="B778" s="33"/>
    </row>
    <row r="779">
      <c r="B779" s="33"/>
    </row>
    <row r="780">
      <c r="B780" s="33"/>
    </row>
    <row r="781">
      <c r="B781" s="33"/>
    </row>
    <row r="782">
      <c r="B782" s="33"/>
    </row>
    <row r="783">
      <c r="B783" s="33"/>
    </row>
    <row r="784">
      <c r="B784" s="33"/>
    </row>
    <row r="785">
      <c r="B785" s="33"/>
    </row>
    <row r="786">
      <c r="B786" s="33"/>
    </row>
    <row r="787">
      <c r="B787" s="33"/>
    </row>
    <row r="788">
      <c r="B788" s="33"/>
    </row>
    <row r="789">
      <c r="B789" s="33"/>
    </row>
    <row r="790">
      <c r="B790" s="33"/>
    </row>
    <row r="791">
      <c r="B791" s="33"/>
    </row>
    <row r="792">
      <c r="B792" s="33"/>
    </row>
    <row r="793">
      <c r="B793" s="33"/>
    </row>
    <row r="794">
      <c r="B794" s="33"/>
    </row>
    <row r="795">
      <c r="B795" s="33"/>
    </row>
    <row r="796">
      <c r="B796" s="33"/>
    </row>
    <row r="797">
      <c r="B797" s="33"/>
    </row>
    <row r="798">
      <c r="B798" s="33"/>
    </row>
    <row r="799">
      <c r="B799" s="33"/>
    </row>
    <row r="800">
      <c r="B800" s="33"/>
    </row>
    <row r="801">
      <c r="B801" s="33"/>
    </row>
    <row r="802">
      <c r="B802" s="33"/>
    </row>
    <row r="803">
      <c r="B803" s="33"/>
    </row>
    <row r="804">
      <c r="B804" s="33"/>
    </row>
    <row r="805">
      <c r="B805" s="33"/>
    </row>
    <row r="806">
      <c r="B806" s="33"/>
    </row>
    <row r="807">
      <c r="B807" s="33"/>
    </row>
    <row r="808">
      <c r="B808" s="33"/>
    </row>
    <row r="809">
      <c r="B809" s="33"/>
    </row>
    <row r="810">
      <c r="B810" s="33"/>
    </row>
    <row r="811">
      <c r="B811" s="33"/>
    </row>
    <row r="812">
      <c r="B812" s="33"/>
    </row>
    <row r="813">
      <c r="B813" s="33"/>
    </row>
    <row r="814">
      <c r="B814" s="33"/>
    </row>
    <row r="815">
      <c r="B815" s="33"/>
    </row>
    <row r="816">
      <c r="B816" s="33"/>
    </row>
    <row r="817">
      <c r="B817" s="33"/>
    </row>
    <row r="818">
      <c r="B818" s="33"/>
    </row>
    <row r="819">
      <c r="B819" s="33"/>
    </row>
    <row r="820">
      <c r="B820" s="33"/>
    </row>
    <row r="821">
      <c r="B821" s="33"/>
    </row>
    <row r="822">
      <c r="B822" s="33"/>
    </row>
    <row r="823">
      <c r="B823" s="33"/>
    </row>
    <row r="824">
      <c r="B824" s="33"/>
    </row>
    <row r="825">
      <c r="B825" s="33"/>
    </row>
    <row r="826">
      <c r="B826" s="33"/>
    </row>
    <row r="827">
      <c r="B827" s="33"/>
    </row>
    <row r="828">
      <c r="B828" s="33"/>
    </row>
    <row r="829">
      <c r="B829" s="33"/>
    </row>
    <row r="830">
      <c r="B830" s="33"/>
    </row>
    <row r="831">
      <c r="B831" s="33"/>
    </row>
    <row r="832">
      <c r="B832" s="33"/>
    </row>
    <row r="833">
      <c r="B833" s="33"/>
    </row>
    <row r="834">
      <c r="B834" s="33"/>
    </row>
    <row r="835">
      <c r="B835" s="33"/>
    </row>
    <row r="836">
      <c r="B836" s="33"/>
    </row>
    <row r="837">
      <c r="B837" s="33"/>
    </row>
    <row r="838">
      <c r="B838" s="33"/>
    </row>
    <row r="839">
      <c r="B839" s="33"/>
    </row>
    <row r="840">
      <c r="B840" s="33"/>
    </row>
    <row r="841">
      <c r="B841" s="33"/>
    </row>
    <row r="842">
      <c r="B842" s="33"/>
    </row>
    <row r="843">
      <c r="B843" s="33"/>
    </row>
    <row r="844">
      <c r="B844" s="33"/>
    </row>
    <row r="845">
      <c r="B845" s="33"/>
    </row>
    <row r="846">
      <c r="B846" s="33"/>
    </row>
    <row r="847">
      <c r="B847" s="33"/>
    </row>
    <row r="848">
      <c r="B848" s="33"/>
    </row>
    <row r="849">
      <c r="B849" s="33"/>
    </row>
    <row r="850">
      <c r="B850" s="33"/>
    </row>
    <row r="851">
      <c r="B851" s="33"/>
    </row>
    <row r="852">
      <c r="B852" s="33"/>
    </row>
    <row r="853">
      <c r="B853" s="33"/>
    </row>
    <row r="854">
      <c r="B854" s="33"/>
    </row>
    <row r="855">
      <c r="B855" s="33"/>
    </row>
    <row r="856">
      <c r="B856" s="33"/>
    </row>
    <row r="857">
      <c r="B857" s="33"/>
    </row>
    <row r="858">
      <c r="B858" s="33"/>
    </row>
    <row r="859">
      <c r="B859" s="33"/>
    </row>
    <row r="860">
      <c r="B860" s="33"/>
    </row>
    <row r="861">
      <c r="B861" s="33"/>
    </row>
    <row r="862">
      <c r="B862" s="33"/>
    </row>
    <row r="863">
      <c r="B863" s="33"/>
    </row>
    <row r="864">
      <c r="B864" s="33"/>
    </row>
    <row r="865">
      <c r="B865" s="33"/>
    </row>
    <row r="866">
      <c r="B866" s="33"/>
    </row>
    <row r="867">
      <c r="B867" s="33"/>
    </row>
    <row r="868">
      <c r="B868" s="33"/>
    </row>
    <row r="869">
      <c r="B869" s="33"/>
    </row>
    <row r="870">
      <c r="B870" s="33"/>
    </row>
    <row r="871">
      <c r="B871" s="33"/>
    </row>
    <row r="872">
      <c r="B872" s="33"/>
    </row>
    <row r="873">
      <c r="B873" s="33"/>
    </row>
    <row r="874">
      <c r="B874" s="33"/>
    </row>
    <row r="875">
      <c r="B875" s="33"/>
    </row>
    <row r="876">
      <c r="B876" s="33"/>
    </row>
    <row r="877">
      <c r="B877" s="33"/>
    </row>
    <row r="878">
      <c r="B878" s="33"/>
    </row>
    <row r="879">
      <c r="B879" s="33"/>
    </row>
    <row r="880">
      <c r="B880" s="33"/>
    </row>
    <row r="881">
      <c r="B881" s="33"/>
    </row>
    <row r="882">
      <c r="B882" s="33"/>
    </row>
    <row r="883">
      <c r="B883" s="33"/>
    </row>
    <row r="884">
      <c r="B884" s="33"/>
    </row>
    <row r="885">
      <c r="B885" s="33"/>
    </row>
    <row r="886">
      <c r="B886" s="33"/>
    </row>
    <row r="887">
      <c r="B887" s="33"/>
    </row>
    <row r="888">
      <c r="B888" s="33"/>
    </row>
    <row r="889">
      <c r="B889" s="33"/>
    </row>
    <row r="890">
      <c r="B890" s="33"/>
    </row>
    <row r="891">
      <c r="B891" s="33"/>
    </row>
    <row r="892">
      <c r="B892" s="33"/>
    </row>
    <row r="893">
      <c r="B893" s="33"/>
    </row>
    <row r="894">
      <c r="B894" s="33"/>
    </row>
    <row r="895">
      <c r="B895" s="33"/>
    </row>
    <row r="896">
      <c r="B896" s="33"/>
    </row>
    <row r="897">
      <c r="B897" s="33"/>
    </row>
    <row r="898">
      <c r="B898" s="33"/>
    </row>
    <row r="899">
      <c r="B899" s="33"/>
    </row>
    <row r="900">
      <c r="B900" s="33"/>
    </row>
    <row r="901">
      <c r="B901" s="33"/>
    </row>
    <row r="902">
      <c r="B902" s="33"/>
    </row>
    <row r="903">
      <c r="B903" s="33"/>
    </row>
    <row r="904">
      <c r="B904" s="33"/>
    </row>
    <row r="905">
      <c r="B905" s="33"/>
    </row>
    <row r="906">
      <c r="B906" s="33"/>
    </row>
    <row r="907">
      <c r="B907" s="33"/>
    </row>
    <row r="908">
      <c r="B908" s="33"/>
    </row>
    <row r="909">
      <c r="B909" s="33"/>
    </row>
    <row r="910">
      <c r="B910" s="33"/>
    </row>
    <row r="911">
      <c r="B911" s="33"/>
    </row>
    <row r="912">
      <c r="B912" s="33"/>
    </row>
    <row r="913">
      <c r="B913" s="33"/>
    </row>
    <row r="914">
      <c r="B914" s="33"/>
    </row>
    <row r="915">
      <c r="B915" s="33"/>
    </row>
    <row r="916">
      <c r="B916" s="33"/>
    </row>
    <row r="917">
      <c r="B917" s="33"/>
    </row>
    <row r="918">
      <c r="B918" s="33"/>
    </row>
    <row r="919">
      <c r="B919" s="33"/>
    </row>
    <row r="920">
      <c r="B920" s="33"/>
    </row>
    <row r="921">
      <c r="B921" s="33"/>
    </row>
    <row r="922">
      <c r="B922" s="33"/>
    </row>
    <row r="923">
      <c r="B923" s="33"/>
    </row>
    <row r="924">
      <c r="B924" s="33"/>
    </row>
    <row r="925">
      <c r="B925" s="33"/>
    </row>
    <row r="926">
      <c r="B926" s="33"/>
    </row>
    <row r="927">
      <c r="B927" s="33"/>
    </row>
    <row r="928">
      <c r="B928" s="33"/>
    </row>
    <row r="929">
      <c r="B929" s="33"/>
    </row>
    <row r="930">
      <c r="B930" s="33"/>
    </row>
    <row r="931">
      <c r="B931" s="33"/>
    </row>
    <row r="932">
      <c r="B932" s="33"/>
    </row>
    <row r="933">
      <c r="B933" s="33"/>
    </row>
    <row r="934">
      <c r="B934" s="33"/>
    </row>
    <row r="935">
      <c r="B935" s="33"/>
    </row>
    <row r="936">
      <c r="B936" s="33"/>
    </row>
    <row r="937">
      <c r="B937" s="33"/>
    </row>
    <row r="938">
      <c r="B938" s="33"/>
    </row>
    <row r="939">
      <c r="B939" s="33"/>
    </row>
    <row r="940">
      <c r="B940" s="33"/>
    </row>
    <row r="941">
      <c r="B941" s="33"/>
    </row>
    <row r="942">
      <c r="B942" s="33"/>
    </row>
    <row r="943">
      <c r="B943" s="33"/>
    </row>
    <row r="944">
      <c r="B944" s="33"/>
    </row>
    <row r="945">
      <c r="B945" s="33"/>
    </row>
    <row r="946">
      <c r="B946" s="33"/>
    </row>
    <row r="947">
      <c r="B947" s="33"/>
    </row>
    <row r="948">
      <c r="B948" s="33"/>
    </row>
    <row r="949">
      <c r="B949" s="33"/>
    </row>
    <row r="950">
      <c r="B950" s="33"/>
    </row>
    <row r="951">
      <c r="B951" s="33"/>
    </row>
    <row r="952">
      <c r="B952" s="33"/>
    </row>
    <row r="953">
      <c r="B953" s="33"/>
    </row>
    <row r="954">
      <c r="B954" s="33"/>
    </row>
    <row r="955">
      <c r="B955" s="33"/>
    </row>
    <row r="956">
      <c r="B956" s="33"/>
    </row>
    <row r="957">
      <c r="B957" s="33"/>
    </row>
    <row r="958">
      <c r="B958" s="33"/>
    </row>
    <row r="959">
      <c r="B959" s="33"/>
    </row>
    <row r="960">
      <c r="B960" s="33"/>
    </row>
    <row r="961">
      <c r="B961" s="33"/>
    </row>
    <row r="962">
      <c r="B962" s="33"/>
    </row>
    <row r="963">
      <c r="B963" s="33"/>
    </row>
    <row r="964">
      <c r="B964" s="33"/>
    </row>
    <row r="965">
      <c r="B965" s="33"/>
    </row>
    <row r="966">
      <c r="B966" s="33"/>
    </row>
    <row r="967">
      <c r="B967" s="33"/>
    </row>
    <row r="968">
      <c r="B968" s="33"/>
    </row>
    <row r="969">
      <c r="B969" s="33"/>
    </row>
    <row r="970">
      <c r="B970" s="33"/>
    </row>
    <row r="971">
      <c r="B971" s="33"/>
    </row>
    <row r="972">
      <c r="B972" s="33"/>
    </row>
    <row r="973">
      <c r="B973" s="33"/>
    </row>
    <row r="974">
      <c r="B974" s="33"/>
    </row>
    <row r="975">
      <c r="B975" s="33"/>
    </row>
    <row r="976">
      <c r="B976" s="33"/>
    </row>
    <row r="977">
      <c r="B977" s="33"/>
    </row>
    <row r="978">
      <c r="B978" s="33"/>
    </row>
    <row r="979">
      <c r="B979" s="33"/>
    </row>
    <row r="980">
      <c r="B980" s="33"/>
    </row>
    <row r="981">
      <c r="B981" s="33"/>
    </row>
    <row r="982">
      <c r="B982" s="33"/>
    </row>
    <row r="983">
      <c r="B983" s="33"/>
    </row>
    <row r="984">
      <c r="B984" s="33"/>
    </row>
    <row r="985">
      <c r="B985" s="33"/>
    </row>
    <row r="986">
      <c r="B986" s="33"/>
    </row>
    <row r="987">
      <c r="B987" s="33"/>
    </row>
    <row r="988">
      <c r="B988" s="33"/>
    </row>
    <row r="989">
      <c r="B989" s="33"/>
    </row>
    <row r="990">
      <c r="B990" s="33"/>
    </row>
    <row r="991">
      <c r="B991" s="33"/>
    </row>
    <row r="992">
      <c r="B992" s="33"/>
    </row>
    <row r="993">
      <c r="B993" s="33"/>
    </row>
    <row r="994">
      <c r="B994" s="33"/>
    </row>
  </sheetData>
  <drawing r:id="rId1"/>
</worksheet>
</file>