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<sst xmlns="http://schemas.openxmlformats.org/spreadsheetml/2006/main" count="79" uniqueCount="79">
  <si>
    <t>key</t>
  </si>
  <si>
    <t>value</t>
  </si>
  <si>
    <t>headline</t>
  </si>
  <si>
    <t>Headline goes here</t>
  </si>
  <si>
    <t>subhed</t>
  </si>
  <si>
    <t>Deck goes here</t>
  </si>
  <si>
    <t>footnote</t>
  </si>
  <si>
    <t>**Note:** Data from 2015.</t>
  </si>
  <si>
    <t>state_name</t>
  </si>
  <si>
    <t>State share of school funding</t>
  </si>
  <si>
    <t>Local share of school funding</t>
  </si>
  <si>
    <t>Population</t>
  </si>
  <si>
    <t>State property tax (thousands)</t>
  </si>
  <si>
    <t>Local property tax (thousands)</t>
  </si>
  <si>
    <t>State + local property tax (thousands)</t>
  </si>
  <si>
    <t>Property tax per capita</t>
  </si>
  <si>
    <t>Local property tax per capita</t>
  </si>
  <si>
    <t>State income tax (thousands)</t>
  </si>
  <si>
    <t>Local income tax (thousands)</t>
  </si>
  <si>
    <t>State + local income tax (thousands)</t>
  </si>
  <si>
    <t>Income tax per capita</t>
  </si>
  <si>
    <t>State general sales tax (thousands)</t>
  </si>
  <si>
    <t>Local general sales tax (thousands)</t>
  </si>
  <si>
    <t>State + local general sales tax (thousands)</t>
  </si>
  <si>
    <t>General sales tax per capita</t>
  </si>
  <si>
    <t>Alabama</t>
  </si>
  <si>
    <t>source</t>
  </si>
  <si>
    <t>**Source:** U.S. Census Bureau</t>
  </si>
  <si>
    <t>credit</t>
  </si>
  <si>
    <t>**Credit:** [Patrick Judge](https://bettergov.org/team/patrick-judge) / BGA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</si>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</sst>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</font>
    <font>
      <b/>
      <sz val="14.0"/>
    </font>
    <font>
      <sz val="14.0"/>
    </font>
    <font/>
    <font>
      <b/>
      <name val="Arial"/>
    </font>
    <font>
      <b/>
    </font>
    <font>
      <b/>
      <sz val="10.0"/>
      <color rgb="FF000000"/>
      <name val="Arial"/>
    </font>
    <font>
      <b/>
      <sz val="10.0"/>
      <name val="Arial"/>
    </font>
    <font>
      <name val="Arial"/>
    </font>
    <font>
      <sz val="11.0"/>
      <color rgb="FF000000"/>
      <name val="Calibri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center" wrapText="1"/>
    </xf>
    <xf borderId="0" fillId="0" fontId="4" numFmtId="49" xfId="0" applyAlignment="1" applyFont="1" applyNumberFormat="1">
      <alignment vertical="bottom"/>
    </xf>
    <xf borderId="0" fillId="0" fontId="4" numFmtId="49" xfId="0" applyAlignment="1" applyFont="1" applyNumberFormat="1">
      <alignment readingOrder="0" vertical="bottom"/>
    </xf>
    <xf borderId="0" fillId="0" fontId="5" numFmtId="0" xfId="0" applyAlignment="1" applyFont="1">
      <alignment readingOrder="0"/>
    </xf>
    <xf borderId="0" fillId="0" fontId="6" numFmtId="49" xfId="0" applyAlignment="1" applyFont="1" applyNumberFormat="1">
      <alignment readingOrder="0" shrinkToFit="0" vertical="bottom" wrapText="0"/>
    </xf>
    <xf borderId="0" fillId="0" fontId="6" numFmtId="3" xfId="0" applyAlignment="1" applyFont="1" applyNumberForma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7" numFmtId="2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8" numFmtId="49" xfId="0" applyAlignment="1" applyFont="1" applyNumberFormat="1">
      <alignment vertical="bottom"/>
    </xf>
    <xf borderId="0" fillId="0" fontId="8" numFmtId="49" xfId="0" applyAlignment="1" applyFont="1" applyNumberFormat="1">
      <alignment horizontal="right" vertical="bottom"/>
    </xf>
    <xf borderId="0" fillId="0" fontId="0" numFmtId="3" xfId="0" applyAlignment="1" applyFont="1" applyNumberFormat="1">
      <alignment readingOrder="0" shrinkToFit="0" vertical="bottom" wrapText="0"/>
    </xf>
    <xf borderId="0" fillId="0" fontId="0" numFmtId="3" xfId="0" applyAlignment="1" applyFont="1" applyNumberFormat="1">
      <alignment horizontal="right" readingOrder="0" shrinkToFit="0" vertical="bottom" wrapText="0"/>
    </xf>
    <xf borderId="0" fillId="0" fontId="0" numFmtId="164" xfId="0" applyAlignment="1" applyFont="1" applyNumberFormat="1">
      <alignment horizontal="right" readingOrder="0" shrinkToFit="0" vertical="bottom" wrapText="0"/>
    </xf>
    <xf borderId="0" fillId="0" fontId="0" numFmtId="164" xfId="0" applyAlignment="1" applyFont="1" applyNumberFormat="1">
      <alignment readingOrder="0" shrinkToFit="0" vertical="bottom" wrapText="0"/>
    </xf>
    <xf borderId="0" fillId="0" fontId="9" numFmtId="3" xfId="0" applyAlignment="1" applyFont="1" applyNumberFormat="1">
      <alignment readingOrder="0" shrinkToFit="0" vertical="bottom" wrapText="0"/>
    </xf>
    <xf borderId="0" fillId="0" fontId="9" numFmtId="2" xfId="0" applyAlignment="1" applyFont="1" applyNumberFormat="1">
      <alignment readingOrder="0" shrinkToFit="0" vertical="bottom" wrapText="0"/>
    </xf>
    <xf borderId="0" fillId="0" fontId="10" numFmtId="3" xfId="0" applyFont="1" applyNumberFormat="1"/>
    <xf borderId="0" fillId="0" fontId="3" numFmtId="0" xfId="0" applyAlignment="1" applyFont="1">
      <alignment vertical="center"/>
    </xf>
    <xf borderId="0" fillId="0" fontId="10" numFmtId="164" xfId="0" applyFont="1" applyNumberFormat="1"/>
    <xf borderId="0" fillId="0" fontId="10" numFmtId="0" xfId="0" applyFont="1"/>
    <xf borderId="0" fillId="0" fontId="9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10" numFmtId="2" xfId="0" applyFont="1" applyNumberFormat="1"/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3" t="s">
        <v>2</v>
      </c>
      <c r="B2" s="4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3.0" customHeight="1">
      <c r="A3" s="3" t="s">
        <v>4</v>
      </c>
      <c r="B3" s="4" t="s">
        <v>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3.0" customHeight="1">
      <c r="A4" s="3" t="s">
        <v>6</v>
      </c>
      <c r="B4" s="3" t="s">
        <v>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3.0" customHeight="1">
      <c r="A5" s="3" t="s">
        <v>26</v>
      </c>
      <c r="B5" s="3" t="s">
        <v>27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3.0" customHeight="1">
      <c r="A6" s="3" t="s">
        <v>28</v>
      </c>
      <c r="B6" s="3" t="s">
        <v>29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33.0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33.0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33.0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33.0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33.0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33.0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33.0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33.0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33.0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33.0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4"/>
      <c r="B17" s="24"/>
    </row>
    <row r="18">
      <c r="A18" s="24"/>
      <c r="B18" s="24"/>
    </row>
    <row r="19">
      <c r="A19" s="24"/>
      <c r="B19" s="24"/>
    </row>
    <row r="20">
      <c r="A20" s="24"/>
      <c r="B20" s="24"/>
    </row>
    <row r="21">
      <c r="A21" s="24"/>
      <c r="B21" s="24"/>
    </row>
    <row r="22">
      <c r="A22" s="24"/>
      <c r="B22" s="24"/>
    </row>
    <row r="23">
      <c r="A23" s="24"/>
      <c r="B23" s="24"/>
    </row>
    <row r="24">
      <c r="A24" s="24"/>
      <c r="B24" s="24"/>
    </row>
    <row r="25">
      <c r="A25" s="24"/>
      <c r="B25" s="24"/>
    </row>
    <row r="26">
      <c r="A26" s="24"/>
      <c r="B26" s="24"/>
    </row>
    <row r="27">
      <c r="A27" s="24"/>
      <c r="B27" s="24"/>
    </row>
    <row r="28">
      <c r="A28" s="24"/>
      <c r="B28" s="24"/>
    </row>
    <row r="29">
      <c r="A29" s="24"/>
      <c r="B29" s="24"/>
    </row>
    <row r="30">
      <c r="A30" s="24"/>
      <c r="B30" s="24"/>
    </row>
    <row r="31">
      <c r="A31" s="24"/>
      <c r="B31" s="24"/>
    </row>
    <row r="32">
      <c r="A32" s="24"/>
      <c r="B32" s="24"/>
    </row>
    <row r="33">
      <c r="A33" s="24"/>
      <c r="B33" s="24"/>
    </row>
    <row r="34">
      <c r="A34" s="24"/>
      <c r="B34" s="24"/>
    </row>
    <row r="35">
      <c r="A35" s="24"/>
      <c r="B35" s="24"/>
    </row>
    <row r="36">
      <c r="A36" s="24"/>
      <c r="B36" s="24"/>
    </row>
    <row r="37">
      <c r="A37" s="24"/>
      <c r="B37" s="24"/>
    </row>
    <row r="38">
      <c r="A38" s="24"/>
      <c r="B38" s="24"/>
    </row>
    <row r="39">
      <c r="A39" s="24"/>
      <c r="B39" s="24"/>
    </row>
    <row r="40">
      <c r="A40" s="24"/>
      <c r="B40" s="24"/>
    </row>
    <row r="41">
      <c r="A41" s="24"/>
      <c r="B41" s="24"/>
    </row>
    <row r="42">
      <c r="A42" s="24"/>
      <c r="B42" s="24"/>
    </row>
    <row r="43">
      <c r="A43" s="24"/>
      <c r="B43" s="24"/>
    </row>
    <row r="44">
      <c r="A44" s="24"/>
      <c r="B44" s="24"/>
    </row>
    <row r="45">
      <c r="A45" s="24"/>
      <c r="B45" s="24"/>
    </row>
    <row r="46">
      <c r="A46" s="24"/>
      <c r="B46" s="24"/>
    </row>
    <row r="47">
      <c r="A47" s="24"/>
      <c r="B47" s="24"/>
    </row>
    <row r="48">
      <c r="A48" s="24"/>
      <c r="B48" s="24"/>
    </row>
    <row r="49">
      <c r="A49" s="24"/>
      <c r="B49" s="24"/>
    </row>
    <row r="50">
      <c r="A50" s="24"/>
      <c r="B50" s="24"/>
    </row>
    <row r="51">
      <c r="A51" s="24"/>
      <c r="B51" s="24"/>
    </row>
    <row r="52">
      <c r="A52" s="24"/>
      <c r="B52" s="24"/>
    </row>
    <row r="53">
      <c r="A53" s="24"/>
      <c r="B53" s="24"/>
    </row>
    <row r="54">
      <c r="A54" s="24"/>
      <c r="B54" s="24"/>
    </row>
    <row r="55">
      <c r="A55" s="24"/>
      <c r="B55" s="24"/>
    </row>
    <row r="56">
      <c r="A56" s="24"/>
      <c r="B56" s="24"/>
    </row>
    <row r="57">
      <c r="A57" s="24"/>
      <c r="B57" s="24"/>
    </row>
    <row r="58">
      <c r="A58" s="24"/>
      <c r="B58" s="24"/>
    </row>
    <row r="59">
      <c r="A59" s="24"/>
      <c r="B59" s="24"/>
    </row>
    <row r="60">
      <c r="A60" s="24"/>
      <c r="B60" s="24"/>
    </row>
    <row r="61">
      <c r="A61" s="24"/>
      <c r="B61" s="24"/>
    </row>
    <row r="62">
      <c r="A62" s="24"/>
      <c r="B62" s="24"/>
    </row>
    <row r="63">
      <c r="A63" s="24"/>
      <c r="B63" s="24"/>
    </row>
    <row r="64">
      <c r="A64" s="24"/>
      <c r="B64" s="24"/>
    </row>
    <row r="65">
      <c r="A65" s="24"/>
      <c r="B65" s="24"/>
    </row>
    <row r="66">
      <c r="A66" s="24"/>
      <c r="B66" s="24"/>
    </row>
    <row r="67">
      <c r="A67" s="24"/>
      <c r="B67" s="24"/>
    </row>
    <row r="68">
      <c r="A68" s="24"/>
      <c r="B68" s="24"/>
    </row>
    <row r="69">
      <c r="A69" s="24"/>
      <c r="B69" s="24"/>
    </row>
    <row r="70">
      <c r="A70" s="24"/>
      <c r="B70" s="24"/>
    </row>
    <row r="71">
      <c r="A71" s="24"/>
      <c r="B71" s="24"/>
    </row>
    <row r="72">
      <c r="A72" s="24"/>
      <c r="B72" s="24"/>
    </row>
    <row r="73">
      <c r="A73" s="24"/>
      <c r="B73" s="24"/>
    </row>
    <row r="74">
      <c r="A74" s="24"/>
      <c r="B74" s="24"/>
    </row>
    <row r="75">
      <c r="A75" s="24"/>
      <c r="B75" s="24"/>
    </row>
    <row r="76">
      <c r="A76" s="24"/>
      <c r="B76" s="24"/>
    </row>
    <row r="77">
      <c r="A77" s="24"/>
      <c r="B77" s="24"/>
    </row>
    <row r="78">
      <c r="A78" s="24"/>
      <c r="B78" s="24"/>
    </row>
    <row r="79">
      <c r="A79" s="24"/>
      <c r="B79" s="24"/>
    </row>
    <row r="80">
      <c r="A80" s="24"/>
      <c r="B80" s="24"/>
    </row>
    <row r="81">
      <c r="A81" s="24"/>
      <c r="B81" s="24"/>
    </row>
    <row r="82">
      <c r="A82" s="24"/>
      <c r="B82" s="24"/>
    </row>
    <row r="83">
      <c r="A83" s="24"/>
      <c r="B83" s="24"/>
    </row>
    <row r="84">
      <c r="A84" s="24"/>
      <c r="B84" s="24"/>
    </row>
    <row r="85">
      <c r="A85" s="24"/>
      <c r="B85" s="24"/>
    </row>
    <row r="86">
      <c r="A86" s="24"/>
      <c r="B86" s="24"/>
    </row>
    <row r="87">
      <c r="A87" s="24"/>
      <c r="B87" s="24"/>
    </row>
    <row r="88">
      <c r="A88" s="24"/>
      <c r="B88" s="24"/>
    </row>
    <row r="89">
      <c r="A89" s="24"/>
      <c r="B89" s="24"/>
    </row>
    <row r="90">
      <c r="A90" s="24"/>
      <c r="B90" s="24"/>
    </row>
    <row r="91">
      <c r="A91" s="24"/>
      <c r="B91" s="24"/>
    </row>
    <row r="92">
      <c r="A92" s="24"/>
      <c r="B92" s="24"/>
    </row>
    <row r="93">
      <c r="A93" s="24"/>
      <c r="B93" s="24"/>
    </row>
    <row r="94">
      <c r="A94" s="24"/>
      <c r="B94" s="24"/>
    </row>
    <row r="95">
      <c r="A95" s="24"/>
      <c r="B95" s="24"/>
    </row>
    <row r="96">
      <c r="A96" s="24"/>
      <c r="B96" s="24"/>
    </row>
    <row r="97">
      <c r="A97" s="24"/>
      <c r="B97" s="24"/>
    </row>
    <row r="98">
      <c r="A98" s="24"/>
      <c r="B98" s="24"/>
    </row>
    <row r="99">
      <c r="A99" s="24"/>
      <c r="B99" s="24"/>
    </row>
    <row r="100">
      <c r="A100" s="24"/>
      <c r="B100" s="24"/>
    </row>
    <row r="101">
      <c r="A101" s="24"/>
      <c r="B101" s="24"/>
    </row>
    <row r="102">
      <c r="A102" s="24"/>
      <c r="B102" s="24"/>
    </row>
    <row r="103">
      <c r="A103" s="24"/>
      <c r="B103" s="24"/>
    </row>
    <row r="104">
      <c r="A104" s="24"/>
      <c r="B104" s="24"/>
    </row>
    <row r="105">
      <c r="A105" s="24"/>
      <c r="B105" s="24"/>
    </row>
    <row r="106">
      <c r="A106" s="24"/>
      <c r="B106" s="24"/>
    </row>
    <row r="107">
      <c r="A107" s="24"/>
      <c r="B107" s="24"/>
    </row>
    <row r="108">
      <c r="A108" s="24"/>
      <c r="B108" s="24"/>
    </row>
    <row r="109">
      <c r="A109" s="24"/>
      <c r="B109" s="24"/>
    </row>
    <row r="110">
      <c r="A110" s="24"/>
      <c r="B110" s="24"/>
    </row>
    <row r="111">
      <c r="A111" s="24"/>
      <c r="B111" s="24"/>
    </row>
    <row r="112">
      <c r="A112" s="24"/>
      <c r="B112" s="24"/>
    </row>
    <row r="113">
      <c r="A113" s="24"/>
      <c r="B113" s="24"/>
    </row>
    <row r="114">
      <c r="A114" s="24"/>
      <c r="B114" s="24"/>
    </row>
    <row r="115">
      <c r="A115" s="24"/>
      <c r="B115" s="24"/>
    </row>
    <row r="116">
      <c r="A116" s="24"/>
      <c r="B116" s="24"/>
    </row>
    <row r="117">
      <c r="A117" s="24"/>
      <c r="B117" s="24"/>
    </row>
    <row r="118">
      <c r="A118" s="24"/>
      <c r="B118" s="24"/>
    </row>
    <row r="119">
      <c r="A119" s="24"/>
      <c r="B119" s="24"/>
    </row>
    <row r="120">
      <c r="A120" s="24"/>
      <c r="B120" s="24"/>
    </row>
    <row r="121">
      <c r="A121" s="24"/>
      <c r="B121" s="24"/>
    </row>
    <row r="122">
      <c r="A122" s="24"/>
      <c r="B122" s="24"/>
    </row>
    <row r="123">
      <c r="A123" s="24"/>
      <c r="B123" s="24"/>
    </row>
    <row r="124">
      <c r="A124" s="24"/>
      <c r="B124" s="24"/>
    </row>
    <row r="125">
      <c r="A125" s="24"/>
      <c r="B125" s="24"/>
    </row>
    <row r="126">
      <c r="A126" s="24"/>
      <c r="B126" s="24"/>
    </row>
    <row r="127">
      <c r="A127" s="24"/>
      <c r="B127" s="24"/>
    </row>
    <row r="128">
      <c r="A128" s="24"/>
      <c r="B128" s="24"/>
    </row>
    <row r="129">
      <c r="A129" s="24"/>
      <c r="B129" s="24"/>
    </row>
    <row r="130">
      <c r="A130" s="24"/>
      <c r="B130" s="24"/>
    </row>
    <row r="131">
      <c r="A131" s="24"/>
      <c r="B131" s="24"/>
    </row>
    <row r="132">
      <c r="A132" s="24"/>
      <c r="B132" s="24"/>
    </row>
    <row r="133">
      <c r="A133" s="24"/>
      <c r="B133" s="24"/>
    </row>
    <row r="134">
      <c r="A134" s="24"/>
      <c r="B134" s="24"/>
    </row>
    <row r="135">
      <c r="A135" s="24"/>
      <c r="B135" s="24"/>
    </row>
    <row r="136">
      <c r="A136" s="24"/>
      <c r="B136" s="24"/>
    </row>
    <row r="137">
      <c r="A137" s="24"/>
      <c r="B137" s="24"/>
    </row>
    <row r="138">
      <c r="A138" s="24"/>
      <c r="B138" s="24"/>
    </row>
    <row r="139">
      <c r="A139" s="24"/>
      <c r="B139" s="24"/>
    </row>
    <row r="140">
      <c r="A140" s="24"/>
      <c r="B140" s="24"/>
    </row>
    <row r="141">
      <c r="A141" s="24"/>
      <c r="B141" s="24"/>
    </row>
    <row r="142">
      <c r="A142" s="24"/>
      <c r="B142" s="24"/>
    </row>
    <row r="143">
      <c r="A143" s="24"/>
      <c r="B143" s="24"/>
    </row>
    <row r="144">
      <c r="A144" s="24"/>
      <c r="B144" s="24"/>
    </row>
    <row r="145">
      <c r="A145" s="24"/>
      <c r="B145" s="24"/>
    </row>
    <row r="146">
      <c r="A146" s="24"/>
      <c r="B146" s="24"/>
    </row>
    <row r="147">
      <c r="A147" s="24"/>
      <c r="B147" s="24"/>
    </row>
    <row r="148">
      <c r="A148" s="24"/>
      <c r="B148" s="24"/>
    </row>
    <row r="149">
      <c r="A149" s="24"/>
      <c r="B149" s="24"/>
    </row>
    <row r="150">
      <c r="A150" s="24"/>
      <c r="B150" s="24"/>
    </row>
    <row r="151">
      <c r="A151" s="24"/>
      <c r="B151" s="24"/>
    </row>
    <row r="152">
      <c r="A152" s="24"/>
      <c r="B152" s="24"/>
    </row>
    <row r="153">
      <c r="A153" s="24"/>
      <c r="B153" s="24"/>
    </row>
    <row r="154">
      <c r="A154" s="24"/>
      <c r="B154" s="24"/>
    </row>
    <row r="155">
      <c r="A155" s="24"/>
      <c r="B155" s="24"/>
    </row>
    <row r="156">
      <c r="A156" s="24"/>
      <c r="B156" s="24"/>
    </row>
    <row r="157">
      <c r="A157" s="24"/>
      <c r="B157" s="24"/>
    </row>
    <row r="158">
      <c r="A158" s="24"/>
      <c r="B158" s="24"/>
    </row>
    <row r="159">
      <c r="A159" s="24"/>
      <c r="B159" s="24"/>
    </row>
    <row r="160">
      <c r="A160" s="24"/>
      <c r="B160" s="24"/>
    </row>
    <row r="161">
      <c r="A161" s="24"/>
      <c r="B161" s="24"/>
    </row>
    <row r="162">
      <c r="A162" s="24"/>
      <c r="B162" s="24"/>
    </row>
    <row r="163">
      <c r="A163" s="24"/>
      <c r="B163" s="24"/>
    </row>
    <row r="164">
      <c r="A164" s="24"/>
      <c r="B164" s="24"/>
    </row>
    <row r="165">
      <c r="A165" s="24"/>
      <c r="B165" s="24"/>
    </row>
    <row r="166">
      <c r="A166" s="24"/>
      <c r="B166" s="24"/>
    </row>
    <row r="167">
      <c r="A167" s="24"/>
      <c r="B167" s="24"/>
    </row>
    <row r="168">
      <c r="A168" s="24"/>
      <c r="B168" s="24"/>
    </row>
    <row r="169">
      <c r="A169" s="24"/>
      <c r="B169" s="24"/>
    </row>
    <row r="170">
      <c r="A170" s="24"/>
      <c r="B170" s="24"/>
    </row>
    <row r="171">
      <c r="A171" s="24"/>
      <c r="B171" s="24"/>
    </row>
    <row r="172">
      <c r="A172" s="24"/>
      <c r="B172" s="24"/>
    </row>
    <row r="173">
      <c r="A173" s="24"/>
      <c r="B173" s="24"/>
    </row>
    <row r="174">
      <c r="A174" s="24"/>
      <c r="B174" s="24"/>
    </row>
    <row r="175">
      <c r="A175" s="24"/>
      <c r="B175" s="24"/>
    </row>
    <row r="176">
      <c r="A176" s="24"/>
      <c r="B176" s="24"/>
    </row>
    <row r="177">
      <c r="A177" s="24"/>
      <c r="B177" s="24"/>
    </row>
    <row r="178">
      <c r="A178" s="24"/>
      <c r="B178" s="24"/>
    </row>
    <row r="179">
      <c r="A179" s="24"/>
      <c r="B179" s="24"/>
    </row>
    <row r="180">
      <c r="A180" s="24"/>
      <c r="B180" s="24"/>
    </row>
    <row r="181">
      <c r="A181" s="24"/>
      <c r="B181" s="24"/>
    </row>
    <row r="182">
      <c r="A182" s="24"/>
      <c r="B182" s="24"/>
    </row>
    <row r="183">
      <c r="A183" s="24"/>
      <c r="B183" s="24"/>
    </row>
    <row r="184">
      <c r="A184" s="24"/>
      <c r="B184" s="24"/>
    </row>
    <row r="185">
      <c r="A185" s="24"/>
      <c r="B185" s="24"/>
    </row>
    <row r="186">
      <c r="A186" s="24"/>
      <c r="B186" s="24"/>
    </row>
    <row r="187">
      <c r="A187" s="24"/>
      <c r="B187" s="24"/>
    </row>
    <row r="188">
      <c r="A188" s="24"/>
      <c r="B188" s="24"/>
    </row>
    <row r="189">
      <c r="A189" s="24"/>
      <c r="B189" s="24"/>
    </row>
    <row r="190">
      <c r="A190" s="24"/>
      <c r="B190" s="24"/>
    </row>
    <row r="191">
      <c r="A191" s="24"/>
      <c r="B191" s="24"/>
    </row>
    <row r="192">
      <c r="A192" s="24"/>
      <c r="B192" s="24"/>
    </row>
    <row r="193">
      <c r="A193" s="24"/>
      <c r="B193" s="24"/>
    </row>
    <row r="194">
      <c r="A194" s="24"/>
      <c r="B194" s="24"/>
    </row>
    <row r="195">
      <c r="A195" s="24"/>
      <c r="B195" s="24"/>
    </row>
    <row r="196">
      <c r="A196" s="24"/>
      <c r="B196" s="24"/>
    </row>
    <row r="197">
      <c r="A197" s="24"/>
      <c r="B197" s="24"/>
    </row>
    <row r="198">
      <c r="A198" s="24"/>
      <c r="B198" s="24"/>
    </row>
    <row r="199">
      <c r="A199" s="24"/>
      <c r="B199" s="24"/>
    </row>
    <row r="200">
      <c r="A200" s="24"/>
      <c r="B200" s="24"/>
    </row>
    <row r="201">
      <c r="A201" s="24"/>
      <c r="B201" s="24"/>
    </row>
    <row r="202">
      <c r="A202" s="24"/>
      <c r="B202" s="24"/>
    </row>
    <row r="203">
      <c r="A203" s="24"/>
      <c r="B203" s="24"/>
    </row>
    <row r="204">
      <c r="A204" s="24"/>
      <c r="B204" s="24"/>
    </row>
    <row r="205">
      <c r="A205" s="24"/>
      <c r="B205" s="24"/>
    </row>
    <row r="206">
      <c r="A206" s="24"/>
      <c r="B206" s="24"/>
    </row>
    <row r="207">
      <c r="A207" s="24"/>
      <c r="B207" s="24"/>
    </row>
    <row r="208">
      <c r="A208" s="24"/>
      <c r="B208" s="24"/>
    </row>
    <row r="209">
      <c r="A209" s="24"/>
      <c r="B209" s="24"/>
    </row>
    <row r="210">
      <c r="A210" s="24"/>
      <c r="B210" s="24"/>
    </row>
    <row r="211">
      <c r="A211" s="24"/>
      <c r="B211" s="24"/>
    </row>
    <row r="212">
      <c r="A212" s="24"/>
      <c r="B212" s="24"/>
    </row>
    <row r="213">
      <c r="A213" s="24"/>
      <c r="B213" s="24"/>
    </row>
    <row r="214">
      <c r="A214" s="24"/>
      <c r="B214" s="24"/>
    </row>
    <row r="215">
      <c r="A215" s="24"/>
      <c r="B215" s="24"/>
    </row>
    <row r="216">
      <c r="A216" s="24"/>
      <c r="B216" s="24"/>
    </row>
    <row r="217">
      <c r="A217" s="24"/>
      <c r="B217" s="24"/>
    </row>
    <row r="218">
      <c r="A218" s="24"/>
      <c r="B218" s="24"/>
    </row>
    <row r="219">
      <c r="A219" s="24"/>
      <c r="B219" s="24"/>
    </row>
    <row r="220">
      <c r="A220" s="24"/>
      <c r="B220" s="24"/>
    </row>
    <row r="221">
      <c r="A221" s="24"/>
      <c r="B221" s="24"/>
    </row>
    <row r="222">
      <c r="A222" s="24"/>
      <c r="B222" s="24"/>
    </row>
    <row r="223">
      <c r="A223" s="24"/>
      <c r="B223" s="24"/>
    </row>
    <row r="224">
      <c r="A224" s="24"/>
      <c r="B224" s="24"/>
    </row>
    <row r="225">
      <c r="A225" s="24"/>
      <c r="B225" s="24"/>
    </row>
    <row r="226">
      <c r="A226" s="24"/>
      <c r="B226" s="24"/>
    </row>
    <row r="227">
      <c r="A227" s="24"/>
      <c r="B227" s="24"/>
    </row>
    <row r="228">
      <c r="A228" s="24"/>
      <c r="B228" s="24"/>
    </row>
    <row r="229">
      <c r="A229" s="24"/>
      <c r="B229" s="24"/>
    </row>
    <row r="230">
      <c r="A230" s="24"/>
      <c r="B230" s="24"/>
    </row>
    <row r="231">
      <c r="A231" s="24"/>
      <c r="B231" s="24"/>
    </row>
    <row r="232">
      <c r="A232" s="24"/>
      <c r="B232" s="24"/>
    </row>
    <row r="233">
      <c r="A233" s="24"/>
      <c r="B233" s="24"/>
    </row>
    <row r="234">
      <c r="A234" s="24"/>
      <c r="B234" s="24"/>
    </row>
    <row r="235">
      <c r="A235" s="24"/>
      <c r="B235" s="24"/>
    </row>
    <row r="236">
      <c r="A236" s="24"/>
      <c r="B236" s="24"/>
    </row>
    <row r="237">
      <c r="A237" s="24"/>
      <c r="B237" s="24"/>
    </row>
    <row r="238">
      <c r="A238" s="24"/>
      <c r="B238" s="24"/>
    </row>
    <row r="239">
      <c r="A239" s="24"/>
      <c r="B239" s="24"/>
    </row>
    <row r="240">
      <c r="A240" s="24"/>
      <c r="B240" s="24"/>
    </row>
    <row r="241">
      <c r="A241" s="24"/>
      <c r="B241" s="24"/>
    </row>
    <row r="242">
      <c r="A242" s="24"/>
      <c r="B242" s="24"/>
    </row>
    <row r="243">
      <c r="A243" s="24"/>
      <c r="B243" s="24"/>
    </row>
    <row r="244">
      <c r="A244" s="24"/>
      <c r="B244" s="24"/>
    </row>
    <row r="245">
      <c r="A245" s="24"/>
      <c r="B245" s="24"/>
    </row>
    <row r="246">
      <c r="A246" s="24"/>
      <c r="B246" s="24"/>
    </row>
    <row r="247">
      <c r="A247" s="24"/>
      <c r="B247" s="24"/>
    </row>
    <row r="248">
      <c r="A248" s="24"/>
      <c r="B248" s="24"/>
    </row>
    <row r="249">
      <c r="A249" s="24"/>
      <c r="B249" s="24"/>
    </row>
    <row r="250">
      <c r="A250" s="24"/>
      <c r="B250" s="24"/>
    </row>
    <row r="251">
      <c r="A251" s="24"/>
      <c r="B251" s="24"/>
    </row>
    <row r="252">
      <c r="A252" s="24"/>
      <c r="B252" s="24"/>
    </row>
    <row r="253">
      <c r="A253" s="24"/>
      <c r="B253" s="24"/>
    </row>
    <row r="254">
      <c r="A254" s="24"/>
      <c r="B254" s="24"/>
    </row>
    <row r="255">
      <c r="A255" s="24"/>
      <c r="B255" s="24"/>
    </row>
    <row r="256">
      <c r="A256" s="24"/>
      <c r="B256" s="24"/>
    </row>
    <row r="257">
      <c r="A257" s="24"/>
      <c r="B257" s="24"/>
    </row>
    <row r="258">
      <c r="A258" s="24"/>
      <c r="B258" s="24"/>
    </row>
    <row r="259">
      <c r="A259" s="24"/>
      <c r="B259" s="24"/>
    </row>
    <row r="260">
      <c r="A260" s="24"/>
      <c r="B260" s="24"/>
    </row>
    <row r="261">
      <c r="A261" s="24"/>
      <c r="B261" s="24"/>
    </row>
    <row r="262">
      <c r="A262" s="24"/>
      <c r="B262" s="24"/>
    </row>
    <row r="263">
      <c r="A263" s="24"/>
      <c r="B263" s="24"/>
    </row>
    <row r="264">
      <c r="A264" s="24"/>
      <c r="B264" s="24"/>
    </row>
    <row r="265">
      <c r="A265" s="24"/>
      <c r="B265" s="24"/>
    </row>
    <row r="266">
      <c r="A266" s="24"/>
      <c r="B266" s="24"/>
    </row>
    <row r="267">
      <c r="A267" s="24"/>
      <c r="B267" s="24"/>
    </row>
    <row r="268">
      <c r="A268" s="24"/>
      <c r="B268" s="24"/>
    </row>
    <row r="269">
      <c r="A269" s="24"/>
      <c r="B269" s="24"/>
    </row>
    <row r="270">
      <c r="A270" s="24"/>
      <c r="B270" s="24"/>
    </row>
    <row r="271">
      <c r="A271" s="24"/>
      <c r="B271" s="24"/>
    </row>
    <row r="272">
      <c r="A272" s="24"/>
      <c r="B272" s="24"/>
    </row>
    <row r="273">
      <c r="A273" s="24"/>
      <c r="B273" s="24"/>
    </row>
    <row r="274">
      <c r="A274" s="24"/>
      <c r="B274" s="24"/>
    </row>
    <row r="275">
      <c r="A275" s="24"/>
      <c r="B275" s="24"/>
    </row>
    <row r="276">
      <c r="A276" s="24"/>
      <c r="B276" s="24"/>
    </row>
    <row r="277">
      <c r="A277" s="24"/>
      <c r="B277" s="24"/>
    </row>
    <row r="278">
      <c r="A278" s="24"/>
      <c r="B278" s="24"/>
    </row>
    <row r="279">
      <c r="A279" s="24"/>
      <c r="B279" s="24"/>
    </row>
    <row r="280">
      <c r="A280" s="24"/>
      <c r="B280" s="24"/>
    </row>
    <row r="281">
      <c r="A281" s="24"/>
      <c r="B281" s="24"/>
    </row>
    <row r="282">
      <c r="A282" s="24"/>
      <c r="B282" s="24"/>
    </row>
    <row r="283">
      <c r="A283" s="24"/>
      <c r="B283" s="24"/>
    </row>
    <row r="284">
      <c r="A284" s="24"/>
      <c r="B284" s="24"/>
    </row>
    <row r="285">
      <c r="A285" s="24"/>
      <c r="B285" s="24"/>
    </row>
    <row r="286">
      <c r="A286" s="24"/>
      <c r="B286" s="24"/>
    </row>
    <row r="287">
      <c r="A287" s="24"/>
      <c r="B287" s="24"/>
    </row>
    <row r="288">
      <c r="A288" s="24"/>
      <c r="B288" s="24"/>
    </row>
    <row r="289">
      <c r="A289" s="24"/>
      <c r="B289" s="24"/>
    </row>
    <row r="290">
      <c r="A290" s="24"/>
      <c r="B290" s="24"/>
    </row>
    <row r="291">
      <c r="A291" s="24"/>
      <c r="B291" s="24"/>
    </row>
    <row r="292">
      <c r="A292" s="24"/>
      <c r="B292" s="24"/>
    </row>
    <row r="293">
      <c r="A293" s="24"/>
      <c r="B293" s="24"/>
    </row>
    <row r="294">
      <c r="A294" s="24"/>
      <c r="B294" s="24"/>
    </row>
    <row r="295">
      <c r="A295" s="24"/>
      <c r="B295" s="24"/>
    </row>
    <row r="296">
      <c r="A296" s="24"/>
      <c r="B296" s="24"/>
    </row>
    <row r="297">
      <c r="A297" s="24"/>
      <c r="B297" s="24"/>
    </row>
    <row r="298">
      <c r="A298" s="24"/>
      <c r="B298" s="24"/>
    </row>
    <row r="299">
      <c r="A299" s="24"/>
      <c r="B299" s="24"/>
    </row>
    <row r="300">
      <c r="A300" s="24"/>
      <c r="B300" s="24"/>
    </row>
    <row r="301">
      <c r="A301" s="24"/>
      <c r="B301" s="24"/>
    </row>
    <row r="302">
      <c r="A302" s="24"/>
      <c r="B302" s="24"/>
    </row>
    <row r="303">
      <c r="A303" s="24"/>
      <c r="B303" s="24"/>
    </row>
    <row r="304">
      <c r="A304" s="24"/>
      <c r="B304" s="24"/>
    </row>
    <row r="305">
      <c r="A305" s="24"/>
      <c r="B305" s="24"/>
    </row>
    <row r="306">
      <c r="A306" s="24"/>
      <c r="B306" s="24"/>
    </row>
    <row r="307">
      <c r="A307" s="24"/>
      <c r="B307" s="24"/>
    </row>
    <row r="308">
      <c r="A308" s="24"/>
      <c r="B308" s="24"/>
    </row>
    <row r="309">
      <c r="A309" s="24"/>
      <c r="B309" s="24"/>
    </row>
    <row r="310">
      <c r="A310" s="24"/>
      <c r="B310" s="24"/>
    </row>
    <row r="311">
      <c r="A311" s="24"/>
      <c r="B311" s="24"/>
    </row>
    <row r="312">
      <c r="A312" s="24"/>
      <c r="B312" s="24"/>
    </row>
    <row r="313">
      <c r="A313" s="24"/>
      <c r="B313" s="24"/>
    </row>
    <row r="314">
      <c r="A314" s="24"/>
      <c r="B314" s="24"/>
    </row>
    <row r="315">
      <c r="A315" s="24"/>
      <c r="B315" s="24"/>
    </row>
    <row r="316">
      <c r="A316" s="24"/>
      <c r="B316" s="24"/>
    </row>
    <row r="317">
      <c r="A317" s="24"/>
      <c r="B317" s="24"/>
    </row>
    <row r="318">
      <c r="A318" s="24"/>
      <c r="B318" s="24"/>
    </row>
    <row r="319">
      <c r="A319" s="24"/>
      <c r="B319" s="24"/>
    </row>
    <row r="320">
      <c r="A320" s="24"/>
      <c r="B320" s="24"/>
    </row>
    <row r="321">
      <c r="A321" s="24"/>
      <c r="B321" s="24"/>
    </row>
    <row r="322">
      <c r="A322" s="24"/>
      <c r="B322" s="24"/>
    </row>
    <row r="323">
      <c r="A323" s="24"/>
      <c r="B323" s="24"/>
    </row>
    <row r="324">
      <c r="A324" s="24"/>
      <c r="B324" s="24"/>
    </row>
    <row r="325">
      <c r="A325" s="24"/>
      <c r="B325" s="24"/>
    </row>
    <row r="326">
      <c r="A326" s="24"/>
      <c r="B326" s="24"/>
    </row>
    <row r="327">
      <c r="A327" s="24"/>
      <c r="B327" s="24"/>
    </row>
    <row r="328">
      <c r="A328" s="24"/>
      <c r="B328" s="24"/>
    </row>
    <row r="329">
      <c r="A329" s="24"/>
      <c r="B329" s="24"/>
    </row>
    <row r="330">
      <c r="A330" s="24"/>
      <c r="B330" s="24"/>
    </row>
    <row r="331">
      <c r="A331" s="24"/>
      <c r="B331" s="24"/>
    </row>
    <row r="332">
      <c r="A332" s="24"/>
      <c r="B332" s="24"/>
    </row>
    <row r="333">
      <c r="A333" s="24"/>
      <c r="B333" s="24"/>
    </row>
    <row r="334">
      <c r="A334" s="24"/>
      <c r="B334" s="24"/>
    </row>
    <row r="335">
      <c r="A335" s="24"/>
      <c r="B335" s="24"/>
    </row>
    <row r="336">
      <c r="A336" s="24"/>
      <c r="B336" s="24"/>
    </row>
    <row r="337">
      <c r="A337" s="24"/>
      <c r="B337" s="24"/>
    </row>
    <row r="338">
      <c r="A338" s="24"/>
      <c r="B338" s="24"/>
    </row>
    <row r="339">
      <c r="A339" s="24"/>
      <c r="B339" s="24"/>
    </row>
    <row r="340">
      <c r="A340" s="24"/>
      <c r="B340" s="24"/>
    </row>
    <row r="341">
      <c r="A341" s="24"/>
      <c r="B341" s="24"/>
    </row>
    <row r="342">
      <c r="A342" s="24"/>
      <c r="B342" s="24"/>
    </row>
    <row r="343">
      <c r="A343" s="24"/>
      <c r="B343" s="24"/>
    </row>
    <row r="344">
      <c r="A344" s="24"/>
      <c r="B344" s="24"/>
    </row>
    <row r="345">
      <c r="A345" s="24"/>
      <c r="B345" s="24"/>
    </row>
    <row r="346">
      <c r="A346" s="24"/>
      <c r="B346" s="24"/>
    </row>
    <row r="347">
      <c r="A347" s="24"/>
      <c r="B347" s="24"/>
    </row>
    <row r="348">
      <c r="A348" s="24"/>
      <c r="B348" s="24"/>
    </row>
    <row r="349">
      <c r="A349" s="24"/>
      <c r="B349" s="24"/>
    </row>
    <row r="350">
      <c r="A350" s="24"/>
      <c r="B350" s="24"/>
    </row>
    <row r="351">
      <c r="A351" s="24"/>
      <c r="B351" s="24"/>
    </row>
    <row r="352">
      <c r="A352" s="24"/>
      <c r="B352" s="24"/>
    </row>
    <row r="353">
      <c r="A353" s="24"/>
      <c r="B353" s="24"/>
    </row>
    <row r="354">
      <c r="A354" s="24"/>
      <c r="B354" s="24"/>
    </row>
    <row r="355">
      <c r="A355" s="24"/>
      <c r="B355" s="24"/>
    </row>
    <row r="356">
      <c r="A356" s="24"/>
      <c r="B356" s="24"/>
    </row>
    <row r="357">
      <c r="A357" s="24"/>
      <c r="B357" s="24"/>
    </row>
    <row r="358">
      <c r="A358" s="24"/>
      <c r="B358" s="24"/>
    </row>
    <row r="359">
      <c r="A359" s="24"/>
      <c r="B359" s="24"/>
    </row>
    <row r="360">
      <c r="A360" s="24"/>
      <c r="B360" s="24"/>
    </row>
    <row r="361">
      <c r="A361" s="24"/>
      <c r="B361" s="24"/>
    </row>
    <row r="362">
      <c r="A362" s="24"/>
      <c r="B362" s="24"/>
    </row>
    <row r="363">
      <c r="A363" s="24"/>
      <c r="B363" s="24"/>
    </row>
    <row r="364">
      <c r="A364" s="24"/>
      <c r="B364" s="24"/>
    </row>
    <row r="365">
      <c r="A365" s="24"/>
      <c r="B365" s="24"/>
    </row>
    <row r="366">
      <c r="A366" s="24"/>
      <c r="B366" s="24"/>
    </row>
    <row r="367">
      <c r="A367" s="24"/>
      <c r="B367" s="24"/>
    </row>
    <row r="368">
      <c r="A368" s="24"/>
      <c r="B368" s="24"/>
    </row>
    <row r="369">
      <c r="A369" s="24"/>
      <c r="B369" s="24"/>
    </row>
    <row r="370">
      <c r="A370" s="24"/>
      <c r="B370" s="24"/>
    </row>
    <row r="371">
      <c r="A371" s="24"/>
      <c r="B371" s="24"/>
    </row>
    <row r="372">
      <c r="A372" s="24"/>
      <c r="B372" s="24"/>
    </row>
    <row r="373">
      <c r="A373" s="24"/>
      <c r="B373" s="24"/>
    </row>
    <row r="374">
      <c r="A374" s="24"/>
      <c r="B374" s="24"/>
    </row>
    <row r="375">
      <c r="A375" s="24"/>
      <c r="B375" s="24"/>
    </row>
    <row r="376">
      <c r="A376" s="24"/>
      <c r="B376" s="24"/>
    </row>
    <row r="377">
      <c r="A377" s="24"/>
      <c r="B377" s="24"/>
    </row>
    <row r="378">
      <c r="A378" s="24"/>
      <c r="B378" s="24"/>
    </row>
    <row r="379">
      <c r="A379" s="24"/>
      <c r="B379" s="24"/>
    </row>
    <row r="380">
      <c r="A380" s="24"/>
      <c r="B380" s="24"/>
    </row>
    <row r="381">
      <c r="A381" s="24"/>
      <c r="B381" s="24"/>
    </row>
    <row r="382">
      <c r="A382" s="24"/>
      <c r="B382" s="24"/>
    </row>
    <row r="383">
      <c r="A383" s="24"/>
      <c r="B383" s="24"/>
    </row>
    <row r="384">
      <c r="A384" s="24"/>
      <c r="B384" s="24"/>
    </row>
    <row r="385">
      <c r="A385" s="24"/>
      <c r="B385" s="24"/>
    </row>
    <row r="386">
      <c r="A386" s="24"/>
      <c r="B386" s="24"/>
    </row>
    <row r="387">
      <c r="A387" s="24"/>
      <c r="B387" s="24"/>
    </row>
    <row r="388">
      <c r="A388" s="24"/>
      <c r="B388" s="24"/>
    </row>
    <row r="389">
      <c r="A389" s="24"/>
      <c r="B389" s="24"/>
    </row>
    <row r="390">
      <c r="A390" s="24"/>
      <c r="B390" s="24"/>
    </row>
    <row r="391">
      <c r="A391" s="24"/>
      <c r="B391" s="24"/>
    </row>
    <row r="392">
      <c r="A392" s="24"/>
      <c r="B392" s="24"/>
    </row>
    <row r="393">
      <c r="A393" s="24"/>
      <c r="B393" s="24"/>
    </row>
    <row r="394">
      <c r="A394" s="24"/>
      <c r="B394" s="24"/>
    </row>
    <row r="395">
      <c r="A395" s="24"/>
      <c r="B395" s="24"/>
    </row>
    <row r="396">
      <c r="A396" s="24"/>
      <c r="B396" s="24"/>
    </row>
    <row r="397">
      <c r="A397" s="24"/>
      <c r="B397" s="24"/>
    </row>
    <row r="398">
      <c r="A398" s="24"/>
      <c r="B398" s="24"/>
    </row>
    <row r="399">
      <c r="A399" s="24"/>
      <c r="B399" s="24"/>
    </row>
    <row r="400">
      <c r="A400" s="24"/>
      <c r="B400" s="24"/>
    </row>
    <row r="401">
      <c r="A401" s="24"/>
      <c r="B401" s="24"/>
    </row>
    <row r="402">
      <c r="A402" s="24"/>
      <c r="B402" s="24"/>
    </row>
    <row r="403">
      <c r="A403" s="24"/>
      <c r="B403" s="24"/>
    </row>
    <row r="404">
      <c r="A404" s="24"/>
      <c r="B404" s="24"/>
    </row>
    <row r="405">
      <c r="A405" s="24"/>
      <c r="B405" s="24"/>
    </row>
    <row r="406">
      <c r="A406" s="24"/>
      <c r="B406" s="24"/>
    </row>
    <row r="407">
      <c r="A407" s="24"/>
      <c r="B407" s="24"/>
    </row>
    <row r="408">
      <c r="A408" s="24"/>
      <c r="B408" s="24"/>
    </row>
    <row r="409">
      <c r="A409" s="24"/>
      <c r="B409" s="24"/>
    </row>
    <row r="410">
      <c r="A410" s="24"/>
      <c r="B410" s="24"/>
    </row>
    <row r="411">
      <c r="A411" s="24"/>
      <c r="B411" s="24"/>
    </row>
    <row r="412">
      <c r="A412" s="24"/>
      <c r="B412" s="24"/>
    </row>
    <row r="413">
      <c r="A413" s="24"/>
      <c r="B413" s="24"/>
    </row>
    <row r="414">
      <c r="A414" s="24"/>
      <c r="B414" s="24"/>
    </row>
    <row r="415">
      <c r="A415" s="24"/>
      <c r="B415" s="24"/>
    </row>
    <row r="416">
      <c r="A416" s="24"/>
      <c r="B416" s="24"/>
    </row>
    <row r="417">
      <c r="A417" s="24"/>
      <c r="B417" s="24"/>
    </row>
    <row r="418">
      <c r="A418" s="24"/>
      <c r="B418" s="24"/>
    </row>
    <row r="419">
      <c r="A419" s="24"/>
      <c r="B419" s="24"/>
    </row>
    <row r="420">
      <c r="A420" s="24"/>
      <c r="B420" s="24"/>
    </row>
    <row r="421">
      <c r="A421" s="24"/>
      <c r="B421" s="24"/>
    </row>
    <row r="422">
      <c r="A422" s="24"/>
      <c r="B422" s="24"/>
    </row>
    <row r="423">
      <c r="A423" s="24"/>
      <c r="B423" s="24"/>
    </row>
    <row r="424">
      <c r="A424" s="24"/>
      <c r="B424" s="24"/>
    </row>
    <row r="425">
      <c r="A425" s="24"/>
      <c r="B425" s="24"/>
    </row>
    <row r="426">
      <c r="A426" s="24"/>
      <c r="B426" s="24"/>
    </row>
    <row r="427">
      <c r="A427" s="24"/>
      <c r="B427" s="24"/>
    </row>
    <row r="428">
      <c r="A428" s="24"/>
      <c r="B428" s="24"/>
    </row>
    <row r="429">
      <c r="A429" s="24"/>
      <c r="B429" s="24"/>
    </row>
    <row r="430">
      <c r="A430" s="24"/>
      <c r="B430" s="24"/>
    </row>
    <row r="431">
      <c r="A431" s="24"/>
      <c r="B431" s="24"/>
    </row>
    <row r="432">
      <c r="A432" s="24"/>
      <c r="B432" s="24"/>
    </row>
    <row r="433">
      <c r="A433" s="24"/>
      <c r="B433" s="24"/>
    </row>
    <row r="434">
      <c r="A434" s="24"/>
      <c r="B434" s="24"/>
    </row>
    <row r="435">
      <c r="A435" s="24"/>
      <c r="B435" s="24"/>
    </row>
    <row r="436">
      <c r="A436" s="24"/>
      <c r="B436" s="24"/>
    </row>
    <row r="437">
      <c r="A437" s="24"/>
      <c r="B437" s="24"/>
    </row>
    <row r="438">
      <c r="A438" s="24"/>
      <c r="B438" s="24"/>
    </row>
    <row r="439">
      <c r="A439" s="24"/>
      <c r="B439" s="24"/>
    </row>
    <row r="440">
      <c r="A440" s="24"/>
      <c r="B440" s="24"/>
    </row>
    <row r="441">
      <c r="A441" s="24"/>
      <c r="B441" s="24"/>
    </row>
    <row r="442">
      <c r="A442" s="24"/>
      <c r="B442" s="24"/>
    </row>
    <row r="443">
      <c r="A443" s="24"/>
      <c r="B443" s="24"/>
    </row>
    <row r="444">
      <c r="A444" s="24"/>
      <c r="B444" s="24"/>
    </row>
    <row r="445">
      <c r="A445" s="24"/>
      <c r="B445" s="24"/>
    </row>
    <row r="446">
      <c r="A446" s="24"/>
      <c r="B446" s="24"/>
    </row>
    <row r="447">
      <c r="A447" s="24"/>
      <c r="B447" s="24"/>
    </row>
    <row r="448">
      <c r="A448" s="24"/>
      <c r="B448" s="24"/>
    </row>
    <row r="449">
      <c r="A449" s="24"/>
      <c r="B449" s="24"/>
    </row>
    <row r="450">
      <c r="A450" s="24"/>
      <c r="B450" s="24"/>
    </row>
    <row r="451">
      <c r="A451" s="24"/>
      <c r="B451" s="24"/>
    </row>
    <row r="452">
      <c r="A452" s="24"/>
      <c r="B452" s="24"/>
    </row>
    <row r="453">
      <c r="A453" s="24"/>
      <c r="B453" s="24"/>
    </row>
    <row r="454">
      <c r="A454" s="24"/>
      <c r="B454" s="24"/>
    </row>
    <row r="455">
      <c r="A455" s="24"/>
      <c r="B455" s="24"/>
    </row>
    <row r="456">
      <c r="A456" s="24"/>
      <c r="B456" s="24"/>
    </row>
    <row r="457">
      <c r="A457" s="24"/>
      <c r="B457" s="24"/>
    </row>
    <row r="458">
      <c r="A458" s="24"/>
      <c r="B458" s="24"/>
    </row>
    <row r="459">
      <c r="A459" s="24"/>
      <c r="B459" s="24"/>
    </row>
    <row r="460">
      <c r="A460" s="24"/>
      <c r="B460" s="24"/>
    </row>
    <row r="461">
      <c r="A461" s="24"/>
      <c r="B461" s="24"/>
    </row>
    <row r="462">
      <c r="A462" s="24"/>
      <c r="B462" s="24"/>
    </row>
    <row r="463">
      <c r="A463" s="24"/>
      <c r="B463" s="24"/>
    </row>
    <row r="464">
      <c r="A464" s="24"/>
      <c r="B464" s="24"/>
    </row>
    <row r="465">
      <c r="A465" s="24"/>
      <c r="B465" s="24"/>
    </row>
    <row r="466">
      <c r="A466" s="24"/>
      <c r="B466" s="24"/>
    </row>
    <row r="467">
      <c r="A467" s="24"/>
      <c r="B467" s="24"/>
    </row>
    <row r="468">
      <c r="A468" s="24"/>
      <c r="B468" s="24"/>
    </row>
    <row r="469">
      <c r="A469" s="24"/>
      <c r="B469" s="24"/>
    </row>
    <row r="470">
      <c r="A470" s="24"/>
      <c r="B470" s="24"/>
    </row>
    <row r="471">
      <c r="A471" s="24"/>
      <c r="B471" s="24"/>
    </row>
    <row r="472">
      <c r="A472" s="24"/>
      <c r="B472" s="24"/>
    </row>
    <row r="473">
      <c r="A473" s="24"/>
      <c r="B473" s="24"/>
    </row>
    <row r="474">
      <c r="A474" s="24"/>
      <c r="B474" s="24"/>
    </row>
    <row r="475">
      <c r="A475" s="24"/>
      <c r="B475" s="24"/>
    </row>
    <row r="476">
      <c r="A476" s="24"/>
      <c r="B476" s="24"/>
    </row>
    <row r="477">
      <c r="A477" s="24"/>
      <c r="B477" s="24"/>
    </row>
    <row r="478">
      <c r="A478" s="24"/>
      <c r="B478" s="24"/>
    </row>
    <row r="479">
      <c r="A479" s="24"/>
      <c r="B479" s="24"/>
    </row>
    <row r="480">
      <c r="A480" s="24"/>
      <c r="B480" s="24"/>
    </row>
    <row r="481">
      <c r="A481" s="24"/>
      <c r="B481" s="24"/>
    </row>
    <row r="482">
      <c r="A482" s="24"/>
      <c r="B482" s="24"/>
    </row>
    <row r="483">
      <c r="A483" s="24"/>
      <c r="B483" s="24"/>
    </row>
    <row r="484">
      <c r="A484" s="24"/>
      <c r="B484" s="24"/>
    </row>
    <row r="485">
      <c r="A485" s="24"/>
      <c r="B485" s="24"/>
    </row>
    <row r="486">
      <c r="A486" s="24"/>
      <c r="B486" s="24"/>
    </row>
    <row r="487">
      <c r="A487" s="24"/>
      <c r="B487" s="24"/>
    </row>
    <row r="488">
      <c r="A488" s="24"/>
      <c r="B488" s="24"/>
    </row>
    <row r="489">
      <c r="A489" s="24"/>
      <c r="B489" s="24"/>
    </row>
    <row r="490">
      <c r="A490" s="24"/>
      <c r="B490" s="24"/>
    </row>
    <row r="491">
      <c r="A491" s="24"/>
      <c r="B491" s="24"/>
    </row>
    <row r="492">
      <c r="A492" s="24"/>
      <c r="B492" s="24"/>
    </row>
    <row r="493">
      <c r="A493" s="24"/>
      <c r="B493" s="24"/>
    </row>
    <row r="494">
      <c r="A494" s="24"/>
      <c r="B494" s="24"/>
    </row>
    <row r="495">
      <c r="A495" s="24"/>
      <c r="B495" s="24"/>
    </row>
    <row r="496">
      <c r="A496" s="24"/>
      <c r="B496" s="24"/>
    </row>
    <row r="497">
      <c r="A497" s="24"/>
      <c r="B497" s="24"/>
    </row>
    <row r="498">
      <c r="A498" s="24"/>
      <c r="B498" s="24"/>
    </row>
    <row r="499">
      <c r="A499" s="24"/>
      <c r="B499" s="24"/>
    </row>
    <row r="500">
      <c r="A500" s="24"/>
      <c r="B500" s="24"/>
    </row>
    <row r="501">
      <c r="A501" s="24"/>
      <c r="B501" s="24"/>
    </row>
    <row r="502">
      <c r="A502" s="24"/>
      <c r="B502" s="24"/>
    </row>
    <row r="503">
      <c r="A503" s="24"/>
      <c r="B503" s="24"/>
    </row>
    <row r="504">
      <c r="A504" s="24"/>
      <c r="B504" s="24"/>
    </row>
    <row r="505">
      <c r="A505" s="24"/>
      <c r="B505" s="24"/>
    </row>
    <row r="506">
      <c r="A506" s="24"/>
      <c r="B506" s="24"/>
    </row>
    <row r="507">
      <c r="A507" s="24"/>
      <c r="B507" s="24"/>
    </row>
    <row r="508">
      <c r="A508" s="24"/>
      <c r="B508" s="24"/>
    </row>
    <row r="509">
      <c r="A509" s="24"/>
      <c r="B509" s="24"/>
    </row>
    <row r="510">
      <c r="A510" s="24"/>
      <c r="B510" s="24"/>
    </row>
    <row r="511">
      <c r="A511" s="24"/>
      <c r="B511" s="24"/>
    </row>
    <row r="512">
      <c r="A512" s="24"/>
      <c r="B512" s="24"/>
    </row>
    <row r="513">
      <c r="A513" s="24"/>
      <c r="B513" s="24"/>
    </row>
    <row r="514">
      <c r="A514" s="24"/>
      <c r="B514" s="24"/>
    </row>
    <row r="515">
      <c r="A515" s="24"/>
      <c r="B515" s="24"/>
    </row>
    <row r="516">
      <c r="A516" s="24"/>
      <c r="B516" s="24"/>
    </row>
    <row r="517">
      <c r="A517" s="24"/>
      <c r="B517" s="24"/>
    </row>
    <row r="518">
      <c r="A518" s="24"/>
      <c r="B518" s="24"/>
    </row>
    <row r="519">
      <c r="A519" s="24"/>
      <c r="B519" s="24"/>
    </row>
    <row r="520">
      <c r="A520" s="24"/>
      <c r="B520" s="24"/>
    </row>
    <row r="521">
      <c r="A521" s="24"/>
      <c r="B521" s="24"/>
    </row>
    <row r="522">
      <c r="A522" s="24"/>
      <c r="B522" s="24"/>
    </row>
    <row r="523">
      <c r="A523" s="24"/>
      <c r="B523" s="24"/>
    </row>
    <row r="524">
      <c r="A524" s="24"/>
      <c r="B524" s="24"/>
    </row>
    <row r="525">
      <c r="A525" s="24"/>
      <c r="B525" s="24"/>
    </row>
    <row r="526">
      <c r="A526" s="24"/>
      <c r="B526" s="24"/>
    </row>
    <row r="527">
      <c r="A527" s="24"/>
      <c r="B527" s="24"/>
    </row>
    <row r="528">
      <c r="A528" s="24"/>
      <c r="B528" s="24"/>
    </row>
    <row r="529">
      <c r="A529" s="24"/>
      <c r="B529" s="24"/>
    </row>
    <row r="530">
      <c r="A530" s="24"/>
      <c r="B530" s="24"/>
    </row>
    <row r="531">
      <c r="A531" s="24"/>
      <c r="B531" s="24"/>
    </row>
    <row r="532">
      <c r="A532" s="24"/>
      <c r="B532" s="24"/>
    </row>
    <row r="533">
      <c r="A533" s="24"/>
      <c r="B533" s="24"/>
    </row>
    <row r="534">
      <c r="A534" s="24"/>
      <c r="B534" s="24"/>
    </row>
    <row r="535">
      <c r="A535" s="24"/>
      <c r="B535" s="24"/>
    </row>
    <row r="536">
      <c r="A536" s="24"/>
      <c r="B536" s="24"/>
    </row>
    <row r="537">
      <c r="A537" s="24"/>
      <c r="B537" s="24"/>
    </row>
    <row r="538">
      <c r="A538" s="24"/>
      <c r="B538" s="24"/>
    </row>
    <row r="539">
      <c r="A539" s="24"/>
      <c r="B539" s="24"/>
    </row>
    <row r="540">
      <c r="A540" s="24"/>
      <c r="B540" s="24"/>
    </row>
    <row r="541">
      <c r="A541" s="24"/>
      <c r="B541" s="24"/>
    </row>
    <row r="542">
      <c r="A542" s="24"/>
      <c r="B542" s="24"/>
    </row>
    <row r="543">
      <c r="A543" s="24"/>
      <c r="B543" s="24"/>
    </row>
    <row r="544">
      <c r="A544" s="24"/>
      <c r="B544" s="24"/>
    </row>
    <row r="545">
      <c r="A545" s="24"/>
      <c r="B545" s="24"/>
    </row>
    <row r="546">
      <c r="A546" s="24"/>
      <c r="B546" s="24"/>
    </row>
    <row r="547">
      <c r="A547" s="24"/>
      <c r="B547" s="24"/>
    </row>
    <row r="548">
      <c r="A548" s="24"/>
      <c r="B548" s="24"/>
    </row>
    <row r="549">
      <c r="A549" s="24"/>
      <c r="B549" s="24"/>
    </row>
    <row r="550">
      <c r="A550" s="24"/>
      <c r="B550" s="24"/>
    </row>
    <row r="551">
      <c r="A551" s="24"/>
      <c r="B551" s="24"/>
    </row>
    <row r="552">
      <c r="A552" s="24"/>
      <c r="B552" s="24"/>
    </row>
    <row r="553">
      <c r="A553" s="24"/>
      <c r="B553" s="24"/>
    </row>
    <row r="554">
      <c r="A554" s="24"/>
      <c r="B554" s="24"/>
    </row>
    <row r="555">
      <c r="A555" s="24"/>
      <c r="B555" s="24"/>
    </row>
    <row r="556">
      <c r="A556" s="24"/>
      <c r="B556" s="24"/>
    </row>
    <row r="557">
      <c r="A557" s="24"/>
      <c r="B557" s="24"/>
    </row>
    <row r="558">
      <c r="A558" s="24"/>
      <c r="B558" s="24"/>
    </row>
    <row r="559">
      <c r="A559" s="24"/>
      <c r="B559" s="24"/>
    </row>
    <row r="560">
      <c r="A560" s="24"/>
      <c r="B560" s="24"/>
    </row>
    <row r="561">
      <c r="A561" s="24"/>
      <c r="B561" s="24"/>
    </row>
    <row r="562">
      <c r="A562" s="24"/>
      <c r="B562" s="24"/>
    </row>
    <row r="563">
      <c r="A563" s="24"/>
      <c r="B563" s="24"/>
    </row>
    <row r="564">
      <c r="A564" s="24"/>
      <c r="B564" s="24"/>
    </row>
    <row r="565">
      <c r="A565" s="24"/>
      <c r="B565" s="24"/>
    </row>
    <row r="566">
      <c r="A566" s="24"/>
      <c r="B566" s="24"/>
    </row>
    <row r="567">
      <c r="A567" s="24"/>
      <c r="B567" s="24"/>
    </row>
    <row r="568">
      <c r="A568" s="24"/>
      <c r="B568" s="24"/>
    </row>
    <row r="569">
      <c r="A569" s="24"/>
      <c r="B569" s="24"/>
    </row>
    <row r="570">
      <c r="A570" s="24"/>
      <c r="B570" s="24"/>
    </row>
    <row r="571">
      <c r="A571" s="24"/>
      <c r="B571" s="24"/>
    </row>
    <row r="572">
      <c r="A572" s="24"/>
      <c r="B572" s="24"/>
    </row>
    <row r="573">
      <c r="A573" s="24"/>
      <c r="B573" s="24"/>
    </row>
    <row r="574">
      <c r="A574" s="24"/>
      <c r="B574" s="24"/>
    </row>
    <row r="575">
      <c r="A575" s="24"/>
      <c r="B575" s="24"/>
    </row>
    <row r="576">
      <c r="A576" s="24"/>
      <c r="B576" s="24"/>
    </row>
    <row r="577">
      <c r="A577" s="24"/>
      <c r="B577" s="24"/>
    </row>
    <row r="578">
      <c r="A578" s="24"/>
      <c r="B578" s="24"/>
    </row>
    <row r="579">
      <c r="A579" s="24"/>
      <c r="B579" s="24"/>
    </row>
    <row r="580">
      <c r="A580" s="24"/>
      <c r="B580" s="24"/>
    </row>
    <row r="581">
      <c r="A581" s="24"/>
      <c r="B581" s="24"/>
    </row>
    <row r="582">
      <c r="A582" s="24"/>
      <c r="B582" s="24"/>
    </row>
    <row r="583">
      <c r="A583" s="24"/>
      <c r="B583" s="24"/>
    </row>
    <row r="584">
      <c r="A584" s="24"/>
      <c r="B584" s="24"/>
    </row>
    <row r="585">
      <c r="A585" s="24"/>
      <c r="B585" s="24"/>
    </row>
    <row r="586">
      <c r="A586" s="24"/>
      <c r="B586" s="24"/>
    </row>
    <row r="587">
      <c r="A587" s="24"/>
      <c r="B587" s="24"/>
    </row>
    <row r="588">
      <c r="A588" s="24"/>
      <c r="B588" s="24"/>
    </row>
    <row r="589">
      <c r="A589" s="24"/>
      <c r="B589" s="24"/>
    </row>
    <row r="590">
      <c r="A590" s="24"/>
      <c r="B590" s="24"/>
    </row>
    <row r="591">
      <c r="A591" s="24"/>
      <c r="B591" s="24"/>
    </row>
    <row r="592">
      <c r="A592" s="24"/>
      <c r="B592" s="24"/>
    </row>
    <row r="593">
      <c r="A593" s="24"/>
      <c r="B593" s="24"/>
    </row>
    <row r="594">
      <c r="A594" s="24"/>
      <c r="B594" s="24"/>
    </row>
    <row r="595">
      <c r="A595" s="24"/>
      <c r="B595" s="24"/>
    </row>
    <row r="596">
      <c r="A596" s="24"/>
      <c r="B596" s="24"/>
    </row>
    <row r="597">
      <c r="A597" s="24"/>
      <c r="B597" s="24"/>
    </row>
    <row r="598">
      <c r="A598" s="24"/>
      <c r="B598" s="24"/>
    </row>
    <row r="599">
      <c r="A599" s="24"/>
      <c r="B599" s="24"/>
    </row>
    <row r="600">
      <c r="A600" s="24"/>
      <c r="B600" s="24"/>
    </row>
    <row r="601">
      <c r="A601" s="24"/>
      <c r="B601" s="24"/>
    </row>
    <row r="602">
      <c r="A602" s="24"/>
      <c r="B602" s="24"/>
    </row>
    <row r="603">
      <c r="A603" s="24"/>
      <c r="B603" s="24"/>
    </row>
    <row r="604">
      <c r="A604" s="24"/>
      <c r="B604" s="24"/>
    </row>
    <row r="605">
      <c r="A605" s="24"/>
      <c r="B605" s="24"/>
    </row>
    <row r="606">
      <c r="A606" s="24"/>
      <c r="B606" s="24"/>
    </row>
    <row r="607">
      <c r="A607" s="24"/>
      <c r="B607" s="24"/>
    </row>
    <row r="608">
      <c r="A608" s="24"/>
      <c r="B608" s="24"/>
    </row>
    <row r="609">
      <c r="A609" s="24"/>
      <c r="B609" s="24"/>
    </row>
    <row r="610">
      <c r="A610" s="24"/>
      <c r="B610" s="24"/>
    </row>
    <row r="611">
      <c r="A611" s="24"/>
      <c r="B611" s="24"/>
    </row>
    <row r="612">
      <c r="A612" s="24"/>
      <c r="B612" s="24"/>
    </row>
    <row r="613">
      <c r="A613" s="24"/>
      <c r="B613" s="24"/>
    </row>
    <row r="614">
      <c r="A614" s="24"/>
      <c r="B614" s="24"/>
    </row>
    <row r="615">
      <c r="A615" s="24"/>
      <c r="B615" s="24"/>
    </row>
    <row r="616">
      <c r="A616" s="24"/>
      <c r="B616" s="24"/>
    </row>
    <row r="617">
      <c r="A617" s="24"/>
      <c r="B617" s="24"/>
    </row>
    <row r="618">
      <c r="A618" s="24"/>
      <c r="B618" s="24"/>
    </row>
    <row r="619">
      <c r="A619" s="24"/>
      <c r="B619" s="24"/>
    </row>
    <row r="620">
      <c r="A620" s="24"/>
      <c r="B620" s="24"/>
    </row>
    <row r="621">
      <c r="A621" s="24"/>
      <c r="B621" s="24"/>
    </row>
    <row r="622">
      <c r="A622" s="24"/>
      <c r="B622" s="24"/>
    </row>
    <row r="623">
      <c r="A623" s="24"/>
      <c r="B623" s="24"/>
    </row>
    <row r="624">
      <c r="A624" s="24"/>
      <c r="B624" s="24"/>
    </row>
    <row r="625">
      <c r="A625" s="24"/>
      <c r="B625" s="24"/>
    </row>
    <row r="626">
      <c r="A626" s="24"/>
      <c r="B626" s="24"/>
    </row>
    <row r="627">
      <c r="A627" s="24"/>
      <c r="B627" s="24"/>
    </row>
    <row r="628">
      <c r="A628" s="24"/>
      <c r="B628" s="24"/>
    </row>
    <row r="629">
      <c r="A629" s="24"/>
      <c r="B629" s="24"/>
    </row>
    <row r="630">
      <c r="A630" s="24"/>
      <c r="B630" s="24"/>
    </row>
    <row r="631">
      <c r="A631" s="24"/>
      <c r="B631" s="24"/>
    </row>
    <row r="632">
      <c r="A632" s="24"/>
      <c r="B632" s="24"/>
    </row>
    <row r="633">
      <c r="A633" s="24"/>
      <c r="B633" s="24"/>
    </row>
    <row r="634">
      <c r="A634" s="24"/>
      <c r="B634" s="24"/>
    </row>
    <row r="635">
      <c r="A635" s="24"/>
      <c r="B635" s="24"/>
    </row>
    <row r="636">
      <c r="A636" s="24"/>
      <c r="B636" s="24"/>
    </row>
    <row r="637">
      <c r="A637" s="24"/>
      <c r="B637" s="24"/>
    </row>
    <row r="638">
      <c r="A638" s="24"/>
      <c r="B638" s="24"/>
    </row>
    <row r="639">
      <c r="A639" s="24"/>
      <c r="B639" s="24"/>
    </row>
    <row r="640">
      <c r="A640" s="24"/>
      <c r="B640" s="24"/>
    </row>
    <row r="641">
      <c r="A641" s="24"/>
      <c r="B641" s="24"/>
    </row>
    <row r="642">
      <c r="A642" s="24"/>
      <c r="B642" s="24"/>
    </row>
    <row r="643">
      <c r="A643" s="24"/>
      <c r="B643" s="24"/>
    </row>
    <row r="644">
      <c r="A644" s="24"/>
      <c r="B644" s="24"/>
    </row>
    <row r="645">
      <c r="A645" s="24"/>
      <c r="B645" s="24"/>
    </row>
    <row r="646">
      <c r="A646" s="24"/>
      <c r="B646" s="24"/>
    </row>
    <row r="647">
      <c r="A647" s="24"/>
      <c r="B647" s="24"/>
    </row>
    <row r="648">
      <c r="A648" s="24"/>
      <c r="B648" s="24"/>
    </row>
    <row r="649">
      <c r="A649" s="24"/>
      <c r="B649" s="24"/>
    </row>
    <row r="650">
      <c r="A650" s="24"/>
      <c r="B650" s="24"/>
    </row>
    <row r="651">
      <c r="A651" s="24"/>
      <c r="B651" s="24"/>
    </row>
    <row r="652">
      <c r="A652" s="24"/>
      <c r="B652" s="24"/>
    </row>
    <row r="653">
      <c r="A653" s="24"/>
      <c r="B653" s="24"/>
    </row>
    <row r="654">
      <c r="A654" s="24"/>
      <c r="B654" s="24"/>
    </row>
    <row r="655">
      <c r="A655" s="24"/>
      <c r="B655" s="24"/>
    </row>
    <row r="656">
      <c r="A656" s="24"/>
      <c r="B656" s="24"/>
    </row>
    <row r="657">
      <c r="A657" s="24"/>
      <c r="B657" s="24"/>
    </row>
    <row r="658">
      <c r="A658" s="24"/>
      <c r="B658" s="24"/>
    </row>
    <row r="659">
      <c r="A659" s="24"/>
      <c r="B659" s="24"/>
    </row>
    <row r="660">
      <c r="A660" s="24"/>
      <c r="B660" s="24"/>
    </row>
    <row r="661">
      <c r="A661" s="24"/>
      <c r="B661" s="24"/>
    </row>
    <row r="662">
      <c r="A662" s="24"/>
      <c r="B662" s="24"/>
    </row>
    <row r="663">
      <c r="A663" s="24"/>
      <c r="B663" s="24"/>
    </row>
    <row r="664">
      <c r="A664" s="24"/>
      <c r="B664" s="24"/>
    </row>
    <row r="665">
      <c r="A665" s="24"/>
      <c r="B665" s="24"/>
    </row>
    <row r="666">
      <c r="A666" s="24"/>
      <c r="B666" s="24"/>
    </row>
    <row r="667">
      <c r="A667" s="24"/>
      <c r="B667" s="24"/>
    </row>
    <row r="668">
      <c r="A668" s="24"/>
      <c r="B668" s="24"/>
    </row>
    <row r="669">
      <c r="A669" s="24"/>
      <c r="B669" s="24"/>
    </row>
    <row r="670">
      <c r="A670" s="24"/>
      <c r="B670" s="24"/>
    </row>
    <row r="671">
      <c r="A671" s="24"/>
      <c r="B671" s="24"/>
    </row>
    <row r="672">
      <c r="A672" s="24"/>
      <c r="B672" s="24"/>
    </row>
    <row r="673">
      <c r="A673" s="24"/>
      <c r="B673" s="24"/>
    </row>
    <row r="674">
      <c r="A674" s="24"/>
      <c r="B674" s="24"/>
    </row>
    <row r="675">
      <c r="A675" s="24"/>
      <c r="B675" s="24"/>
    </row>
    <row r="676">
      <c r="A676" s="24"/>
      <c r="B676" s="24"/>
    </row>
    <row r="677">
      <c r="A677" s="24"/>
      <c r="B677" s="24"/>
    </row>
    <row r="678">
      <c r="A678" s="24"/>
      <c r="B678" s="24"/>
    </row>
    <row r="679">
      <c r="A679" s="24"/>
      <c r="B679" s="24"/>
    </row>
    <row r="680">
      <c r="A680" s="24"/>
      <c r="B680" s="24"/>
    </row>
    <row r="681">
      <c r="A681" s="24"/>
      <c r="B681" s="24"/>
    </row>
    <row r="682">
      <c r="A682" s="24"/>
      <c r="B682" s="24"/>
    </row>
    <row r="683">
      <c r="A683" s="24"/>
      <c r="B683" s="24"/>
    </row>
    <row r="684">
      <c r="A684" s="24"/>
      <c r="B684" s="24"/>
    </row>
    <row r="685">
      <c r="A685" s="24"/>
      <c r="B685" s="24"/>
    </row>
    <row r="686">
      <c r="A686" s="24"/>
      <c r="B686" s="24"/>
    </row>
    <row r="687">
      <c r="A687" s="24"/>
      <c r="B687" s="24"/>
    </row>
    <row r="688">
      <c r="A688" s="24"/>
      <c r="B688" s="24"/>
    </row>
    <row r="689">
      <c r="A689" s="24"/>
      <c r="B689" s="24"/>
    </row>
    <row r="690">
      <c r="A690" s="24"/>
      <c r="B690" s="24"/>
    </row>
    <row r="691">
      <c r="A691" s="24"/>
      <c r="B691" s="24"/>
    </row>
    <row r="692">
      <c r="A692" s="24"/>
      <c r="B692" s="24"/>
    </row>
    <row r="693">
      <c r="A693" s="24"/>
      <c r="B693" s="24"/>
    </row>
    <row r="694">
      <c r="A694" s="24"/>
      <c r="B694" s="24"/>
    </row>
    <row r="695">
      <c r="A695" s="24"/>
      <c r="B695" s="24"/>
    </row>
    <row r="696">
      <c r="A696" s="24"/>
      <c r="B696" s="24"/>
    </row>
    <row r="697">
      <c r="A697" s="24"/>
      <c r="B697" s="24"/>
    </row>
    <row r="698">
      <c r="A698" s="24"/>
      <c r="B698" s="24"/>
    </row>
    <row r="699">
      <c r="A699" s="24"/>
      <c r="B699" s="24"/>
    </row>
    <row r="700">
      <c r="A700" s="24"/>
      <c r="B700" s="24"/>
    </row>
    <row r="701">
      <c r="A701" s="24"/>
      <c r="B701" s="24"/>
    </row>
    <row r="702">
      <c r="A702" s="24"/>
      <c r="B702" s="24"/>
    </row>
    <row r="703">
      <c r="A703" s="24"/>
      <c r="B703" s="24"/>
    </row>
    <row r="704">
      <c r="A704" s="24"/>
      <c r="B704" s="24"/>
    </row>
    <row r="705">
      <c r="A705" s="24"/>
      <c r="B705" s="24"/>
    </row>
    <row r="706">
      <c r="A706" s="24"/>
      <c r="B706" s="24"/>
    </row>
    <row r="707">
      <c r="A707" s="24"/>
      <c r="B707" s="24"/>
    </row>
    <row r="708">
      <c r="A708" s="24"/>
      <c r="B708" s="24"/>
    </row>
    <row r="709">
      <c r="A709" s="24"/>
      <c r="B709" s="24"/>
    </row>
    <row r="710">
      <c r="A710" s="24"/>
      <c r="B710" s="24"/>
    </row>
    <row r="711">
      <c r="A711" s="24"/>
      <c r="B711" s="24"/>
    </row>
    <row r="712">
      <c r="A712" s="24"/>
      <c r="B712" s="24"/>
    </row>
    <row r="713">
      <c r="A713" s="24"/>
      <c r="B713" s="24"/>
    </row>
    <row r="714">
      <c r="A714" s="24"/>
      <c r="B714" s="24"/>
    </row>
    <row r="715">
      <c r="A715" s="24"/>
      <c r="B715" s="24"/>
    </row>
    <row r="716">
      <c r="A716" s="24"/>
      <c r="B716" s="24"/>
    </row>
    <row r="717">
      <c r="A717" s="24"/>
      <c r="B717" s="24"/>
    </row>
    <row r="718">
      <c r="A718" s="24"/>
      <c r="B718" s="24"/>
    </row>
    <row r="719">
      <c r="A719" s="24"/>
      <c r="B719" s="24"/>
    </row>
    <row r="720">
      <c r="A720" s="24"/>
      <c r="B720" s="24"/>
    </row>
    <row r="721">
      <c r="A721" s="24"/>
      <c r="B721" s="24"/>
    </row>
    <row r="722">
      <c r="A722" s="24"/>
      <c r="B722" s="24"/>
    </row>
    <row r="723">
      <c r="A723" s="24"/>
      <c r="B723" s="24"/>
    </row>
    <row r="724">
      <c r="A724" s="24"/>
      <c r="B724" s="24"/>
    </row>
    <row r="725">
      <c r="A725" s="24"/>
      <c r="B725" s="24"/>
    </row>
    <row r="726">
      <c r="A726" s="24"/>
      <c r="B726" s="24"/>
    </row>
    <row r="727">
      <c r="A727" s="24"/>
      <c r="B727" s="24"/>
    </row>
    <row r="728">
      <c r="A728" s="24"/>
      <c r="B728" s="24"/>
    </row>
    <row r="729">
      <c r="A729" s="24"/>
      <c r="B729" s="24"/>
    </row>
    <row r="730">
      <c r="A730" s="24"/>
      <c r="B730" s="24"/>
    </row>
    <row r="731">
      <c r="A731" s="24"/>
      <c r="B731" s="24"/>
    </row>
    <row r="732">
      <c r="A732" s="24"/>
      <c r="B732" s="24"/>
    </row>
    <row r="733">
      <c r="A733" s="24"/>
      <c r="B733" s="24"/>
    </row>
    <row r="734">
      <c r="A734" s="24"/>
      <c r="B734" s="24"/>
    </row>
    <row r="735">
      <c r="A735" s="24"/>
      <c r="B735" s="24"/>
    </row>
    <row r="736">
      <c r="A736" s="24"/>
      <c r="B736" s="24"/>
    </row>
    <row r="737">
      <c r="A737" s="24"/>
      <c r="B737" s="24"/>
    </row>
    <row r="738">
      <c r="A738" s="24"/>
      <c r="B738" s="24"/>
    </row>
    <row r="739">
      <c r="A739" s="24"/>
      <c r="B739" s="24"/>
    </row>
    <row r="740">
      <c r="A740" s="24"/>
      <c r="B740" s="24"/>
    </row>
    <row r="741">
      <c r="A741" s="24"/>
      <c r="B741" s="24"/>
    </row>
    <row r="742">
      <c r="A742" s="24"/>
      <c r="B742" s="24"/>
    </row>
    <row r="743">
      <c r="A743" s="24"/>
      <c r="B743" s="24"/>
    </row>
    <row r="744">
      <c r="A744" s="24"/>
      <c r="B744" s="24"/>
    </row>
    <row r="745">
      <c r="A745" s="24"/>
      <c r="B745" s="24"/>
    </row>
    <row r="746">
      <c r="A746" s="24"/>
      <c r="B746" s="24"/>
    </row>
    <row r="747">
      <c r="A747" s="24"/>
      <c r="B747" s="24"/>
    </row>
    <row r="748">
      <c r="A748" s="24"/>
      <c r="B748" s="24"/>
    </row>
    <row r="749">
      <c r="A749" s="24"/>
      <c r="B749" s="24"/>
    </row>
    <row r="750">
      <c r="A750" s="24"/>
      <c r="B750" s="24"/>
    </row>
    <row r="751">
      <c r="A751" s="24"/>
      <c r="B751" s="24"/>
    </row>
    <row r="752">
      <c r="A752" s="24"/>
      <c r="B752" s="24"/>
    </row>
    <row r="753">
      <c r="A753" s="24"/>
      <c r="B753" s="24"/>
    </row>
    <row r="754">
      <c r="A754" s="24"/>
      <c r="B754" s="24"/>
    </row>
    <row r="755">
      <c r="A755" s="24"/>
      <c r="B755" s="24"/>
    </row>
    <row r="756">
      <c r="A756" s="24"/>
      <c r="B756" s="24"/>
    </row>
    <row r="757">
      <c r="A757" s="24"/>
      <c r="B757" s="24"/>
    </row>
    <row r="758">
      <c r="A758" s="24"/>
      <c r="B758" s="24"/>
    </row>
    <row r="759">
      <c r="A759" s="24"/>
      <c r="B759" s="24"/>
    </row>
    <row r="760">
      <c r="A760" s="24"/>
      <c r="B760" s="24"/>
    </row>
    <row r="761">
      <c r="A761" s="24"/>
      <c r="B761" s="24"/>
    </row>
    <row r="762">
      <c r="A762" s="24"/>
      <c r="B762" s="24"/>
    </row>
    <row r="763">
      <c r="A763" s="24"/>
      <c r="B763" s="24"/>
    </row>
    <row r="764">
      <c r="A764" s="24"/>
      <c r="B764" s="24"/>
    </row>
    <row r="765">
      <c r="A765" s="24"/>
      <c r="B765" s="24"/>
    </row>
    <row r="766">
      <c r="A766" s="24"/>
      <c r="B766" s="24"/>
    </row>
    <row r="767">
      <c r="A767" s="24"/>
      <c r="B767" s="24"/>
    </row>
    <row r="768">
      <c r="A768" s="24"/>
      <c r="B768" s="24"/>
    </row>
    <row r="769">
      <c r="A769" s="24"/>
      <c r="B769" s="24"/>
    </row>
    <row r="770">
      <c r="A770" s="24"/>
      <c r="B770" s="24"/>
    </row>
    <row r="771">
      <c r="A771" s="24"/>
      <c r="B771" s="24"/>
    </row>
    <row r="772">
      <c r="A772" s="24"/>
      <c r="B772" s="24"/>
    </row>
    <row r="773">
      <c r="A773" s="24"/>
      <c r="B773" s="24"/>
    </row>
    <row r="774">
      <c r="A774" s="24"/>
      <c r="B774" s="24"/>
    </row>
    <row r="775">
      <c r="A775" s="24"/>
      <c r="B775" s="24"/>
    </row>
    <row r="776">
      <c r="A776" s="24"/>
      <c r="B776" s="24"/>
    </row>
    <row r="777">
      <c r="A777" s="24"/>
      <c r="B777" s="24"/>
    </row>
    <row r="778">
      <c r="A778" s="24"/>
      <c r="B778" s="24"/>
    </row>
    <row r="779">
      <c r="A779" s="24"/>
      <c r="B779" s="24"/>
    </row>
    <row r="780">
      <c r="A780" s="24"/>
      <c r="B780" s="24"/>
    </row>
    <row r="781">
      <c r="A781" s="24"/>
      <c r="B781" s="24"/>
    </row>
    <row r="782">
      <c r="A782" s="24"/>
      <c r="B782" s="24"/>
    </row>
    <row r="783">
      <c r="A783" s="24"/>
      <c r="B783" s="24"/>
    </row>
    <row r="784">
      <c r="A784" s="24"/>
      <c r="B784" s="24"/>
    </row>
    <row r="785">
      <c r="A785" s="24"/>
      <c r="B785" s="24"/>
    </row>
    <row r="786">
      <c r="A786" s="24"/>
      <c r="B786" s="24"/>
    </row>
    <row r="787">
      <c r="A787" s="24"/>
      <c r="B787" s="24"/>
    </row>
    <row r="788">
      <c r="A788" s="24"/>
      <c r="B788" s="24"/>
    </row>
    <row r="789">
      <c r="A789" s="24"/>
      <c r="B789" s="24"/>
    </row>
    <row r="790">
      <c r="A790" s="24"/>
      <c r="B790" s="24"/>
    </row>
    <row r="791">
      <c r="A791" s="24"/>
      <c r="B791" s="24"/>
    </row>
    <row r="792">
      <c r="A792" s="24"/>
      <c r="B792" s="24"/>
    </row>
    <row r="793">
      <c r="A793" s="24"/>
      <c r="B793" s="24"/>
    </row>
    <row r="794">
      <c r="A794" s="24"/>
      <c r="B794" s="24"/>
    </row>
    <row r="795">
      <c r="A795" s="24"/>
      <c r="B795" s="24"/>
    </row>
    <row r="796">
      <c r="A796" s="24"/>
      <c r="B796" s="24"/>
    </row>
    <row r="797">
      <c r="A797" s="24"/>
      <c r="B797" s="24"/>
    </row>
    <row r="798">
      <c r="A798" s="24"/>
      <c r="B798" s="24"/>
    </row>
    <row r="799">
      <c r="A799" s="24"/>
      <c r="B799" s="24"/>
    </row>
    <row r="800">
      <c r="A800" s="24"/>
      <c r="B800" s="24"/>
    </row>
    <row r="801">
      <c r="A801" s="24"/>
      <c r="B801" s="24"/>
    </row>
    <row r="802">
      <c r="A802" s="24"/>
      <c r="B802" s="24"/>
    </row>
    <row r="803">
      <c r="A803" s="24"/>
      <c r="B803" s="24"/>
    </row>
    <row r="804">
      <c r="A804" s="24"/>
      <c r="B804" s="24"/>
    </row>
    <row r="805">
      <c r="A805" s="24"/>
      <c r="B805" s="24"/>
    </row>
    <row r="806">
      <c r="A806" s="24"/>
      <c r="B806" s="24"/>
    </row>
    <row r="807">
      <c r="A807" s="24"/>
      <c r="B807" s="24"/>
    </row>
    <row r="808">
      <c r="A808" s="24"/>
      <c r="B808" s="24"/>
    </row>
    <row r="809">
      <c r="A809" s="24"/>
      <c r="B809" s="24"/>
    </row>
    <row r="810">
      <c r="A810" s="24"/>
      <c r="B810" s="24"/>
    </row>
    <row r="811">
      <c r="A811" s="24"/>
      <c r="B811" s="24"/>
    </row>
    <row r="812">
      <c r="A812" s="24"/>
      <c r="B812" s="24"/>
    </row>
    <row r="813">
      <c r="A813" s="24"/>
      <c r="B813" s="24"/>
    </row>
    <row r="814">
      <c r="A814" s="24"/>
      <c r="B814" s="24"/>
    </row>
    <row r="815">
      <c r="A815" s="24"/>
      <c r="B815" s="24"/>
    </row>
    <row r="816">
      <c r="A816" s="24"/>
      <c r="B816" s="24"/>
    </row>
    <row r="817">
      <c r="A817" s="24"/>
      <c r="B817" s="24"/>
    </row>
    <row r="818">
      <c r="A818" s="24"/>
      <c r="B818" s="24"/>
    </row>
    <row r="819">
      <c r="A819" s="24"/>
      <c r="B819" s="24"/>
    </row>
    <row r="820">
      <c r="A820" s="24"/>
      <c r="B820" s="24"/>
    </row>
    <row r="821">
      <c r="A821" s="24"/>
      <c r="B821" s="24"/>
    </row>
    <row r="822">
      <c r="A822" s="24"/>
      <c r="B822" s="24"/>
    </row>
    <row r="823">
      <c r="A823" s="24"/>
      <c r="B823" s="24"/>
    </row>
    <row r="824">
      <c r="A824" s="24"/>
      <c r="B824" s="24"/>
    </row>
    <row r="825">
      <c r="A825" s="24"/>
      <c r="B825" s="24"/>
    </row>
    <row r="826">
      <c r="A826" s="24"/>
      <c r="B826" s="24"/>
    </row>
    <row r="827">
      <c r="A827" s="24"/>
      <c r="B827" s="24"/>
    </row>
    <row r="828">
      <c r="A828" s="24"/>
      <c r="B828" s="24"/>
    </row>
    <row r="829">
      <c r="A829" s="24"/>
      <c r="B829" s="24"/>
    </row>
    <row r="830">
      <c r="A830" s="24"/>
      <c r="B830" s="24"/>
    </row>
    <row r="831">
      <c r="A831" s="24"/>
      <c r="B831" s="24"/>
    </row>
    <row r="832">
      <c r="A832" s="24"/>
      <c r="B832" s="24"/>
    </row>
    <row r="833">
      <c r="A833" s="24"/>
      <c r="B833" s="24"/>
    </row>
    <row r="834">
      <c r="A834" s="24"/>
      <c r="B834" s="24"/>
    </row>
    <row r="835">
      <c r="A835" s="24"/>
      <c r="B835" s="24"/>
    </row>
    <row r="836">
      <c r="A836" s="24"/>
      <c r="B836" s="24"/>
    </row>
    <row r="837">
      <c r="A837" s="24"/>
      <c r="B837" s="24"/>
    </row>
    <row r="838">
      <c r="A838" s="24"/>
      <c r="B838" s="24"/>
    </row>
    <row r="839">
      <c r="A839" s="24"/>
      <c r="B839" s="24"/>
    </row>
    <row r="840">
      <c r="A840" s="24"/>
      <c r="B840" s="24"/>
    </row>
    <row r="841">
      <c r="A841" s="24"/>
      <c r="B841" s="24"/>
    </row>
    <row r="842">
      <c r="A842" s="24"/>
      <c r="B842" s="24"/>
    </row>
    <row r="843">
      <c r="A843" s="24"/>
      <c r="B843" s="24"/>
    </row>
    <row r="844">
      <c r="A844" s="24"/>
      <c r="B844" s="24"/>
    </row>
    <row r="845">
      <c r="A845" s="24"/>
      <c r="B845" s="24"/>
    </row>
    <row r="846">
      <c r="A846" s="24"/>
      <c r="B846" s="24"/>
    </row>
    <row r="847">
      <c r="A847" s="24"/>
      <c r="B847" s="24"/>
    </row>
    <row r="848">
      <c r="A848" s="24"/>
      <c r="B848" s="24"/>
    </row>
    <row r="849">
      <c r="A849" s="24"/>
      <c r="B849" s="24"/>
    </row>
    <row r="850">
      <c r="A850" s="24"/>
      <c r="B850" s="24"/>
    </row>
    <row r="851">
      <c r="A851" s="24"/>
      <c r="B851" s="24"/>
    </row>
    <row r="852">
      <c r="A852" s="24"/>
      <c r="B852" s="24"/>
    </row>
    <row r="853">
      <c r="A853" s="24"/>
      <c r="B853" s="24"/>
    </row>
    <row r="854">
      <c r="A854" s="24"/>
      <c r="B854" s="24"/>
    </row>
    <row r="855">
      <c r="A855" s="24"/>
      <c r="B855" s="24"/>
    </row>
    <row r="856">
      <c r="A856" s="24"/>
      <c r="B856" s="24"/>
    </row>
    <row r="857">
      <c r="A857" s="24"/>
      <c r="B857" s="24"/>
    </row>
    <row r="858">
      <c r="A858" s="24"/>
      <c r="B858" s="24"/>
    </row>
    <row r="859">
      <c r="A859" s="24"/>
      <c r="B859" s="24"/>
    </row>
    <row r="860">
      <c r="A860" s="24"/>
      <c r="B860" s="24"/>
    </row>
    <row r="861">
      <c r="A861" s="24"/>
      <c r="B861" s="24"/>
    </row>
    <row r="862">
      <c r="A862" s="24"/>
      <c r="B862" s="24"/>
    </row>
    <row r="863">
      <c r="A863" s="24"/>
      <c r="B863" s="24"/>
    </row>
    <row r="864">
      <c r="A864" s="24"/>
      <c r="B864" s="24"/>
    </row>
    <row r="865">
      <c r="A865" s="24"/>
      <c r="B865" s="24"/>
    </row>
    <row r="866">
      <c r="A866" s="24"/>
      <c r="B866" s="24"/>
    </row>
    <row r="867">
      <c r="A867" s="24"/>
      <c r="B867" s="24"/>
    </row>
    <row r="868">
      <c r="A868" s="24"/>
      <c r="B868" s="24"/>
    </row>
    <row r="869">
      <c r="A869" s="24"/>
      <c r="B869" s="24"/>
    </row>
    <row r="870">
      <c r="A870" s="24"/>
      <c r="B870" s="24"/>
    </row>
    <row r="871">
      <c r="A871" s="24"/>
      <c r="B871" s="24"/>
    </row>
    <row r="872">
      <c r="A872" s="24"/>
      <c r="B872" s="24"/>
    </row>
    <row r="873">
      <c r="A873" s="24"/>
      <c r="B873" s="24"/>
    </row>
    <row r="874">
      <c r="A874" s="24"/>
      <c r="B874" s="24"/>
    </row>
    <row r="875">
      <c r="A875" s="24"/>
      <c r="B875" s="24"/>
    </row>
    <row r="876">
      <c r="A876" s="24"/>
      <c r="B876" s="24"/>
    </row>
    <row r="877">
      <c r="A877" s="24"/>
      <c r="B877" s="24"/>
    </row>
    <row r="878">
      <c r="A878" s="24"/>
      <c r="B878" s="24"/>
    </row>
    <row r="879">
      <c r="A879" s="24"/>
      <c r="B879" s="24"/>
    </row>
    <row r="880">
      <c r="A880" s="24"/>
      <c r="B880" s="24"/>
    </row>
    <row r="881">
      <c r="A881" s="24"/>
      <c r="B881" s="24"/>
    </row>
    <row r="882">
      <c r="A882" s="24"/>
      <c r="B882" s="24"/>
    </row>
    <row r="883">
      <c r="A883" s="24"/>
      <c r="B883" s="24"/>
    </row>
    <row r="884">
      <c r="A884" s="24"/>
      <c r="B884" s="24"/>
    </row>
    <row r="885">
      <c r="A885" s="24"/>
      <c r="B885" s="24"/>
    </row>
    <row r="886">
      <c r="A886" s="24"/>
      <c r="B886" s="24"/>
    </row>
    <row r="887">
      <c r="A887" s="24"/>
      <c r="B887" s="24"/>
    </row>
    <row r="888">
      <c r="A888" s="24"/>
      <c r="B888" s="24"/>
    </row>
    <row r="889">
      <c r="A889" s="24"/>
      <c r="B889" s="24"/>
    </row>
    <row r="890">
      <c r="A890" s="24"/>
      <c r="B890" s="24"/>
    </row>
    <row r="891">
      <c r="A891" s="24"/>
      <c r="B891" s="24"/>
    </row>
    <row r="892">
      <c r="A892" s="24"/>
      <c r="B892" s="24"/>
    </row>
    <row r="893">
      <c r="A893" s="24"/>
      <c r="B893" s="24"/>
    </row>
    <row r="894">
      <c r="A894" s="24"/>
      <c r="B894" s="24"/>
    </row>
    <row r="895">
      <c r="A895" s="24"/>
      <c r="B895" s="24"/>
    </row>
    <row r="896">
      <c r="A896" s="24"/>
      <c r="B896" s="24"/>
    </row>
    <row r="897">
      <c r="A897" s="24"/>
      <c r="B897" s="24"/>
    </row>
    <row r="898">
      <c r="A898" s="24"/>
      <c r="B898" s="24"/>
    </row>
    <row r="899">
      <c r="A899" s="24"/>
      <c r="B899" s="24"/>
    </row>
    <row r="900">
      <c r="A900" s="24"/>
      <c r="B900" s="24"/>
    </row>
    <row r="901">
      <c r="A901" s="24"/>
      <c r="B901" s="24"/>
    </row>
    <row r="902">
      <c r="A902" s="24"/>
      <c r="B902" s="24"/>
    </row>
    <row r="903">
      <c r="A903" s="24"/>
      <c r="B903" s="24"/>
    </row>
    <row r="904">
      <c r="A904" s="24"/>
      <c r="B904" s="24"/>
    </row>
    <row r="905">
      <c r="A905" s="24"/>
      <c r="B905" s="24"/>
    </row>
    <row r="906">
      <c r="A906" s="24"/>
      <c r="B906" s="24"/>
    </row>
    <row r="907">
      <c r="A907" s="24"/>
      <c r="B907" s="24"/>
    </row>
    <row r="908">
      <c r="A908" s="24"/>
      <c r="B908" s="24"/>
    </row>
    <row r="909">
      <c r="A909" s="24"/>
      <c r="B909" s="24"/>
    </row>
    <row r="910">
      <c r="A910" s="24"/>
      <c r="B910" s="24"/>
    </row>
    <row r="911">
      <c r="A911" s="24"/>
      <c r="B911" s="24"/>
    </row>
    <row r="912">
      <c r="A912" s="24"/>
      <c r="B912" s="24"/>
    </row>
    <row r="913">
      <c r="A913" s="24"/>
      <c r="B913" s="24"/>
    </row>
    <row r="914">
      <c r="A914" s="24"/>
      <c r="B914" s="24"/>
    </row>
    <row r="915">
      <c r="A915" s="24"/>
      <c r="B915" s="24"/>
    </row>
    <row r="916">
      <c r="A916" s="24"/>
      <c r="B916" s="24"/>
    </row>
    <row r="917">
      <c r="A917" s="24"/>
      <c r="B917" s="24"/>
    </row>
    <row r="918">
      <c r="A918" s="24"/>
      <c r="B918" s="24"/>
    </row>
    <row r="919">
      <c r="A919" s="24"/>
      <c r="B919" s="24"/>
    </row>
    <row r="920">
      <c r="A920" s="24"/>
      <c r="B920" s="24"/>
    </row>
    <row r="921">
      <c r="A921" s="24"/>
      <c r="B921" s="24"/>
    </row>
    <row r="922">
      <c r="A922" s="24"/>
      <c r="B922" s="24"/>
    </row>
    <row r="923">
      <c r="A923" s="24"/>
      <c r="B923" s="24"/>
    </row>
    <row r="924">
      <c r="A924" s="24"/>
      <c r="B924" s="24"/>
    </row>
    <row r="925">
      <c r="A925" s="24"/>
      <c r="B925" s="24"/>
    </row>
    <row r="926">
      <c r="A926" s="24"/>
      <c r="B926" s="24"/>
    </row>
    <row r="927">
      <c r="A927" s="24"/>
      <c r="B927" s="24"/>
    </row>
    <row r="928">
      <c r="A928" s="24"/>
      <c r="B928" s="24"/>
    </row>
    <row r="929">
      <c r="A929" s="24"/>
      <c r="B929" s="24"/>
    </row>
    <row r="930">
      <c r="A930" s="24"/>
      <c r="B930" s="24"/>
    </row>
    <row r="931">
      <c r="A931" s="24"/>
      <c r="B931" s="24"/>
    </row>
    <row r="932">
      <c r="A932" s="24"/>
      <c r="B932" s="24"/>
    </row>
    <row r="933">
      <c r="A933" s="24"/>
      <c r="B933" s="24"/>
    </row>
    <row r="934">
      <c r="A934" s="24"/>
      <c r="B934" s="24"/>
    </row>
    <row r="935">
      <c r="A935" s="24"/>
      <c r="B935" s="24"/>
    </row>
    <row r="936">
      <c r="A936" s="24"/>
      <c r="B936" s="24"/>
    </row>
    <row r="937">
      <c r="A937" s="24"/>
      <c r="B937" s="24"/>
    </row>
    <row r="938">
      <c r="A938" s="24"/>
      <c r="B938" s="24"/>
    </row>
    <row r="939">
      <c r="A939" s="24"/>
      <c r="B939" s="24"/>
    </row>
    <row r="940">
      <c r="A940" s="24"/>
      <c r="B940" s="24"/>
    </row>
    <row r="941">
      <c r="A941" s="24"/>
      <c r="B941" s="24"/>
    </row>
    <row r="942">
      <c r="A942" s="24"/>
      <c r="B942" s="24"/>
    </row>
    <row r="943">
      <c r="A943" s="24"/>
      <c r="B943" s="24"/>
    </row>
    <row r="944">
      <c r="A944" s="24"/>
      <c r="B944" s="24"/>
    </row>
    <row r="945">
      <c r="A945" s="24"/>
      <c r="B945" s="24"/>
    </row>
    <row r="946">
      <c r="A946" s="24"/>
      <c r="B946" s="24"/>
    </row>
    <row r="947">
      <c r="A947" s="24"/>
      <c r="B947" s="24"/>
    </row>
    <row r="948">
      <c r="A948" s="24"/>
      <c r="B948" s="24"/>
    </row>
    <row r="949">
      <c r="A949" s="24"/>
      <c r="B949" s="24"/>
    </row>
    <row r="950">
      <c r="A950" s="24"/>
      <c r="B950" s="24"/>
    </row>
    <row r="951">
      <c r="A951" s="24"/>
      <c r="B951" s="24"/>
    </row>
    <row r="952">
      <c r="A952" s="24"/>
      <c r="B952" s="24"/>
    </row>
    <row r="953">
      <c r="A953" s="24"/>
      <c r="B953" s="24"/>
    </row>
    <row r="954">
      <c r="A954" s="24"/>
      <c r="B954" s="24"/>
    </row>
    <row r="955">
      <c r="A955" s="24"/>
      <c r="B955" s="24"/>
    </row>
    <row r="956">
      <c r="A956" s="24"/>
      <c r="B956" s="24"/>
    </row>
    <row r="957">
      <c r="A957" s="24"/>
      <c r="B957" s="24"/>
    </row>
    <row r="958">
      <c r="A958" s="24"/>
      <c r="B958" s="24"/>
    </row>
    <row r="959">
      <c r="A959" s="24"/>
      <c r="B959" s="24"/>
    </row>
    <row r="960">
      <c r="A960" s="24"/>
      <c r="B960" s="24"/>
    </row>
    <row r="961">
      <c r="A961" s="24"/>
      <c r="B961" s="24"/>
    </row>
    <row r="962">
      <c r="A962" s="24"/>
      <c r="B962" s="24"/>
    </row>
    <row r="963">
      <c r="A963" s="24"/>
      <c r="B963" s="24"/>
    </row>
    <row r="964">
      <c r="A964" s="24"/>
      <c r="B964" s="24"/>
    </row>
    <row r="965">
      <c r="A965" s="24"/>
      <c r="B965" s="24"/>
    </row>
    <row r="966">
      <c r="A966" s="24"/>
      <c r="B966" s="24"/>
    </row>
    <row r="967">
      <c r="A967" s="24"/>
      <c r="B967" s="24"/>
    </row>
    <row r="968">
      <c r="A968" s="24"/>
      <c r="B968" s="24"/>
    </row>
    <row r="969">
      <c r="A969" s="24"/>
      <c r="B969" s="24"/>
    </row>
    <row r="970">
      <c r="A970" s="24"/>
      <c r="B970" s="24"/>
    </row>
    <row r="971">
      <c r="A971" s="24"/>
      <c r="B971" s="24"/>
    </row>
    <row r="972">
      <c r="A972" s="24"/>
      <c r="B972" s="24"/>
    </row>
    <row r="973">
      <c r="A973" s="24"/>
      <c r="B973" s="24"/>
    </row>
    <row r="974">
      <c r="A974" s="24"/>
      <c r="B974" s="24"/>
    </row>
    <row r="975">
      <c r="A975" s="24"/>
      <c r="B975" s="24"/>
    </row>
    <row r="976">
      <c r="A976" s="24"/>
      <c r="B976" s="24"/>
    </row>
    <row r="977">
      <c r="A977" s="24"/>
      <c r="B977" s="24"/>
    </row>
    <row r="978">
      <c r="A978" s="24"/>
      <c r="B978" s="24"/>
    </row>
    <row r="979">
      <c r="A979" s="24"/>
      <c r="B979" s="24"/>
    </row>
    <row r="980">
      <c r="A980" s="24"/>
      <c r="B980" s="24"/>
    </row>
    <row r="981">
      <c r="A981" s="24"/>
      <c r="B981" s="24"/>
    </row>
    <row r="982">
      <c r="A982" s="24"/>
      <c r="B982" s="24"/>
    </row>
    <row r="983">
      <c r="A983" s="24"/>
      <c r="B983" s="24"/>
    </row>
    <row r="984">
      <c r="A984" s="24"/>
      <c r="B984" s="24"/>
    </row>
    <row r="985">
      <c r="A985" s="24"/>
      <c r="B985" s="24"/>
    </row>
    <row r="986">
      <c r="A986" s="24"/>
      <c r="B986" s="24"/>
    </row>
    <row r="987">
      <c r="A987" s="24"/>
      <c r="B987" s="24"/>
    </row>
    <row r="988">
      <c r="A988" s="24"/>
      <c r="B988" s="24"/>
    </row>
    <row r="989">
      <c r="A989" s="24"/>
      <c r="B989" s="24"/>
    </row>
    <row r="990">
      <c r="A990" s="24"/>
      <c r="B990" s="24"/>
    </row>
    <row r="991">
      <c r="A991" s="24"/>
      <c r="B991" s="24"/>
    </row>
    <row r="992">
      <c r="A992" s="24"/>
      <c r="B992" s="24"/>
    </row>
    <row r="993">
      <c r="A993" s="24"/>
      <c r="B993" s="24"/>
    </row>
    <row r="994">
      <c r="A994" s="24"/>
      <c r="B994" s="24"/>
    </row>
    <row r="995">
      <c r="A995" s="24"/>
      <c r="B995" s="24"/>
    </row>
    <row r="996">
      <c r="A996" s="24"/>
      <c r="B996" s="2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2.14"/>
  </cols>
  <sheetData>
    <row r="1">
      <c r="A1" s="6" t="s">
        <v>8</v>
      </c>
      <c r="B1" s="7" t="s">
        <v>9</v>
      </c>
      <c r="C1" s="8" t="s">
        <v>10</v>
      </c>
      <c r="D1" s="8" t="s">
        <v>11</v>
      </c>
      <c r="E1" s="8" t="s">
        <v>12</v>
      </c>
      <c r="F1" s="9" t="s">
        <v>13</v>
      </c>
      <c r="G1" s="10" t="s">
        <v>14</v>
      </c>
      <c r="H1" s="11" t="s">
        <v>15</v>
      </c>
      <c r="I1" s="11" t="s">
        <v>16</v>
      </c>
      <c r="J1" s="8" t="s">
        <v>17</v>
      </c>
      <c r="K1" s="12" t="s">
        <v>18</v>
      </c>
      <c r="L1" s="13" t="s">
        <v>19</v>
      </c>
      <c r="M1" s="13" t="s">
        <v>20</v>
      </c>
      <c r="N1" s="13" t="s">
        <v>21</v>
      </c>
      <c r="O1" s="13" t="s">
        <v>22</v>
      </c>
      <c r="P1" s="13" t="s">
        <v>23</v>
      </c>
      <c r="Q1" s="13" t="s">
        <v>24</v>
      </c>
      <c r="R1" s="13"/>
      <c r="S1" s="13"/>
      <c r="T1" s="13"/>
      <c r="U1" s="13"/>
      <c r="V1" s="14"/>
      <c r="W1" s="14"/>
      <c r="X1" s="14"/>
      <c r="Y1" s="14"/>
      <c r="Z1" s="14"/>
      <c r="AA1" s="14"/>
      <c r="AB1" s="14"/>
      <c r="AC1" s="14"/>
    </row>
    <row r="2">
      <c r="A2" s="15" t="s">
        <v>25</v>
      </c>
      <c r="B2" s="16">
        <v>55.0</v>
      </c>
      <c r="C2" s="17">
        <v>15.0</v>
      </c>
      <c r="D2" s="17">
        <v>4850858.0</v>
      </c>
      <c r="E2" s="17">
        <v>336825.0</v>
      </c>
      <c r="F2" s="17">
        <v>2285879.0</v>
      </c>
      <c r="G2" s="18">
        <f t="shared" ref="G2:G51" si="1">E2 + F2</f>
        <v>2622704</v>
      </c>
      <c r="H2" s="19">
        <f t="shared" ref="H2:H51" si="2">G2/D2 * 1000</f>
        <v>540.6680633</v>
      </c>
      <c r="I2" s="20">
        <f>F2/$D2 * 1000</f>
        <v>471.2318934</v>
      </c>
      <c r="J2" s="21">
        <v>3336587.0</v>
      </c>
      <c r="K2" s="22">
        <v>109933.0</v>
      </c>
      <c r="L2" s="23">
        <f t="shared" ref="L2:L51" si="3">J2+K2</f>
        <v>3446520</v>
      </c>
      <c r="M2" s="25">
        <f t="shared" ref="M2:M51" si="4">L2/$D2 * 1000</f>
        <v>710.4969884</v>
      </c>
      <c r="N2" s="21">
        <v>2463912.0</v>
      </c>
      <c r="O2" s="21">
        <v>2094584.0</v>
      </c>
      <c r="P2" s="23">
        <f t="shared" ref="P2:P9" si="5">N2+O2</f>
        <v>4558496</v>
      </c>
      <c r="Q2" s="25">
        <f t="shared" ref="Q2:Q51" si="6">P2/$D2 * 1000</f>
        <v>939.7298375</v>
      </c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>
      <c r="A3" s="15" t="s">
        <v>30</v>
      </c>
      <c r="B3" s="16">
        <v>69.0</v>
      </c>
      <c r="C3" s="17">
        <v>11.0</v>
      </c>
      <c r="D3" s="17">
        <v>737979.0</v>
      </c>
      <c r="E3" s="17">
        <v>127821.0</v>
      </c>
      <c r="F3" s="17">
        <v>1350100.0</v>
      </c>
      <c r="G3" s="18">
        <f t="shared" si="1"/>
        <v>1477921</v>
      </c>
      <c r="H3" s="19">
        <f t="shared" si="2"/>
        <v>2002.659967</v>
      </c>
      <c r="I3" s="20">
        <f t="shared" ref="I3:I51" si="7">F3/D3 * 1000</f>
        <v>1829.455852</v>
      </c>
      <c r="J3" s="21">
        <v>0.0</v>
      </c>
      <c r="K3" s="22">
        <v>0.0</v>
      </c>
      <c r="L3" s="23">
        <f t="shared" si="3"/>
        <v>0</v>
      </c>
      <c r="M3" s="25">
        <f t="shared" si="4"/>
        <v>0</v>
      </c>
      <c r="N3" s="27">
        <v>0.0</v>
      </c>
      <c r="O3" s="21">
        <v>231195.0</v>
      </c>
      <c r="P3" s="23">
        <f t="shared" si="5"/>
        <v>231195</v>
      </c>
      <c r="Q3" s="25">
        <f t="shared" si="6"/>
        <v>313.2812722</v>
      </c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>
      <c r="A4" s="15" t="s">
        <v>31</v>
      </c>
      <c r="B4" s="16">
        <v>44.0</v>
      </c>
      <c r="C4" s="17">
        <v>31.0</v>
      </c>
      <c r="D4" s="17">
        <v>6802262.0</v>
      </c>
      <c r="E4" s="17">
        <v>882643.0</v>
      </c>
      <c r="F4" s="17">
        <v>6194136.0</v>
      </c>
      <c r="G4" s="18">
        <f t="shared" si="1"/>
        <v>7076779</v>
      </c>
      <c r="H4" s="19">
        <f t="shared" si="2"/>
        <v>1040.356723</v>
      </c>
      <c r="I4" s="20">
        <f t="shared" si="7"/>
        <v>910.5994447</v>
      </c>
      <c r="J4" s="21">
        <v>3760883.0</v>
      </c>
      <c r="K4" s="22">
        <v>0.0</v>
      </c>
      <c r="L4" s="23">
        <f t="shared" si="3"/>
        <v>3760883</v>
      </c>
      <c r="M4" s="25">
        <f t="shared" si="4"/>
        <v>552.8871131</v>
      </c>
      <c r="N4" s="21">
        <v>6466167.0</v>
      </c>
      <c r="O4" s="21">
        <v>2813086.0</v>
      </c>
      <c r="P4" s="23">
        <f t="shared" si="5"/>
        <v>9279253</v>
      </c>
      <c r="Q4" s="25">
        <f t="shared" si="6"/>
        <v>1364.142252</v>
      </c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>
      <c r="A5" s="15" t="s">
        <v>32</v>
      </c>
      <c r="B5" s="16">
        <v>52.0</v>
      </c>
      <c r="C5" s="17">
        <v>32.0</v>
      </c>
      <c r="D5" s="17">
        <v>2975626.0</v>
      </c>
      <c r="E5" s="17">
        <v>1088431.0</v>
      </c>
      <c r="F5" s="17">
        <v>992147.0</v>
      </c>
      <c r="G5" s="18">
        <f t="shared" si="1"/>
        <v>2080578</v>
      </c>
      <c r="H5" s="19">
        <f t="shared" si="2"/>
        <v>699.2068224</v>
      </c>
      <c r="I5" s="20">
        <f t="shared" si="7"/>
        <v>333.4246306</v>
      </c>
      <c r="J5" s="21">
        <v>2664153.0</v>
      </c>
      <c r="K5" s="22">
        <v>0.0</v>
      </c>
      <c r="L5" s="23">
        <f t="shared" si="3"/>
        <v>2664153</v>
      </c>
      <c r="M5" s="25">
        <f t="shared" si="4"/>
        <v>895.325219</v>
      </c>
      <c r="N5" s="21">
        <v>3182211.0</v>
      </c>
      <c r="O5" s="21">
        <v>1084291.0</v>
      </c>
      <c r="P5" s="23">
        <f t="shared" si="5"/>
        <v>4266502</v>
      </c>
      <c r="Q5" s="25">
        <f t="shared" si="6"/>
        <v>1433.816615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>
      <c r="A6" s="15" t="s">
        <v>33</v>
      </c>
      <c r="B6" s="16">
        <v>57.0</v>
      </c>
      <c r="C6" s="17">
        <v>27.0</v>
      </c>
      <c r="D6" s="17">
        <v>3.9032444E7</v>
      </c>
      <c r="E6" s="17">
        <v>2315507.0</v>
      </c>
      <c r="F6" s="17">
        <v>5.4480022E7</v>
      </c>
      <c r="G6" s="18">
        <f t="shared" si="1"/>
        <v>56795529</v>
      </c>
      <c r="H6" s="19">
        <f t="shared" si="2"/>
        <v>1455.085134</v>
      </c>
      <c r="I6" s="20">
        <f t="shared" si="7"/>
        <v>1395.76251</v>
      </c>
      <c r="J6" s="21">
        <v>7.7929551E7</v>
      </c>
      <c r="K6" s="22">
        <v>0.0</v>
      </c>
      <c r="L6" s="23">
        <f t="shared" si="3"/>
        <v>77929551</v>
      </c>
      <c r="M6" s="25">
        <f t="shared" si="4"/>
        <v>1996.532705</v>
      </c>
      <c r="N6" s="21">
        <v>3.8464704E7</v>
      </c>
      <c r="O6" s="21">
        <v>1.1479807E7</v>
      </c>
      <c r="P6" s="23">
        <f t="shared" si="5"/>
        <v>49944511</v>
      </c>
      <c r="Q6" s="25">
        <f t="shared" si="6"/>
        <v>1279.564021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>
      <c r="A7" s="15" t="s">
        <v>34</v>
      </c>
      <c r="B7" s="16">
        <v>44.0</v>
      </c>
      <c r="C7" s="17">
        <v>40.0</v>
      </c>
      <c r="D7" s="17">
        <v>5440445.0</v>
      </c>
      <c r="E7" s="17">
        <v>0.0</v>
      </c>
      <c r="F7" s="17">
        <v>7540549.0</v>
      </c>
      <c r="G7" s="18">
        <f t="shared" si="1"/>
        <v>7540549</v>
      </c>
      <c r="H7" s="19">
        <f t="shared" si="2"/>
        <v>1386.016953</v>
      </c>
      <c r="I7" s="20">
        <f t="shared" si="7"/>
        <v>1386.016953</v>
      </c>
      <c r="J7" s="21">
        <v>6375248.0</v>
      </c>
      <c r="K7" s="22">
        <v>0.0</v>
      </c>
      <c r="L7" s="23">
        <f t="shared" si="3"/>
        <v>6375248</v>
      </c>
      <c r="M7" s="25">
        <f t="shared" si="4"/>
        <v>1171.824731</v>
      </c>
      <c r="N7" s="21">
        <v>2817773.0</v>
      </c>
      <c r="O7" s="21">
        <v>3774636.0</v>
      </c>
      <c r="P7" s="23">
        <f t="shared" si="5"/>
        <v>6592409</v>
      </c>
      <c r="Q7" s="25">
        <f t="shared" si="6"/>
        <v>1211.740768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>
      <c r="A8" s="15" t="s">
        <v>35</v>
      </c>
      <c r="B8" s="16">
        <v>40.0</v>
      </c>
      <c r="C8" s="17">
        <v>54.0</v>
      </c>
      <c r="D8" s="17">
        <v>3593862.0</v>
      </c>
      <c r="E8" s="17">
        <v>0.0</v>
      </c>
      <c r="F8" s="17">
        <v>1.0221482E7</v>
      </c>
      <c r="G8" s="18">
        <f t="shared" si="1"/>
        <v>10221482</v>
      </c>
      <c r="H8" s="19">
        <f t="shared" si="2"/>
        <v>2844.149831</v>
      </c>
      <c r="I8" s="20">
        <f t="shared" si="7"/>
        <v>2844.149831</v>
      </c>
      <c r="J8" s="21">
        <v>8182071.0</v>
      </c>
      <c r="K8" s="22">
        <v>0.0</v>
      </c>
      <c r="L8" s="23">
        <f t="shared" si="3"/>
        <v>8182071</v>
      </c>
      <c r="M8" s="25">
        <f t="shared" si="4"/>
        <v>2276.679238</v>
      </c>
      <c r="N8" s="21">
        <v>4082787.0</v>
      </c>
      <c r="O8" s="27">
        <v>0.0</v>
      </c>
      <c r="P8" s="23">
        <f t="shared" si="5"/>
        <v>4082787</v>
      </c>
      <c r="Q8" s="25">
        <f t="shared" si="6"/>
        <v>1136.044456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>
      <c r="A9" s="28" t="s">
        <v>36</v>
      </c>
      <c r="B9" s="29">
        <v>59.0</v>
      </c>
      <c r="C9" s="17">
        <v>27.0</v>
      </c>
      <c r="D9" s="17">
        <v>944107.0</v>
      </c>
      <c r="E9" s="17">
        <v>0.0</v>
      </c>
      <c r="F9" s="17">
        <v>809046.0</v>
      </c>
      <c r="G9" s="18">
        <f t="shared" si="1"/>
        <v>809046</v>
      </c>
      <c r="H9" s="19">
        <f t="shared" si="2"/>
        <v>856.9431219</v>
      </c>
      <c r="I9" s="20">
        <f t="shared" si="7"/>
        <v>856.9431219</v>
      </c>
      <c r="J9" s="21">
        <v>1140248.0</v>
      </c>
      <c r="K9" s="22">
        <v>57892.0</v>
      </c>
      <c r="L9" s="23">
        <f t="shared" si="3"/>
        <v>1198140</v>
      </c>
      <c r="M9" s="25">
        <f t="shared" si="4"/>
        <v>1269.072256</v>
      </c>
      <c r="N9" s="27">
        <v>0.0</v>
      </c>
      <c r="O9" s="27">
        <v>0.0</v>
      </c>
      <c r="P9" s="26">
        <f t="shared" si="5"/>
        <v>0</v>
      </c>
      <c r="Q9" s="25">
        <f t="shared" si="6"/>
        <v>0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>
      <c r="A10" s="28" t="s">
        <v>37</v>
      </c>
      <c r="B10" s="29">
        <v>40.0</v>
      </c>
      <c r="C10" s="17">
        <v>39.0</v>
      </c>
      <c r="D10" s="17">
        <v>2.0268567E7</v>
      </c>
      <c r="E10" s="17">
        <v>70.0</v>
      </c>
      <c r="F10" s="17">
        <v>2.4979492E7</v>
      </c>
      <c r="G10" s="18">
        <f t="shared" si="1"/>
        <v>24979562</v>
      </c>
      <c r="H10" s="19">
        <f t="shared" si="2"/>
        <v>1232.428617</v>
      </c>
      <c r="I10" s="20">
        <f t="shared" si="7"/>
        <v>1232.425164</v>
      </c>
      <c r="J10" s="21">
        <v>0.0</v>
      </c>
      <c r="K10" s="22">
        <v>0.0</v>
      </c>
      <c r="L10" s="23">
        <f t="shared" si="3"/>
        <v>0</v>
      </c>
      <c r="M10" s="25">
        <f t="shared" si="4"/>
        <v>0</v>
      </c>
      <c r="N10" s="21">
        <v>2.1800895E7</v>
      </c>
      <c r="O10" s="21">
        <v>2087935.0</v>
      </c>
      <c r="P10" s="23">
        <f t="shared" ref="P10:P24" si="8">N9:N10+O9:O10</f>
        <v>23888830</v>
      </c>
      <c r="Q10" s="25">
        <f t="shared" si="6"/>
        <v>1178.61465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>
      <c r="A11" s="28" t="s">
        <v>38</v>
      </c>
      <c r="B11" s="29">
        <v>44.0</v>
      </c>
      <c r="C11" s="17">
        <v>30.0</v>
      </c>
      <c r="D11" s="17">
        <v>1.0199533E7</v>
      </c>
      <c r="E11" s="17">
        <v>862493.0</v>
      </c>
      <c r="F11" s="17">
        <v>1.0627232E7</v>
      </c>
      <c r="G11" s="18">
        <f t="shared" si="1"/>
        <v>11489725</v>
      </c>
      <c r="H11" s="19">
        <f t="shared" si="2"/>
        <v>1126.495203</v>
      </c>
      <c r="I11" s="20">
        <f t="shared" si="7"/>
        <v>1041.933194</v>
      </c>
      <c r="J11" s="21">
        <v>9678524.0</v>
      </c>
      <c r="K11" s="22">
        <v>0.0</v>
      </c>
      <c r="L11" s="23">
        <f t="shared" si="3"/>
        <v>9678524</v>
      </c>
      <c r="M11" s="25">
        <f t="shared" si="4"/>
        <v>948.9183475</v>
      </c>
      <c r="N11" s="21">
        <v>5256592.0</v>
      </c>
      <c r="O11" s="21">
        <v>3933811.0</v>
      </c>
      <c r="P11" s="23">
        <f t="shared" si="8"/>
        <v>9190403</v>
      </c>
      <c r="Q11" s="25">
        <f t="shared" si="6"/>
        <v>901.0611564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>
      <c r="A12" s="28" t="s">
        <v>39</v>
      </c>
      <c r="B12" s="29">
        <v>87.0</v>
      </c>
      <c r="C12" s="17">
        <v>0.0</v>
      </c>
      <c r="D12" s="17">
        <v>1426320.0</v>
      </c>
      <c r="E12" s="17">
        <v>0.0</v>
      </c>
      <c r="F12" s="17">
        <v>1531270.0</v>
      </c>
      <c r="G12" s="18">
        <f t="shared" si="1"/>
        <v>1531270</v>
      </c>
      <c r="H12" s="19">
        <f t="shared" si="2"/>
        <v>1073.580964</v>
      </c>
      <c r="I12" s="20">
        <f t="shared" si="7"/>
        <v>1073.580964</v>
      </c>
      <c r="J12" s="21">
        <v>1987915.0</v>
      </c>
      <c r="K12" s="22">
        <v>0.0</v>
      </c>
      <c r="L12" s="23">
        <f t="shared" si="3"/>
        <v>1987915</v>
      </c>
      <c r="M12" s="25">
        <f t="shared" si="4"/>
        <v>1393.73703</v>
      </c>
      <c r="N12" s="21">
        <v>2992707.0</v>
      </c>
      <c r="O12" s="21">
        <v>223666.0</v>
      </c>
      <c r="P12" s="23">
        <f t="shared" si="8"/>
        <v>3216373</v>
      </c>
      <c r="Q12" s="25">
        <f t="shared" si="6"/>
        <v>2255.015004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>
      <c r="A13" s="28" t="s">
        <v>40</v>
      </c>
      <c r="B13" s="29">
        <v>64.0</v>
      </c>
      <c r="C13" s="17">
        <v>21.0</v>
      </c>
      <c r="D13" s="17">
        <v>1649324.0</v>
      </c>
      <c r="E13" s="17">
        <v>0.0</v>
      </c>
      <c r="F13" s="17">
        <v>1595084.0</v>
      </c>
      <c r="G13" s="18">
        <f t="shared" si="1"/>
        <v>1595084</v>
      </c>
      <c r="H13" s="19">
        <f t="shared" si="2"/>
        <v>967.1137994</v>
      </c>
      <c r="I13" s="20">
        <f t="shared" si="7"/>
        <v>967.1137994</v>
      </c>
      <c r="J13" s="21">
        <v>1478368.0</v>
      </c>
      <c r="K13" s="22">
        <v>0.0</v>
      </c>
      <c r="L13" s="23">
        <f t="shared" si="3"/>
        <v>1478368</v>
      </c>
      <c r="M13" s="25">
        <f t="shared" si="4"/>
        <v>896.3478371</v>
      </c>
      <c r="N13" s="21">
        <v>1463802.0</v>
      </c>
      <c r="O13" s="21">
        <v>1079.0</v>
      </c>
      <c r="P13" s="23">
        <f t="shared" si="8"/>
        <v>1464881</v>
      </c>
      <c r="Q13" s="25">
        <f t="shared" si="6"/>
        <v>888.1705474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>
      <c r="A14" s="28" t="s">
        <v>41</v>
      </c>
      <c r="B14" s="29">
        <v>26.0</v>
      </c>
      <c r="C14" s="17">
        <v>58.0</v>
      </c>
      <c r="D14" s="17">
        <v>1.2862051E7</v>
      </c>
      <c r="E14" s="17">
        <v>60959.0</v>
      </c>
      <c r="F14" s="17">
        <v>2.6783512E7</v>
      </c>
      <c r="G14" s="18">
        <f t="shared" si="1"/>
        <v>26844471</v>
      </c>
      <c r="H14" s="19">
        <f t="shared" si="2"/>
        <v>2087.106559</v>
      </c>
      <c r="I14" s="20">
        <f t="shared" si="7"/>
        <v>2082.367112</v>
      </c>
      <c r="J14" s="21">
        <v>1.5913816E7</v>
      </c>
      <c r="K14" s="22">
        <v>0.0</v>
      </c>
      <c r="L14" s="23">
        <f t="shared" si="3"/>
        <v>15913816</v>
      </c>
      <c r="M14" s="25">
        <f t="shared" si="4"/>
        <v>1237.268924</v>
      </c>
      <c r="N14" s="21">
        <v>1.0489152E7</v>
      </c>
      <c r="O14" s="21">
        <v>2568595.0</v>
      </c>
      <c r="P14" s="23">
        <f t="shared" si="8"/>
        <v>13057747</v>
      </c>
      <c r="Q14" s="25">
        <f t="shared" si="6"/>
        <v>1015.214992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</row>
    <row r="15">
      <c r="A15" s="28" t="s">
        <v>42</v>
      </c>
      <c r="B15" s="29">
        <v>56.0</v>
      </c>
      <c r="C15" s="17">
        <v>24.0</v>
      </c>
      <c r="D15" s="17">
        <v>6610596.0</v>
      </c>
      <c r="E15" s="17">
        <v>8834.0</v>
      </c>
      <c r="F15" s="17">
        <v>6444501.0</v>
      </c>
      <c r="G15" s="18">
        <f t="shared" si="1"/>
        <v>6453335</v>
      </c>
      <c r="H15" s="19">
        <f t="shared" si="2"/>
        <v>976.2107683</v>
      </c>
      <c r="I15" s="20">
        <f t="shared" si="7"/>
        <v>974.8744289</v>
      </c>
      <c r="J15" s="21">
        <v>5232976.0</v>
      </c>
      <c r="K15" s="22">
        <v>1218002.0</v>
      </c>
      <c r="L15" s="23">
        <f t="shared" si="3"/>
        <v>6450978</v>
      </c>
      <c r="M15" s="25">
        <f t="shared" si="4"/>
        <v>975.8542195</v>
      </c>
      <c r="N15" s="21">
        <v>7279604.0</v>
      </c>
      <c r="O15" s="27">
        <v>0.0</v>
      </c>
      <c r="P15" s="23">
        <f t="shared" si="8"/>
        <v>7279604</v>
      </c>
      <c r="Q15" s="25">
        <f t="shared" si="6"/>
        <v>1101.202373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</row>
    <row r="16">
      <c r="A16" s="28" t="s">
        <v>43</v>
      </c>
      <c r="B16" s="29">
        <v>52.0</v>
      </c>
      <c r="C16" s="17">
        <v>32.0</v>
      </c>
      <c r="D16" s="17">
        <v>3118473.0</v>
      </c>
      <c r="E16" s="17">
        <v>1772.0</v>
      </c>
      <c r="F16" s="17">
        <v>4900314.0</v>
      </c>
      <c r="G16" s="18">
        <f t="shared" si="1"/>
        <v>4902086</v>
      </c>
      <c r="H16" s="19">
        <f t="shared" si="2"/>
        <v>1571.950759</v>
      </c>
      <c r="I16" s="20">
        <f t="shared" si="7"/>
        <v>1571.382532</v>
      </c>
      <c r="J16" s="21">
        <v>3471617.0</v>
      </c>
      <c r="K16" s="22">
        <v>104232.0</v>
      </c>
      <c r="L16" s="23">
        <f t="shared" si="3"/>
        <v>3575849</v>
      </c>
      <c r="M16" s="25">
        <f t="shared" si="4"/>
        <v>1146.666654</v>
      </c>
      <c r="N16" s="21">
        <v>3040627.0</v>
      </c>
      <c r="O16" s="21">
        <v>317247.0</v>
      </c>
      <c r="P16" s="23">
        <f t="shared" si="8"/>
        <v>3357874</v>
      </c>
      <c r="Q16" s="25">
        <f t="shared" si="6"/>
        <v>1076.768662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>
      <c r="A17" s="28" t="s">
        <v>44</v>
      </c>
      <c r="B17" s="29">
        <v>54.0</v>
      </c>
      <c r="C17" s="17">
        <v>27.0</v>
      </c>
      <c r="D17" s="17">
        <v>2905789.0</v>
      </c>
      <c r="E17" s="17">
        <v>658758.0</v>
      </c>
      <c r="F17" s="17">
        <v>3534744.0</v>
      </c>
      <c r="G17" s="18">
        <f t="shared" si="1"/>
        <v>4193502</v>
      </c>
      <c r="H17" s="19">
        <f t="shared" si="2"/>
        <v>1443.154338</v>
      </c>
      <c r="I17" s="20">
        <f t="shared" si="7"/>
        <v>1216.448958</v>
      </c>
      <c r="J17" s="21">
        <v>2262951.0</v>
      </c>
      <c r="K17" s="22">
        <v>1873.0</v>
      </c>
      <c r="L17" s="23">
        <f t="shared" si="3"/>
        <v>2264824</v>
      </c>
      <c r="M17" s="25">
        <f t="shared" si="4"/>
        <v>779.4179137</v>
      </c>
      <c r="N17" s="21">
        <v>3052986.0</v>
      </c>
      <c r="O17" s="21">
        <v>968007.0</v>
      </c>
      <c r="P17" s="23">
        <f t="shared" si="8"/>
        <v>4020993</v>
      </c>
      <c r="Q17" s="25">
        <f t="shared" si="6"/>
        <v>1383.786985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>
      <c r="A18" s="28" t="s">
        <v>45</v>
      </c>
      <c r="B18" s="29">
        <v>54.0</v>
      </c>
      <c r="C18" s="17">
        <v>25.0</v>
      </c>
      <c r="D18" s="17">
        <v>4422057.0</v>
      </c>
      <c r="E18" s="17">
        <v>563435.0</v>
      </c>
      <c r="F18" s="17">
        <v>2892726.0</v>
      </c>
      <c r="G18" s="18">
        <f t="shared" si="1"/>
        <v>3456161</v>
      </c>
      <c r="H18" s="19">
        <f t="shared" si="2"/>
        <v>781.5731457</v>
      </c>
      <c r="I18" s="20">
        <f t="shared" si="7"/>
        <v>654.1584606</v>
      </c>
      <c r="J18" s="21">
        <v>4069501.0</v>
      </c>
      <c r="K18" s="22">
        <v>1304777.0</v>
      </c>
      <c r="L18" s="23">
        <f t="shared" si="3"/>
        <v>5374278</v>
      </c>
      <c r="M18" s="25">
        <f t="shared" si="4"/>
        <v>1215.334402</v>
      </c>
      <c r="N18" s="21">
        <v>3267331.0</v>
      </c>
      <c r="O18" s="27">
        <v>0.0</v>
      </c>
      <c r="P18" s="23">
        <f t="shared" si="8"/>
        <v>3267331</v>
      </c>
      <c r="Q18" s="25">
        <f t="shared" si="6"/>
        <v>738.871299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>
      <c r="A19" s="28" t="s">
        <v>46</v>
      </c>
      <c r="B19" s="29">
        <v>43.0</v>
      </c>
      <c r="C19" s="17">
        <v>18.0</v>
      </c>
      <c r="D19" s="17">
        <v>4671211.0</v>
      </c>
      <c r="E19" s="17">
        <v>56658.0</v>
      </c>
      <c r="F19" s="17">
        <v>4001124.0</v>
      </c>
      <c r="G19" s="18">
        <f t="shared" si="1"/>
        <v>4057782</v>
      </c>
      <c r="H19" s="19">
        <f t="shared" si="2"/>
        <v>868.6788073</v>
      </c>
      <c r="I19" s="20">
        <f t="shared" si="7"/>
        <v>856.5496185</v>
      </c>
      <c r="J19" s="21">
        <v>2983104.0</v>
      </c>
      <c r="K19" s="22">
        <v>0.0</v>
      </c>
      <c r="L19" s="23">
        <f t="shared" si="3"/>
        <v>2983104</v>
      </c>
      <c r="M19" s="25">
        <f t="shared" si="4"/>
        <v>638.6146976</v>
      </c>
      <c r="N19" s="21">
        <v>2926783.0</v>
      </c>
      <c r="O19" s="21">
        <v>4176894.0</v>
      </c>
      <c r="P19" s="23">
        <f t="shared" si="8"/>
        <v>7103677</v>
      </c>
      <c r="Q19" s="25">
        <f t="shared" si="6"/>
        <v>1520.735629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>
      <c r="A20" s="28" t="s">
        <v>47</v>
      </c>
      <c r="B20" s="29">
        <v>40.0</v>
      </c>
      <c r="C20" s="17">
        <v>50.0</v>
      </c>
      <c r="D20" s="17">
        <v>1327787.0</v>
      </c>
      <c r="E20" s="17">
        <v>37028.0</v>
      </c>
      <c r="F20" s="17">
        <v>2694740.0</v>
      </c>
      <c r="G20" s="18">
        <f t="shared" si="1"/>
        <v>2731768</v>
      </c>
      <c r="H20" s="19">
        <f t="shared" si="2"/>
        <v>2057.384204</v>
      </c>
      <c r="I20" s="20">
        <f t="shared" si="7"/>
        <v>2029.497201</v>
      </c>
      <c r="J20" s="21">
        <v>1533130.0</v>
      </c>
      <c r="K20" s="22">
        <v>0.0</v>
      </c>
      <c r="L20" s="23">
        <f t="shared" si="3"/>
        <v>1533130</v>
      </c>
      <c r="M20" s="25">
        <f t="shared" si="4"/>
        <v>1154.650558</v>
      </c>
      <c r="N20" s="21">
        <v>1280298.0</v>
      </c>
      <c r="O20" s="21">
        <v>3122.0</v>
      </c>
      <c r="P20" s="23">
        <f t="shared" si="8"/>
        <v>1283420</v>
      </c>
      <c r="Q20" s="25">
        <f t="shared" si="6"/>
        <v>966.5857551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>
      <c r="A21" s="28" t="s">
        <v>48</v>
      </c>
      <c r="B21" s="29">
        <v>44.0</v>
      </c>
      <c r="C21" s="17">
        <v>24.0</v>
      </c>
      <c r="D21" s="17">
        <v>6000561.0</v>
      </c>
      <c r="E21" s="17">
        <v>738170.0</v>
      </c>
      <c r="F21" s="17">
        <v>8604032.0</v>
      </c>
      <c r="G21" s="18">
        <f t="shared" si="1"/>
        <v>9342202</v>
      </c>
      <c r="H21" s="19">
        <f t="shared" si="2"/>
        <v>1556.888098</v>
      </c>
      <c r="I21" s="20">
        <f t="shared" si="7"/>
        <v>1433.871266</v>
      </c>
      <c r="J21" s="21">
        <v>8346145.0</v>
      </c>
      <c r="K21" s="22">
        <v>4870642.0</v>
      </c>
      <c r="L21" s="23">
        <f t="shared" si="3"/>
        <v>13216787</v>
      </c>
      <c r="M21" s="25">
        <f t="shared" si="4"/>
        <v>2202.591891</v>
      </c>
      <c r="N21" s="21">
        <v>4409919.0</v>
      </c>
      <c r="O21" s="27">
        <v>0.0</v>
      </c>
      <c r="P21" s="23">
        <f t="shared" si="8"/>
        <v>4409919</v>
      </c>
      <c r="Q21" s="25">
        <f t="shared" si="6"/>
        <v>734.9177852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>
      <c r="A22" s="28" t="s">
        <v>49</v>
      </c>
      <c r="B22" s="29">
        <v>39.0</v>
      </c>
      <c r="C22" s="17">
        <v>51.0</v>
      </c>
      <c r="D22" s="17">
        <v>6794002.0</v>
      </c>
      <c r="E22" s="17">
        <v>5311.0</v>
      </c>
      <c r="F22" s="17">
        <v>1.5337958E7</v>
      </c>
      <c r="G22" s="18">
        <f t="shared" si="1"/>
        <v>15343269</v>
      </c>
      <c r="H22" s="19">
        <f t="shared" si="2"/>
        <v>2258.35509</v>
      </c>
      <c r="I22" s="20">
        <f t="shared" si="7"/>
        <v>2257.573371</v>
      </c>
      <c r="J22" s="21">
        <v>1.4491903E7</v>
      </c>
      <c r="K22" s="22">
        <v>0.0</v>
      </c>
      <c r="L22" s="23">
        <f t="shared" si="3"/>
        <v>14491903</v>
      </c>
      <c r="M22" s="25">
        <f t="shared" si="4"/>
        <v>2133.043676</v>
      </c>
      <c r="N22" s="21">
        <v>5803934.0</v>
      </c>
      <c r="O22" s="27">
        <v>0.0</v>
      </c>
      <c r="P22" s="23">
        <f t="shared" si="8"/>
        <v>5803934</v>
      </c>
      <c r="Q22" s="25">
        <f t="shared" si="6"/>
        <v>854.2732251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>
      <c r="A23" s="28" t="s">
        <v>50</v>
      </c>
      <c r="B23" s="29">
        <v>59.0</v>
      </c>
      <c r="C23" s="17">
        <v>27.0</v>
      </c>
      <c r="D23" s="17">
        <v>9918170.0</v>
      </c>
      <c r="E23" s="17">
        <v>1963036.0</v>
      </c>
      <c r="F23" s="17">
        <v>1.1750943E7</v>
      </c>
      <c r="G23" s="18">
        <f t="shared" si="1"/>
        <v>13713979</v>
      </c>
      <c r="H23" s="19">
        <f t="shared" si="2"/>
        <v>1382.712638</v>
      </c>
      <c r="I23" s="20">
        <f t="shared" si="7"/>
        <v>1184.789432</v>
      </c>
      <c r="J23" s="21">
        <v>8825375.0</v>
      </c>
      <c r="K23" s="22">
        <v>481937.0</v>
      </c>
      <c r="L23" s="23">
        <f t="shared" si="3"/>
        <v>9307312</v>
      </c>
      <c r="M23" s="25">
        <f t="shared" si="4"/>
        <v>938.4102108</v>
      </c>
      <c r="N23" s="21">
        <v>9211783.0</v>
      </c>
      <c r="O23" s="27">
        <v>0.0</v>
      </c>
      <c r="P23" s="23">
        <f t="shared" si="8"/>
        <v>9211783</v>
      </c>
      <c r="Q23" s="25">
        <f t="shared" si="6"/>
        <v>928.7784944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</row>
    <row r="24">
      <c r="A24" s="28" t="s">
        <v>51</v>
      </c>
      <c r="B24" s="29">
        <v>70.0</v>
      </c>
      <c r="C24" s="17">
        <v>14.0</v>
      </c>
      <c r="D24" s="17">
        <v>5483238.0</v>
      </c>
      <c r="E24" s="17">
        <v>839487.0</v>
      </c>
      <c r="F24" s="17">
        <v>7578901.0</v>
      </c>
      <c r="G24" s="18">
        <f t="shared" si="1"/>
        <v>8418388</v>
      </c>
      <c r="H24" s="19">
        <f t="shared" si="2"/>
        <v>1535.295021</v>
      </c>
      <c r="I24" s="20">
        <f t="shared" si="7"/>
        <v>1382.194426</v>
      </c>
      <c r="J24" s="21">
        <v>1.0370047E7</v>
      </c>
      <c r="K24" s="22">
        <v>0.0</v>
      </c>
      <c r="L24" s="23">
        <f t="shared" si="3"/>
        <v>10370047</v>
      </c>
      <c r="M24" s="25">
        <f t="shared" si="4"/>
        <v>1891.226863</v>
      </c>
      <c r="N24" s="21">
        <v>5483791.0</v>
      </c>
      <c r="O24" s="21">
        <v>151189.0</v>
      </c>
      <c r="P24" s="23">
        <f t="shared" si="8"/>
        <v>5634980</v>
      </c>
      <c r="Q24" s="25">
        <f t="shared" si="6"/>
        <v>1027.673794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>
      <c r="A25" s="28" t="s">
        <v>52</v>
      </c>
      <c r="B25" s="29">
        <v>51.0</v>
      </c>
      <c r="C25" s="17">
        <v>28.0</v>
      </c>
      <c r="D25" s="17">
        <v>2985297.0</v>
      </c>
      <c r="E25" s="17">
        <v>25961.0</v>
      </c>
      <c r="F25" s="17">
        <v>2881468.0</v>
      </c>
      <c r="G25" s="18">
        <f t="shared" si="1"/>
        <v>2907429</v>
      </c>
      <c r="H25" s="19">
        <f t="shared" si="2"/>
        <v>973.9161631</v>
      </c>
      <c r="I25" s="20">
        <f t="shared" si="7"/>
        <v>965.2198759</v>
      </c>
      <c r="J25" s="21">
        <v>1783438.0</v>
      </c>
      <c r="K25" s="22">
        <v>0.0</v>
      </c>
      <c r="L25" s="23">
        <f t="shared" si="3"/>
        <v>1783438</v>
      </c>
      <c r="M25" s="25">
        <f t="shared" si="4"/>
        <v>597.4072261</v>
      </c>
      <c r="N25" s="21">
        <v>3422774.0</v>
      </c>
      <c r="O25" s="27">
        <v>0.0</v>
      </c>
      <c r="P25" s="23">
        <f>N24+O24</f>
        <v>5634980</v>
      </c>
      <c r="Q25" s="25">
        <f t="shared" si="6"/>
        <v>1887.577685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>
      <c r="A26" s="28" t="s">
        <v>53</v>
      </c>
      <c r="B26" s="29">
        <v>33.0</v>
      </c>
      <c r="C26" s="17">
        <v>46.0</v>
      </c>
      <c r="D26" s="17">
        <v>6072640.0</v>
      </c>
      <c r="E26" s="17">
        <v>30265.0</v>
      </c>
      <c r="F26" s="17">
        <v>5995254.0</v>
      </c>
      <c r="G26" s="18">
        <f t="shared" si="1"/>
        <v>6025519</v>
      </c>
      <c r="H26" s="19">
        <f t="shared" si="2"/>
        <v>992.2404424</v>
      </c>
      <c r="I26" s="20">
        <f t="shared" si="7"/>
        <v>987.2566133</v>
      </c>
      <c r="J26" s="21">
        <v>5856131.0</v>
      </c>
      <c r="K26" s="21">
        <v>376877.0</v>
      </c>
      <c r="L26" s="23">
        <f t="shared" si="3"/>
        <v>6233008</v>
      </c>
      <c r="M26" s="25">
        <f t="shared" si="4"/>
        <v>1026.408284</v>
      </c>
      <c r="N26" s="21">
        <v>3380034.0</v>
      </c>
      <c r="O26" s="22">
        <v>2493864.0</v>
      </c>
      <c r="P26" s="23">
        <f t="shared" ref="P26:P51" si="9">N26+O26</f>
        <v>5873898</v>
      </c>
      <c r="Q26" s="25">
        <f t="shared" si="6"/>
        <v>967.2725536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>
      <c r="A27" s="28" t="s">
        <v>54</v>
      </c>
      <c r="B27" s="29">
        <v>48.0</v>
      </c>
      <c r="C27" s="17">
        <v>25.0</v>
      </c>
      <c r="D27" s="17">
        <v>1028317.0</v>
      </c>
      <c r="E27" s="17">
        <v>268057.0</v>
      </c>
      <c r="F27" s="17">
        <v>1290218.0</v>
      </c>
      <c r="G27" s="18">
        <f t="shared" si="1"/>
        <v>1558275</v>
      </c>
      <c r="H27" s="19">
        <f t="shared" si="2"/>
        <v>1515.364426</v>
      </c>
      <c r="I27" s="20">
        <f t="shared" si="7"/>
        <v>1254.688972</v>
      </c>
      <c r="J27" s="21">
        <v>1180478.0</v>
      </c>
      <c r="K27" s="27">
        <v>0.0</v>
      </c>
      <c r="L27" s="23">
        <f t="shared" si="3"/>
        <v>1180478</v>
      </c>
      <c r="M27" s="25">
        <f t="shared" si="4"/>
        <v>1147.970908</v>
      </c>
      <c r="N27" s="21">
        <v>0.0</v>
      </c>
      <c r="O27" s="22">
        <v>0.0</v>
      </c>
      <c r="P27" s="23">
        <f t="shared" si="9"/>
        <v>0</v>
      </c>
      <c r="Q27" s="25">
        <f t="shared" si="6"/>
        <v>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>
      <c r="A28" s="28" t="s">
        <v>55</v>
      </c>
      <c r="B28" s="29">
        <v>33.0</v>
      </c>
      <c r="C28" s="17">
        <v>53.0</v>
      </c>
      <c r="D28" s="17">
        <v>1893564.0</v>
      </c>
      <c r="E28" s="17">
        <v>119.0</v>
      </c>
      <c r="F28" s="17">
        <v>3593527.0</v>
      </c>
      <c r="G28" s="18">
        <f t="shared" si="1"/>
        <v>3593646</v>
      </c>
      <c r="H28" s="19">
        <f t="shared" si="2"/>
        <v>1897.821251</v>
      </c>
      <c r="I28" s="20">
        <f t="shared" si="7"/>
        <v>1897.758407</v>
      </c>
      <c r="J28" s="21">
        <v>2239582.0</v>
      </c>
      <c r="K28" s="27">
        <v>0.0</v>
      </c>
      <c r="L28" s="23">
        <f t="shared" si="3"/>
        <v>2239582</v>
      </c>
      <c r="M28" s="25">
        <f t="shared" si="4"/>
        <v>1182.733723</v>
      </c>
      <c r="N28" s="21">
        <v>1787880.0</v>
      </c>
      <c r="O28" s="22">
        <v>372233.0</v>
      </c>
      <c r="P28" s="23">
        <f t="shared" si="9"/>
        <v>2160113</v>
      </c>
      <c r="Q28" s="25">
        <f t="shared" si="6"/>
        <v>1140.765773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>
      <c r="A29" s="28" t="s">
        <v>56</v>
      </c>
      <c r="B29" s="29">
        <v>36.0</v>
      </c>
      <c r="C29" s="17">
        <v>25.0</v>
      </c>
      <c r="D29" s="17">
        <v>2883057.0</v>
      </c>
      <c r="E29" s="17">
        <v>242168.0</v>
      </c>
      <c r="F29" s="17">
        <v>2530894.0</v>
      </c>
      <c r="G29" s="18">
        <f t="shared" si="1"/>
        <v>2773062</v>
      </c>
      <c r="H29" s="19">
        <f t="shared" si="2"/>
        <v>961.8477886</v>
      </c>
      <c r="I29" s="20">
        <f t="shared" si="7"/>
        <v>877.8508368</v>
      </c>
      <c r="J29" s="27">
        <v>0.0</v>
      </c>
      <c r="K29" s="27">
        <v>0.0</v>
      </c>
      <c r="L29" s="26">
        <f t="shared" si="3"/>
        <v>0</v>
      </c>
      <c r="M29" s="25">
        <f t="shared" si="4"/>
        <v>0</v>
      </c>
      <c r="N29" s="21">
        <v>4080507.0</v>
      </c>
      <c r="O29" s="22">
        <v>628021.0</v>
      </c>
      <c r="P29" s="23">
        <f t="shared" si="9"/>
        <v>4708528</v>
      </c>
      <c r="Q29" s="25">
        <f t="shared" si="6"/>
        <v>1633.172012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>
      <c r="A30" s="28" t="s">
        <v>57</v>
      </c>
      <c r="B30" s="29">
        <v>34.0</v>
      </c>
      <c r="C30" s="17">
        <v>57.0</v>
      </c>
      <c r="D30" s="17">
        <v>1330134.0</v>
      </c>
      <c r="E30" s="17">
        <v>404579.0</v>
      </c>
      <c r="F30" s="17">
        <v>3659492.0</v>
      </c>
      <c r="G30" s="18">
        <f t="shared" si="1"/>
        <v>4064071</v>
      </c>
      <c r="H30" s="19">
        <f t="shared" si="2"/>
        <v>3055.384645</v>
      </c>
      <c r="I30" s="20">
        <f t="shared" si="7"/>
        <v>2751.220554</v>
      </c>
      <c r="J30" s="21">
        <v>96038.0</v>
      </c>
      <c r="K30" s="27">
        <v>0.0</v>
      </c>
      <c r="L30" s="23">
        <f t="shared" si="3"/>
        <v>96038</v>
      </c>
      <c r="M30" s="25">
        <f t="shared" si="4"/>
        <v>72.20174809</v>
      </c>
      <c r="N30" s="21">
        <v>0.0</v>
      </c>
      <c r="O30" s="22">
        <v>0.0</v>
      </c>
      <c r="P30" s="23">
        <f t="shared" si="9"/>
        <v>0</v>
      </c>
      <c r="Q30" s="25">
        <f t="shared" si="6"/>
        <v>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>
      <c r="A31" s="28" t="s">
        <v>58</v>
      </c>
      <c r="B31" s="29">
        <v>41.0</v>
      </c>
      <c r="C31" s="17">
        <v>52.0</v>
      </c>
      <c r="D31" s="17">
        <v>8960001.0</v>
      </c>
      <c r="E31" s="17">
        <v>4547.0</v>
      </c>
      <c r="F31" s="17">
        <v>2.7536242E7</v>
      </c>
      <c r="G31" s="18">
        <f t="shared" si="1"/>
        <v>27540789</v>
      </c>
      <c r="H31" s="19">
        <f t="shared" si="2"/>
        <v>3073.748429</v>
      </c>
      <c r="I31" s="20">
        <f t="shared" si="7"/>
        <v>3073.240952</v>
      </c>
      <c r="J31" s="21">
        <v>1.3250002E7</v>
      </c>
      <c r="K31" s="27">
        <v>0.0</v>
      </c>
      <c r="L31" s="23">
        <f t="shared" si="3"/>
        <v>13250002</v>
      </c>
      <c r="M31" s="25">
        <f t="shared" si="4"/>
        <v>1478.794701</v>
      </c>
      <c r="N31" s="21">
        <v>9146025.0</v>
      </c>
      <c r="O31" s="22">
        <v>0.0</v>
      </c>
      <c r="P31" s="23">
        <f t="shared" si="9"/>
        <v>9146025</v>
      </c>
      <c r="Q31" s="25">
        <f t="shared" si="6"/>
        <v>1020.761605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>
      <c r="A32" s="28" t="s">
        <v>59</v>
      </c>
      <c r="B32" s="29">
        <v>70.0</v>
      </c>
      <c r="C32" s="17">
        <v>14.0</v>
      </c>
      <c r="D32" s="17">
        <v>2082264.0</v>
      </c>
      <c r="E32" s="17">
        <v>108803.0</v>
      </c>
      <c r="F32" s="17">
        <v>1497674.0</v>
      </c>
      <c r="G32" s="18">
        <f t="shared" si="1"/>
        <v>1606477</v>
      </c>
      <c r="H32" s="19">
        <f t="shared" si="2"/>
        <v>771.5049581</v>
      </c>
      <c r="I32" s="20">
        <f t="shared" si="7"/>
        <v>719.252698</v>
      </c>
      <c r="J32" s="21">
        <v>1381254.0</v>
      </c>
      <c r="K32" s="27">
        <v>0.0</v>
      </c>
      <c r="L32" s="23">
        <f t="shared" si="3"/>
        <v>1381254</v>
      </c>
      <c r="M32" s="25">
        <f t="shared" si="4"/>
        <v>663.3424004</v>
      </c>
      <c r="N32" s="21">
        <v>2256088.0</v>
      </c>
      <c r="O32" s="22">
        <v>983185.0</v>
      </c>
      <c r="P32" s="23">
        <f t="shared" si="9"/>
        <v>3239273</v>
      </c>
      <c r="Q32" s="25">
        <f t="shared" si="6"/>
        <v>1555.649524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>
      <c r="A33" s="28" t="s">
        <v>60</v>
      </c>
      <c r="B33" s="29">
        <v>41.0</v>
      </c>
      <c r="C33" s="17">
        <v>49.0</v>
      </c>
      <c r="D33" s="17">
        <v>1.9819347E7</v>
      </c>
      <c r="E33" s="17">
        <v>0.0</v>
      </c>
      <c r="F33" s="17">
        <v>5.3387177E7</v>
      </c>
      <c r="G33" s="18">
        <f t="shared" si="1"/>
        <v>53387177</v>
      </c>
      <c r="H33" s="19">
        <f t="shared" si="2"/>
        <v>2693.690009</v>
      </c>
      <c r="I33" s="20">
        <f t="shared" si="7"/>
        <v>2693.690009</v>
      </c>
      <c r="J33" s="21">
        <v>4.3713484E7</v>
      </c>
      <c r="K33" s="21">
        <v>1.1487755E7</v>
      </c>
      <c r="L33" s="23">
        <f t="shared" si="3"/>
        <v>55201239</v>
      </c>
      <c r="M33" s="25">
        <f t="shared" si="4"/>
        <v>2785.219866</v>
      </c>
      <c r="N33" s="21">
        <v>1.3104421E7</v>
      </c>
      <c r="O33" s="22">
        <v>1.572904E7</v>
      </c>
      <c r="P33" s="23">
        <f t="shared" si="9"/>
        <v>28833461</v>
      </c>
      <c r="Q33" s="25">
        <f t="shared" si="6"/>
        <v>1454.813875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>
      <c r="A34" s="28" t="s">
        <v>61</v>
      </c>
      <c r="B34" s="29">
        <v>62.0</v>
      </c>
      <c r="C34" s="17">
        <v>22.0</v>
      </c>
      <c r="D34" s="17">
        <v>1.0041769E7</v>
      </c>
      <c r="E34" s="17">
        <v>0.0</v>
      </c>
      <c r="F34" s="17">
        <v>9565377.0</v>
      </c>
      <c r="G34" s="18">
        <f t="shared" si="1"/>
        <v>9565377</v>
      </c>
      <c r="H34" s="19">
        <f t="shared" si="2"/>
        <v>952.5589565</v>
      </c>
      <c r="I34" s="20">
        <f t="shared" si="7"/>
        <v>952.5589565</v>
      </c>
      <c r="J34" s="21">
        <v>1.119765E7</v>
      </c>
      <c r="K34" s="27">
        <v>0.0</v>
      </c>
      <c r="L34" s="23">
        <f t="shared" si="3"/>
        <v>11197650</v>
      </c>
      <c r="M34" s="25">
        <f t="shared" si="4"/>
        <v>1115.107308</v>
      </c>
      <c r="N34" s="21">
        <v>6862578.0</v>
      </c>
      <c r="O34" s="22">
        <v>2593881.0</v>
      </c>
      <c r="P34" s="23">
        <f t="shared" si="9"/>
        <v>9456459</v>
      </c>
      <c r="Q34" s="25">
        <f t="shared" si="6"/>
        <v>941.7124612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>
      <c r="A35" s="28" t="s">
        <v>62</v>
      </c>
      <c r="B35" s="29">
        <v>59.0</v>
      </c>
      <c r="C35" s="17">
        <v>20.0</v>
      </c>
      <c r="D35" s="17">
        <v>754859.0</v>
      </c>
      <c r="E35" s="17">
        <v>3505.0</v>
      </c>
      <c r="F35" s="17">
        <v>921086.0</v>
      </c>
      <c r="G35" s="18">
        <f t="shared" si="1"/>
        <v>924591</v>
      </c>
      <c r="H35" s="19">
        <f t="shared" si="2"/>
        <v>1224.852588</v>
      </c>
      <c r="I35" s="20">
        <f t="shared" si="7"/>
        <v>1220.209337</v>
      </c>
      <c r="J35" s="21">
        <v>536619.0</v>
      </c>
      <c r="K35" s="27">
        <v>0.0</v>
      </c>
      <c r="L35" s="23">
        <f t="shared" si="3"/>
        <v>536619</v>
      </c>
      <c r="M35" s="25">
        <f t="shared" si="4"/>
        <v>710.886404</v>
      </c>
      <c r="N35" s="21">
        <v>1389083.0</v>
      </c>
      <c r="O35" s="22">
        <v>222237.0</v>
      </c>
      <c r="P35" s="23">
        <f t="shared" si="9"/>
        <v>1611320</v>
      </c>
      <c r="Q35" s="25">
        <f t="shared" si="6"/>
        <v>2134.597322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</row>
    <row r="36">
      <c r="A36" s="28" t="s">
        <v>63</v>
      </c>
      <c r="B36" s="29">
        <v>44.0</v>
      </c>
      <c r="C36" s="17">
        <v>39.0</v>
      </c>
      <c r="D36" s="17">
        <v>1.1606027E7</v>
      </c>
      <c r="E36" s="17">
        <v>0.0</v>
      </c>
      <c r="F36" s="17">
        <v>1.4765897E7</v>
      </c>
      <c r="G36" s="18">
        <f t="shared" si="1"/>
        <v>14765897</v>
      </c>
      <c r="H36" s="19">
        <f t="shared" si="2"/>
        <v>1272.261128</v>
      </c>
      <c r="I36" s="20">
        <f t="shared" si="7"/>
        <v>1272.261128</v>
      </c>
      <c r="J36" s="21">
        <v>8882973.0</v>
      </c>
      <c r="K36" s="21">
        <v>4894042.0</v>
      </c>
      <c r="L36" s="23">
        <f t="shared" si="3"/>
        <v>13777015</v>
      </c>
      <c r="M36" s="25">
        <f t="shared" si="4"/>
        <v>1187.056949</v>
      </c>
      <c r="N36" s="21">
        <v>1.1900176E7</v>
      </c>
      <c r="O36" s="22">
        <v>2260416.0</v>
      </c>
      <c r="P36" s="23">
        <f t="shared" si="9"/>
        <v>14160592</v>
      </c>
      <c r="Q36" s="25">
        <f t="shared" si="6"/>
        <v>1220.10676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>
      <c r="A37" s="28" t="s">
        <v>64</v>
      </c>
      <c r="B37" s="29">
        <v>49.0</v>
      </c>
      <c r="C37" s="17">
        <v>28.0</v>
      </c>
      <c r="D37" s="17">
        <v>3904353.0</v>
      </c>
      <c r="E37" s="17">
        <v>0.0</v>
      </c>
      <c r="F37" s="17">
        <v>2652405.0</v>
      </c>
      <c r="G37" s="18">
        <f t="shared" si="1"/>
        <v>2652405</v>
      </c>
      <c r="H37" s="19">
        <f t="shared" si="2"/>
        <v>679.345592</v>
      </c>
      <c r="I37" s="20">
        <f t="shared" si="7"/>
        <v>679.345592</v>
      </c>
      <c r="J37" s="21">
        <v>3252290.0</v>
      </c>
      <c r="K37" s="27">
        <v>0.0</v>
      </c>
      <c r="L37" s="23">
        <f t="shared" si="3"/>
        <v>3252290</v>
      </c>
      <c r="M37" s="25">
        <f t="shared" si="4"/>
        <v>832.990767</v>
      </c>
      <c r="N37" s="21">
        <v>2682008.0</v>
      </c>
      <c r="O37" s="22">
        <v>2092916.0</v>
      </c>
      <c r="P37" s="23">
        <f t="shared" si="9"/>
        <v>4774924</v>
      </c>
      <c r="Q37" s="25">
        <f t="shared" si="6"/>
        <v>1222.97446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>
      <c r="A38" s="28" t="s">
        <v>65</v>
      </c>
      <c r="B38" s="29">
        <v>51.0</v>
      </c>
      <c r="C38" s="17">
        <v>33.0</v>
      </c>
      <c r="D38" s="17">
        <v>4016537.0</v>
      </c>
      <c r="E38" s="17">
        <v>20336.0</v>
      </c>
      <c r="F38" s="17">
        <v>5636977.0</v>
      </c>
      <c r="G38" s="18">
        <f t="shared" si="1"/>
        <v>5657313</v>
      </c>
      <c r="H38" s="19">
        <f t="shared" si="2"/>
        <v>1408.505138</v>
      </c>
      <c r="I38" s="20">
        <f t="shared" si="7"/>
        <v>1403.44207</v>
      </c>
      <c r="J38" s="21">
        <v>7309115.0</v>
      </c>
      <c r="K38" s="27">
        <v>32.0</v>
      </c>
      <c r="L38" s="23">
        <f t="shared" si="3"/>
        <v>7309147</v>
      </c>
      <c r="M38" s="25">
        <f t="shared" si="4"/>
        <v>1819.763393</v>
      </c>
      <c r="N38" s="21">
        <v>0.0</v>
      </c>
      <c r="O38" s="22">
        <v>0.0</v>
      </c>
      <c r="P38" s="23">
        <f t="shared" si="9"/>
        <v>0</v>
      </c>
      <c r="Q38" s="25">
        <f t="shared" si="6"/>
        <v>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>
      <c r="A39" s="28" t="s">
        <v>66</v>
      </c>
      <c r="B39" s="29">
        <v>37.0</v>
      </c>
      <c r="C39" s="17">
        <v>44.0</v>
      </c>
      <c r="D39" s="17">
        <v>1.2791124E7</v>
      </c>
      <c r="E39" s="17">
        <v>41860.0</v>
      </c>
      <c r="F39" s="17">
        <v>1.891701E7</v>
      </c>
      <c r="G39" s="18">
        <f t="shared" si="1"/>
        <v>18958870</v>
      </c>
      <c r="H39" s="19">
        <f t="shared" si="2"/>
        <v>1482.189525</v>
      </c>
      <c r="I39" s="20">
        <f t="shared" si="7"/>
        <v>1478.916943</v>
      </c>
      <c r="J39" s="21">
        <v>1.1488974E7</v>
      </c>
      <c r="K39" s="21">
        <v>4848922.0</v>
      </c>
      <c r="L39" s="23">
        <f t="shared" si="3"/>
        <v>16337896</v>
      </c>
      <c r="M39" s="25">
        <f t="shared" si="4"/>
        <v>1277.283842</v>
      </c>
      <c r="N39" s="21">
        <v>9865270.0</v>
      </c>
      <c r="O39" s="22">
        <v>857927.0</v>
      </c>
      <c r="P39" s="23">
        <f t="shared" si="9"/>
        <v>10723197</v>
      </c>
      <c r="Q39" s="25">
        <f t="shared" si="6"/>
        <v>838.3310958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>
      <c r="A40" s="28" t="s">
        <v>67</v>
      </c>
      <c r="B40" s="29">
        <v>40.0</v>
      </c>
      <c r="C40" s="17">
        <v>50.0</v>
      </c>
      <c r="D40" s="17">
        <v>1055916.0</v>
      </c>
      <c r="E40" s="17">
        <v>2480.0</v>
      </c>
      <c r="F40" s="17">
        <v>2468563.0</v>
      </c>
      <c r="G40" s="18">
        <f t="shared" si="1"/>
        <v>2471043</v>
      </c>
      <c r="H40" s="19">
        <f t="shared" si="2"/>
        <v>2340.188992</v>
      </c>
      <c r="I40" s="20">
        <f t="shared" si="7"/>
        <v>2337.840321</v>
      </c>
      <c r="J40" s="21">
        <v>1215368.0</v>
      </c>
      <c r="K40" s="27">
        <v>0.0</v>
      </c>
      <c r="L40" s="23">
        <f t="shared" si="3"/>
        <v>1215368</v>
      </c>
      <c r="M40" s="25">
        <f t="shared" si="4"/>
        <v>1151.008224</v>
      </c>
      <c r="N40" s="21">
        <v>959513.0</v>
      </c>
      <c r="O40" s="22">
        <v>0.0</v>
      </c>
      <c r="P40" s="23">
        <f t="shared" si="9"/>
        <v>959513</v>
      </c>
      <c r="Q40" s="25">
        <f t="shared" si="6"/>
        <v>908.702018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>
      <c r="A41" s="28" t="s">
        <v>68</v>
      </c>
      <c r="B41" s="29">
        <v>47.0</v>
      </c>
      <c r="C41" s="17">
        <v>33.0</v>
      </c>
      <c r="D41" s="17">
        <v>4892423.0</v>
      </c>
      <c r="E41" s="17">
        <v>26394.0</v>
      </c>
      <c r="F41" s="17">
        <v>5504323.0</v>
      </c>
      <c r="G41" s="18">
        <f t="shared" si="1"/>
        <v>5530717</v>
      </c>
      <c r="H41" s="19">
        <f t="shared" si="2"/>
        <v>1130.465824</v>
      </c>
      <c r="I41" s="20">
        <f t="shared" si="7"/>
        <v>1125.070952</v>
      </c>
      <c r="J41" s="21">
        <v>3741800.0</v>
      </c>
      <c r="K41" s="27">
        <v>0.0</v>
      </c>
      <c r="L41" s="23">
        <f t="shared" si="3"/>
        <v>3741800</v>
      </c>
      <c r="M41" s="25">
        <f t="shared" si="4"/>
        <v>764.8153073</v>
      </c>
      <c r="N41" s="21">
        <v>3568788.0</v>
      </c>
      <c r="O41" s="22">
        <v>468321.0</v>
      </c>
      <c r="P41" s="23">
        <f t="shared" si="9"/>
        <v>4037109</v>
      </c>
      <c r="Q41" s="25">
        <f t="shared" si="6"/>
        <v>825.1757871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>
      <c r="A42" s="28" t="s">
        <v>69</v>
      </c>
      <c r="B42" s="29">
        <v>31.0</v>
      </c>
      <c r="C42" s="17">
        <v>46.0</v>
      </c>
      <c r="D42" s="17">
        <v>854036.0</v>
      </c>
      <c r="E42" s="17">
        <v>0.0</v>
      </c>
      <c r="F42" s="17">
        <v>1185469.0</v>
      </c>
      <c r="G42" s="18">
        <f t="shared" si="1"/>
        <v>1185469</v>
      </c>
      <c r="H42" s="19">
        <f t="shared" si="2"/>
        <v>1388.078488</v>
      </c>
      <c r="I42" s="20">
        <f t="shared" si="7"/>
        <v>1388.078488</v>
      </c>
      <c r="J42" s="27">
        <v>0.0</v>
      </c>
      <c r="K42" s="27">
        <v>0.0</v>
      </c>
      <c r="L42" s="26">
        <f t="shared" si="3"/>
        <v>0</v>
      </c>
      <c r="M42" s="25">
        <f t="shared" si="4"/>
        <v>0</v>
      </c>
      <c r="N42" s="21">
        <v>970784.0</v>
      </c>
      <c r="O42" s="22">
        <v>362844.0</v>
      </c>
      <c r="P42" s="23">
        <f t="shared" si="9"/>
        <v>1333628</v>
      </c>
      <c r="Q42" s="25">
        <f t="shared" si="6"/>
        <v>1561.559466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>
      <c r="A43" s="28" t="s">
        <v>70</v>
      </c>
      <c r="B43" s="29">
        <v>46.0</v>
      </c>
      <c r="C43" s="17">
        <v>20.0</v>
      </c>
      <c r="D43" s="17">
        <v>6590726.0</v>
      </c>
      <c r="E43" s="17">
        <v>0.0</v>
      </c>
      <c r="F43" s="17">
        <v>5693601.0</v>
      </c>
      <c r="G43" s="18">
        <f t="shared" si="1"/>
        <v>5693601</v>
      </c>
      <c r="H43" s="19">
        <f t="shared" si="2"/>
        <v>863.8807015</v>
      </c>
      <c r="I43" s="20">
        <f t="shared" si="7"/>
        <v>863.8807015</v>
      </c>
      <c r="J43" s="21">
        <v>302196.0</v>
      </c>
      <c r="K43" s="27">
        <v>0.0</v>
      </c>
      <c r="L43" s="23">
        <f t="shared" si="3"/>
        <v>302196</v>
      </c>
      <c r="M43" s="25">
        <f t="shared" si="4"/>
        <v>45.85170131</v>
      </c>
      <c r="N43" s="21">
        <v>6548032.0</v>
      </c>
      <c r="O43" s="22">
        <v>2227711.0</v>
      </c>
      <c r="P43" s="23">
        <f t="shared" si="9"/>
        <v>8775743</v>
      </c>
      <c r="Q43" s="25">
        <f t="shared" si="6"/>
        <v>1331.52903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>
      <c r="A44" s="28" t="s">
        <v>71</v>
      </c>
      <c r="B44" s="29">
        <v>41.0</v>
      </c>
      <c r="C44" s="17">
        <v>43.0</v>
      </c>
      <c r="D44" s="17">
        <v>2.745488E7</v>
      </c>
      <c r="E44" s="17">
        <v>0.0</v>
      </c>
      <c r="F44" s="17">
        <v>4.7559117E7</v>
      </c>
      <c r="G44" s="18">
        <f t="shared" si="1"/>
        <v>47559117</v>
      </c>
      <c r="H44" s="19">
        <f t="shared" si="2"/>
        <v>1732.26461</v>
      </c>
      <c r="I44" s="20">
        <f t="shared" si="7"/>
        <v>1732.26461</v>
      </c>
      <c r="J44" s="27">
        <v>0.0</v>
      </c>
      <c r="K44" s="27">
        <v>0.0</v>
      </c>
      <c r="L44" s="26">
        <f t="shared" si="3"/>
        <v>0</v>
      </c>
      <c r="M44" s="25">
        <f t="shared" si="4"/>
        <v>0</v>
      </c>
      <c r="N44" s="21">
        <v>3.3664187E7</v>
      </c>
      <c r="O44" s="22">
        <v>7403461.0</v>
      </c>
      <c r="P44" s="23">
        <f t="shared" si="9"/>
        <v>41067648</v>
      </c>
      <c r="Q44" s="25">
        <f t="shared" si="6"/>
        <v>1495.823256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>
      <c r="A45" s="28" t="s">
        <v>72</v>
      </c>
      <c r="B45" s="29">
        <v>54.0</v>
      </c>
      <c r="C45" s="17">
        <v>28.0</v>
      </c>
      <c r="D45" s="17">
        <v>2984917.0</v>
      </c>
      <c r="E45" s="17">
        <v>0.0</v>
      </c>
      <c r="F45" s="17">
        <v>2923895.0</v>
      </c>
      <c r="G45" s="18">
        <f t="shared" si="1"/>
        <v>2923895</v>
      </c>
      <c r="H45" s="19">
        <f t="shared" si="2"/>
        <v>979.5565505</v>
      </c>
      <c r="I45" s="20">
        <f t="shared" si="7"/>
        <v>979.5565505</v>
      </c>
      <c r="J45" s="21">
        <v>3157718.0</v>
      </c>
      <c r="K45" s="27">
        <v>0.0</v>
      </c>
      <c r="L45" s="23">
        <f t="shared" si="3"/>
        <v>3157718</v>
      </c>
      <c r="M45" s="25">
        <f t="shared" si="4"/>
        <v>1057.891392</v>
      </c>
      <c r="N45" s="21">
        <v>1882901.0</v>
      </c>
      <c r="O45" s="22">
        <v>753732.0</v>
      </c>
      <c r="P45" s="23">
        <f t="shared" si="9"/>
        <v>2636633</v>
      </c>
      <c r="Q45" s="25">
        <f t="shared" si="6"/>
        <v>883.3186986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>
      <c r="A46" s="28" t="s">
        <v>73</v>
      </c>
      <c r="B46" s="29">
        <v>90.0</v>
      </c>
      <c r="C46" s="17">
        <v>0.0</v>
      </c>
      <c r="D46" s="17">
        <v>624455.0</v>
      </c>
      <c r="E46" s="17">
        <v>1035611.0</v>
      </c>
      <c r="F46" s="17">
        <v>555613.0</v>
      </c>
      <c r="G46" s="18">
        <f t="shared" si="1"/>
        <v>1591224</v>
      </c>
      <c r="H46" s="19">
        <f t="shared" si="2"/>
        <v>2548.180413</v>
      </c>
      <c r="I46" s="20">
        <f t="shared" si="7"/>
        <v>889.7566678</v>
      </c>
      <c r="J46" s="21">
        <v>709310.0</v>
      </c>
      <c r="K46" s="27">
        <v>0.0</v>
      </c>
      <c r="L46" s="23">
        <f t="shared" si="3"/>
        <v>709310</v>
      </c>
      <c r="M46" s="25">
        <f t="shared" si="4"/>
        <v>1135.886493</v>
      </c>
      <c r="N46" s="21">
        <v>366667.0</v>
      </c>
      <c r="O46" s="22">
        <v>11987.0</v>
      </c>
      <c r="P46" s="23">
        <f t="shared" si="9"/>
        <v>378654</v>
      </c>
      <c r="Q46" s="25">
        <f t="shared" si="6"/>
        <v>606.3751591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>
      <c r="A47" s="28" t="s">
        <v>74</v>
      </c>
      <c r="B47" s="29">
        <v>40.0</v>
      </c>
      <c r="C47" s="17">
        <v>32.0</v>
      </c>
      <c r="D47" s="17">
        <v>8366767.0</v>
      </c>
      <c r="E47" s="17">
        <v>32712.0</v>
      </c>
      <c r="F47" s="17">
        <v>1.270949E7</v>
      </c>
      <c r="G47" s="18">
        <f t="shared" si="1"/>
        <v>12742202</v>
      </c>
      <c r="H47" s="19">
        <f t="shared" si="2"/>
        <v>1522.954087</v>
      </c>
      <c r="I47" s="20">
        <f t="shared" si="7"/>
        <v>1519.044333</v>
      </c>
      <c r="J47" s="21">
        <v>1.1903945E7</v>
      </c>
      <c r="K47" s="27">
        <v>0.0</v>
      </c>
      <c r="L47" s="23">
        <f t="shared" si="3"/>
        <v>11903945</v>
      </c>
      <c r="M47" s="25">
        <f t="shared" si="4"/>
        <v>1422.765209</v>
      </c>
      <c r="N47" s="21">
        <v>3793215.0</v>
      </c>
      <c r="O47" s="22">
        <v>1310947.0</v>
      </c>
      <c r="P47" s="23">
        <f t="shared" si="9"/>
        <v>5104162</v>
      </c>
      <c r="Q47" s="25">
        <f t="shared" si="6"/>
        <v>610.0518874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>
      <c r="A48" s="28" t="s">
        <v>75</v>
      </c>
      <c r="B48" s="29">
        <v>61.0</v>
      </c>
      <c r="C48" s="17">
        <v>27.0</v>
      </c>
      <c r="D48" s="17">
        <v>7152818.0</v>
      </c>
      <c r="E48" s="17">
        <v>2018393.0</v>
      </c>
      <c r="F48" s="17">
        <v>8082032.0</v>
      </c>
      <c r="G48" s="18">
        <f t="shared" si="1"/>
        <v>10100425</v>
      </c>
      <c r="H48" s="19">
        <f t="shared" si="2"/>
        <v>1412.090312</v>
      </c>
      <c r="I48" s="20">
        <f t="shared" si="7"/>
        <v>1129.9088</v>
      </c>
      <c r="J48" s="27">
        <v>0.0</v>
      </c>
      <c r="K48" s="27">
        <v>0.0</v>
      </c>
      <c r="L48" s="26">
        <f t="shared" si="3"/>
        <v>0</v>
      </c>
      <c r="M48" s="25">
        <f t="shared" si="4"/>
        <v>0</v>
      </c>
      <c r="N48" s="21">
        <v>1.2517831E7</v>
      </c>
      <c r="O48" s="22">
        <v>3163120.0</v>
      </c>
      <c r="P48" s="23">
        <f t="shared" si="9"/>
        <v>15680951</v>
      </c>
      <c r="Q48" s="25">
        <f t="shared" si="6"/>
        <v>2192.275967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>
      <c r="A49" s="28" t="s">
        <v>76</v>
      </c>
      <c r="B49" s="29">
        <v>58.0</v>
      </c>
      <c r="C49" s="17">
        <v>29.0</v>
      </c>
      <c r="D49" s="17">
        <v>1839767.0</v>
      </c>
      <c r="E49" s="17">
        <v>6678.0</v>
      </c>
      <c r="F49" s="17">
        <v>1630884.0</v>
      </c>
      <c r="G49" s="18">
        <f t="shared" si="1"/>
        <v>1637562</v>
      </c>
      <c r="H49" s="19">
        <f t="shared" si="2"/>
        <v>890.0920606</v>
      </c>
      <c r="I49" s="20">
        <f t="shared" si="7"/>
        <v>886.4622531</v>
      </c>
      <c r="J49" s="21">
        <v>1932457.0</v>
      </c>
      <c r="K49" s="27">
        <v>0.0</v>
      </c>
      <c r="L49" s="23">
        <f t="shared" si="3"/>
        <v>1932457</v>
      </c>
      <c r="M49" s="25">
        <f t="shared" si="4"/>
        <v>1050.38138</v>
      </c>
      <c r="N49" s="21">
        <v>1293327.0</v>
      </c>
      <c r="O49" s="22">
        <v>15917.0</v>
      </c>
      <c r="P49" s="23">
        <f t="shared" si="9"/>
        <v>1309244</v>
      </c>
      <c r="Q49" s="25">
        <f t="shared" si="6"/>
        <v>711.6357669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>
      <c r="A50" s="28" t="s">
        <v>77</v>
      </c>
      <c r="B50" s="29">
        <v>45.0</v>
      </c>
      <c r="C50" s="17">
        <v>43.0</v>
      </c>
      <c r="D50" s="17">
        <v>5759744.0</v>
      </c>
      <c r="E50" s="17">
        <v>165155.0</v>
      </c>
      <c r="F50" s="17">
        <v>9159631.0</v>
      </c>
      <c r="G50" s="18">
        <f t="shared" si="1"/>
        <v>9324786</v>
      </c>
      <c r="H50" s="19">
        <f t="shared" si="2"/>
        <v>1618.958412</v>
      </c>
      <c r="I50" s="20">
        <f t="shared" si="7"/>
        <v>1590.284395</v>
      </c>
      <c r="J50" s="21">
        <v>7069248.0</v>
      </c>
      <c r="K50" s="27">
        <v>0.0</v>
      </c>
      <c r="L50" s="23">
        <f t="shared" si="3"/>
        <v>7069248</v>
      </c>
      <c r="M50" s="25">
        <f t="shared" si="4"/>
        <v>1227.354549</v>
      </c>
      <c r="N50" s="21">
        <v>4892126.0</v>
      </c>
      <c r="O50" s="22">
        <v>390948.0</v>
      </c>
      <c r="P50" s="23">
        <f t="shared" si="9"/>
        <v>5283074</v>
      </c>
      <c r="Q50" s="25">
        <f t="shared" si="6"/>
        <v>917.2411135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>
      <c r="A51" s="28" t="s">
        <v>78</v>
      </c>
      <c r="B51" s="29">
        <v>54.0</v>
      </c>
      <c r="C51" s="17">
        <v>28.0</v>
      </c>
      <c r="D51" s="17">
        <v>586102.0</v>
      </c>
      <c r="E51" s="17">
        <v>318569.0</v>
      </c>
      <c r="F51" s="17">
        <v>1056932.0</v>
      </c>
      <c r="G51" s="18">
        <f t="shared" si="1"/>
        <v>1375501</v>
      </c>
      <c r="H51" s="19">
        <f t="shared" si="2"/>
        <v>2346.862833</v>
      </c>
      <c r="I51" s="20">
        <f t="shared" si="7"/>
        <v>1803.324336</v>
      </c>
      <c r="J51" s="27">
        <v>0.0</v>
      </c>
      <c r="K51" s="27">
        <v>0.0</v>
      </c>
      <c r="L51" s="26">
        <f t="shared" si="3"/>
        <v>0</v>
      </c>
      <c r="M51" s="25">
        <f t="shared" si="4"/>
        <v>0</v>
      </c>
      <c r="N51" s="21">
        <v>811105.0</v>
      </c>
      <c r="O51" s="22">
        <v>238416.0</v>
      </c>
      <c r="P51" s="23">
        <f t="shared" si="9"/>
        <v>1049521</v>
      </c>
      <c r="Q51" s="25">
        <f t="shared" si="6"/>
        <v>1790.679779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>
      <c r="A52" s="28"/>
      <c r="B52" s="28"/>
      <c r="F52" s="30"/>
      <c r="G52" s="18"/>
      <c r="H52" s="30"/>
      <c r="I52" s="31"/>
      <c r="K52" s="32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>
      <c r="A53" s="28"/>
      <c r="B53" s="28"/>
      <c r="F53" s="30"/>
      <c r="G53" s="18"/>
      <c r="H53" s="30"/>
      <c r="I53" s="31"/>
      <c r="K53" s="32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>
      <c r="A54" s="28"/>
      <c r="B54" s="28"/>
      <c r="F54" s="30"/>
      <c r="G54" s="18"/>
      <c r="H54" s="30"/>
      <c r="I54" s="31"/>
      <c r="K54" s="32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>
      <c r="A55" s="28"/>
      <c r="B55" s="28"/>
      <c r="F55" s="30"/>
      <c r="G55" s="18"/>
      <c r="H55" s="30"/>
      <c r="I55" s="31"/>
      <c r="K55" s="32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>
      <c r="A56" s="28"/>
      <c r="B56" s="28"/>
      <c r="F56" s="30"/>
      <c r="G56" s="18"/>
      <c r="H56" s="30"/>
      <c r="I56" s="31"/>
      <c r="K56" s="32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</row>
    <row r="57">
      <c r="A57" s="28"/>
      <c r="B57" s="28"/>
      <c r="F57" s="30"/>
      <c r="G57" s="18"/>
      <c r="H57" s="30"/>
      <c r="I57" s="31"/>
      <c r="K57" s="32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</row>
    <row r="58">
      <c r="A58" s="28"/>
      <c r="B58" s="28"/>
      <c r="F58" s="30"/>
      <c r="G58" s="18"/>
      <c r="H58" s="30"/>
      <c r="I58" s="31"/>
      <c r="K58" s="32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</row>
    <row r="59">
      <c r="A59" s="28"/>
      <c r="B59" s="28"/>
      <c r="F59" s="30"/>
      <c r="G59" s="18"/>
      <c r="H59" s="30"/>
      <c r="I59" s="31"/>
      <c r="K59" s="32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</row>
    <row r="60">
      <c r="A60" s="28"/>
      <c r="B60" s="28"/>
      <c r="F60" s="30"/>
      <c r="G60" s="18"/>
      <c r="H60" s="30"/>
      <c r="I60" s="31"/>
      <c r="K60" s="32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</row>
    <row r="61">
      <c r="A61" s="28"/>
      <c r="B61" s="28"/>
      <c r="F61" s="30"/>
      <c r="G61" s="18"/>
      <c r="H61" s="30"/>
      <c r="I61" s="31"/>
      <c r="K61" s="32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</row>
    <row r="62">
      <c r="A62" s="28"/>
      <c r="B62" s="28"/>
      <c r="F62" s="30"/>
      <c r="G62" s="18"/>
      <c r="H62" s="30"/>
      <c r="I62" s="31"/>
      <c r="K62" s="32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>
      <c r="A63" s="28"/>
      <c r="B63" s="28"/>
      <c r="F63" s="30"/>
      <c r="G63" s="18"/>
      <c r="H63" s="30"/>
      <c r="I63" s="31"/>
      <c r="K63" s="32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>
      <c r="A64" s="28"/>
      <c r="B64" s="28"/>
      <c r="F64" s="30"/>
      <c r="G64" s="18"/>
      <c r="H64" s="30"/>
      <c r="I64" s="31"/>
      <c r="K64" s="32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</row>
    <row r="65">
      <c r="A65" s="28"/>
      <c r="B65" s="28"/>
      <c r="F65" s="30"/>
      <c r="G65" s="18"/>
      <c r="H65" s="30"/>
      <c r="I65" s="31"/>
      <c r="K65" s="32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>
      <c r="A66" s="28"/>
      <c r="B66" s="28"/>
      <c r="F66" s="30"/>
      <c r="G66" s="18"/>
      <c r="H66" s="30"/>
      <c r="I66" s="31"/>
      <c r="K66" s="32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>
      <c r="A67" s="28"/>
      <c r="B67" s="28"/>
      <c r="F67" s="30"/>
      <c r="G67" s="18"/>
      <c r="H67" s="30"/>
      <c r="I67" s="31"/>
      <c r="K67" s="32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>
      <c r="A68" s="28"/>
      <c r="B68" s="28"/>
      <c r="F68" s="30"/>
      <c r="G68" s="18"/>
      <c r="H68" s="30"/>
      <c r="I68" s="31"/>
      <c r="K68" s="32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>
      <c r="A69" s="28"/>
      <c r="B69" s="28"/>
      <c r="F69" s="30"/>
      <c r="G69" s="18"/>
      <c r="H69" s="30"/>
      <c r="I69" s="31"/>
      <c r="K69" s="32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>
      <c r="A70" s="28"/>
      <c r="B70" s="28"/>
      <c r="F70" s="30"/>
      <c r="G70" s="18"/>
      <c r="H70" s="30"/>
      <c r="I70" s="31"/>
      <c r="K70" s="32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>
      <c r="A71" s="28"/>
      <c r="B71" s="28"/>
      <c r="F71" s="30"/>
      <c r="G71" s="18"/>
      <c r="H71" s="30"/>
      <c r="I71" s="31"/>
      <c r="K71" s="32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</row>
    <row r="72">
      <c r="A72" s="28"/>
      <c r="B72" s="28"/>
      <c r="F72" s="30"/>
      <c r="G72" s="18"/>
      <c r="H72" s="30"/>
      <c r="I72" s="31"/>
      <c r="K72" s="32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>
      <c r="A73" s="28"/>
      <c r="B73" s="28"/>
      <c r="F73" s="30"/>
      <c r="G73" s="18"/>
      <c r="H73" s="30"/>
      <c r="I73" s="31"/>
      <c r="K73" s="32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>
      <c r="A74" s="28"/>
      <c r="B74" s="28"/>
      <c r="F74" s="30"/>
      <c r="G74" s="18"/>
      <c r="H74" s="30"/>
      <c r="I74" s="31"/>
      <c r="K74" s="32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</row>
    <row r="75">
      <c r="A75" s="28"/>
      <c r="B75" s="28"/>
      <c r="F75" s="30"/>
      <c r="G75" s="18"/>
      <c r="H75" s="30"/>
      <c r="I75" s="31"/>
      <c r="K75" s="32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>
      <c r="A76" s="28"/>
      <c r="B76" s="28"/>
      <c r="F76" s="30"/>
      <c r="G76" s="18"/>
      <c r="H76" s="30"/>
      <c r="I76" s="31"/>
      <c r="K76" s="32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>
      <c r="A77" s="28"/>
      <c r="B77" s="28"/>
      <c r="F77" s="30"/>
      <c r="G77" s="18"/>
      <c r="H77" s="30"/>
      <c r="I77" s="31"/>
      <c r="K77" s="32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>
      <c r="A78" s="28"/>
      <c r="B78" s="28"/>
      <c r="F78" s="30"/>
      <c r="G78" s="18"/>
      <c r="H78" s="30"/>
      <c r="I78" s="31"/>
      <c r="K78" s="32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>
      <c r="A79" s="28"/>
      <c r="B79" s="28"/>
      <c r="F79" s="30"/>
      <c r="G79" s="18"/>
      <c r="H79" s="30"/>
      <c r="I79" s="31"/>
      <c r="K79" s="32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>
      <c r="A80" s="28"/>
      <c r="B80" s="28"/>
      <c r="F80" s="30"/>
      <c r="G80" s="18"/>
      <c r="H80" s="30"/>
      <c r="I80" s="31"/>
      <c r="K80" s="32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>
      <c r="A81" s="28"/>
      <c r="B81" s="28"/>
      <c r="F81" s="30"/>
      <c r="G81" s="18"/>
      <c r="H81" s="30"/>
      <c r="I81" s="31"/>
      <c r="K81" s="32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>
      <c r="A82" s="28"/>
      <c r="B82" s="28"/>
      <c r="F82" s="30"/>
      <c r="G82" s="18"/>
      <c r="H82" s="30"/>
      <c r="I82" s="31"/>
      <c r="K82" s="32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>
      <c r="A83" s="28"/>
      <c r="B83" s="28"/>
      <c r="F83" s="30"/>
      <c r="G83" s="18"/>
      <c r="H83" s="30"/>
      <c r="I83" s="31"/>
      <c r="K83" s="32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>
      <c r="A84" s="28"/>
      <c r="B84" s="28"/>
      <c r="F84" s="30"/>
      <c r="G84" s="18"/>
      <c r="H84" s="30"/>
      <c r="I84" s="31"/>
      <c r="K84" s="32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>
      <c r="A85" s="28"/>
      <c r="B85" s="28"/>
      <c r="F85" s="30"/>
      <c r="G85" s="18"/>
      <c r="H85" s="30"/>
      <c r="I85" s="31"/>
      <c r="K85" s="32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>
      <c r="A86" s="28"/>
      <c r="B86" s="28"/>
      <c r="F86" s="30"/>
      <c r="G86" s="18"/>
      <c r="H86" s="30"/>
      <c r="I86" s="31"/>
      <c r="K86" s="32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>
      <c r="A87" s="28"/>
      <c r="B87" s="28"/>
      <c r="F87" s="30"/>
      <c r="G87" s="18"/>
      <c r="H87" s="30"/>
      <c r="I87" s="31"/>
      <c r="K87" s="32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>
      <c r="A88" s="28"/>
      <c r="B88" s="28"/>
      <c r="F88" s="30"/>
      <c r="G88" s="18"/>
      <c r="H88" s="30"/>
      <c r="I88" s="31"/>
      <c r="K88" s="32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>
      <c r="A89" s="28"/>
      <c r="B89" s="28"/>
      <c r="F89" s="30"/>
      <c r="G89" s="18"/>
      <c r="H89" s="30"/>
      <c r="I89" s="31"/>
      <c r="K89" s="32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>
      <c r="A90" s="28"/>
      <c r="B90" s="28"/>
      <c r="F90" s="30"/>
      <c r="G90" s="18"/>
      <c r="H90" s="30"/>
      <c r="I90" s="31"/>
      <c r="K90" s="32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>
      <c r="A91" s="28"/>
      <c r="B91" s="28"/>
      <c r="F91" s="30"/>
      <c r="G91" s="18"/>
      <c r="H91" s="30"/>
      <c r="I91" s="31"/>
      <c r="K91" s="32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>
      <c r="A92" s="28"/>
      <c r="B92" s="28"/>
      <c r="F92" s="30"/>
      <c r="G92" s="18"/>
      <c r="H92" s="30"/>
      <c r="I92" s="31"/>
      <c r="K92" s="32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>
      <c r="A93" s="28"/>
      <c r="B93" s="28"/>
      <c r="F93" s="30"/>
      <c r="G93" s="18"/>
      <c r="H93" s="30"/>
      <c r="I93" s="31"/>
      <c r="K93" s="32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>
      <c r="A94" s="28"/>
      <c r="B94" s="28"/>
      <c r="F94" s="30"/>
      <c r="G94" s="18"/>
      <c r="H94" s="30"/>
      <c r="I94" s="31"/>
      <c r="K94" s="32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>
      <c r="A95" s="28"/>
      <c r="B95" s="28"/>
      <c r="F95" s="30"/>
      <c r="G95" s="18"/>
      <c r="H95" s="30"/>
      <c r="I95" s="31"/>
      <c r="K95" s="32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>
      <c r="A96" s="28"/>
      <c r="B96" s="28"/>
      <c r="F96" s="30"/>
      <c r="G96" s="18"/>
      <c r="H96" s="30"/>
      <c r="I96" s="31"/>
      <c r="K96" s="32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>
      <c r="A97" s="28"/>
      <c r="B97" s="28"/>
      <c r="F97" s="30"/>
      <c r="G97" s="18"/>
      <c r="H97" s="30"/>
      <c r="I97" s="31"/>
      <c r="K97" s="32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>
      <c r="A98" s="28"/>
      <c r="B98" s="28"/>
      <c r="F98" s="30"/>
      <c r="G98" s="18"/>
      <c r="H98" s="30"/>
      <c r="I98" s="31"/>
      <c r="K98" s="32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>
      <c r="A99" s="28"/>
      <c r="B99" s="28"/>
      <c r="F99" s="30"/>
      <c r="G99" s="18"/>
      <c r="H99" s="30"/>
      <c r="I99" s="31"/>
      <c r="K99" s="32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>
      <c r="A100" s="28"/>
      <c r="B100" s="28"/>
      <c r="F100" s="30"/>
      <c r="G100" s="18"/>
      <c r="H100" s="30"/>
      <c r="I100" s="31"/>
      <c r="K100" s="32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>
      <c r="A101" s="28"/>
      <c r="B101" s="28"/>
      <c r="F101" s="30"/>
      <c r="G101" s="18"/>
      <c r="H101" s="30"/>
      <c r="I101" s="31"/>
      <c r="K101" s="32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>
      <c r="A102" s="28"/>
      <c r="B102" s="28"/>
      <c r="F102" s="30"/>
      <c r="G102" s="18"/>
      <c r="H102" s="30"/>
      <c r="I102" s="31"/>
      <c r="K102" s="32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>
      <c r="A103" s="28"/>
      <c r="B103" s="28"/>
      <c r="F103" s="30"/>
      <c r="G103" s="18"/>
      <c r="H103" s="30"/>
      <c r="I103" s="31"/>
      <c r="K103" s="32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>
      <c r="A104" s="28"/>
      <c r="B104" s="28"/>
      <c r="F104" s="30"/>
      <c r="G104" s="18"/>
      <c r="H104" s="30"/>
      <c r="I104" s="31"/>
      <c r="K104" s="32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>
      <c r="A105" s="28"/>
      <c r="B105" s="28"/>
      <c r="F105" s="30"/>
      <c r="G105" s="18"/>
      <c r="H105" s="30"/>
      <c r="I105" s="31"/>
      <c r="K105" s="32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>
      <c r="A106" s="28"/>
      <c r="B106" s="28"/>
      <c r="F106" s="30"/>
      <c r="G106" s="18"/>
      <c r="H106" s="30"/>
      <c r="I106" s="31"/>
      <c r="K106" s="32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>
      <c r="A107" s="28"/>
      <c r="B107" s="28"/>
      <c r="F107" s="30"/>
      <c r="G107" s="18"/>
      <c r="H107" s="30"/>
      <c r="I107" s="31"/>
      <c r="K107" s="32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>
      <c r="A108" s="28"/>
      <c r="B108" s="28"/>
      <c r="F108" s="30"/>
      <c r="G108" s="18"/>
      <c r="H108" s="30"/>
      <c r="I108" s="31"/>
      <c r="K108" s="32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>
      <c r="A109" s="28"/>
      <c r="B109" s="28"/>
      <c r="F109" s="30"/>
      <c r="G109" s="18"/>
      <c r="H109" s="30"/>
      <c r="I109" s="31"/>
      <c r="K109" s="32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>
      <c r="A110" s="28"/>
      <c r="B110" s="28"/>
      <c r="F110" s="30"/>
      <c r="G110" s="18"/>
      <c r="H110" s="30"/>
      <c r="I110" s="31"/>
      <c r="K110" s="32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>
      <c r="A111" s="28"/>
      <c r="B111" s="28"/>
      <c r="F111" s="30"/>
      <c r="G111" s="18"/>
      <c r="H111" s="30"/>
      <c r="I111" s="31"/>
      <c r="K111" s="32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>
      <c r="A112" s="28"/>
      <c r="B112" s="28"/>
      <c r="F112" s="30"/>
      <c r="G112" s="18"/>
      <c r="H112" s="30"/>
      <c r="I112" s="31"/>
      <c r="K112" s="32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>
      <c r="A113" s="28"/>
      <c r="B113" s="28"/>
      <c r="F113" s="30"/>
      <c r="G113" s="18"/>
      <c r="H113" s="30"/>
      <c r="I113" s="31"/>
      <c r="K113" s="32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>
      <c r="A114" s="28"/>
      <c r="B114" s="28"/>
      <c r="F114" s="30"/>
      <c r="G114" s="18"/>
      <c r="H114" s="30"/>
      <c r="I114" s="31"/>
      <c r="K114" s="32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>
      <c r="A115" s="28"/>
      <c r="B115" s="28"/>
      <c r="F115" s="30"/>
      <c r="G115" s="18"/>
      <c r="H115" s="30"/>
      <c r="I115" s="31"/>
      <c r="K115" s="32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>
      <c r="A116" s="28"/>
      <c r="B116" s="28"/>
      <c r="F116" s="30"/>
      <c r="G116" s="18"/>
      <c r="H116" s="30"/>
      <c r="I116" s="31"/>
      <c r="K116" s="32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>
      <c r="A117" s="28"/>
      <c r="B117" s="28"/>
      <c r="F117" s="30"/>
      <c r="G117" s="18"/>
      <c r="H117" s="30"/>
      <c r="I117" s="31"/>
      <c r="K117" s="32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>
      <c r="A118" s="28"/>
      <c r="B118" s="28"/>
      <c r="F118" s="30"/>
      <c r="G118" s="18"/>
      <c r="H118" s="30"/>
      <c r="I118" s="31"/>
      <c r="K118" s="32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>
      <c r="A119" s="28"/>
      <c r="B119" s="28"/>
      <c r="F119" s="30"/>
      <c r="G119" s="18"/>
      <c r="H119" s="30"/>
      <c r="I119" s="31"/>
      <c r="K119" s="32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>
      <c r="A120" s="28"/>
      <c r="B120" s="28"/>
      <c r="F120" s="30"/>
      <c r="G120" s="18"/>
      <c r="H120" s="30"/>
      <c r="I120" s="31"/>
      <c r="K120" s="32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>
      <c r="A121" s="28"/>
      <c r="B121" s="28"/>
      <c r="F121" s="30"/>
      <c r="G121" s="18"/>
      <c r="H121" s="30"/>
      <c r="I121" s="31"/>
      <c r="K121" s="32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>
      <c r="A122" s="28"/>
      <c r="B122" s="28"/>
      <c r="F122" s="30"/>
      <c r="G122" s="18"/>
      <c r="H122" s="30"/>
      <c r="I122" s="31"/>
      <c r="K122" s="32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>
      <c r="A123" s="28"/>
      <c r="B123" s="28"/>
      <c r="F123" s="30"/>
      <c r="G123" s="18"/>
      <c r="H123" s="30"/>
      <c r="I123" s="31"/>
      <c r="K123" s="32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>
      <c r="A124" s="28"/>
      <c r="B124" s="28"/>
      <c r="F124" s="30"/>
      <c r="G124" s="18"/>
      <c r="H124" s="30"/>
      <c r="I124" s="31"/>
      <c r="K124" s="32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>
      <c r="A125" s="28"/>
      <c r="B125" s="28"/>
      <c r="F125" s="30"/>
      <c r="G125" s="18"/>
      <c r="H125" s="30"/>
      <c r="I125" s="31"/>
      <c r="K125" s="32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>
      <c r="A126" s="28"/>
      <c r="B126" s="28"/>
      <c r="F126" s="30"/>
      <c r="G126" s="18"/>
      <c r="H126" s="30"/>
      <c r="I126" s="31"/>
      <c r="K126" s="32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>
      <c r="A127" s="28"/>
      <c r="B127" s="28"/>
      <c r="F127" s="30"/>
      <c r="G127" s="18"/>
      <c r="H127" s="30"/>
      <c r="I127" s="31"/>
      <c r="K127" s="32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>
      <c r="A128" s="28"/>
      <c r="B128" s="28"/>
      <c r="F128" s="30"/>
      <c r="G128" s="18"/>
      <c r="H128" s="30"/>
      <c r="I128" s="31"/>
      <c r="K128" s="32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>
      <c r="A129" s="28"/>
      <c r="B129" s="28"/>
      <c r="F129" s="30"/>
      <c r="G129" s="18"/>
      <c r="H129" s="30"/>
      <c r="I129" s="31"/>
      <c r="K129" s="32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>
      <c r="A130" s="28"/>
      <c r="B130" s="28"/>
      <c r="F130" s="30"/>
      <c r="G130" s="18"/>
      <c r="H130" s="30"/>
      <c r="I130" s="31"/>
      <c r="K130" s="32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>
      <c r="A131" s="28"/>
      <c r="B131" s="28"/>
      <c r="F131" s="30"/>
      <c r="G131" s="18"/>
      <c r="H131" s="30"/>
      <c r="I131" s="31"/>
      <c r="K131" s="32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>
      <c r="A132" s="28"/>
      <c r="B132" s="28"/>
      <c r="F132" s="30"/>
      <c r="G132" s="18"/>
      <c r="H132" s="30"/>
      <c r="I132" s="31"/>
      <c r="K132" s="32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>
      <c r="A133" s="28"/>
      <c r="B133" s="28"/>
      <c r="F133" s="30"/>
      <c r="G133" s="18"/>
      <c r="H133" s="30"/>
      <c r="I133" s="31"/>
      <c r="K133" s="32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>
      <c r="A134" s="28"/>
      <c r="B134" s="28"/>
      <c r="F134" s="30"/>
      <c r="G134" s="18"/>
      <c r="H134" s="30"/>
      <c r="I134" s="31"/>
      <c r="K134" s="32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>
      <c r="A135" s="28"/>
      <c r="B135" s="28"/>
      <c r="F135" s="30"/>
      <c r="G135" s="18"/>
      <c r="H135" s="30"/>
      <c r="I135" s="31"/>
      <c r="K135" s="32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>
      <c r="A136" s="28"/>
      <c r="B136" s="28"/>
      <c r="F136" s="30"/>
      <c r="G136" s="18"/>
      <c r="H136" s="30"/>
      <c r="I136" s="31"/>
      <c r="K136" s="32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>
      <c r="A137" s="28"/>
      <c r="B137" s="28"/>
      <c r="F137" s="30"/>
      <c r="G137" s="18"/>
      <c r="H137" s="26"/>
      <c r="I137" s="26"/>
      <c r="K137" s="32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>
      <c r="A138" s="28"/>
      <c r="B138" s="28"/>
      <c r="F138" s="30"/>
      <c r="G138" s="18"/>
      <c r="H138" s="26"/>
      <c r="I138" s="26"/>
      <c r="K138" s="32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>
      <c r="A139" s="28"/>
      <c r="B139" s="28"/>
      <c r="F139" s="30"/>
      <c r="G139" s="18"/>
      <c r="H139" s="26"/>
      <c r="I139" s="26"/>
      <c r="K139" s="32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>
      <c r="A140" s="28"/>
      <c r="B140" s="28"/>
      <c r="F140" s="30"/>
      <c r="G140" s="18"/>
      <c r="H140" s="26"/>
      <c r="I140" s="26"/>
      <c r="K140" s="32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>
      <c r="A141" s="28"/>
      <c r="B141" s="28"/>
      <c r="F141" s="30"/>
      <c r="G141" s="18"/>
      <c r="H141" s="26"/>
      <c r="I141" s="26"/>
      <c r="K141" s="32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>
      <c r="A142" s="28"/>
      <c r="B142" s="28"/>
      <c r="F142" s="30"/>
      <c r="G142" s="18"/>
      <c r="H142" s="26"/>
      <c r="I142" s="26"/>
      <c r="K142" s="32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>
      <c r="A143" s="28"/>
      <c r="B143" s="28"/>
      <c r="F143" s="30"/>
      <c r="G143" s="18"/>
      <c r="H143" s="26"/>
      <c r="I143" s="26"/>
      <c r="K143" s="32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>
      <c r="A144" s="28"/>
      <c r="B144" s="28"/>
      <c r="F144" s="30"/>
      <c r="G144" s="18"/>
      <c r="H144" s="26"/>
      <c r="I144" s="26"/>
      <c r="K144" s="32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>
      <c r="A145" s="28"/>
      <c r="B145" s="28"/>
      <c r="F145" s="30"/>
      <c r="G145" s="18"/>
      <c r="H145" s="26"/>
      <c r="I145" s="26"/>
      <c r="K145" s="32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>
      <c r="A146" s="28"/>
      <c r="B146" s="28"/>
      <c r="F146" s="30"/>
      <c r="G146" s="18"/>
      <c r="H146" s="26"/>
      <c r="I146" s="26"/>
      <c r="K146" s="32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>
      <c r="A147" s="28"/>
      <c r="B147" s="28"/>
      <c r="F147" s="30"/>
      <c r="G147" s="18"/>
      <c r="H147" s="26"/>
      <c r="I147" s="26"/>
      <c r="K147" s="32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>
      <c r="A148" s="28"/>
      <c r="B148" s="28"/>
      <c r="F148" s="30"/>
      <c r="G148" s="18"/>
      <c r="H148" s="26"/>
      <c r="I148" s="26"/>
      <c r="K148" s="32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>
      <c r="A149" s="28"/>
      <c r="B149" s="28"/>
      <c r="F149" s="30"/>
      <c r="G149" s="18"/>
      <c r="H149" s="26"/>
      <c r="I149" s="26"/>
      <c r="K149" s="32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>
      <c r="A150" s="28"/>
      <c r="B150" s="28"/>
      <c r="F150" s="30"/>
      <c r="G150" s="18"/>
      <c r="H150" s="26"/>
      <c r="I150" s="26"/>
      <c r="K150" s="32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>
      <c r="A151" s="28"/>
      <c r="B151" s="28"/>
      <c r="F151" s="30"/>
      <c r="G151" s="18"/>
      <c r="H151" s="26"/>
      <c r="I151" s="26"/>
      <c r="K151" s="32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  <row r="152">
      <c r="A152" s="33"/>
      <c r="B152" s="33"/>
      <c r="F152" s="26"/>
      <c r="G152" s="23"/>
      <c r="H152" s="26"/>
      <c r="I152" s="26"/>
      <c r="K152" s="32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</row>
    <row r="153">
      <c r="A153" s="33"/>
      <c r="B153" s="33"/>
      <c r="F153" s="26"/>
      <c r="G153" s="23"/>
      <c r="H153" s="26"/>
      <c r="I153" s="26"/>
      <c r="K153" s="32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</row>
    <row r="154">
      <c r="A154" s="33"/>
      <c r="B154" s="33"/>
      <c r="F154" s="26"/>
      <c r="G154" s="23"/>
      <c r="H154" s="26"/>
      <c r="I154" s="26"/>
      <c r="K154" s="32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</row>
    <row r="155">
      <c r="A155" s="33"/>
      <c r="B155" s="33"/>
      <c r="F155" s="26"/>
      <c r="G155" s="23"/>
      <c r="H155" s="26"/>
      <c r="I155" s="26"/>
      <c r="K155" s="32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</row>
    <row r="156">
      <c r="A156" s="33"/>
      <c r="B156" s="33"/>
      <c r="F156" s="26"/>
      <c r="G156" s="23"/>
      <c r="H156" s="26"/>
      <c r="I156" s="26"/>
      <c r="K156" s="32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>
      <c r="A157" s="33"/>
      <c r="B157" s="33"/>
      <c r="F157" s="26"/>
      <c r="G157" s="23"/>
      <c r="H157" s="26"/>
      <c r="I157" s="26"/>
      <c r="K157" s="32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>
      <c r="A158" s="33"/>
      <c r="B158" s="33"/>
      <c r="F158" s="26"/>
      <c r="G158" s="23"/>
      <c r="H158" s="26"/>
      <c r="I158" s="26"/>
      <c r="K158" s="32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>
      <c r="A159" s="33"/>
      <c r="B159" s="33"/>
      <c r="F159" s="26"/>
      <c r="G159" s="23"/>
      <c r="H159" s="26"/>
      <c r="I159" s="26"/>
      <c r="K159" s="32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>
      <c r="A160" s="33"/>
      <c r="B160" s="33"/>
      <c r="F160" s="26"/>
      <c r="G160" s="23"/>
      <c r="H160" s="26"/>
      <c r="I160" s="26"/>
      <c r="K160" s="32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>
      <c r="A161" s="33"/>
      <c r="B161" s="33"/>
      <c r="F161" s="26"/>
      <c r="G161" s="23"/>
      <c r="H161" s="26"/>
      <c r="I161" s="26"/>
      <c r="K161" s="32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>
      <c r="A162" s="33"/>
      <c r="B162" s="33"/>
      <c r="F162" s="26"/>
      <c r="G162" s="23"/>
      <c r="H162" s="26"/>
      <c r="I162" s="26"/>
      <c r="K162" s="32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>
      <c r="A163" s="33"/>
      <c r="B163" s="33"/>
      <c r="F163" s="26"/>
      <c r="G163" s="23"/>
      <c r="H163" s="26"/>
      <c r="I163" s="26"/>
      <c r="K163" s="32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>
      <c r="A164" s="33"/>
      <c r="B164" s="33"/>
      <c r="F164" s="26"/>
      <c r="G164" s="23"/>
      <c r="H164" s="26"/>
      <c r="I164" s="26"/>
      <c r="K164" s="32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>
      <c r="A165" s="33"/>
      <c r="B165" s="33"/>
      <c r="F165" s="26"/>
      <c r="G165" s="23"/>
      <c r="H165" s="26"/>
      <c r="I165" s="26"/>
      <c r="K165" s="32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>
      <c r="A166" s="33"/>
      <c r="B166" s="33"/>
      <c r="F166" s="26"/>
      <c r="G166" s="23"/>
      <c r="H166" s="26"/>
      <c r="I166" s="26"/>
      <c r="K166" s="32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>
      <c r="A167" s="33"/>
      <c r="B167" s="33"/>
      <c r="F167" s="26"/>
      <c r="G167" s="23"/>
      <c r="H167" s="26"/>
      <c r="I167" s="26"/>
      <c r="K167" s="32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>
      <c r="A168" s="33"/>
      <c r="B168" s="33"/>
      <c r="F168" s="26"/>
      <c r="G168" s="23"/>
      <c r="H168" s="26"/>
      <c r="I168" s="26"/>
      <c r="K168" s="32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>
      <c r="A169" s="33"/>
      <c r="B169" s="33"/>
      <c r="F169" s="26"/>
      <c r="G169" s="23"/>
      <c r="H169" s="26"/>
      <c r="I169" s="26"/>
      <c r="K169" s="32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>
      <c r="A170" s="33"/>
      <c r="B170" s="33"/>
      <c r="F170" s="26"/>
      <c r="G170" s="23"/>
      <c r="H170" s="26"/>
      <c r="I170" s="26"/>
      <c r="K170" s="32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>
      <c r="A171" s="33"/>
      <c r="B171" s="33"/>
      <c r="F171" s="26"/>
      <c r="G171" s="23"/>
      <c r="H171" s="26"/>
      <c r="I171" s="26"/>
      <c r="K171" s="32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>
      <c r="A172" s="33"/>
      <c r="B172" s="33"/>
      <c r="F172" s="26"/>
      <c r="G172" s="23"/>
      <c r="H172" s="26"/>
      <c r="I172" s="26"/>
      <c r="K172" s="32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>
      <c r="A173" s="33"/>
      <c r="B173" s="33"/>
      <c r="F173" s="26"/>
      <c r="G173" s="23"/>
      <c r="H173" s="26"/>
      <c r="I173" s="26"/>
      <c r="K173" s="32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>
      <c r="A174" s="33"/>
      <c r="B174" s="33"/>
      <c r="F174" s="26"/>
      <c r="G174" s="23"/>
      <c r="H174" s="26"/>
      <c r="I174" s="26"/>
      <c r="K174" s="32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>
      <c r="A175" s="33"/>
      <c r="B175" s="33"/>
      <c r="F175" s="26"/>
      <c r="G175" s="23"/>
      <c r="H175" s="26"/>
      <c r="I175" s="26"/>
      <c r="K175" s="32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>
      <c r="A176" s="33"/>
      <c r="B176" s="33"/>
      <c r="F176" s="26"/>
      <c r="G176" s="23"/>
      <c r="H176" s="26"/>
      <c r="I176" s="26"/>
      <c r="K176" s="32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>
      <c r="A177" s="33"/>
      <c r="B177" s="33"/>
      <c r="F177" s="26"/>
      <c r="G177" s="23"/>
      <c r="H177" s="26"/>
      <c r="I177" s="26"/>
      <c r="K177" s="32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>
      <c r="A178" s="33"/>
      <c r="B178" s="33"/>
      <c r="F178" s="26"/>
      <c r="G178" s="23"/>
      <c r="H178" s="26"/>
      <c r="I178" s="26"/>
      <c r="K178" s="32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>
      <c r="A179" s="33"/>
      <c r="B179" s="33"/>
      <c r="F179" s="26"/>
      <c r="G179" s="23"/>
      <c r="H179" s="26"/>
      <c r="I179" s="26"/>
      <c r="K179" s="32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>
      <c r="A180" s="33"/>
      <c r="B180" s="33"/>
      <c r="F180" s="26"/>
      <c r="G180" s="23"/>
      <c r="H180" s="26"/>
      <c r="I180" s="26"/>
      <c r="K180" s="32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>
      <c r="A181" s="33"/>
      <c r="B181" s="33"/>
      <c r="F181" s="26"/>
      <c r="G181" s="23"/>
      <c r="H181" s="26"/>
      <c r="I181" s="26"/>
      <c r="K181" s="32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>
      <c r="A182" s="33"/>
      <c r="B182" s="33"/>
      <c r="F182" s="26"/>
      <c r="G182" s="23"/>
      <c r="H182" s="26"/>
      <c r="I182" s="26"/>
      <c r="K182" s="32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>
      <c r="A183" s="33"/>
      <c r="B183" s="33"/>
      <c r="F183" s="26"/>
      <c r="G183" s="23"/>
      <c r="H183" s="26"/>
      <c r="I183" s="26"/>
      <c r="K183" s="32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>
      <c r="A184" s="33"/>
      <c r="B184" s="33"/>
      <c r="F184" s="26"/>
      <c r="G184" s="23"/>
      <c r="H184" s="26"/>
      <c r="I184" s="26"/>
      <c r="K184" s="32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>
      <c r="A185" s="33"/>
      <c r="B185" s="33"/>
      <c r="F185" s="26"/>
      <c r="G185" s="23"/>
      <c r="H185" s="26"/>
      <c r="I185" s="26"/>
      <c r="K185" s="32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>
      <c r="A186" s="33"/>
      <c r="B186" s="33"/>
      <c r="F186" s="26"/>
      <c r="G186" s="23"/>
      <c r="H186" s="26"/>
      <c r="I186" s="26"/>
      <c r="K186" s="32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>
      <c r="A187" s="33"/>
      <c r="B187" s="33"/>
      <c r="F187" s="26"/>
      <c r="G187" s="23"/>
      <c r="H187" s="26"/>
      <c r="I187" s="26"/>
      <c r="K187" s="32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>
      <c r="A188" s="33"/>
      <c r="B188" s="33"/>
      <c r="F188" s="26"/>
      <c r="G188" s="23"/>
      <c r="H188" s="26"/>
      <c r="I188" s="26"/>
      <c r="K188" s="32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>
      <c r="A189" s="33"/>
      <c r="B189" s="33"/>
      <c r="F189" s="26"/>
      <c r="G189" s="23"/>
      <c r="H189" s="26"/>
      <c r="I189" s="26"/>
      <c r="K189" s="32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>
      <c r="A190" s="33"/>
      <c r="B190" s="33"/>
      <c r="F190" s="26"/>
      <c r="G190" s="23"/>
      <c r="H190" s="26"/>
      <c r="I190" s="26"/>
      <c r="K190" s="32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>
      <c r="A191" s="33"/>
      <c r="B191" s="33"/>
      <c r="F191" s="26"/>
      <c r="G191" s="23"/>
      <c r="H191" s="26"/>
      <c r="I191" s="26"/>
      <c r="K191" s="32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>
      <c r="A192" s="33"/>
      <c r="B192" s="33"/>
      <c r="F192" s="26"/>
      <c r="G192" s="23"/>
      <c r="H192" s="26"/>
      <c r="I192" s="26"/>
      <c r="K192" s="32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>
      <c r="A193" s="33"/>
      <c r="B193" s="33"/>
      <c r="F193" s="26"/>
      <c r="G193" s="23"/>
      <c r="H193" s="26"/>
      <c r="I193" s="26"/>
      <c r="K193" s="32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>
      <c r="A194" s="33"/>
      <c r="B194" s="33"/>
      <c r="F194" s="26"/>
      <c r="G194" s="23"/>
      <c r="H194" s="26"/>
      <c r="I194" s="26"/>
      <c r="K194" s="32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>
      <c r="A195" s="33"/>
      <c r="B195" s="33"/>
      <c r="F195" s="26"/>
      <c r="G195" s="23"/>
      <c r="H195" s="26"/>
      <c r="I195" s="26"/>
      <c r="K195" s="32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>
      <c r="A196" s="33"/>
      <c r="B196" s="33"/>
      <c r="F196" s="26"/>
      <c r="G196" s="23"/>
      <c r="H196" s="26"/>
      <c r="I196" s="26"/>
      <c r="K196" s="32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>
      <c r="A197" s="33"/>
      <c r="B197" s="33"/>
      <c r="F197" s="26"/>
      <c r="G197" s="23"/>
      <c r="H197" s="26"/>
      <c r="I197" s="26"/>
      <c r="K197" s="32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>
      <c r="A198" s="33"/>
      <c r="B198" s="33"/>
      <c r="F198" s="26"/>
      <c r="G198" s="23"/>
      <c r="H198" s="26"/>
      <c r="I198" s="26"/>
      <c r="K198" s="32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>
      <c r="A199" s="33"/>
      <c r="B199" s="33"/>
      <c r="F199" s="26"/>
      <c r="G199" s="23"/>
      <c r="H199" s="26"/>
      <c r="I199" s="26"/>
      <c r="K199" s="32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>
      <c r="A200" s="33"/>
      <c r="B200" s="33"/>
      <c r="F200" s="26"/>
      <c r="G200" s="23"/>
      <c r="H200" s="26"/>
      <c r="I200" s="26"/>
      <c r="K200" s="32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>
      <c r="A201" s="33"/>
      <c r="B201" s="33"/>
      <c r="F201" s="26"/>
      <c r="G201" s="23"/>
      <c r="H201" s="26"/>
      <c r="I201" s="26"/>
      <c r="K201" s="32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>
      <c r="A202" s="33"/>
      <c r="B202" s="33"/>
      <c r="F202" s="26"/>
      <c r="G202" s="23"/>
      <c r="H202" s="26"/>
      <c r="I202" s="26"/>
      <c r="K202" s="32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>
      <c r="A203" s="33"/>
      <c r="B203" s="33"/>
      <c r="F203" s="26"/>
      <c r="G203" s="23"/>
      <c r="H203" s="26"/>
      <c r="I203" s="26"/>
      <c r="K203" s="32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>
      <c r="A204" s="33"/>
      <c r="B204" s="33"/>
      <c r="F204" s="26"/>
      <c r="G204" s="23"/>
      <c r="H204" s="26"/>
      <c r="I204" s="26"/>
      <c r="K204" s="32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>
      <c r="A205" s="33"/>
      <c r="B205" s="33"/>
      <c r="F205" s="26"/>
      <c r="G205" s="23"/>
      <c r="H205" s="26"/>
      <c r="I205" s="26"/>
      <c r="K205" s="32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>
      <c r="A206" s="33"/>
      <c r="B206" s="33"/>
      <c r="F206" s="26"/>
      <c r="G206" s="23"/>
      <c r="H206" s="26"/>
      <c r="I206" s="26"/>
      <c r="K206" s="32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>
      <c r="A207" s="33"/>
      <c r="B207" s="33"/>
      <c r="F207" s="26"/>
      <c r="G207" s="23"/>
      <c r="H207" s="26"/>
      <c r="I207" s="26"/>
      <c r="K207" s="32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>
      <c r="A208" s="33"/>
      <c r="B208" s="33"/>
      <c r="F208" s="26"/>
      <c r="G208" s="23"/>
      <c r="H208" s="26"/>
      <c r="I208" s="26"/>
      <c r="K208" s="32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>
      <c r="A209" s="33"/>
      <c r="B209" s="33"/>
      <c r="F209" s="26"/>
      <c r="G209" s="23"/>
      <c r="H209" s="26"/>
      <c r="I209" s="26"/>
      <c r="K209" s="32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>
      <c r="A210" s="33"/>
      <c r="B210" s="33"/>
      <c r="F210" s="26"/>
      <c r="G210" s="23"/>
      <c r="H210" s="26"/>
      <c r="I210" s="26"/>
      <c r="K210" s="32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>
      <c r="A211" s="33"/>
      <c r="B211" s="33"/>
      <c r="F211" s="26"/>
      <c r="G211" s="23"/>
      <c r="H211" s="26"/>
      <c r="I211" s="26"/>
      <c r="K211" s="32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>
      <c r="A212" s="33"/>
      <c r="B212" s="33"/>
      <c r="F212" s="26"/>
      <c r="G212" s="23"/>
      <c r="H212" s="26"/>
      <c r="I212" s="26"/>
      <c r="K212" s="32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>
      <c r="A213" s="33"/>
      <c r="B213" s="33"/>
      <c r="F213" s="26"/>
      <c r="G213" s="23"/>
      <c r="H213" s="26"/>
      <c r="I213" s="26"/>
      <c r="K213" s="32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>
      <c r="A214" s="33"/>
      <c r="B214" s="33"/>
      <c r="F214" s="26"/>
      <c r="G214" s="23"/>
      <c r="H214" s="26"/>
      <c r="I214" s="26"/>
      <c r="K214" s="32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>
      <c r="A215" s="33"/>
      <c r="B215" s="33"/>
      <c r="F215" s="26"/>
      <c r="G215" s="23"/>
      <c r="H215" s="26"/>
      <c r="I215" s="26"/>
      <c r="K215" s="32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>
      <c r="A216" s="33"/>
      <c r="B216" s="33"/>
      <c r="F216" s="26"/>
      <c r="G216" s="23"/>
      <c r="H216" s="26"/>
      <c r="I216" s="26"/>
      <c r="K216" s="32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>
      <c r="A217" s="33"/>
      <c r="B217" s="33"/>
      <c r="F217" s="26"/>
      <c r="G217" s="23"/>
      <c r="H217" s="26"/>
      <c r="I217" s="26"/>
      <c r="K217" s="32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>
      <c r="A218" s="33"/>
      <c r="B218" s="33"/>
      <c r="F218" s="26"/>
      <c r="G218" s="23"/>
      <c r="H218" s="26"/>
      <c r="I218" s="26"/>
      <c r="K218" s="32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>
      <c r="A219" s="33"/>
      <c r="B219" s="33"/>
      <c r="F219" s="26"/>
      <c r="G219" s="23"/>
      <c r="H219" s="26"/>
      <c r="I219" s="26"/>
      <c r="K219" s="32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>
      <c r="A220" s="33"/>
      <c r="B220" s="33"/>
      <c r="F220" s="26"/>
      <c r="G220" s="23"/>
      <c r="H220" s="26"/>
      <c r="I220" s="26"/>
      <c r="K220" s="32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>
      <c r="A221" s="33"/>
      <c r="B221" s="33"/>
      <c r="F221" s="26"/>
      <c r="G221" s="23"/>
      <c r="H221" s="26"/>
      <c r="I221" s="26"/>
      <c r="K221" s="32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>
      <c r="A222" s="33"/>
      <c r="B222" s="33"/>
      <c r="F222" s="26"/>
      <c r="G222" s="23"/>
      <c r="H222" s="26"/>
      <c r="I222" s="26"/>
      <c r="K222" s="32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>
      <c r="A223" s="33"/>
      <c r="B223" s="33"/>
      <c r="F223" s="26"/>
      <c r="G223" s="23"/>
      <c r="H223" s="26"/>
      <c r="I223" s="26"/>
      <c r="K223" s="32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>
      <c r="A224" s="33"/>
      <c r="B224" s="33"/>
      <c r="F224" s="26"/>
      <c r="G224" s="23"/>
      <c r="H224" s="26"/>
      <c r="I224" s="26"/>
      <c r="K224" s="32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>
      <c r="A225" s="33"/>
      <c r="B225" s="33"/>
      <c r="F225" s="26"/>
      <c r="G225" s="23"/>
      <c r="H225" s="26"/>
      <c r="I225" s="26"/>
      <c r="K225" s="32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>
      <c r="A226" s="33"/>
      <c r="B226" s="33"/>
      <c r="F226" s="26"/>
      <c r="G226" s="23"/>
      <c r="H226" s="26"/>
      <c r="I226" s="26"/>
      <c r="K226" s="32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>
      <c r="A227" s="33"/>
      <c r="B227" s="33"/>
      <c r="F227" s="26"/>
      <c r="G227" s="23"/>
      <c r="H227" s="26"/>
      <c r="I227" s="26"/>
      <c r="K227" s="32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>
      <c r="A228" s="33"/>
      <c r="B228" s="33"/>
      <c r="F228" s="26"/>
      <c r="G228" s="23"/>
      <c r="H228" s="26"/>
      <c r="I228" s="26"/>
      <c r="K228" s="32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>
      <c r="A229" s="33"/>
      <c r="B229" s="33"/>
      <c r="F229" s="26"/>
      <c r="G229" s="23"/>
      <c r="H229" s="26"/>
      <c r="I229" s="26"/>
      <c r="K229" s="32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>
      <c r="A230" s="33"/>
      <c r="B230" s="33"/>
      <c r="F230" s="26"/>
      <c r="G230" s="23"/>
      <c r="H230" s="26"/>
      <c r="I230" s="26"/>
      <c r="K230" s="32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>
      <c r="A231" s="33"/>
      <c r="B231" s="33"/>
      <c r="F231" s="26"/>
      <c r="G231" s="23"/>
      <c r="H231" s="26"/>
      <c r="I231" s="26"/>
      <c r="K231" s="32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>
      <c r="A232" s="33"/>
      <c r="B232" s="33"/>
      <c r="F232" s="26"/>
      <c r="G232" s="23"/>
      <c r="H232" s="26"/>
      <c r="I232" s="26"/>
      <c r="K232" s="32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>
      <c r="A233" s="33"/>
      <c r="B233" s="33"/>
      <c r="F233" s="26"/>
      <c r="G233" s="23"/>
      <c r="H233" s="26"/>
      <c r="I233" s="26"/>
      <c r="K233" s="32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>
      <c r="A234" s="33"/>
      <c r="B234" s="33"/>
      <c r="F234" s="26"/>
      <c r="G234" s="23"/>
      <c r="H234" s="26"/>
      <c r="I234" s="26"/>
      <c r="K234" s="32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</row>
    <row r="235">
      <c r="A235" s="33"/>
      <c r="B235" s="33"/>
      <c r="F235" s="26"/>
      <c r="G235" s="23"/>
      <c r="H235" s="26"/>
      <c r="I235" s="26"/>
      <c r="K235" s="32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</row>
    <row r="236">
      <c r="A236" s="33"/>
      <c r="B236" s="33"/>
      <c r="F236" s="26"/>
      <c r="G236" s="23"/>
      <c r="H236" s="26"/>
      <c r="I236" s="26"/>
      <c r="K236" s="32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</row>
    <row r="237">
      <c r="A237" s="33"/>
      <c r="B237" s="33"/>
      <c r="F237" s="26"/>
      <c r="G237" s="23"/>
      <c r="H237" s="26"/>
      <c r="I237" s="26"/>
      <c r="K237" s="32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</row>
    <row r="238">
      <c r="A238" s="33"/>
      <c r="B238" s="33"/>
      <c r="F238" s="26"/>
      <c r="G238" s="23"/>
      <c r="H238" s="26"/>
      <c r="I238" s="26"/>
      <c r="K238" s="32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</row>
    <row r="239">
      <c r="A239" s="33"/>
      <c r="B239" s="33"/>
      <c r="F239" s="26"/>
      <c r="G239" s="23"/>
      <c r="H239" s="26"/>
      <c r="I239" s="26"/>
      <c r="K239" s="32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</row>
    <row r="240">
      <c r="A240" s="33"/>
      <c r="B240" s="33"/>
      <c r="F240" s="26"/>
      <c r="G240" s="23"/>
      <c r="H240" s="26"/>
      <c r="I240" s="26"/>
      <c r="K240" s="32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</row>
    <row r="241">
      <c r="A241" s="33"/>
      <c r="B241" s="33"/>
      <c r="F241" s="26"/>
      <c r="G241" s="23"/>
      <c r="H241" s="26"/>
      <c r="I241" s="26"/>
      <c r="K241" s="32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</row>
    <row r="242">
      <c r="A242" s="33"/>
      <c r="B242" s="33"/>
      <c r="F242" s="26"/>
      <c r="G242" s="23"/>
      <c r="H242" s="26"/>
      <c r="I242" s="26"/>
      <c r="K242" s="32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</row>
    <row r="243">
      <c r="A243" s="33"/>
      <c r="B243" s="33"/>
      <c r="F243" s="26"/>
      <c r="G243" s="23"/>
      <c r="H243" s="26"/>
      <c r="I243" s="26"/>
      <c r="K243" s="32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</row>
    <row r="244">
      <c r="A244" s="33"/>
      <c r="B244" s="33"/>
      <c r="F244" s="26"/>
      <c r="G244" s="23"/>
      <c r="H244" s="26"/>
      <c r="I244" s="26"/>
      <c r="K244" s="32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</row>
    <row r="245">
      <c r="A245" s="33"/>
      <c r="B245" s="33"/>
      <c r="F245" s="26"/>
      <c r="G245" s="23"/>
      <c r="H245" s="26"/>
      <c r="I245" s="26"/>
      <c r="K245" s="32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</row>
    <row r="246">
      <c r="A246" s="33"/>
      <c r="B246" s="33"/>
      <c r="F246" s="26"/>
      <c r="G246" s="23"/>
      <c r="H246" s="26"/>
      <c r="I246" s="26"/>
      <c r="K246" s="32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</row>
    <row r="247">
      <c r="A247" s="33"/>
      <c r="B247" s="33"/>
      <c r="F247" s="26"/>
      <c r="G247" s="23"/>
      <c r="H247" s="26"/>
      <c r="I247" s="26"/>
      <c r="K247" s="32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</row>
    <row r="248">
      <c r="A248" s="33"/>
      <c r="B248" s="33"/>
      <c r="F248" s="26"/>
      <c r="G248" s="23"/>
      <c r="H248" s="26"/>
      <c r="I248" s="26"/>
      <c r="K248" s="32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</row>
    <row r="249">
      <c r="A249" s="33"/>
      <c r="B249" s="33"/>
      <c r="F249" s="26"/>
      <c r="G249" s="23"/>
      <c r="H249" s="26"/>
      <c r="I249" s="26"/>
      <c r="K249" s="32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</row>
    <row r="250">
      <c r="A250" s="33"/>
      <c r="B250" s="33"/>
      <c r="F250" s="26"/>
      <c r="G250" s="23"/>
      <c r="H250" s="26"/>
      <c r="I250" s="26"/>
      <c r="K250" s="32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</row>
    <row r="251">
      <c r="A251" s="33"/>
      <c r="B251" s="33"/>
      <c r="F251" s="26"/>
      <c r="G251" s="23"/>
      <c r="H251" s="26"/>
      <c r="I251" s="26"/>
      <c r="K251" s="32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</row>
    <row r="252">
      <c r="A252" s="33"/>
      <c r="B252" s="33"/>
      <c r="F252" s="26"/>
      <c r="G252" s="23"/>
      <c r="H252" s="26"/>
      <c r="I252" s="26"/>
      <c r="K252" s="32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</row>
    <row r="253">
      <c r="A253" s="33"/>
      <c r="B253" s="33"/>
      <c r="F253" s="26"/>
      <c r="G253" s="23"/>
      <c r="H253" s="26"/>
      <c r="I253" s="26"/>
      <c r="K253" s="32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</row>
    <row r="254">
      <c r="A254" s="33"/>
      <c r="B254" s="33"/>
      <c r="F254" s="26"/>
      <c r="G254" s="23"/>
      <c r="H254" s="26"/>
      <c r="I254" s="26"/>
      <c r="K254" s="32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</row>
    <row r="255">
      <c r="A255" s="33"/>
      <c r="B255" s="33"/>
      <c r="F255" s="26"/>
      <c r="G255" s="23"/>
      <c r="H255" s="26"/>
      <c r="I255" s="26"/>
      <c r="K255" s="32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</row>
    <row r="256">
      <c r="A256" s="33"/>
      <c r="B256" s="33"/>
      <c r="F256" s="26"/>
      <c r="G256" s="23"/>
      <c r="H256" s="26"/>
      <c r="I256" s="26"/>
      <c r="K256" s="32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</row>
    <row r="257">
      <c r="A257" s="33"/>
      <c r="B257" s="33"/>
      <c r="F257" s="26"/>
      <c r="G257" s="23"/>
      <c r="H257" s="26"/>
      <c r="I257" s="26"/>
      <c r="K257" s="32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</row>
    <row r="258">
      <c r="A258" s="33"/>
      <c r="B258" s="33"/>
      <c r="F258" s="26"/>
      <c r="G258" s="23"/>
      <c r="H258" s="26"/>
      <c r="I258" s="26"/>
      <c r="K258" s="32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</row>
    <row r="259">
      <c r="A259" s="33"/>
      <c r="B259" s="33"/>
      <c r="F259" s="26"/>
      <c r="G259" s="23"/>
      <c r="H259" s="26"/>
      <c r="I259" s="26"/>
      <c r="K259" s="32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</row>
    <row r="260">
      <c r="A260" s="33"/>
      <c r="B260" s="33"/>
      <c r="F260" s="26"/>
      <c r="G260" s="23"/>
      <c r="H260" s="26"/>
      <c r="I260" s="26"/>
      <c r="K260" s="32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</row>
    <row r="261">
      <c r="A261" s="33"/>
      <c r="B261" s="33"/>
      <c r="F261" s="26"/>
      <c r="G261" s="23"/>
      <c r="H261" s="26"/>
      <c r="I261" s="26"/>
      <c r="K261" s="32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</row>
    <row r="262">
      <c r="A262" s="33"/>
      <c r="B262" s="33"/>
      <c r="F262" s="26"/>
      <c r="G262" s="23"/>
      <c r="H262" s="26"/>
      <c r="I262" s="26"/>
      <c r="K262" s="32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</row>
    <row r="263">
      <c r="A263" s="33"/>
      <c r="B263" s="33"/>
      <c r="F263" s="26"/>
      <c r="G263" s="23"/>
      <c r="H263" s="26"/>
      <c r="I263" s="26"/>
      <c r="K263" s="32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</row>
    <row r="264">
      <c r="A264" s="33"/>
      <c r="B264" s="33"/>
      <c r="F264" s="26"/>
      <c r="G264" s="23"/>
      <c r="H264" s="26"/>
      <c r="I264" s="26"/>
      <c r="K264" s="32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</row>
    <row r="265">
      <c r="A265" s="33"/>
      <c r="B265" s="33"/>
      <c r="F265" s="26"/>
      <c r="G265" s="23"/>
      <c r="H265" s="26"/>
      <c r="I265" s="26"/>
      <c r="K265" s="32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</row>
    <row r="266">
      <c r="A266" s="33"/>
      <c r="B266" s="33"/>
      <c r="F266" s="26"/>
      <c r="G266" s="23"/>
      <c r="H266" s="26"/>
      <c r="I266" s="26"/>
      <c r="K266" s="32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</row>
    <row r="267">
      <c r="A267" s="33"/>
      <c r="B267" s="33"/>
      <c r="F267" s="26"/>
      <c r="G267" s="23"/>
      <c r="H267" s="26"/>
      <c r="I267" s="26"/>
      <c r="K267" s="32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</row>
    <row r="268">
      <c r="A268" s="33"/>
      <c r="B268" s="33"/>
      <c r="F268" s="26"/>
      <c r="G268" s="23"/>
      <c r="H268" s="26"/>
      <c r="I268" s="26"/>
      <c r="K268" s="32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</row>
    <row r="269">
      <c r="A269" s="33"/>
      <c r="B269" s="33"/>
      <c r="F269" s="26"/>
      <c r="G269" s="23"/>
      <c r="H269" s="26"/>
      <c r="I269" s="26"/>
      <c r="K269" s="32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</row>
    <row r="270">
      <c r="A270" s="33"/>
      <c r="B270" s="33"/>
      <c r="F270" s="26"/>
      <c r="G270" s="23"/>
      <c r="H270" s="26"/>
      <c r="I270" s="26"/>
      <c r="K270" s="32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</row>
    <row r="271">
      <c r="A271" s="33"/>
      <c r="B271" s="33"/>
      <c r="F271" s="26"/>
      <c r="G271" s="23"/>
      <c r="H271" s="26"/>
      <c r="I271" s="26"/>
      <c r="K271" s="32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</row>
    <row r="272">
      <c r="A272" s="33"/>
      <c r="B272" s="33"/>
      <c r="F272" s="26"/>
      <c r="G272" s="23"/>
      <c r="H272" s="26"/>
      <c r="I272" s="26"/>
      <c r="K272" s="32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</row>
    <row r="273">
      <c r="A273" s="33"/>
      <c r="B273" s="33"/>
      <c r="F273" s="26"/>
      <c r="G273" s="23"/>
      <c r="H273" s="26"/>
      <c r="I273" s="26"/>
      <c r="K273" s="32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</row>
    <row r="274">
      <c r="A274" s="33"/>
      <c r="B274" s="33"/>
      <c r="F274" s="26"/>
      <c r="G274" s="23"/>
      <c r="H274" s="26"/>
      <c r="I274" s="26"/>
      <c r="K274" s="32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</row>
    <row r="275">
      <c r="A275" s="33"/>
      <c r="B275" s="33"/>
      <c r="F275" s="26"/>
      <c r="G275" s="23"/>
      <c r="H275" s="26"/>
      <c r="I275" s="26"/>
      <c r="K275" s="32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</row>
    <row r="276">
      <c r="A276" s="33"/>
      <c r="B276" s="33"/>
      <c r="F276" s="26"/>
      <c r="G276" s="23"/>
      <c r="H276" s="26"/>
      <c r="I276" s="26"/>
      <c r="K276" s="32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</row>
    <row r="277">
      <c r="A277" s="33"/>
      <c r="B277" s="33"/>
      <c r="F277" s="26"/>
      <c r="G277" s="23"/>
      <c r="H277" s="26"/>
      <c r="I277" s="26"/>
      <c r="K277" s="32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</row>
    <row r="278">
      <c r="A278" s="33"/>
      <c r="B278" s="33"/>
      <c r="F278" s="26"/>
      <c r="G278" s="23"/>
      <c r="H278" s="26"/>
      <c r="I278" s="26"/>
      <c r="K278" s="32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</row>
    <row r="279">
      <c r="A279" s="33"/>
      <c r="B279" s="33"/>
      <c r="F279" s="26"/>
      <c r="G279" s="23"/>
      <c r="H279" s="26"/>
      <c r="I279" s="26"/>
      <c r="K279" s="32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</row>
    <row r="280">
      <c r="A280" s="33"/>
      <c r="B280" s="33"/>
      <c r="F280" s="26"/>
      <c r="G280" s="23"/>
      <c r="H280" s="26"/>
      <c r="I280" s="26"/>
      <c r="K280" s="32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</row>
    <row r="281">
      <c r="A281" s="33"/>
      <c r="B281" s="33"/>
      <c r="F281" s="26"/>
      <c r="G281" s="23"/>
      <c r="H281" s="26"/>
      <c r="I281" s="26"/>
      <c r="K281" s="32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</row>
    <row r="282">
      <c r="A282" s="33"/>
      <c r="B282" s="33"/>
      <c r="F282" s="26"/>
      <c r="G282" s="23"/>
      <c r="H282" s="26"/>
      <c r="I282" s="26"/>
      <c r="K282" s="32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</row>
    <row r="283">
      <c r="A283" s="33"/>
      <c r="B283" s="33"/>
      <c r="F283" s="26"/>
      <c r="G283" s="23"/>
      <c r="H283" s="26"/>
      <c r="I283" s="26"/>
      <c r="K283" s="32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</row>
    <row r="284">
      <c r="A284" s="33"/>
      <c r="B284" s="33"/>
      <c r="F284" s="26"/>
      <c r="G284" s="23"/>
      <c r="H284" s="26"/>
      <c r="I284" s="26"/>
      <c r="K284" s="32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</row>
    <row r="285">
      <c r="A285" s="33"/>
      <c r="B285" s="33"/>
      <c r="F285" s="26"/>
      <c r="G285" s="23"/>
      <c r="H285" s="26"/>
      <c r="I285" s="26"/>
      <c r="K285" s="32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</row>
    <row r="286">
      <c r="A286" s="33"/>
      <c r="B286" s="33"/>
      <c r="F286" s="26"/>
      <c r="G286" s="23"/>
      <c r="H286" s="26"/>
      <c r="I286" s="26"/>
      <c r="K286" s="32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</row>
    <row r="287">
      <c r="A287" s="33"/>
      <c r="B287" s="33"/>
      <c r="F287" s="26"/>
      <c r="G287" s="23"/>
      <c r="H287" s="26"/>
      <c r="I287" s="26"/>
      <c r="K287" s="32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</row>
    <row r="288">
      <c r="A288" s="33"/>
      <c r="B288" s="33"/>
      <c r="F288" s="26"/>
      <c r="G288" s="23"/>
      <c r="H288" s="26"/>
      <c r="I288" s="26"/>
      <c r="K288" s="32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</row>
    <row r="289">
      <c r="A289" s="33"/>
      <c r="B289" s="33"/>
      <c r="F289" s="26"/>
      <c r="G289" s="23"/>
      <c r="H289" s="26"/>
      <c r="I289" s="26"/>
      <c r="K289" s="32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</row>
    <row r="290">
      <c r="A290" s="33"/>
      <c r="B290" s="33"/>
      <c r="F290" s="26"/>
      <c r="G290" s="23"/>
      <c r="H290" s="26"/>
      <c r="I290" s="26"/>
      <c r="K290" s="32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</row>
    <row r="291">
      <c r="A291" s="33"/>
      <c r="B291" s="33"/>
      <c r="F291" s="26"/>
      <c r="G291" s="23"/>
      <c r="H291" s="26"/>
      <c r="I291" s="26"/>
      <c r="K291" s="32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</row>
    <row r="292">
      <c r="A292" s="33"/>
      <c r="B292" s="33"/>
      <c r="F292" s="26"/>
      <c r="G292" s="23"/>
      <c r="H292" s="26"/>
      <c r="I292" s="26"/>
      <c r="K292" s="32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</row>
    <row r="293">
      <c r="A293" s="33"/>
      <c r="B293" s="33"/>
      <c r="F293" s="26"/>
      <c r="G293" s="23"/>
      <c r="H293" s="26"/>
      <c r="I293" s="26"/>
      <c r="K293" s="32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</row>
    <row r="294">
      <c r="A294" s="33"/>
      <c r="B294" s="33"/>
      <c r="F294" s="26"/>
      <c r="G294" s="23"/>
      <c r="H294" s="26"/>
      <c r="I294" s="26"/>
      <c r="K294" s="32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</row>
    <row r="295">
      <c r="A295" s="33"/>
      <c r="B295" s="33"/>
      <c r="F295" s="26"/>
      <c r="G295" s="23"/>
      <c r="H295" s="26"/>
      <c r="I295" s="26"/>
      <c r="K295" s="32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</row>
    <row r="296">
      <c r="A296" s="33"/>
      <c r="B296" s="33"/>
      <c r="F296" s="26"/>
      <c r="G296" s="23"/>
      <c r="H296" s="26"/>
      <c r="I296" s="26"/>
      <c r="K296" s="32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</row>
    <row r="297">
      <c r="A297" s="33"/>
      <c r="B297" s="33"/>
      <c r="F297" s="26"/>
      <c r="G297" s="23"/>
      <c r="H297" s="26"/>
      <c r="I297" s="26"/>
      <c r="K297" s="32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</row>
    <row r="298">
      <c r="A298" s="33"/>
      <c r="B298" s="33"/>
      <c r="F298" s="26"/>
      <c r="G298" s="23"/>
      <c r="H298" s="26"/>
      <c r="I298" s="26"/>
      <c r="K298" s="32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</row>
    <row r="299">
      <c r="A299" s="33"/>
      <c r="B299" s="33"/>
      <c r="F299" s="26"/>
      <c r="G299" s="23"/>
      <c r="H299" s="26"/>
      <c r="I299" s="26"/>
      <c r="K299" s="32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</row>
    <row r="300">
      <c r="A300" s="33"/>
      <c r="B300" s="33"/>
      <c r="F300" s="26"/>
      <c r="G300" s="23"/>
      <c r="H300" s="26"/>
      <c r="I300" s="26"/>
      <c r="K300" s="32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</row>
    <row r="301">
      <c r="A301" s="33"/>
      <c r="B301" s="33"/>
      <c r="F301" s="26"/>
      <c r="G301" s="23"/>
      <c r="H301" s="26"/>
      <c r="I301" s="26"/>
      <c r="K301" s="32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</row>
    <row r="302">
      <c r="A302" s="33"/>
      <c r="B302" s="33"/>
      <c r="F302" s="26"/>
      <c r="G302" s="23"/>
      <c r="H302" s="26"/>
      <c r="I302" s="26"/>
      <c r="K302" s="32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</row>
    <row r="303">
      <c r="A303" s="33"/>
      <c r="B303" s="33"/>
      <c r="F303" s="26"/>
      <c r="G303" s="23"/>
      <c r="H303" s="26"/>
      <c r="I303" s="26"/>
      <c r="K303" s="32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</row>
    <row r="304">
      <c r="A304" s="33"/>
      <c r="B304" s="33"/>
      <c r="F304" s="26"/>
      <c r="G304" s="23"/>
      <c r="H304" s="26"/>
      <c r="I304" s="26"/>
      <c r="K304" s="32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</row>
    <row r="305">
      <c r="A305" s="33"/>
      <c r="B305" s="33"/>
      <c r="F305" s="26"/>
      <c r="G305" s="23"/>
      <c r="H305" s="26"/>
      <c r="I305" s="26"/>
      <c r="K305" s="32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</row>
    <row r="306">
      <c r="A306" s="33"/>
      <c r="B306" s="33"/>
      <c r="F306" s="26"/>
      <c r="G306" s="23"/>
      <c r="H306" s="26"/>
      <c r="I306" s="26"/>
      <c r="K306" s="32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</row>
    <row r="307">
      <c r="A307" s="33"/>
      <c r="B307" s="33"/>
      <c r="F307" s="26"/>
      <c r="G307" s="23"/>
      <c r="H307" s="26"/>
      <c r="I307" s="26"/>
      <c r="K307" s="32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</row>
    <row r="308">
      <c r="A308" s="33"/>
      <c r="B308" s="33"/>
      <c r="F308" s="26"/>
      <c r="G308" s="23"/>
      <c r="H308" s="26"/>
      <c r="I308" s="26"/>
      <c r="K308" s="32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</row>
    <row r="309">
      <c r="A309" s="33"/>
      <c r="B309" s="33"/>
      <c r="F309" s="26"/>
      <c r="G309" s="23"/>
      <c r="H309" s="26"/>
      <c r="I309" s="26"/>
      <c r="K309" s="32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</row>
    <row r="310">
      <c r="A310" s="33"/>
      <c r="B310" s="33"/>
      <c r="F310" s="26"/>
      <c r="G310" s="23"/>
      <c r="H310" s="26"/>
      <c r="I310" s="26"/>
      <c r="K310" s="32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</row>
    <row r="311">
      <c r="A311" s="33"/>
      <c r="B311" s="33"/>
      <c r="F311" s="26"/>
      <c r="G311" s="23"/>
      <c r="H311" s="26"/>
      <c r="I311" s="26"/>
      <c r="K311" s="32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</row>
    <row r="312">
      <c r="A312" s="33"/>
      <c r="B312" s="33"/>
      <c r="F312" s="26"/>
      <c r="G312" s="23"/>
      <c r="H312" s="26"/>
      <c r="I312" s="26"/>
      <c r="K312" s="32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</row>
    <row r="313">
      <c r="A313" s="33"/>
      <c r="B313" s="33"/>
      <c r="F313" s="26"/>
      <c r="G313" s="23"/>
      <c r="H313" s="26"/>
      <c r="I313" s="26"/>
      <c r="K313" s="32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</row>
    <row r="314">
      <c r="A314" s="33"/>
      <c r="B314" s="33"/>
      <c r="F314" s="26"/>
      <c r="G314" s="23"/>
      <c r="H314" s="26"/>
      <c r="I314" s="26"/>
      <c r="K314" s="32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</row>
    <row r="315">
      <c r="A315" s="33"/>
      <c r="B315" s="33"/>
      <c r="F315" s="26"/>
      <c r="G315" s="23"/>
      <c r="H315" s="26"/>
      <c r="I315" s="26"/>
      <c r="K315" s="32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</row>
    <row r="316">
      <c r="A316" s="33"/>
      <c r="B316" s="33"/>
      <c r="F316" s="26"/>
      <c r="G316" s="23"/>
      <c r="H316" s="26"/>
      <c r="I316" s="26"/>
      <c r="K316" s="32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</row>
    <row r="317">
      <c r="A317" s="33"/>
      <c r="B317" s="33"/>
      <c r="F317" s="26"/>
      <c r="G317" s="23"/>
      <c r="H317" s="26"/>
      <c r="I317" s="26"/>
      <c r="K317" s="32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</row>
    <row r="318">
      <c r="A318" s="33"/>
      <c r="B318" s="33"/>
      <c r="F318" s="26"/>
      <c r="G318" s="23"/>
      <c r="H318" s="26"/>
      <c r="I318" s="26"/>
      <c r="K318" s="32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</row>
    <row r="319">
      <c r="A319" s="33"/>
      <c r="B319" s="33"/>
      <c r="F319" s="26"/>
      <c r="G319" s="23"/>
      <c r="H319" s="26"/>
      <c r="I319" s="26"/>
      <c r="K319" s="32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</row>
    <row r="320">
      <c r="A320" s="33"/>
      <c r="B320" s="33"/>
      <c r="F320" s="26"/>
      <c r="G320" s="23"/>
      <c r="H320" s="26"/>
      <c r="I320" s="26"/>
      <c r="K320" s="32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</row>
    <row r="321">
      <c r="A321" s="33"/>
      <c r="B321" s="33"/>
      <c r="F321" s="26"/>
      <c r="G321" s="23"/>
      <c r="H321" s="26"/>
      <c r="I321" s="26"/>
      <c r="K321" s="32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</row>
    <row r="322">
      <c r="A322" s="33"/>
      <c r="B322" s="33"/>
      <c r="F322" s="26"/>
      <c r="G322" s="23"/>
      <c r="H322" s="26"/>
      <c r="I322" s="26"/>
      <c r="K322" s="32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</row>
    <row r="323">
      <c r="A323" s="33"/>
      <c r="B323" s="33"/>
      <c r="F323" s="26"/>
      <c r="G323" s="23"/>
      <c r="H323" s="26"/>
      <c r="I323" s="26"/>
      <c r="K323" s="32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</row>
    <row r="324">
      <c r="A324" s="33"/>
      <c r="B324" s="33"/>
      <c r="F324" s="26"/>
      <c r="G324" s="23"/>
      <c r="H324" s="26"/>
      <c r="I324" s="26"/>
      <c r="K324" s="32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</row>
    <row r="325">
      <c r="A325" s="33"/>
      <c r="B325" s="33"/>
      <c r="F325" s="26"/>
      <c r="G325" s="23"/>
      <c r="H325" s="26"/>
      <c r="I325" s="26"/>
      <c r="K325" s="32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</row>
    <row r="326">
      <c r="A326" s="33"/>
      <c r="B326" s="33"/>
      <c r="F326" s="26"/>
      <c r="G326" s="23"/>
      <c r="H326" s="26"/>
      <c r="I326" s="26"/>
      <c r="K326" s="32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</row>
    <row r="327">
      <c r="A327" s="33"/>
      <c r="B327" s="33"/>
      <c r="F327" s="26"/>
      <c r="G327" s="23"/>
      <c r="H327" s="26"/>
      <c r="I327" s="26"/>
      <c r="K327" s="32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</row>
    <row r="328">
      <c r="A328" s="33"/>
      <c r="B328" s="33"/>
      <c r="F328" s="26"/>
      <c r="G328" s="23"/>
      <c r="H328" s="26"/>
      <c r="I328" s="26"/>
      <c r="K328" s="32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</row>
    <row r="329">
      <c r="A329" s="33"/>
      <c r="B329" s="33"/>
      <c r="F329" s="26"/>
      <c r="G329" s="23"/>
      <c r="H329" s="26"/>
      <c r="I329" s="26"/>
      <c r="K329" s="32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</row>
    <row r="330">
      <c r="A330" s="33"/>
      <c r="B330" s="33"/>
      <c r="F330" s="26"/>
      <c r="G330" s="23"/>
      <c r="H330" s="26"/>
      <c r="I330" s="26"/>
      <c r="K330" s="32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</row>
    <row r="331">
      <c r="A331" s="33"/>
      <c r="B331" s="33"/>
      <c r="F331" s="26"/>
      <c r="G331" s="23"/>
      <c r="H331" s="26"/>
      <c r="I331" s="26"/>
      <c r="K331" s="32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</row>
    <row r="332">
      <c r="A332" s="33"/>
      <c r="B332" s="33"/>
      <c r="F332" s="26"/>
      <c r="G332" s="23"/>
      <c r="H332" s="26"/>
      <c r="I332" s="26"/>
      <c r="K332" s="32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</row>
    <row r="333">
      <c r="A333" s="33"/>
      <c r="B333" s="33"/>
      <c r="F333" s="26"/>
      <c r="G333" s="23"/>
      <c r="H333" s="26"/>
      <c r="I333" s="26"/>
      <c r="K333" s="32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</row>
    <row r="334">
      <c r="A334" s="33"/>
      <c r="B334" s="33"/>
      <c r="F334" s="26"/>
      <c r="G334" s="23"/>
      <c r="H334" s="26"/>
      <c r="I334" s="26"/>
      <c r="K334" s="32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</row>
    <row r="335">
      <c r="A335" s="33"/>
      <c r="B335" s="33"/>
      <c r="F335" s="26"/>
      <c r="G335" s="23"/>
      <c r="H335" s="26"/>
      <c r="I335" s="26"/>
      <c r="K335" s="32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</row>
    <row r="336">
      <c r="A336" s="33"/>
      <c r="B336" s="33"/>
      <c r="F336" s="26"/>
      <c r="G336" s="23"/>
      <c r="H336" s="26"/>
      <c r="I336" s="26"/>
      <c r="K336" s="32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</row>
    <row r="337">
      <c r="A337" s="33"/>
      <c r="B337" s="33"/>
      <c r="F337" s="26"/>
      <c r="G337" s="23"/>
      <c r="H337" s="26"/>
      <c r="I337" s="26"/>
      <c r="K337" s="32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</row>
    <row r="338">
      <c r="A338" s="33"/>
      <c r="B338" s="33"/>
      <c r="F338" s="26"/>
      <c r="G338" s="23"/>
      <c r="H338" s="26"/>
      <c r="I338" s="26"/>
      <c r="K338" s="32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</row>
    <row r="339">
      <c r="A339" s="33"/>
      <c r="B339" s="33"/>
      <c r="F339" s="26"/>
      <c r="G339" s="23"/>
      <c r="H339" s="26"/>
      <c r="I339" s="26"/>
      <c r="K339" s="32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</row>
    <row r="340">
      <c r="A340" s="33"/>
      <c r="B340" s="33"/>
      <c r="F340" s="26"/>
      <c r="G340" s="23"/>
      <c r="H340" s="26"/>
      <c r="I340" s="26"/>
      <c r="K340" s="32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</row>
    <row r="341">
      <c r="A341" s="33"/>
      <c r="B341" s="33"/>
      <c r="F341" s="26"/>
      <c r="G341" s="23"/>
      <c r="H341" s="26"/>
      <c r="I341" s="26"/>
      <c r="K341" s="32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</row>
    <row r="342">
      <c r="A342" s="33"/>
      <c r="B342" s="33"/>
      <c r="F342" s="26"/>
      <c r="G342" s="23"/>
      <c r="H342" s="26"/>
      <c r="I342" s="26"/>
      <c r="K342" s="32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</row>
    <row r="343">
      <c r="A343" s="33"/>
      <c r="B343" s="33"/>
      <c r="F343" s="26"/>
      <c r="G343" s="23"/>
      <c r="H343" s="26"/>
      <c r="I343" s="26"/>
      <c r="K343" s="32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</row>
    <row r="344">
      <c r="A344" s="33"/>
      <c r="B344" s="33"/>
      <c r="F344" s="26"/>
      <c r="G344" s="23"/>
      <c r="H344" s="26"/>
      <c r="I344" s="26"/>
      <c r="K344" s="32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</row>
    <row r="345">
      <c r="A345" s="33"/>
      <c r="B345" s="33"/>
      <c r="F345" s="26"/>
      <c r="G345" s="23"/>
      <c r="H345" s="26"/>
      <c r="I345" s="26"/>
      <c r="K345" s="32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</row>
    <row r="346">
      <c r="A346" s="33"/>
      <c r="B346" s="33"/>
      <c r="F346" s="26"/>
      <c r="G346" s="23"/>
      <c r="H346" s="26"/>
      <c r="I346" s="26"/>
      <c r="K346" s="32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</row>
    <row r="347">
      <c r="A347" s="33"/>
      <c r="B347" s="33"/>
      <c r="F347" s="26"/>
      <c r="G347" s="23"/>
      <c r="H347" s="26"/>
      <c r="I347" s="26"/>
      <c r="K347" s="32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</row>
    <row r="348">
      <c r="A348" s="33"/>
      <c r="B348" s="33"/>
      <c r="F348" s="26"/>
      <c r="G348" s="23"/>
      <c r="H348" s="26"/>
      <c r="I348" s="26"/>
      <c r="K348" s="32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</row>
    <row r="349">
      <c r="A349" s="33"/>
      <c r="B349" s="33"/>
      <c r="F349" s="26"/>
      <c r="G349" s="23"/>
      <c r="H349" s="26"/>
      <c r="I349" s="26"/>
      <c r="K349" s="32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</row>
    <row r="350">
      <c r="A350" s="33"/>
      <c r="B350" s="33"/>
      <c r="F350" s="26"/>
      <c r="G350" s="23"/>
      <c r="H350" s="26"/>
      <c r="I350" s="26"/>
      <c r="K350" s="32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</row>
    <row r="351">
      <c r="A351" s="33"/>
      <c r="B351" s="33"/>
      <c r="F351" s="26"/>
      <c r="G351" s="23"/>
      <c r="H351" s="26"/>
      <c r="I351" s="26"/>
      <c r="K351" s="32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</row>
    <row r="352">
      <c r="A352" s="33"/>
      <c r="B352" s="33"/>
      <c r="F352" s="26"/>
      <c r="G352" s="23"/>
      <c r="H352" s="26"/>
      <c r="I352" s="26"/>
      <c r="K352" s="32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</row>
    <row r="353">
      <c r="A353" s="33"/>
      <c r="B353" s="33"/>
      <c r="F353" s="26"/>
      <c r="G353" s="23"/>
      <c r="H353" s="26"/>
      <c r="I353" s="26"/>
      <c r="K353" s="32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</row>
    <row r="354">
      <c r="A354" s="33"/>
      <c r="B354" s="33"/>
      <c r="F354" s="26"/>
      <c r="G354" s="23"/>
      <c r="H354" s="26"/>
      <c r="I354" s="26"/>
      <c r="K354" s="32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</row>
    <row r="355">
      <c r="A355" s="33"/>
      <c r="B355" s="33"/>
      <c r="F355" s="26"/>
      <c r="G355" s="23"/>
      <c r="H355" s="26"/>
      <c r="I355" s="26"/>
      <c r="K355" s="32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</row>
    <row r="356">
      <c r="A356" s="33"/>
      <c r="B356" s="33"/>
      <c r="F356" s="26"/>
      <c r="G356" s="23"/>
      <c r="H356" s="26"/>
      <c r="I356" s="26"/>
      <c r="K356" s="32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</row>
    <row r="357">
      <c r="A357" s="33"/>
      <c r="B357" s="33"/>
      <c r="F357" s="26"/>
      <c r="G357" s="23"/>
      <c r="H357" s="26"/>
      <c r="I357" s="26"/>
      <c r="K357" s="32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</row>
    <row r="358">
      <c r="A358" s="33"/>
      <c r="B358" s="33"/>
      <c r="F358" s="26"/>
      <c r="G358" s="23"/>
      <c r="H358" s="26"/>
      <c r="I358" s="26"/>
      <c r="K358" s="32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</row>
    <row r="359">
      <c r="A359" s="33"/>
      <c r="B359" s="33"/>
      <c r="F359" s="26"/>
      <c r="G359" s="23"/>
      <c r="H359" s="26"/>
      <c r="I359" s="26"/>
      <c r="K359" s="32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</row>
    <row r="360">
      <c r="A360" s="33"/>
      <c r="B360" s="33"/>
      <c r="F360" s="26"/>
      <c r="G360" s="23"/>
      <c r="H360" s="26"/>
      <c r="I360" s="26"/>
      <c r="K360" s="32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</row>
    <row r="361">
      <c r="A361" s="33"/>
      <c r="B361" s="33"/>
      <c r="F361" s="26"/>
      <c r="G361" s="23"/>
      <c r="H361" s="26"/>
      <c r="I361" s="26"/>
      <c r="K361" s="32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</row>
    <row r="362">
      <c r="A362" s="33"/>
      <c r="B362" s="33"/>
      <c r="F362" s="26"/>
      <c r="G362" s="23"/>
      <c r="H362" s="26"/>
      <c r="I362" s="26"/>
      <c r="K362" s="32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</row>
    <row r="363">
      <c r="A363" s="33"/>
      <c r="B363" s="33"/>
      <c r="F363" s="26"/>
      <c r="G363" s="23"/>
      <c r="H363" s="26"/>
      <c r="I363" s="26"/>
      <c r="K363" s="32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</row>
    <row r="364">
      <c r="A364" s="33"/>
      <c r="B364" s="33"/>
      <c r="F364" s="26"/>
      <c r="G364" s="23"/>
      <c r="H364" s="26"/>
      <c r="I364" s="26"/>
      <c r="K364" s="32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</row>
    <row r="365">
      <c r="A365" s="33"/>
      <c r="B365" s="33"/>
      <c r="F365" s="26"/>
      <c r="G365" s="23"/>
      <c r="H365" s="26"/>
      <c r="I365" s="26"/>
      <c r="K365" s="32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</row>
    <row r="366">
      <c r="A366" s="33"/>
      <c r="B366" s="33"/>
      <c r="F366" s="26"/>
      <c r="G366" s="23"/>
      <c r="H366" s="26"/>
      <c r="I366" s="26"/>
      <c r="K366" s="32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</row>
    <row r="367">
      <c r="A367" s="33"/>
      <c r="B367" s="33"/>
      <c r="F367" s="26"/>
      <c r="G367" s="23"/>
      <c r="H367" s="26"/>
      <c r="I367" s="26"/>
      <c r="K367" s="32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</row>
    <row r="368">
      <c r="A368" s="33"/>
      <c r="B368" s="33"/>
      <c r="F368" s="26"/>
      <c r="G368" s="23"/>
      <c r="H368" s="26"/>
      <c r="I368" s="26"/>
      <c r="K368" s="32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</row>
    <row r="369">
      <c r="A369" s="33"/>
      <c r="B369" s="33"/>
      <c r="F369" s="26"/>
      <c r="G369" s="23"/>
      <c r="H369" s="26"/>
      <c r="I369" s="26"/>
      <c r="K369" s="32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</row>
    <row r="370">
      <c r="A370" s="33"/>
      <c r="B370" s="33"/>
      <c r="F370" s="26"/>
      <c r="G370" s="23"/>
      <c r="H370" s="26"/>
      <c r="I370" s="26"/>
      <c r="K370" s="32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</row>
    <row r="371">
      <c r="A371" s="33"/>
      <c r="B371" s="33"/>
      <c r="F371" s="26"/>
      <c r="G371" s="23"/>
      <c r="H371" s="26"/>
      <c r="I371" s="26"/>
      <c r="K371" s="32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</row>
    <row r="372">
      <c r="A372" s="33"/>
      <c r="B372" s="33"/>
      <c r="F372" s="26"/>
      <c r="G372" s="23"/>
      <c r="H372" s="26"/>
      <c r="I372" s="26"/>
      <c r="K372" s="32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</row>
    <row r="373">
      <c r="A373" s="33"/>
      <c r="B373" s="33"/>
      <c r="F373" s="26"/>
      <c r="G373" s="23"/>
      <c r="H373" s="26"/>
      <c r="I373" s="26"/>
      <c r="K373" s="32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</row>
    <row r="374">
      <c r="A374" s="33"/>
      <c r="B374" s="33"/>
      <c r="F374" s="26"/>
      <c r="G374" s="23"/>
      <c r="H374" s="26"/>
      <c r="I374" s="26"/>
      <c r="K374" s="32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</row>
    <row r="375">
      <c r="A375" s="33"/>
      <c r="B375" s="33"/>
      <c r="F375" s="26"/>
      <c r="G375" s="23"/>
      <c r="H375" s="26"/>
      <c r="I375" s="26"/>
      <c r="K375" s="32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</row>
    <row r="376">
      <c r="A376" s="33"/>
      <c r="B376" s="33"/>
      <c r="F376" s="26"/>
      <c r="G376" s="23"/>
      <c r="H376" s="26"/>
      <c r="I376" s="26"/>
      <c r="K376" s="32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</row>
    <row r="377">
      <c r="A377" s="33"/>
      <c r="B377" s="33"/>
      <c r="F377" s="26"/>
      <c r="G377" s="23"/>
      <c r="H377" s="26"/>
      <c r="I377" s="26"/>
      <c r="K377" s="32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</row>
    <row r="378">
      <c r="A378" s="33"/>
      <c r="B378" s="33"/>
      <c r="F378" s="26"/>
      <c r="G378" s="23"/>
      <c r="H378" s="26"/>
      <c r="I378" s="26"/>
      <c r="K378" s="32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</row>
    <row r="379">
      <c r="A379" s="33"/>
      <c r="B379" s="33"/>
      <c r="F379" s="26"/>
      <c r="G379" s="23"/>
      <c r="H379" s="26"/>
      <c r="I379" s="26"/>
      <c r="K379" s="32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</row>
    <row r="380">
      <c r="A380" s="33"/>
      <c r="B380" s="33"/>
      <c r="F380" s="26"/>
      <c r="G380" s="23"/>
      <c r="H380" s="26"/>
      <c r="I380" s="26"/>
      <c r="K380" s="32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</row>
    <row r="381">
      <c r="A381" s="33"/>
      <c r="B381" s="33"/>
      <c r="F381" s="26"/>
      <c r="G381" s="23"/>
      <c r="H381" s="26"/>
      <c r="I381" s="26"/>
      <c r="K381" s="32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>
      <c r="A382" s="33"/>
      <c r="B382" s="33"/>
      <c r="F382" s="26"/>
      <c r="G382" s="23"/>
      <c r="H382" s="26"/>
      <c r="I382" s="26"/>
      <c r="K382" s="32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</row>
    <row r="383">
      <c r="A383" s="33"/>
      <c r="B383" s="33"/>
      <c r="F383" s="26"/>
      <c r="G383" s="23"/>
      <c r="H383" s="26"/>
      <c r="I383" s="26"/>
      <c r="K383" s="32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</row>
    <row r="384">
      <c r="A384" s="33"/>
      <c r="B384" s="33"/>
      <c r="F384" s="26"/>
      <c r="G384" s="23"/>
      <c r="H384" s="26"/>
      <c r="I384" s="26"/>
      <c r="K384" s="32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</row>
    <row r="385">
      <c r="A385" s="33"/>
      <c r="B385" s="33"/>
      <c r="F385" s="26"/>
      <c r="G385" s="23"/>
      <c r="H385" s="26"/>
      <c r="I385" s="26"/>
      <c r="K385" s="32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</row>
    <row r="386">
      <c r="A386" s="33"/>
      <c r="B386" s="33"/>
      <c r="F386" s="26"/>
      <c r="G386" s="23"/>
      <c r="H386" s="26"/>
      <c r="I386" s="26"/>
      <c r="K386" s="32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</row>
    <row r="387">
      <c r="A387" s="33"/>
      <c r="B387" s="33"/>
      <c r="F387" s="26"/>
      <c r="G387" s="23"/>
      <c r="H387" s="26"/>
      <c r="I387" s="26"/>
      <c r="K387" s="32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</row>
    <row r="388">
      <c r="A388" s="33"/>
      <c r="B388" s="33"/>
      <c r="F388" s="26"/>
      <c r="G388" s="23"/>
      <c r="H388" s="26"/>
      <c r="I388" s="26"/>
      <c r="K388" s="32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</row>
    <row r="389">
      <c r="A389" s="33"/>
      <c r="B389" s="33"/>
      <c r="F389" s="26"/>
      <c r="G389" s="23"/>
      <c r="H389" s="26"/>
      <c r="I389" s="26"/>
      <c r="K389" s="32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</row>
    <row r="390">
      <c r="A390" s="33"/>
      <c r="B390" s="33"/>
      <c r="F390" s="26"/>
      <c r="G390" s="23"/>
      <c r="H390" s="26"/>
      <c r="I390" s="26"/>
      <c r="K390" s="32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</row>
    <row r="391">
      <c r="A391" s="33"/>
      <c r="B391" s="33"/>
      <c r="F391" s="26"/>
      <c r="G391" s="23"/>
      <c r="H391" s="26"/>
      <c r="I391" s="26"/>
      <c r="K391" s="32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</row>
    <row r="392">
      <c r="A392" s="33"/>
      <c r="B392" s="33"/>
      <c r="F392" s="26"/>
      <c r="G392" s="23"/>
      <c r="H392" s="26"/>
      <c r="I392" s="26"/>
      <c r="K392" s="32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</row>
    <row r="393">
      <c r="A393" s="33"/>
      <c r="B393" s="33"/>
      <c r="F393" s="26"/>
      <c r="G393" s="23"/>
      <c r="H393" s="26"/>
      <c r="I393" s="26"/>
      <c r="K393" s="32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</row>
    <row r="394">
      <c r="A394" s="33"/>
      <c r="B394" s="33"/>
      <c r="F394" s="26"/>
      <c r="G394" s="23"/>
      <c r="H394" s="26"/>
      <c r="I394" s="26"/>
      <c r="K394" s="32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>
      <c r="A395" s="33"/>
      <c r="B395" s="33"/>
      <c r="F395" s="26"/>
      <c r="G395" s="23"/>
      <c r="H395" s="26"/>
      <c r="I395" s="26"/>
      <c r="K395" s="32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</row>
    <row r="396">
      <c r="A396" s="33"/>
      <c r="B396" s="33"/>
      <c r="F396" s="26"/>
      <c r="G396" s="23"/>
      <c r="H396" s="26"/>
      <c r="I396" s="26"/>
      <c r="K396" s="32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</row>
    <row r="397">
      <c r="A397" s="33"/>
      <c r="B397" s="33"/>
      <c r="F397" s="26"/>
      <c r="G397" s="23"/>
      <c r="H397" s="26"/>
      <c r="I397" s="26"/>
      <c r="K397" s="32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</row>
    <row r="398">
      <c r="A398" s="33"/>
      <c r="B398" s="33"/>
      <c r="F398" s="26"/>
      <c r="G398" s="23"/>
      <c r="H398" s="26"/>
      <c r="I398" s="26"/>
      <c r="K398" s="32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</row>
    <row r="399">
      <c r="A399" s="33"/>
      <c r="B399" s="33"/>
      <c r="F399" s="26"/>
      <c r="G399" s="23"/>
      <c r="H399" s="26"/>
      <c r="I399" s="26"/>
      <c r="K399" s="32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</row>
    <row r="400">
      <c r="A400" s="33"/>
      <c r="B400" s="33"/>
      <c r="F400" s="26"/>
      <c r="G400" s="23"/>
      <c r="H400" s="26"/>
      <c r="I400" s="26"/>
      <c r="K400" s="32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</row>
    <row r="401">
      <c r="A401" s="33"/>
      <c r="B401" s="33"/>
      <c r="F401" s="26"/>
      <c r="G401" s="23"/>
      <c r="H401" s="26"/>
      <c r="I401" s="26"/>
      <c r="K401" s="32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</row>
    <row r="402">
      <c r="A402" s="33"/>
      <c r="B402" s="33"/>
      <c r="F402" s="26"/>
      <c r="G402" s="23"/>
      <c r="H402" s="26"/>
      <c r="I402" s="26"/>
      <c r="K402" s="32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</row>
    <row r="403">
      <c r="A403" s="33"/>
      <c r="B403" s="33"/>
      <c r="F403" s="26"/>
      <c r="G403" s="23"/>
      <c r="H403" s="26"/>
      <c r="I403" s="26"/>
      <c r="K403" s="32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</row>
    <row r="404">
      <c r="A404" s="33"/>
      <c r="B404" s="33"/>
      <c r="F404" s="26"/>
      <c r="G404" s="23"/>
      <c r="H404" s="26"/>
      <c r="I404" s="26"/>
      <c r="K404" s="32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</row>
    <row r="405">
      <c r="A405" s="33"/>
      <c r="B405" s="33"/>
      <c r="F405" s="26"/>
      <c r="G405" s="23"/>
      <c r="H405" s="26"/>
      <c r="I405" s="26"/>
      <c r="K405" s="32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</row>
    <row r="406">
      <c r="A406" s="33"/>
      <c r="B406" s="33"/>
      <c r="F406" s="26"/>
      <c r="G406" s="23"/>
      <c r="H406" s="26"/>
      <c r="I406" s="26"/>
      <c r="K406" s="32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</row>
    <row r="407">
      <c r="A407" s="33"/>
      <c r="B407" s="33"/>
      <c r="F407" s="26"/>
      <c r="G407" s="23"/>
      <c r="H407" s="26"/>
      <c r="I407" s="26"/>
      <c r="K407" s="32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</row>
    <row r="408">
      <c r="A408" s="33"/>
      <c r="B408" s="33"/>
      <c r="F408" s="26"/>
      <c r="G408" s="23"/>
      <c r="H408" s="26"/>
      <c r="I408" s="26"/>
      <c r="K408" s="32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</row>
    <row r="409">
      <c r="A409" s="33"/>
      <c r="B409" s="33"/>
      <c r="F409" s="26"/>
      <c r="G409" s="23"/>
      <c r="H409" s="26"/>
      <c r="I409" s="26"/>
      <c r="K409" s="32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</row>
    <row r="410">
      <c r="A410" s="33"/>
      <c r="B410" s="33"/>
      <c r="F410" s="26"/>
      <c r="G410" s="23"/>
      <c r="H410" s="26"/>
      <c r="I410" s="26"/>
      <c r="K410" s="32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</row>
    <row r="411">
      <c r="A411" s="33"/>
      <c r="B411" s="33"/>
      <c r="F411" s="26"/>
      <c r="G411" s="23"/>
      <c r="H411" s="26"/>
      <c r="I411" s="26"/>
      <c r="K411" s="32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</row>
    <row r="412">
      <c r="A412" s="33"/>
      <c r="B412" s="33"/>
      <c r="F412" s="26"/>
      <c r="G412" s="23"/>
      <c r="H412" s="26"/>
      <c r="I412" s="26"/>
      <c r="K412" s="32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</row>
    <row r="413">
      <c r="A413" s="33"/>
      <c r="B413" s="33"/>
      <c r="F413" s="26"/>
      <c r="G413" s="23"/>
      <c r="H413" s="26"/>
      <c r="I413" s="26"/>
      <c r="K413" s="32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</row>
    <row r="414">
      <c r="A414" s="33"/>
      <c r="B414" s="33"/>
      <c r="F414" s="26"/>
      <c r="G414" s="23"/>
      <c r="H414" s="26"/>
      <c r="I414" s="26"/>
      <c r="K414" s="32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</row>
    <row r="415">
      <c r="A415" s="33"/>
      <c r="B415" s="33"/>
      <c r="F415" s="26"/>
      <c r="G415" s="23"/>
      <c r="H415" s="26"/>
      <c r="I415" s="26"/>
      <c r="K415" s="32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</row>
    <row r="416">
      <c r="A416" s="33"/>
      <c r="B416" s="33"/>
      <c r="F416" s="26"/>
      <c r="G416" s="23"/>
      <c r="H416" s="26"/>
      <c r="I416" s="26"/>
      <c r="K416" s="32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</row>
    <row r="417">
      <c r="A417" s="33"/>
      <c r="B417" s="33"/>
      <c r="F417" s="26"/>
      <c r="G417" s="23"/>
      <c r="H417" s="26"/>
      <c r="I417" s="26"/>
      <c r="K417" s="32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</row>
    <row r="418">
      <c r="A418" s="33"/>
      <c r="B418" s="33"/>
      <c r="F418" s="26"/>
      <c r="G418" s="23"/>
      <c r="H418" s="26"/>
      <c r="I418" s="26"/>
      <c r="K418" s="32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</row>
    <row r="419">
      <c r="A419" s="33"/>
      <c r="B419" s="33"/>
      <c r="F419" s="26"/>
      <c r="G419" s="23"/>
      <c r="H419" s="26"/>
      <c r="I419" s="26"/>
      <c r="K419" s="32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</row>
    <row r="420">
      <c r="A420" s="33"/>
      <c r="B420" s="33"/>
      <c r="F420" s="26"/>
      <c r="G420" s="23"/>
      <c r="H420" s="26"/>
      <c r="I420" s="26"/>
      <c r="K420" s="32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</row>
    <row r="421">
      <c r="A421" s="33"/>
      <c r="B421" s="33"/>
      <c r="F421" s="26"/>
      <c r="G421" s="23"/>
      <c r="H421" s="26"/>
      <c r="I421" s="26"/>
      <c r="K421" s="32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</row>
    <row r="422">
      <c r="A422" s="33"/>
      <c r="B422" s="33"/>
      <c r="F422" s="26"/>
      <c r="G422" s="23"/>
      <c r="H422" s="26"/>
      <c r="I422" s="26"/>
      <c r="K422" s="32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</row>
    <row r="423">
      <c r="A423" s="33"/>
      <c r="B423" s="33"/>
      <c r="F423" s="26"/>
      <c r="G423" s="23"/>
      <c r="H423" s="26"/>
      <c r="I423" s="26"/>
      <c r="K423" s="32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</row>
    <row r="424">
      <c r="A424" s="33"/>
      <c r="B424" s="33"/>
      <c r="F424" s="26"/>
      <c r="G424" s="23"/>
      <c r="H424" s="26"/>
      <c r="I424" s="26"/>
      <c r="K424" s="32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</row>
    <row r="425">
      <c r="A425" s="33"/>
      <c r="B425" s="33"/>
      <c r="F425" s="26"/>
      <c r="G425" s="23"/>
      <c r="H425" s="26"/>
      <c r="I425" s="26"/>
      <c r="K425" s="32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</row>
    <row r="426">
      <c r="A426" s="33"/>
      <c r="B426" s="33"/>
      <c r="F426" s="26"/>
      <c r="G426" s="23"/>
      <c r="H426" s="26"/>
      <c r="I426" s="26"/>
      <c r="K426" s="32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</row>
    <row r="427">
      <c r="A427" s="33"/>
      <c r="B427" s="33"/>
      <c r="F427" s="26"/>
      <c r="G427" s="23"/>
      <c r="H427" s="26"/>
      <c r="I427" s="26"/>
      <c r="K427" s="32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</row>
    <row r="428">
      <c r="A428" s="33"/>
      <c r="B428" s="33"/>
      <c r="F428" s="26"/>
      <c r="G428" s="23"/>
      <c r="H428" s="26"/>
      <c r="I428" s="26"/>
      <c r="K428" s="32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</row>
    <row r="429">
      <c r="A429" s="33"/>
      <c r="B429" s="33"/>
      <c r="F429" s="26"/>
      <c r="G429" s="23"/>
      <c r="H429" s="26"/>
      <c r="I429" s="26"/>
      <c r="K429" s="32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</row>
    <row r="430">
      <c r="A430" s="33"/>
      <c r="B430" s="33"/>
      <c r="F430" s="26"/>
      <c r="G430" s="23"/>
      <c r="H430" s="26"/>
      <c r="I430" s="26"/>
      <c r="K430" s="32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</row>
    <row r="431">
      <c r="A431" s="33"/>
      <c r="B431" s="33"/>
      <c r="F431" s="26"/>
      <c r="G431" s="23"/>
      <c r="H431" s="26"/>
      <c r="I431" s="26"/>
      <c r="K431" s="32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</row>
    <row r="432">
      <c r="A432" s="33"/>
      <c r="B432" s="33"/>
      <c r="F432" s="26"/>
      <c r="G432" s="23"/>
      <c r="H432" s="26"/>
      <c r="I432" s="26"/>
      <c r="K432" s="32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</row>
    <row r="433">
      <c r="A433" s="33"/>
      <c r="B433" s="33"/>
      <c r="F433" s="26"/>
      <c r="G433" s="23"/>
      <c r="H433" s="26"/>
      <c r="I433" s="26"/>
      <c r="K433" s="32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</row>
    <row r="434">
      <c r="A434" s="33"/>
      <c r="B434" s="33"/>
      <c r="F434" s="26"/>
      <c r="G434" s="23"/>
      <c r="H434" s="26"/>
      <c r="I434" s="26"/>
      <c r="K434" s="32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</row>
    <row r="435">
      <c r="A435" s="33"/>
      <c r="B435" s="33"/>
      <c r="F435" s="26"/>
      <c r="G435" s="23"/>
      <c r="H435" s="26"/>
      <c r="I435" s="26"/>
      <c r="K435" s="32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</row>
    <row r="436">
      <c r="A436" s="33"/>
      <c r="B436" s="33"/>
      <c r="F436" s="26"/>
      <c r="G436" s="23"/>
      <c r="H436" s="26"/>
      <c r="I436" s="26"/>
      <c r="K436" s="32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</row>
    <row r="437">
      <c r="A437" s="33"/>
      <c r="B437" s="33"/>
      <c r="F437" s="26"/>
      <c r="G437" s="23"/>
      <c r="H437" s="26"/>
      <c r="I437" s="26"/>
      <c r="K437" s="32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</row>
    <row r="438">
      <c r="A438" s="33"/>
      <c r="B438" s="33"/>
      <c r="F438" s="26"/>
      <c r="G438" s="23"/>
      <c r="H438" s="26"/>
      <c r="I438" s="26"/>
      <c r="K438" s="32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</row>
    <row r="439">
      <c r="A439" s="33"/>
      <c r="B439" s="33"/>
      <c r="F439" s="26"/>
      <c r="G439" s="23"/>
      <c r="H439" s="26"/>
      <c r="I439" s="26"/>
      <c r="K439" s="32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</row>
    <row r="440">
      <c r="A440" s="33"/>
      <c r="B440" s="33"/>
      <c r="F440" s="26"/>
      <c r="G440" s="23"/>
      <c r="H440" s="26"/>
      <c r="I440" s="26"/>
      <c r="K440" s="32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</row>
    <row r="441">
      <c r="A441" s="33"/>
      <c r="B441" s="33"/>
      <c r="F441" s="26"/>
      <c r="G441" s="23"/>
      <c r="H441" s="26"/>
      <c r="I441" s="26"/>
      <c r="K441" s="32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</row>
    <row r="442">
      <c r="A442" s="33"/>
      <c r="B442" s="33"/>
      <c r="F442" s="26"/>
      <c r="G442" s="23"/>
      <c r="H442" s="26"/>
      <c r="I442" s="26"/>
      <c r="K442" s="32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</row>
    <row r="443">
      <c r="A443" s="33"/>
      <c r="B443" s="33"/>
      <c r="F443" s="26"/>
      <c r="G443" s="23"/>
      <c r="H443" s="26"/>
      <c r="I443" s="26"/>
      <c r="K443" s="32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</row>
    <row r="444">
      <c r="A444" s="33"/>
      <c r="B444" s="33"/>
      <c r="F444" s="26"/>
      <c r="G444" s="23"/>
      <c r="H444" s="26"/>
      <c r="I444" s="26"/>
      <c r="K444" s="32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</row>
    <row r="445">
      <c r="A445" s="33"/>
      <c r="B445" s="33"/>
      <c r="F445" s="26"/>
      <c r="G445" s="23"/>
      <c r="H445" s="26"/>
      <c r="I445" s="26"/>
      <c r="K445" s="32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</row>
    <row r="446">
      <c r="A446" s="33"/>
      <c r="B446" s="33"/>
      <c r="F446" s="26"/>
      <c r="G446" s="23"/>
      <c r="H446" s="26"/>
      <c r="I446" s="26"/>
      <c r="K446" s="32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</row>
    <row r="447">
      <c r="A447" s="33"/>
      <c r="B447" s="33"/>
      <c r="F447" s="26"/>
      <c r="G447" s="23"/>
      <c r="H447" s="26"/>
      <c r="I447" s="26"/>
      <c r="K447" s="32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</row>
    <row r="448">
      <c r="A448" s="33"/>
      <c r="B448" s="33"/>
      <c r="F448" s="26"/>
      <c r="G448" s="23"/>
      <c r="H448" s="26"/>
      <c r="I448" s="26"/>
      <c r="K448" s="32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</row>
    <row r="449">
      <c r="A449" s="33"/>
      <c r="B449" s="33"/>
      <c r="F449" s="26"/>
      <c r="G449" s="23"/>
      <c r="H449" s="26"/>
      <c r="I449" s="26"/>
      <c r="K449" s="32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</row>
    <row r="450">
      <c r="A450" s="33"/>
      <c r="B450" s="33"/>
      <c r="F450" s="26"/>
      <c r="G450" s="23"/>
      <c r="H450" s="26"/>
      <c r="I450" s="26"/>
      <c r="K450" s="32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</row>
    <row r="451">
      <c r="A451" s="33"/>
      <c r="B451" s="33"/>
      <c r="F451" s="26"/>
      <c r="G451" s="23"/>
      <c r="H451" s="26"/>
      <c r="I451" s="26"/>
      <c r="K451" s="32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</row>
    <row r="452">
      <c r="A452" s="33"/>
      <c r="B452" s="33"/>
      <c r="F452" s="26"/>
      <c r="G452" s="23"/>
      <c r="H452" s="26"/>
      <c r="I452" s="26"/>
      <c r="K452" s="32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</row>
    <row r="453">
      <c r="A453" s="33"/>
      <c r="B453" s="33"/>
      <c r="F453" s="26"/>
      <c r="G453" s="23"/>
      <c r="H453" s="26"/>
      <c r="I453" s="26"/>
      <c r="K453" s="32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</row>
    <row r="454">
      <c r="A454" s="33"/>
      <c r="B454" s="33"/>
      <c r="F454" s="26"/>
      <c r="G454" s="23"/>
      <c r="H454" s="26"/>
      <c r="I454" s="26"/>
      <c r="K454" s="32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</row>
    <row r="455">
      <c r="A455" s="33"/>
      <c r="B455" s="33"/>
      <c r="F455" s="26"/>
      <c r="G455" s="23"/>
      <c r="H455" s="26"/>
      <c r="I455" s="26"/>
      <c r="K455" s="32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</row>
    <row r="456">
      <c r="A456" s="33"/>
      <c r="B456" s="33"/>
      <c r="F456" s="26"/>
      <c r="G456" s="23"/>
      <c r="H456" s="26"/>
      <c r="I456" s="26"/>
      <c r="K456" s="32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</row>
    <row r="457">
      <c r="A457" s="33"/>
      <c r="B457" s="33"/>
      <c r="F457" s="26"/>
      <c r="G457" s="23"/>
      <c r="H457" s="26"/>
      <c r="I457" s="26"/>
      <c r="K457" s="32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</row>
    <row r="458">
      <c r="A458" s="33"/>
      <c r="B458" s="33"/>
      <c r="F458" s="26"/>
      <c r="G458" s="23"/>
      <c r="H458" s="26"/>
      <c r="I458" s="26"/>
      <c r="K458" s="32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</row>
    <row r="459">
      <c r="A459" s="33"/>
      <c r="B459" s="33"/>
      <c r="F459" s="26"/>
      <c r="G459" s="23"/>
      <c r="H459" s="26"/>
      <c r="I459" s="26"/>
      <c r="K459" s="32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</row>
    <row r="460">
      <c r="A460" s="33"/>
      <c r="B460" s="33"/>
      <c r="F460" s="26"/>
      <c r="G460" s="23"/>
      <c r="H460" s="26"/>
      <c r="I460" s="26"/>
      <c r="K460" s="32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</row>
    <row r="461">
      <c r="A461" s="33"/>
      <c r="B461" s="33"/>
      <c r="F461" s="26"/>
      <c r="G461" s="23"/>
      <c r="H461" s="26"/>
      <c r="I461" s="26"/>
      <c r="K461" s="32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</row>
    <row r="462">
      <c r="A462" s="33"/>
      <c r="B462" s="33"/>
      <c r="F462" s="26"/>
      <c r="G462" s="23"/>
      <c r="H462" s="26"/>
      <c r="I462" s="26"/>
      <c r="K462" s="32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</row>
    <row r="463">
      <c r="A463" s="33"/>
      <c r="B463" s="33"/>
      <c r="F463" s="26"/>
      <c r="G463" s="23"/>
      <c r="H463" s="26"/>
      <c r="I463" s="26"/>
      <c r="K463" s="32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</row>
    <row r="464">
      <c r="A464" s="33"/>
      <c r="B464" s="33"/>
      <c r="F464" s="26"/>
      <c r="G464" s="23"/>
      <c r="H464" s="26"/>
      <c r="I464" s="26"/>
      <c r="K464" s="32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</row>
    <row r="465">
      <c r="A465" s="33"/>
      <c r="B465" s="33"/>
      <c r="F465" s="26"/>
      <c r="G465" s="23"/>
      <c r="H465" s="26"/>
      <c r="I465" s="26"/>
      <c r="K465" s="32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</row>
    <row r="466">
      <c r="A466" s="33"/>
      <c r="B466" s="33"/>
      <c r="F466" s="26"/>
      <c r="G466" s="23"/>
      <c r="H466" s="26"/>
      <c r="I466" s="26"/>
      <c r="K466" s="32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</row>
    <row r="467">
      <c r="A467" s="33"/>
      <c r="B467" s="33"/>
      <c r="F467" s="26"/>
      <c r="G467" s="23"/>
      <c r="H467" s="26"/>
      <c r="I467" s="26"/>
      <c r="K467" s="32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</row>
    <row r="468">
      <c r="A468" s="33"/>
      <c r="B468" s="33"/>
      <c r="F468" s="26"/>
      <c r="G468" s="23"/>
      <c r="H468" s="26"/>
      <c r="I468" s="26"/>
      <c r="K468" s="32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</row>
    <row r="469">
      <c r="A469" s="33"/>
      <c r="B469" s="33"/>
      <c r="F469" s="26"/>
      <c r="G469" s="23"/>
      <c r="H469" s="26"/>
      <c r="I469" s="26"/>
      <c r="K469" s="32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</row>
    <row r="470">
      <c r="A470" s="33"/>
      <c r="B470" s="33"/>
      <c r="F470" s="26"/>
      <c r="G470" s="23"/>
      <c r="H470" s="26"/>
      <c r="I470" s="26"/>
      <c r="K470" s="32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</row>
    <row r="471">
      <c r="A471" s="33"/>
      <c r="B471" s="33"/>
      <c r="F471" s="26"/>
      <c r="G471" s="23"/>
      <c r="H471" s="26"/>
      <c r="I471" s="26"/>
      <c r="K471" s="32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</row>
    <row r="472">
      <c r="A472" s="33"/>
      <c r="B472" s="33"/>
      <c r="F472" s="26"/>
      <c r="G472" s="23"/>
      <c r="H472" s="26"/>
      <c r="I472" s="26"/>
      <c r="K472" s="32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</row>
    <row r="473">
      <c r="A473" s="33"/>
      <c r="B473" s="33"/>
      <c r="F473" s="26"/>
      <c r="G473" s="23"/>
      <c r="H473" s="26"/>
      <c r="I473" s="26"/>
      <c r="K473" s="32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</row>
    <row r="474">
      <c r="A474" s="33"/>
      <c r="B474" s="33"/>
      <c r="F474" s="26"/>
      <c r="G474" s="23"/>
      <c r="H474" s="26"/>
      <c r="I474" s="26"/>
      <c r="K474" s="32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</row>
    <row r="475">
      <c r="A475" s="33"/>
      <c r="B475" s="33"/>
      <c r="F475" s="26"/>
      <c r="G475" s="23"/>
      <c r="H475" s="26"/>
      <c r="I475" s="26"/>
      <c r="K475" s="32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</row>
    <row r="476">
      <c r="A476" s="33"/>
      <c r="B476" s="33"/>
      <c r="F476" s="26"/>
      <c r="G476" s="23"/>
      <c r="H476" s="26"/>
      <c r="I476" s="26"/>
      <c r="K476" s="32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</row>
    <row r="477">
      <c r="A477" s="33"/>
      <c r="B477" s="33"/>
      <c r="F477" s="26"/>
      <c r="G477" s="23"/>
      <c r="H477" s="26"/>
      <c r="I477" s="26"/>
      <c r="K477" s="32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</row>
    <row r="478">
      <c r="A478" s="33"/>
      <c r="B478" s="33"/>
      <c r="F478" s="26"/>
      <c r="G478" s="23"/>
      <c r="H478" s="26"/>
      <c r="I478" s="26"/>
      <c r="K478" s="32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</row>
    <row r="479">
      <c r="A479" s="33"/>
      <c r="B479" s="33"/>
      <c r="F479" s="26"/>
      <c r="G479" s="23"/>
      <c r="H479" s="26"/>
      <c r="I479" s="26"/>
      <c r="K479" s="32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</row>
    <row r="480">
      <c r="A480" s="33"/>
      <c r="B480" s="33"/>
      <c r="F480" s="26"/>
      <c r="G480" s="23"/>
      <c r="H480" s="26"/>
      <c r="I480" s="26"/>
      <c r="K480" s="32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</row>
    <row r="481">
      <c r="A481" s="33"/>
      <c r="B481" s="33"/>
      <c r="F481" s="26"/>
      <c r="G481" s="23"/>
      <c r="H481" s="26"/>
      <c r="I481" s="26"/>
      <c r="K481" s="32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</row>
    <row r="482">
      <c r="A482" s="33"/>
      <c r="B482" s="33"/>
      <c r="F482" s="26"/>
      <c r="G482" s="23"/>
      <c r="H482" s="26"/>
      <c r="I482" s="26"/>
      <c r="K482" s="32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</row>
    <row r="483">
      <c r="A483" s="33"/>
      <c r="B483" s="33"/>
      <c r="F483" s="26"/>
      <c r="G483" s="23"/>
      <c r="H483" s="26"/>
      <c r="I483" s="26"/>
      <c r="K483" s="32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</row>
    <row r="484">
      <c r="A484" s="33"/>
      <c r="B484" s="33"/>
      <c r="F484" s="26"/>
      <c r="G484" s="23"/>
      <c r="H484" s="26"/>
      <c r="I484" s="26"/>
      <c r="K484" s="32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</row>
    <row r="485">
      <c r="A485" s="33"/>
      <c r="B485" s="33"/>
      <c r="F485" s="26"/>
      <c r="G485" s="23"/>
      <c r="H485" s="26"/>
      <c r="I485" s="26"/>
      <c r="K485" s="32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</row>
    <row r="486">
      <c r="A486" s="33"/>
      <c r="B486" s="33"/>
      <c r="F486" s="26"/>
      <c r="G486" s="23"/>
      <c r="H486" s="26"/>
      <c r="I486" s="26"/>
      <c r="K486" s="32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</row>
    <row r="487">
      <c r="A487" s="33"/>
      <c r="B487" s="33"/>
      <c r="F487" s="26"/>
      <c r="G487" s="23"/>
      <c r="H487" s="26"/>
      <c r="I487" s="26"/>
      <c r="K487" s="32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</row>
    <row r="488">
      <c r="A488" s="33"/>
      <c r="B488" s="33"/>
      <c r="F488" s="26"/>
      <c r="G488" s="23"/>
      <c r="H488" s="26"/>
      <c r="I488" s="26"/>
      <c r="K488" s="32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</row>
    <row r="489">
      <c r="A489" s="33"/>
      <c r="B489" s="33"/>
      <c r="F489" s="26"/>
      <c r="G489" s="23"/>
      <c r="H489" s="26"/>
      <c r="I489" s="26"/>
      <c r="K489" s="32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</row>
    <row r="490">
      <c r="A490" s="33"/>
      <c r="B490" s="33"/>
      <c r="F490" s="26"/>
      <c r="G490" s="23"/>
      <c r="H490" s="26"/>
      <c r="I490" s="26"/>
      <c r="K490" s="32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</row>
    <row r="491">
      <c r="A491" s="33"/>
      <c r="B491" s="33"/>
      <c r="F491" s="26"/>
      <c r="G491" s="23"/>
      <c r="H491" s="26"/>
      <c r="I491" s="26"/>
      <c r="K491" s="32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</row>
    <row r="492">
      <c r="A492" s="33"/>
      <c r="B492" s="33"/>
      <c r="F492" s="26"/>
      <c r="G492" s="23"/>
      <c r="H492" s="26"/>
      <c r="I492" s="26"/>
      <c r="K492" s="32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</row>
    <row r="493">
      <c r="A493" s="33"/>
      <c r="B493" s="33"/>
      <c r="F493" s="26"/>
      <c r="G493" s="23"/>
      <c r="H493" s="26"/>
      <c r="I493" s="26"/>
      <c r="K493" s="32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</row>
    <row r="494">
      <c r="A494" s="33"/>
      <c r="B494" s="33"/>
      <c r="F494" s="26"/>
      <c r="G494" s="23"/>
      <c r="H494" s="26"/>
      <c r="I494" s="26"/>
      <c r="K494" s="32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</row>
    <row r="495">
      <c r="A495" s="33"/>
      <c r="B495" s="33"/>
      <c r="F495" s="26"/>
      <c r="G495" s="23"/>
      <c r="H495" s="26"/>
      <c r="I495" s="26"/>
      <c r="K495" s="32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</row>
    <row r="496">
      <c r="A496" s="33"/>
      <c r="B496" s="33"/>
      <c r="F496" s="26"/>
      <c r="G496" s="23"/>
      <c r="H496" s="26"/>
      <c r="I496" s="26"/>
      <c r="K496" s="32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</row>
    <row r="497">
      <c r="A497" s="33"/>
      <c r="B497" s="33"/>
      <c r="F497" s="26"/>
      <c r="G497" s="23"/>
      <c r="H497" s="26"/>
      <c r="I497" s="26"/>
      <c r="K497" s="32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</row>
    <row r="498">
      <c r="A498" s="33"/>
      <c r="B498" s="33"/>
      <c r="F498" s="26"/>
      <c r="G498" s="23"/>
      <c r="H498" s="26"/>
      <c r="I498" s="26"/>
      <c r="K498" s="32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</row>
    <row r="499">
      <c r="A499" s="33"/>
      <c r="B499" s="33"/>
      <c r="F499" s="26"/>
      <c r="G499" s="23"/>
      <c r="H499" s="26"/>
      <c r="I499" s="26"/>
      <c r="K499" s="32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</row>
    <row r="500">
      <c r="A500" s="33"/>
      <c r="B500" s="33"/>
      <c r="F500" s="26"/>
      <c r="G500" s="23"/>
      <c r="H500" s="26"/>
      <c r="I500" s="26"/>
      <c r="K500" s="32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</row>
    <row r="501">
      <c r="A501" s="33"/>
      <c r="B501" s="33"/>
      <c r="F501" s="26"/>
      <c r="G501" s="23"/>
      <c r="H501" s="26"/>
      <c r="I501" s="26"/>
      <c r="K501" s="32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</row>
    <row r="502">
      <c r="A502" s="33"/>
      <c r="B502" s="33"/>
      <c r="F502" s="26"/>
      <c r="G502" s="23"/>
      <c r="H502" s="26"/>
      <c r="I502" s="26"/>
      <c r="K502" s="32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</row>
    <row r="503">
      <c r="A503" s="33"/>
      <c r="B503" s="33"/>
      <c r="F503" s="26"/>
      <c r="G503" s="23"/>
      <c r="H503" s="26"/>
      <c r="I503" s="26"/>
      <c r="K503" s="32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</row>
    <row r="504">
      <c r="A504" s="33"/>
      <c r="B504" s="33"/>
      <c r="F504" s="26"/>
      <c r="G504" s="23"/>
      <c r="H504" s="26"/>
      <c r="I504" s="26"/>
      <c r="K504" s="32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</row>
    <row r="505">
      <c r="A505" s="33"/>
      <c r="B505" s="33"/>
      <c r="F505" s="26"/>
      <c r="G505" s="23"/>
      <c r="H505" s="26"/>
      <c r="I505" s="26"/>
      <c r="K505" s="32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</row>
    <row r="506">
      <c r="A506" s="33"/>
      <c r="B506" s="33"/>
      <c r="F506" s="26"/>
      <c r="G506" s="23"/>
      <c r="H506" s="26"/>
      <c r="I506" s="26"/>
      <c r="K506" s="32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</row>
    <row r="507">
      <c r="A507" s="33"/>
      <c r="B507" s="33"/>
      <c r="F507" s="26"/>
      <c r="G507" s="23"/>
      <c r="H507" s="26"/>
      <c r="I507" s="26"/>
      <c r="K507" s="32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</row>
    <row r="508">
      <c r="A508" s="33"/>
      <c r="B508" s="33"/>
      <c r="F508" s="26"/>
      <c r="G508" s="23"/>
      <c r="H508" s="26"/>
      <c r="I508" s="26"/>
      <c r="K508" s="32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</row>
    <row r="509">
      <c r="A509" s="33"/>
      <c r="B509" s="33"/>
      <c r="F509" s="26"/>
      <c r="G509" s="23"/>
      <c r="H509" s="26"/>
      <c r="I509" s="26"/>
      <c r="K509" s="32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</row>
    <row r="510">
      <c r="A510" s="33"/>
      <c r="B510" s="33"/>
      <c r="F510" s="26"/>
      <c r="G510" s="23"/>
      <c r="H510" s="26"/>
      <c r="I510" s="26"/>
      <c r="K510" s="32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</row>
    <row r="511">
      <c r="A511" s="33"/>
      <c r="B511" s="33"/>
      <c r="F511" s="26"/>
      <c r="G511" s="23"/>
      <c r="H511" s="26"/>
      <c r="I511" s="26"/>
      <c r="K511" s="32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</row>
    <row r="512">
      <c r="A512" s="33"/>
      <c r="B512" s="33"/>
      <c r="F512" s="26"/>
      <c r="G512" s="23"/>
      <c r="H512" s="26"/>
      <c r="I512" s="26"/>
      <c r="K512" s="32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</row>
    <row r="513">
      <c r="A513" s="33"/>
      <c r="B513" s="33"/>
      <c r="F513" s="26"/>
      <c r="G513" s="23"/>
      <c r="H513" s="26"/>
      <c r="I513" s="26"/>
      <c r="K513" s="32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</row>
    <row r="514">
      <c r="A514" s="33"/>
      <c r="B514" s="33"/>
      <c r="F514" s="26"/>
      <c r="G514" s="23"/>
      <c r="H514" s="26"/>
      <c r="I514" s="26"/>
      <c r="K514" s="32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</row>
    <row r="515">
      <c r="A515" s="33"/>
      <c r="B515" s="33"/>
      <c r="F515" s="26"/>
      <c r="G515" s="23"/>
      <c r="H515" s="26"/>
      <c r="I515" s="26"/>
      <c r="K515" s="32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</row>
    <row r="516">
      <c r="A516" s="33"/>
      <c r="B516" s="33"/>
      <c r="F516" s="26"/>
      <c r="G516" s="23"/>
      <c r="H516" s="26"/>
      <c r="I516" s="26"/>
      <c r="K516" s="32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</row>
    <row r="517">
      <c r="A517" s="33"/>
      <c r="B517" s="33"/>
      <c r="F517" s="26"/>
      <c r="G517" s="23"/>
      <c r="H517" s="26"/>
      <c r="I517" s="26"/>
      <c r="K517" s="32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</row>
    <row r="518">
      <c r="A518" s="33"/>
      <c r="B518" s="33"/>
      <c r="F518" s="26"/>
      <c r="G518" s="23"/>
      <c r="H518" s="26"/>
      <c r="I518" s="26"/>
      <c r="K518" s="32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</row>
    <row r="519">
      <c r="A519" s="33"/>
      <c r="B519" s="33"/>
      <c r="F519" s="26"/>
      <c r="G519" s="23"/>
      <c r="H519" s="26"/>
      <c r="I519" s="26"/>
      <c r="K519" s="32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</row>
    <row r="520">
      <c r="A520" s="33"/>
      <c r="B520" s="33"/>
      <c r="F520" s="26"/>
      <c r="G520" s="23"/>
      <c r="H520" s="26"/>
      <c r="I520" s="26"/>
      <c r="K520" s="32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</row>
    <row r="521">
      <c r="A521" s="33"/>
      <c r="B521" s="33"/>
      <c r="F521" s="26"/>
      <c r="G521" s="23"/>
      <c r="H521" s="26"/>
      <c r="I521" s="26"/>
      <c r="K521" s="32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</row>
    <row r="522">
      <c r="A522" s="33"/>
      <c r="B522" s="33"/>
      <c r="F522" s="26"/>
      <c r="G522" s="23"/>
      <c r="H522" s="26"/>
      <c r="I522" s="26"/>
      <c r="K522" s="32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</row>
    <row r="523">
      <c r="A523" s="33"/>
      <c r="B523" s="33"/>
      <c r="F523" s="26"/>
      <c r="G523" s="23"/>
      <c r="H523" s="26"/>
      <c r="I523" s="26"/>
      <c r="K523" s="32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</row>
    <row r="524">
      <c r="A524" s="33"/>
      <c r="B524" s="33"/>
      <c r="F524" s="26"/>
      <c r="G524" s="23"/>
      <c r="H524" s="26"/>
      <c r="I524" s="26"/>
      <c r="K524" s="32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</row>
    <row r="525">
      <c r="A525" s="33"/>
      <c r="B525" s="33"/>
      <c r="F525" s="26"/>
      <c r="G525" s="23"/>
      <c r="H525" s="26"/>
      <c r="I525" s="26"/>
      <c r="K525" s="32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</row>
    <row r="526">
      <c r="A526" s="33"/>
      <c r="B526" s="33"/>
      <c r="F526" s="26"/>
      <c r="G526" s="23"/>
      <c r="H526" s="26"/>
      <c r="I526" s="26"/>
      <c r="K526" s="32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</row>
    <row r="527">
      <c r="A527" s="33"/>
      <c r="B527" s="33"/>
      <c r="F527" s="26"/>
      <c r="G527" s="23"/>
      <c r="H527" s="26"/>
      <c r="I527" s="26"/>
      <c r="K527" s="32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</row>
    <row r="528">
      <c r="A528" s="33"/>
      <c r="B528" s="33"/>
      <c r="F528" s="26"/>
      <c r="G528" s="23"/>
      <c r="H528" s="26"/>
      <c r="I528" s="26"/>
      <c r="K528" s="32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</row>
    <row r="529">
      <c r="A529" s="33"/>
      <c r="B529" s="33"/>
      <c r="F529" s="26"/>
      <c r="G529" s="23"/>
      <c r="H529" s="26"/>
      <c r="I529" s="26"/>
      <c r="K529" s="32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</row>
    <row r="530">
      <c r="A530" s="33"/>
      <c r="B530" s="33"/>
      <c r="F530" s="26"/>
      <c r="G530" s="23"/>
      <c r="H530" s="26"/>
      <c r="I530" s="26"/>
      <c r="K530" s="32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</row>
    <row r="531">
      <c r="A531" s="33"/>
      <c r="B531" s="33"/>
      <c r="F531" s="26"/>
      <c r="G531" s="23"/>
      <c r="H531" s="26"/>
      <c r="I531" s="26"/>
      <c r="K531" s="32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</row>
    <row r="532">
      <c r="A532" s="33"/>
      <c r="B532" s="33"/>
      <c r="F532" s="26"/>
      <c r="G532" s="23"/>
      <c r="H532" s="26"/>
      <c r="I532" s="26"/>
      <c r="K532" s="32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</row>
    <row r="533">
      <c r="A533" s="33"/>
      <c r="B533" s="33"/>
      <c r="F533" s="26"/>
      <c r="G533" s="23"/>
      <c r="H533" s="26"/>
      <c r="I533" s="26"/>
      <c r="K533" s="32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</row>
    <row r="534">
      <c r="A534" s="33"/>
      <c r="B534" s="33"/>
      <c r="F534" s="26"/>
      <c r="G534" s="23"/>
      <c r="H534" s="26"/>
      <c r="I534" s="26"/>
      <c r="K534" s="32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</row>
    <row r="535">
      <c r="A535" s="33"/>
      <c r="B535" s="33"/>
      <c r="F535" s="26"/>
      <c r="G535" s="23"/>
      <c r="H535" s="26"/>
      <c r="I535" s="26"/>
      <c r="K535" s="32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</row>
    <row r="536">
      <c r="A536" s="33"/>
      <c r="B536" s="33"/>
      <c r="F536" s="26"/>
      <c r="G536" s="23"/>
      <c r="H536" s="26"/>
      <c r="I536" s="26"/>
      <c r="K536" s="32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</row>
    <row r="537">
      <c r="A537" s="33"/>
      <c r="B537" s="33"/>
      <c r="F537" s="26"/>
      <c r="G537" s="23"/>
      <c r="H537" s="26"/>
      <c r="I537" s="26"/>
      <c r="K537" s="32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</row>
    <row r="538">
      <c r="A538" s="33"/>
      <c r="B538" s="33"/>
      <c r="F538" s="26"/>
      <c r="G538" s="23"/>
      <c r="H538" s="26"/>
      <c r="I538" s="26"/>
      <c r="K538" s="32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</row>
    <row r="539">
      <c r="A539" s="33"/>
      <c r="B539" s="33"/>
      <c r="F539" s="26"/>
      <c r="G539" s="23"/>
      <c r="H539" s="26"/>
      <c r="I539" s="26"/>
      <c r="K539" s="32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</row>
    <row r="540">
      <c r="A540" s="33"/>
      <c r="B540" s="33"/>
      <c r="F540" s="26"/>
      <c r="G540" s="23"/>
      <c r="H540" s="26"/>
      <c r="I540" s="26"/>
      <c r="K540" s="32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</row>
    <row r="541">
      <c r="A541" s="33"/>
      <c r="B541" s="33"/>
      <c r="F541" s="26"/>
      <c r="G541" s="23"/>
      <c r="H541" s="26"/>
      <c r="I541" s="26"/>
      <c r="K541" s="32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</row>
    <row r="542">
      <c r="A542" s="33"/>
      <c r="B542" s="33"/>
      <c r="F542" s="26"/>
      <c r="G542" s="23"/>
      <c r="H542" s="26"/>
      <c r="I542" s="26"/>
      <c r="K542" s="32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</row>
    <row r="543">
      <c r="A543" s="33"/>
      <c r="B543" s="33"/>
      <c r="F543" s="26"/>
      <c r="G543" s="23"/>
      <c r="H543" s="26"/>
      <c r="I543" s="26"/>
      <c r="K543" s="32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</row>
    <row r="544">
      <c r="A544" s="33"/>
      <c r="B544" s="33"/>
      <c r="F544" s="26"/>
      <c r="G544" s="23"/>
      <c r="H544" s="26"/>
      <c r="I544" s="26"/>
      <c r="K544" s="32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</row>
    <row r="545">
      <c r="A545" s="33"/>
      <c r="B545" s="33"/>
      <c r="F545" s="26"/>
      <c r="G545" s="23"/>
      <c r="H545" s="26"/>
      <c r="I545" s="26"/>
      <c r="K545" s="32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</row>
    <row r="546">
      <c r="A546" s="33"/>
      <c r="B546" s="33"/>
      <c r="F546" s="26"/>
      <c r="G546" s="23"/>
      <c r="H546" s="26"/>
      <c r="I546" s="26"/>
      <c r="K546" s="32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</row>
    <row r="547">
      <c r="A547" s="33"/>
      <c r="B547" s="33"/>
      <c r="F547" s="26"/>
      <c r="G547" s="23"/>
      <c r="H547" s="26"/>
      <c r="I547" s="26"/>
      <c r="K547" s="32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</row>
    <row r="548">
      <c r="A548" s="33"/>
      <c r="B548" s="33"/>
      <c r="F548" s="26"/>
      <c r="G548" s="23"/>
      <c r="H548" s="26"/>
      <c r="I548" s="26"/>
      <c r="K548" s="32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</row>
    <row r="549">
      <c r="A549" s="33"/>
      <c r="B549" s="33"/>
      <c r="F549" s="26"/>
      <c r="G549" s="23"/>
      <c r="H549" s="26"/>
      <c r="I549" s="26"/>
      <c r="K549" s="32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</row>
    <row r="550">
      <c r="A550" s="33"/>
      <c r="B550" s="33"/>
      <c r="F550" s="26"/>
      <c r="G550" s="23"/>
      <c r="H550" s="26"/>
      <c r="I550" s="26"/>
      <c r="K550" s="32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</row>
    <row r="551">
      <c r="A551" s="33"/>
      <c r="B551" s="33"/>
      <c r="F551" s="26"/>
      <c r="G551" s="23"/>
      <c r="H551" s="26"/>
      <c r="I551" s="26"/>
      <c r="K551" s="32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</row>
    <row r="552">
      <c r="A552" s="33"/>
      <c r="B552" s="33"/>
      <c r="F552" s="26"/>
      <c r="G552" s="23"/>
      <c r="H552" s="26"/>
      <c r="I552" s="26"/>
      <c r="K552" s="32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</row>
    <row r="553">
      <c r="A553" s="33"/>
      <c r="B553" s="33"/>
      <c r="F553" s="26"/>
      <c r="G553" s="23"/>
      <c r="H553" s="26"/>
      <c r="I553" s="26"/>
      <c r="K553" s="32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</row>
    <row r="554">
      <c r="A554" s="33"/>
      <c r="B554" s="33"/>
      <c r="F554" s="26"/>
      <c r="G554" s="23"/>
      <c r="H554" s="26"/>
      <c r="I554" s="26"/>
      <c r="K554" s="32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</row>
    <row r="555">
      <c r="A555" s="33"/>
      <c r="B555" s="33"/>
      <c r="F555" s="26"/>
      <c r="G555" s="23"/>
      <c r="H555" s="26"/>
      <c r="I555" s="26"/>
      <c r="K555" s="32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</row>
    <row r="556">
      <c r="A556" s="33"/>
      <c r="B556" s="33"/>
      <c r="F556" s="26"/>
      <c r="G556" s="23"/>
      <c r="H556" s="26"/>
      <c r="I556" s="26"/>
      <c r="K556" s="32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</row>
    <row r="557">
      <c r="A557" s="33"/>
      <c r="B557" s="33"/>
      <c r="F557" s="26"/>
      <c r="G557" s="23"/>
      <c r="H557" s="26"/>
      <c r="I557" s="26"/>
      <c r="K557" s="32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</row>
    <row r="558">
      <c r="A558" s="33"/>
      <c r="B558" s="33"/>
      <c r="F558" s="26"/>
      <c r="G558" s="23"/>
      <c r="H558" s="26"/>
      <c r="I558" s="26"/>
      <c r="K558" s="32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</row>
    <row r="559">
      <c r="A559" s="33"/>
      <c r="B559" s="33"/>
      <c r="F559" s="26"/>
      <c r="G559" s="23"/>
      <c r="H559" s="26"/>
      <c r="I559" s="26"/>
      <c r="K559" s="32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</row>
    <row r="560">
      <c r="A560" s="33"/>
      <c r="B560" s="33"/>
      <c r="F560" s="26"/>
      <c r="G560" s="23"/>
      <c r="H560" s="26"/>
      <c r="I560" s="26"/>
      <c r="K560" s="32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</row>
    <row r="561">
      <c r="A561" s="33"/>
      <c r="B561" s="33"/>
      <c r="F561" s="26"/>
      <c r="G561" s="23"/>
      <c r="H561" s="26"/>
      <c r="I561" s="26"/>
      <c r="K561" s="32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</row>
    <row r="562">
      <c r="A562" s="33"/>
      <c r="B562" s="33"/>
      <c r="F562" s="26"/>
      <c r="G562" s="23"/>
      <c r="H562" s="26"/>
      <c r="I562" s="26"/>
      <c r="K562" s="32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</row>
    <row r="563">
      <c r="A563" s="33"/>
      <c r="B563" s="33"/>
      <c r="F563" s="26"/>
      <c r="G563" s="23"/>
      <c r="H563" s="26"/>
      <c r="I563" s="26"/>
      <c r="K563" s="32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</row>
    <row r="564">
      <c r="A564" s="33"/>
      <c r="B564" s="33"/>
      <c r="F564" s="26"/>
      <c r="G564" s="23"/>
      <c r="H564" s="26"/>
      <c r="I564" s="26"/>
      <c r="K564" s="32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</row>
    <row r="565">
      <c r="A565" s="33"/>
      <c r="B565" s="33"/>
      <c r="F565" s="26"/>
      <c r="G565" s="23"/>
      <c r="H565" s="26"/>
      <c r="I565" s="26"/>
      <c r="K565" s="32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</row>
    <row r="566">
      <c r="A566" s="33"/>
      <c r="B566" s="33"/>
      <c r="F566" s="26"/>
      <c r="G566" s="23"/>
      <c r="H566" s="26"/>
      <c r="I566" s="26"/>
      <c r="K566" s="32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</row>
    <row r="567">
      <c r="A567" s="33"/>
      <c r="B567" s="33"/>
      <c r="F567" s="26"/>
      <c r="G567" s="23"/>
      <c r="H567" s="26"/>
      <c r="I567" s="26"/>
      <c r="K567" s="32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</row>
    <row r="568">
      <c r="A568" s="33"/>
      <c r="B568" s="33"/>
      <c r="F568" s="26"/>
      <c r="G568" s="23"/>
      <c r="H568" s="26"/>
      <c r="I568" s="26"/>
      <c r="K568" s="32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</row>
    <row r="569">
      <c r="A569" s="33"/>
      <c r="B569" s="33"/>
      <c r="F569" s="26"/>
      <c r="G569" s="23"/>
      <c r="H569" s="26"/>
      <c r="I569" s="26"/>
      <c r="K569" s="32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</row>
    <row r="570">
      <c r="A570" s="33"/>
      <c r="B570" s="33"/>
      <c r="F570" s="26"/>
      <c r="G570" s="23"/>
      <c r="H570" s="26"/>
      <c r="I570" s="26"/>
      <c r="K570" s="32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</row>
    <row r="571">
      <c r="A571" s="33"/>
      <c r="B571" s="33"/>
      <c r="F571" s="26"/>
      <c r="G571" s="23"/>
      <c r="H571" s="26"/>
      <c r="I571" s="26"/>
      <c r="K571" s="32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</row>
    <row r="572">
      <c r="A572" s="33"/>
      <c r="B572" s="33"/>
      <c r="F572" s="26"/>
      <c r="G572" s="23"/>
      <c r="H572" s="26"/>
      <c r="I572" s="26"/>
      <c r="K572" s="32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</row>
    <row r="573">
      <c r="A573" s="33"/>
      <c r="B573" s="33"/>
      <c r="F573" s="26"/>
      <c r="G573" s="23"/>
      <c r="H573" s="26"/>
      <c r="I573" s="26"/>
      <c r="K573" s="32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</row>
    <row r="574">
      <c r="A574" s="33"/>
      <c r="B574" s="33"/>
      <c r="F574" s="26"/>
      <c r="G574" s="23"/>
      <c r="H574" s="26"/>
      <c r="I574" s="26"/>
      <c r="K574" s="32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</row>
    <row r="575">
      <c r="A575" s="33"/>
      <c r="B575" s="33"/>
      <c r="F575" s="26"/>
      <c r="G575" s="23"/>
      <c r="H575" s="26"/>
      <c r="I575" s="26"/>
      <c r="K575" s="32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</row>
    <row r="576">
      <c r="A576" s="33"/>
      <c r="B576" s="33"/>
      <c r="F576" s="26"/>
      <c r="G576" s="23"/>
      <c r="H576" s="26"/>
      <c r="I576" s="26"/>
      <c r="K576" s="32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</row>
    <row r="577">
      <c r="A577" s="33"/>
      <c r="B577" s="33"/>
      <c r="F577" s="26"/>
      <c r="G577" s="23"/>
      <c r="H577" s="26"/>
      <c r="I577" s="26"/>
      <c r="K577" s="32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</row>
    <row r="578">
      <c r="A578" s="33"/>
      <c r="B578" s="33"/>
      <c r="F578" s="26"/>
      <c r="G578" s="23"/>
      <c r="H578" s="26"/>
      <c r="I578" s="26"/>
      <c r="K578" s="32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</row>
    <row r="579">
      <c r="A579" s="33"/>
      <c r="B579" s="33"/>
      <c r="F579" s="26"/>
      <c r="G579" s="23"/>
      <c r="H579" s="26"/>
      <c r="I579" s="26"/>
      <c r="K579" s="32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</row>
    <row r="580">
      <c r="A580" s="33"/>
      <c r="B580" s="33"/>
      <c r="F580" s="26"/>
      <c r="G580" s="23"/>
      <c r="H580" s="26"/>
      <c r="I580" s="26"/>
      <c r="K580" s="32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</row>
    <row r="581">
      <c r="A581" s="33"/>
      <c r="B581" s="33"/>
      <c r="F581" s="26"/>
      <c r="G581" s="23"/>
      <c r="H581" s="26"/>
      <c r="I581" s="26"/>
      <c r="K581" s="32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</row>
    <row r="582">
      <c r="A582" s="33"/>
      <c r="B582" s="33"/>
      <c r="F582" s="26"/>
      <c r="G582" s="23"/>
      <c r="H582" s="26"/>
      <c r="I582" s="26"/>
      <c r="K582" s="32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</row>
    <row r="583">
      <c r="A583" s="33"/>
      <c r="B583" s="33"/>
      <c r="F583" s="26"/>
      <c r="G583" s="23"/>
      <c r="H583" s="26"/>
      <c r="I583" s="26"/>
      <c r="K583" s="32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</row>
    <row r="584">
      <c r="A584" s="33"/>
      <c r="B584" s="33"/>
      <c r="F584" s="26"/>
      <c r="G584" s="23"/>
      <c r="H584" s="26"/>
      <c r="I584" s="26"/>
      <c r="K584" s="32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</row>
    <row r="585">
      <c r="A585" s="33"/>
      <c r="B585" s="33"/>
      <c r="F585" s="26"/>
      <c r="G585" s="23"/>
      <c r="H585" s="26"/>
      <c r="I585" s="26"/>
      <c r="K585" s="32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</row>
    <row r="586">
      <c r="A586" s="33"/>
      <c r="B586" s="33"/>
      <c r="F586" s="26"/>
      <c r="G586" s="23"/>
      <c r="H586" s="26"/>
      <c r="I586" s="26"/>
      <c r="K586" s="32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</row>
    <row r="587">
      <c r="A587" s="33"/>
      <c r="B587" s="33"/>
      <c r="F587" s="26"/>
      <c r="G587" s="23"/>
      <c r="H587" s="26"/>
      <c r="I587" s="26"/>
      <c r="K587" s="32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</row>
    <row r="588">
      <c r="A588" s="33"/>
      <c r="B588" s="33"/>
      <c r="F588" s="26"/>
      <c r="G588" s="23"/>
      <c r="H588" s="26"/>
      <c r="I588" s="26"/>
      <c r="K588" s="32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</row>
    <row r="589">
      <c r="A589" s="33"/>
      <c r="B589" s="33"/>
      <c r="F589" s="26"/>
      <c r="G589" s="23"/>
      <c r="H589" s="26"/>
      <c r="I589" s="26"/>
      <c r="K589" s="32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</row>
    <row r="590">
      <c r="A590" s="33"/>
      <c r="B590" s="33"/>
      <c r="F590" s="26"/>
      <c r="G590" s="23"/>
      <c r="H590" s="26"/>
      <c r="I590" s="26"/>
      <c r="K590" s="32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</row>
    <row r="591">
      <c r="A591" s="33"/>
      <c r="B591" s="33"/>
      <c r="F591" s="26"/>
      <c r="G591" s="23"/>
      <c r="H591" s="26"/>
      <c r="I591" s="26"/>
      <c r="K591" s="32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</row>
    <row r="592">
      <c r="A592" s="33"/>
      <c r="B592" s="33"/>
      <c r="F592" s="26"/>
      <c r="G592" s="23"/>
      <c r="H592" s="26"/>
      <c r="I592" s="26"/>
      <c r="K592" s="32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</row>
    <row r="593">
      <c r="A593" s="33"/>
      <c r="B593" s="33"/>
      <c r="F593" s="26"/>
      <c r="G593" s="23"/>
      <c r="H593" s="26"/>
      <c r="I593" s="26"/>
      <c r="K593" s="32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</row>
    <row r="594">
      <c r="A594" s="33"/>
      <c r="B594" s="33"/>
      <c r="F594" s="26"/>
      <c r="G594" s="23"/>
      <c r="H594" s="26"/>
      <c r="I594" s="26"/>
      <c r="K594" s="32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</row>
    <row r="595">
      <c r="A595" s="33"/>
      <c r="B595" s="33"/>
      <c r="F595" s="26"/>
      <c r="G595" s="23"/>
      <c r="H595" s="26"/>
      <c r="I595" s="26"/>
      <c r="K595" s="32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</row>
    <row r="596">
      <c r="A596" s="33"/>
      <c r="B596" s="33"/>
      <c r="F596" s="26"/>
      <c r="G596" s="23"/>
      <c r="H596" s="26"/>
      <c r="I596" s="26"/>
      <c r="K596" s="32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</row>
    <row r="597">
      <c r="A597" s="33"/>
      <c r="B597" s="33"/>
      <c r="F597" s="26"/>
      <c r="G597" s="23"/>
      <c r="H597" s="26"/>
      <c r="I597" s="26"/>
      <c r="K597" s="32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</row>
    <row r="598">
      <c r="A598" s="33"/>
      <c r="B598" s="33"/>
      <c r="F598" s="26"/>
      <c r="G598" s="23"/>
      <c r="H598" s="26"/>
      <c r="I598" s="26"/>
      <c r="K598" s="32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</row>
    <row r="599">
      <c r="A599" s="33"/>
      <c r="B599" s="33"/>
      <c r="F599" s="26"/>
      <c r="G599" s="23"/>
      <c r="H599" s="26"/>
      <c r="I599" s="26"/>
      <c r="K599" s="32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</row>
    <row r="600">
      <c r="A600" s="33"/>
      <c r="B600" s="33"/>
      <c r="F600" s="26"/>
      <c r="G600" s="23"/>
      <c r="H600" s="26"/>
      <c r="I600" s="26"/>
      <c r="K600" s="32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</row>
    <row r="601">
      <c r="A601" s="33"/>
      <c r="B601" s="33"/>
      <c r="F601" s="26"/>
      <c r="G601" s="23"/>
      <c r="H601" s="26"/>
      <c r="I601" s="26"/>
      <c r="K601" s="32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</row>
    <row r="602">
      <c r="A602" s="33"/>
      <c r="B602" s="33"/>
      <c r="F602" s="26"/>
      <c r="G602" s="23"/>
      <c r="H602" s="26"/>
      <c r="I602" s="26"/>
      <c r="K602" s="32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</row>
    <row r="603">
      <c r="A603" s="33"/>
      <c r="B603" s="33"/>
      <c r="F603" s="26"/>
      <c r="G603" s="23"/>
      <c r="H603" s="26"/>
      <c r="I603" s="26"/>
      <c r="K603" s="32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</row>
    <row r="604">
      <c r="A604" s="33"/>
      <c r="B604" s="33"/>
      <c r="F604" s="26"/>
      <c r="G604" s="23"/>
      <c r="H604" s="26"/>
      <c r="I604" s="26"/>
      <c r="K604" s="32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</row>
    <row r="605">
      <c r="A605" s="33"/>
      <c r="B605" s="33"/>
      <c r="F605" s="26"/>
      <c r="G605" s="23"/>
      <c r="H605" s="26"/>
      <c r="I605" s="26"/>
      <c r="K605" s="32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</row>
    <row r="606">
      <c r="A606" s="33"/>
      <c r="B606" s="33"/>
      <c r="F606" s="26"/>
      <c r="G606" s="23"/>
      <c r="H606" s="26"/>
      <c r="I606" s="26"/>
      <c r="K606" s="32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</row>
    <row r="607">
      <c r="A607" s="33"/>
      <c r="B607" s="33"/>
      <c r="F607" s="26"/>
      <c r="G607" s="23"/>
      <c r="H607" s="26"/>
      <c r="I607" s="26"/>
      <c r="K607" s="32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</row>
    <row r="608">
      <c r="A608" s="33"/>
      <c r="B608" s="33"/>
      <c r="F608" s="26"/>
      <c r="G608" s="23"/>
      <c r="H608" s="26"/>
      <c r="I608" s="26"/>
      <c r="K608" s="32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</row>
    <row r="609">
      <c r="A609" s="33"/>
      <c r="B609" s="33"/>
      <c r="F609" s="26"/>
      <c r="G609" s="23"/>
      <c r="H609" s="26"/>
      <c r="I609" s="26"/>
      <c r="K609" s="32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</row>
    <row r="610">
      <c r="A610" s="33"/>
      <c r="B610" s="33"/>
      <c r="F610" s="26"/>
      <c r="G610" s="23"/>
      <c r="H610" s="26"/>
      <c r="I610" s="26"/>
      <c r="K610" s="32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</row>
    <row r="611">
      <c r="A611" s="33"/>
      <c r="B611" s="33"/>
      <c r="F611" s="26"/>
      <c r="G611" s="23"/>
      <c r="H611" s="26"/>
      <c r="I611" s="26"/>
      <c r="K611" s="32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</row>
    <row r="612">
      <c r="A612" s="33"/>
      <c r="B612" s="33"/>
      <c r="F612" s="26"/>
      <c r="G612" s="23"/>
      <c r="H612" s="26"/>
      <c r="I612" s="26"/>
      <c r="K612" s="32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</row>
    <row r="613">
      <c r="A613" s="33"/>
      <c r="B613" s="33"/>
      <c r="F613" s="26"/>
      <c r="G613" s="23"/>
      <c r="H613" s="26"/>
      <c r="I613" s="26"/>
      <c r="K613" s="32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</row>
    <row r="614">
      <c r="A614" s="33"/>
      <c r="B614" s="33"/>
      <c r="F614" s="26"/>
      <c r="G614" s="23"/>
      <c r="H614" s="26"/>
      <c r="I614" s="26"/>
      <c r="K614" s="32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</row>
    <row r="615">
      <c r="A615" s="33"/>
      <c r="B615" s="33"/>
      <c r="F615" s="26"/>
      <c r="G615" s="23"/>
      <c r="H615" s="26"/>
      <c r="I615" s="26"/>
      <c r="K615" s="32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</row>
    <row r="616">
      <c r="A616" s="33"/>
      <c r="B616" s="33"/>
      <c r="F616" s="26"/>
      <c r="G616" s="23"/>
      <c r="H616" s="26"/>
      <c r="I616" s="26"/>
      <c r="K616" s="32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</row>
    <row r="617">
      <c r="A617" s="33"/>
      <c r="B617" s="33"/>
      <c r="F617" s="26"/>
      <c r="G617" s="23"/>
      <c r="H617" s="26"/>
      <c r="I617" s="26"/>
      <c r="K617" s="32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</row>
    <row r="618">
      <c r="A618" s="33"/>
      <c r="B618" s="33"/>
      <c r="F618" s="26"/>
      <c r="G618" s="23"/>
      <c r="H618" s="26"/>
      <c r="I618" s="26"/>
      <c r="K618" s="32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</row>
    <row r="619">
      <c r="A619" s="33"/>
      <c r="B619" s="33"/>
      <c r="F619" s="26"/>
      <c r="G619" s="23"/>
      <c r="H619" s="26"/>
      <c r="I619" s="26"/>
      <c r="K619" s="32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</row>
    <row r="620">
      <c r="A620" s="33"/>
      <c r="B620" s="33"/>
      <c r="F620" s="26"/>
      <c r="G620" s="23"/>
      <c r="H620" s="26"/>
      <c r="I620" s="26"/>
      <c r="K620" s="32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</row>
    <row r="621">
      <c r="A621" s="33"/>
      <c r="B621" s="33"/>
      <c r="F621" s="26"/>
      <c r="G621" s="23"/>
      <c r="H621" s="26"/>
      <c r="I621" s="26"/>
      <c r="K621" s="32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</row>
    <row r="622">
      <c r="A622" s="33"/>
      <c r="B622" s="33"/>
      <c r="F622" s="26"/>
      <c r="G622" s="23"/>
      <c r="H622" s="26"/>
      <c r="I622" s="26"/>
      <c r="K622" s="32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</row>
    <row r="623">
      <c r="A623" s="33"/>
      <c r="B623" s="33"/>
      <c r="F623" s="26"/>
      <c r="G623" s="23"/>
      <c r="H623" s="26"/>
      <c r="I623" s="26"/>
      <c r="K623" s="32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</row>
    <row r="624">
      <c r="A624" s="33"/>
      <c r="B624" s="33"/>
      <c r="F624" s="26"/>
      <c r="G624" s="23"/>
      <c r="H624" s="26"/>
      <c r="I624" s="26"/>
      <c r="K624" s="32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</row>
    <row r="625">
      <c r="A625" s="33"/>
      <c r="B625" s="33"/>
      <c r="F625" s="26"/>
      <c r="G625" s="23"/>
      <c r="H625" s="26"/>
      <c r="I625" s="26"/>
      <c r="K625" s="32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</row>
    <row r="626">
      <c r="A626" s="33"/>
      <c r="B626" s="33"/>
      <c r="F626" s="26"/>
      <c r="G626" s="23"/>
      <c r="H626" s="26"/>
      <c r="I626" s="26"/>
      <c r="K626" s="32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</row>
    <row r="627">
      <c r="A627" s="33"/>
      <c r="B627" s="33"/>
      <c r="F627" s="26"/>
      <c r="G627" s="23"/>
      <c r="H627" s="26"/>
      <c r="I627" s="26"/>
      <c r="K627" s="32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</row>
    <row r="628">
      <c r="A628" s="33"/>
      <c r="B628" s="33"/>
      <c r="F628" s="26"/>
      <c r="G628" s="23"/>
      <c r="H628" s="26"/>
      <c r="I628" s="26"/>
      <c r="K628" s="32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</row>
    <row r="629">
      <c r="A629" s="33"/>
      <c r="B629" s="33"/>
      <c r="F629" s="26"/>
      <c r="G629" s="23"/>
      <c r="H629" s="26"/>
      <c r="I629" s="26"/>
      <c r="K629" s="32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</row>
    <row r="630">
      <c r="A630" s="33"/>
      <c r="B630" s="33"/>
      <c r="F630" s="26"/>
      <c r="G630" s="23"/>
      <c r="H630" s="26"/>
      <c r="I630" s="26"/>
      <c r="K630" s="32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</row>
    <row r="631">
      <c r="A631" s="33"/>
      <c r="B631" s="33"/>
      <c r="F631" s="26"/>
      <c r="G631" s="23"/>
      <c r="H631" s="26"/>
      <c r="I631" s="26"/>
      <c r="K631" s="32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</row>
    <row r="632">
      <c r="A632" s="33"/>
      <c r="B632" s="33"/>
      <c r="F632" s="26"/>
      <c r="G632" s="23"/>
      <c r="H632" s="26"/>
      <c r="I632" s="26"/>
      <c r="K632" s="32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</row>
    <row r="633">
      <c r="A633" s="33"/>
      <c r="B633" s="33"/>
      <c r="F633" s="26"/>
      <c r="G633" s="23"/>
      <c r="H633" s="26"/>
      <c r="I633" s="26"/>
      <c r="K633" s="32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</row>
    <row r="634">
      <c r="A634" s="33"/>
      <c r="B634" s="33"/>
      <c r="F634" s="26"/>
      <c r="G634" s="23"/>
      <c r="H634" s="26"/>
      <c r="I634" s="26"/>
      <c r="K634" s="32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</row>
    <row r="635">
      <c r="A635" s="33"/>
      <c r="B635" s="33"/>
      <c r="F635" s="26"/>
      <c r="G635" s="23"/>
      <c r="H635" s="26"/>
      <c r="I635" s="26"/>
      <c r="K635" s="32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</row>
    <row r="636">
      <c r="A636" s="33"/>
      <c r="B636" s="33"/>
      <c r="F636" s="26"/>
      <c r="G636" s="23"/>
      <c r="H636" s="26"/>
      <c r="I636" s="26"/>
      <c r="K636" s="32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</row>
    <row r="637">
      <c r="A637" s="33"/>
      <c r="B637" s="33"/>
      <c r="F637" s="26"/>
      <c r="G637" s="23"/>
      <c r="H637" s="26"/>
      <c r="I637" s="26"/>
      <c r="K637" s="32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</row>
    <row r="638">
      <c r="A638" s="33"/>
      <c r="B638" s="33"/>
      <c r="F638" s="26"/>
      <c r="G638" s="23"/>
      <c r="H638" s="26"/>
      <c r="I638" s="26"/>
      <c r="K638" s="32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</row>
    <row r="639">
      <c r="A639" s="33"/>
      <c r="B639" s="33"/>
      <c r="F639" s="26"/>
      <c r="G639" s="23"/>
      <c r="H639" s="26"/>
      <c r="I639" s="26"/>
      <c r="K639" s="32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</row>
    <row r="640">
      <c r="A640" s="33"/>
      <c r="B640" s="33"/>
      <c r="F640" s="26"/>
      <c r="G640" s="23"/>
      <c r="H640" s="26"/>
      <c r="I640" s="26"/>
      <c r="K640" s="32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</row>
    <row r="641">
      <c r="A641" s="33"/>
      <c r="B641" s="33"/>
      <c r="F641" s="26"/>
      <c r="G641" s="23"/>
      <c r="H641" s="26"/>
      <c r="I641" s="26"/>
      <c r="K641" s="32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</row>
    <row r="642">
      <c r="A642" s="33"/>
      <c r="B642" s="33"/>
      <c r="F642" s="26"/>
      <c r="G642" s="23"/>
      <c r="H642" s="26"/>
      <c r="I642" s="26"/>
      <c r="K642" s="32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</row>
    <row r="643">
      <c r="A643" s="33"/>
      <c r="B643" s="33"/>
      <c r="F643" s="26"/>
      <c r="G643" s="23"/>
      <c r="H643" s="26"/>
      <c r="I643" s="26"/>
      <c r="K643" s="32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</row>
    <row r="644">
      <c r="A644" s="33"/>
      <c r="B644" s="33"/>
      <c r="F644" s="26"/>
      <c r="G644" s="23"/>
      <c r="H644" s="26"/>
      <c r="I644" s="26"/>
      <c r="K644" s="32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</row>
    <row r="645">
      <c r="A645" s="33"/>
      <c r="B645" s="33"/>
      <c r="F645" s="26"/>
      <c r="G645" s="23"/>
      <c r="H645" s="26"/>
      <c r="I645" s="26"/>
      <c r="K645" s="32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</row>
    <row r="646">
      <c r="A646" s="33"/>
      <c r="B646" s="33"/>
      <c r="F646" s="26"/>
      <c r="G646" s="23"/>
      <c r="H646" s="26"/>
      <c r="I646" s="26"/>
      <c r="K646" s="32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</row>
    <row r="647">
      <c r="A647" s="33"/>
      <c r="B647" s="33"/>
      <c r="F647" s="26"/>
      <c r="G647" s="23"/>
      <c r="H647" s="26"/>
      <c r="I647" s="26"/>
      <c r="K647" s="32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</row>
    <row r="648">
      <c r="A648" s="33"/>
      <c r="B648" s="33"/>
      <c r="F648" s="26"/>
      <c r="G648" s="23"/>
      <c r="H648" s="26"/>
      <c r="I648" s="26"/>
      <c r="K648" s="32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</row>
    <row r="649">
      <c r="A649" s="33"/>
      <c r="B649" s="33"/>
      <c r="F649" s="26"/>
      <c r="G649" s="23"/>
      <c r="H649" s="26"/>
      <c r="I649" s="26"/>
      <c r="K649" s="32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</row>
    <row r="650">
      <c r="A650" s="33"/>
      <c r="B650" s="33"/>
      <c r="F650" s="26"/>
      <c r="G650" s="23"/>
      <c r="H650" s="26"/>
      <c r="I650" s="26"/>
      <c r="K650" s="32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</row>
    <row r="651">
      <c r="A651" s="33"/>
      <c r="B651" s="33"/>
      <c r="F651" s="26"/>
      <c r="G651" s="23"/>
      <c r="H651" s="26"/>
      <c r="I651" s="26"/>
      <c r="K651" s="32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</row>
    <row r="652">
      <c r="A652" s="33"/>
      <c r="B652" s="33"/>
      <c r="F652" s="26"/>
      <c r="G652" s="23"/>
      <c r="H652" s="26"/>
      <c r="I652" s="26"/>
      <c r="K652" s="32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</row>
    <row r="653">
      <c r="A653" s="33"/>
      <c r="B653" s="33"/>
      <c r="F653" s="26"/>
      <c r="G653" s="23"/>
      <c r="H653" s="26"/>
      <c r="I653" s="26"/>
      <c r="K653" s="32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</row>
    <row r="654">
      <c r="A654" s="33"/>
      <c r="B654" s="33"/>
      <c r="F654" s="26"/>
      <c r="G654" s="23"/>
      <c r="H654" s="26"/>
      <c r="I654" s="26"/>
      <c r="K654" s="32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</row>
    <row r="655">
      <c r="A655" s="33"/>
      <c r="B655" s="33"/>
      <c r="F655" s="26"/>
      <c r="G655" s="23"/>
      <c r="H655" s="26"/>
      <c r="I655" s="26"/>
      <c r="K655" s="32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</row>
    <row r="656">
      <c r="A656" s="33"/>
      <c r="B656" s="33"/>
      <c r="F656" s="26"/>
      <c r="G656" s="23"/>
      <c r="H656" s="26"/>
      <c r="I656" s="26"/>
      <c r="K656" s="32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</row>
    <row r="657">
      <c r="A657" s="33"/>
      <c r="B657" s="33"/>
      <c r="F657" s="26"/>
      <c r="G657" s="23"/>
      <c r="H657" s="26"/>
      <c r="I657" s="26"/>
      <c r="K657" s="32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</row>
    <row r="658">
      <c r="A658" s="33"/>
      <c r="B658" s="33"/>
      <c r="F658" s="26"/>
      <c r="G658" s="23"/>
      <c r="H658" s="26"/>
      <c r="I658" s="26"/>
      <c r="K658" s="32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</row>
    <row r="659">
      <c r="A659" s="33"/>
      <c r="B659" s="33"/>
      <c r="F659" s="26"/>
      <c r="G659" s="23"/>
      <c r="H659" s="26"/>
      <c r="I659" s="26"/>
      <c r="K659" s="32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</row>
    <row r="660">
      <c r="A660" s="33"/>
      <c r="B660" s="33"/>
      <c r="F660" s="26"/>
      <c r="G660" s="23"/>
      <c r="H660" s="26"/>
      <c r="I660" s="26"/>
      <c r="K660" s="32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</row>
    <row r="661">
      <c r="A661" s="33"/>
      <c r="B661" s="33"/>
      <c r="F661" s="26"/>
      <c r="G661" s="23"/>
      <c r="H661" s="26"/>
      <c r="I661" s="26"/>
      <c r="K661" s="32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</row>
    <row r="662">
      <c r="A662" s="33"/>
      <c r="B662" s="33"/>
      <c r="F662" s="26"/>
      <c r="G662" s="23"/>
      <c r="H662" s="26"/>
      <c r="I662" s="26"/>
      <c r="K662" s="32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</row>
    <row r="663">
      <c r="A663" s="33"/>
      <c r="B663" s="33"/>
      <c r="F663" s="26"/>
      <c r="G663" s="23"/>
      <c r="H663" s="26"/>
      <c r="I663" s="26"/>
      <c r="K663" s="32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</row>
    <row r="664">
      <c r="A664" s="33"/>
      <c r="B664" s="33"/>
      <c r="F664" s="26"/>
      <c r="G664" s="23"/>
      <c r="H664" s="26"/>
      <c r="I664" s="26"/>
      <c r="K664" s="32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</row>
    <row r="665">
      <c r="A665" s="33"/>
      <c r="B665" s="33"/>
      <c r="F665" s="26"/>
      <c r="G665" s="23"/>
      <c r="H665" s="26"/>
      <c r="I665" s="26"/>
      <c r="K665" s="32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</row>
    <row r="666">
      <c r="A666" s="33"/>
      <c r="B666" s="33"/>
      <c r="F666" s="26"/>
      <c r="G666" s="23"/>
      <c r="H666" s="26"/>
      <c r="I666" s="26"/>
      <c r="K666" s="32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</row>
    <row r="667">
      <c r="A667" s="33"/>
      <c r="B667" s="33"/>
      <c r="F667" s="26"/>
      <c r="G667" s="23"/>
      <c r="H667" s="26"/>
      <c r="I667" s="26"/>
      <c r="K667" s="32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</row>
    <row r="668">
      <c r="A668" s="33"/>
      <c r="B668" s="33"/>
      <c r="F668" s="26"/>
      <c r="G668" s="23"/>
      <c r="H668" s="26"/>
      <c r="I668" s="26"/>
      <c r="K668" s="32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</row>
    <row r="669">
      <c r="A669" s="33"/>
      <c r="B669" s="33"/>
      <c r="F669" s="26"/>
      <c r="G669" s="23"/>
      <c r="H669" s="26"/>
      <c r="I669" s="26"/>
      <c r="K669" s="32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</row>
    <row r="670">
      <c r="A670" s="33"/>
      <c r="B670" s="33"/>
      <c r="F670" s="26"/>
      <c r="G670" s="23"/>
      <c r="H670" s="26"/>
      <c r="I670" s="26"/>
      <c r="K670" s="32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</row>
    <row r="671">
      <c r="A671" s="33"/>
      <c r="B671" s="33"/>
      <c r="F671" s="26"/>
      <c r="G671" s="23"/>
      <c r="H671" s="26"/>
      <c r="I671" s="26"/>
      <c r="K671" s="32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</row>
    <row r="672">
      <c r="A672" s="33"/>
      <c r="B672" s="33"/>
      <c r="F672" s="26"/>
      <c r="G672" s="23"/>
      <c r="H672" s="26"/>
      <c r="I672" s="26"/>
      <c r="K672" s="32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</row>
    <row r="673">
      <c r="A673" s="33"/>
      <c r="B673" s="33"/>
      <c r="F673" s="26"/>
      <c r="G673" s="23"/>
      <c r="H673" s="26"/>
      <c r="I673" s="26"/>
      <c r="K673" s="32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</row>
    <row r="674">
      <c r="A674" s="33"/>
      <c r="B674" s="33"/>
      <c r="F674" s="26"/>
      <c r="G674" s="23"/>
      <c r="H674" s="26"/>
      <c r="I674" s="26"/>
      <c r="K674" s="32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</row>
    <row r="675">
      <c r="A675" s="33"/>
      <c r="B675" s="33"/>
      <c r="F675" s="26"/>
      <c r="G675" s="23"/>
      <c r="H675" s="26"/>
      <c r="I675" s="26"/>
      <c r="K675" s="32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</row>
    <row r="676">
      <c r="A676" s="33"/>
      <c r="B676" s="33"/>
      <c r="F676" s="26"/>
      <c r="G676" s="23"/>
      <c r="H676" s="26"/>
      <c r="I676" s="26"/>
      <c r="K676" s="32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</row>
    <row r="677">
      <c r="A677" s="33"/>
      <c r="B677" s="33"/>
      <c r="F677" s="26"/>
      <c r="G677" s="23"/>
      <c r="H677" s="26"/>
      <c r="I677" s="26"/>
      <c r="K677" s="32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</row>
    <row r="678">
      <c r="A678" s="33"/>
      <c r="B678" s="33"/>
      <c r="F678" s="26"/>
      <c r="G678" s="23"/>
      <c r="H678" s="26"/>
      <c r="I678" s="26"/>
      <c r="K678" s="32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</row>
    <row r="679">
      <c r="A679" s="33"/>
      <c r="B679" s="33"/>
      <c r="F679" s="26"/>
      <c r="G679" s="23"/>
      <c r="H679" s="26"/>
      <c r="I679" s="26"/>
      <c r="K679" s="32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</row>
    <row r="680">
      <c r="A680" s="33"/>
      <c r="B680" s="33"/>
      <c r="F680" s="26"/>
      <c r="G680" s="23"/>
      <c r="H680" s="26"/>
      <c r="I680" s="26"/>
      <c r="K680" s="32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</row>
    <row r="681">
      <c r="A681" s="33"/>
      <c r="B681" s="33"/>
      <c r="F681" s="26"/>
      <c r="G681" s="23"/>
      <c r="H681" s="26"/>
      <c r="I681" s="26"/>
      <c r="K681" s="32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</row>
    <row r="682">
      <c r="A682" s="33"/>
      <c r="B682" s="33"/>
      <c r="F682" s="26"/>
      <c r="G682" s="23"/>
      <c r="H682" s="26"/>
      <c r="I682" s="26"/>
      <c r="K682" s="32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</row>
    <row r="683">
      <c r="A683" s="33"/>
      <c r="B683" s="33"/>
      <c r="F683" s="26"/>
      <c r="G683" s="23"/>
      <c r="H683" s="26"/>
      <c r="I683" s="26"/>
      <c r="K683" s="32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</row>
    <row r="684">
      <c r="A684" s="33"/>
      <c r="B684" s="33"/>
      <c r="F684" s="26"/>
      <c r="G684" s="23"/>
      <c r="H684" s="26"/>
      <c r="I684" s="26"/>
      <c r="K684" s="32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</row>
    <row r="685">
      <c r="A685" s="33"/>
      <c r="B685" s="33"/>
      <c r="F685" s="26"/>
      <c r="G685" s="23"/>
      <c r="H685" s="26"/>
      <c r="I685" s="26"/>
      <c r="K685" s="32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</row>
    <row r="686">
      <c r="A686" s="33"/>
      <c r="B686" s="33"/>
      <c r="F686" s="26"/>
      <c r="G686" s="23"/>
      <c r="H686" s="26"/>
      <c r="I686" s="26"/>
      <c r="K686" s="32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</row>
    <row r="687">
      <c r="A687" s="33"/>
      <c r="B687" s="33"/>
      <c r="F687" s="26"/>
      <c r="G687" s="23"/>
      <c r="H687" s="26"/>
      <c r="I687" s="26"/>
      <c r="K687" s="32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</row>
    <row r="688">
      <c r="A688" s="33"/>
      <c r="B688" s="33"/>
      <c r="F688" s="26"/>
      <c r="G688" s="23"/>
      <c r="H688" s="26"/>
      <c r="I688" s="26"/>
      <c r="K688" s="32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</row>
    <row r="689">
      <c r="A689" s="33"/>
      <c r="B689" s="33"/>
      <c r="F689" s="26"/>
      <c r="G689" s="23"/>
      <c r="H689" s="26"/>
      <c r="I689" s="26"/>
      <c r="K689" s="32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</row>
    <row r="690">
      <c r="A690" s="33"/>
      <c r="B690" s="33"/>
      <c r="F690" s="26"/>
      <c r="G690" s="23"/>
      <c r="H690" s="26"/>
      <c r="I690" s="26"/>
      <c r="K690" s="32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</row>
    <row r="691">
      <c r="A691" s="33"/>
      <c r="B691" s="33"/>
      <c r="F691" s="26"/>
      <c r="G691" s="23"/>
      <c r="H691" s="26"/>
      <c r="I691" s="26"/>
      <c r="K691" s="32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</row>
    <row r="692">
      <c r="A692" s="33"/>
      <c r="B692" s="33"/>
      <c r="F692" s="26"/>
      <c r="G692" s="23"/>
      <c r="H692" s="26"/>
      <c r="I692" s="26"/>
      <c r="K692" s="32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</row>
    <row r="693">
      <c r="A693" s="33"/>
      <c r="B693" s="33"/>
      <c r="F693" s="26"/>
      <c r="G693" s="23"/>
      <c r="H693" s="26"/>
      <c r="I693" s="26"/>
      <c r="K693" s="32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</row>
    <row r="694">
      <c r="A694" s="33"/>
      <c r="B694" s="33"/>
      <c r="F694" s="26"/>
      <c r="G694" s="23"/>
      <c r="H694" s="26"/>
      <c r="I694" s="26"/>
      <c r="K694" s="32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</row>
    <row r="695">
      <c r="A695" s="33"/>
      <c r="B695" s="33"/>
      <c r="F695" s="26"/>
      <c r="G695" s="23"/>
      <c r="H695" s="26"/>
      <c r="I695" s="26"/>
      <c r="K695" s="32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</row>
    <row r="696">
      <c r="A696" s="33"/>
      <c r="B696" s="33"/>
      <c r="F696" s="26"/>
      <c r="G696" s="23"/>
      <c r="H696" s="26"/>
      <c r="I696" s="26"/>
      <c r="K696" s="32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</row>
    <row r="697">
      <c r="A697" s="33"/>
      <c r="B697" s="33"/>
      <c r="F697" s="26"/>
      <c r="G697" s="23"/>
      <c r="H697" s="26"/>
      <c r="I697" s="26"/>
      <c r="K697" s="32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</row>
    <row r="698">
      <c r="A698" s="33"/>
      <c r="B698" s="33"/>
      <c r="F698" s="26"/>
      <c r="G698" s="23"/>
      <c r="H698" s="26"/>
      <c r="I698" s="26"/>
      <c r="K698" s="32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</row>
    <row r="699">
      <c r="A699" s="33"/>
      <c r="B699" s="33"/>
      <c r="F699" s="26"/>
      <c r="G699" s="23"/>
      <c r="H699" s="26"/>
      <c r="I699" s="26"/>
      <c r="K699" s="32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</row>
    <row r="700">
      <c r="A700" s="33"/>
      <c r="B700" s="33"/>
      <c r="F700" s="26"/>
      <c r="G700" s="23"/>
      <c r="H700" s="26"/>
      <c r="I700" s="26"/>
      <c r="K700" s="32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</row>
    <row r="701">
      <c r="A701" s="33"/>
      <c r="B701" s="33"/>
      <c r="F701" s="26"/>
      <c r="G701" s="23"/>
      <c r="H701" s="26"/>
      <c r="I701" s="26"/>
      <c r="K701" s="32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</row>
    <row r="702">
      <c r="A702" s="33"/>
      <c r="B702" s="33"/>
      <c r="F702" s="26"/>
      <c r="G702" s="23"/>
      <c r="H702" s="26"/>
      <c r="I702" s="26"/>
      <c r="K702" s="32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</row>
    <row r="703">
      <c r="A703" s="33"/>
      <c r="B703" s="33"/>
      <c r="F703" s="26"/>
      <c r="G703" s="23"/>
      <c r="H703" s="26"/>
      <c r="I703" s="26"/>
      <c r="K703" s="32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</row>
    <row r="704">
      <c r="A704" s="33"/>
      <c r="B704" s="33"/>
      <c r="F704" s="26"/>
      <c r="G704" s="23"/>
      <c r="H704" s="26"/>
      <c r="I704" s="26"/>
      <c r="K704" s="32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</row>
    <row r="705">
      <c r="A705" s="33"/>
      <c r="B705" s="33"/>
      <c r="F705" s="26"/>
      <c r="G705" s="23"/>
      <c r="H705" s="26"/>
      <c r="I705" s="26"/>
      <c r="K705" s="32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</row>
    <row r="706">
      <c r="A706" s="33"/>
      <c r="B706" s="33"/>
      <c r="F706" s="26"/>
      <c r="G706" s="23"/>
      <c r="H706" s="26"/>
      <c r="I706" s="26"/>
      <c r="K706" s="32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</row>
    <row r="707">
      <c r="A707" s="33"/>
      <c r="B707" s="33"/>
      <c r="F707" s="26"/>
      <c r="G707" s="23"/>
      <c r="H707" s="26"/>
      <c r="I707" s="26"/>
      <c r="K707" s="32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</row>
    <row r="708">
      <c r="A708" s="33"/>
      <c r="B708" s="33"/>
      <c r="F708" s="26"/>
      <c r="G708" s="23"/>
      <c r="H708" s="26"/>
      <c r="I708" s="26"/>
      <c r="K708" s="32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</row>
    <row r="709">
      <c r="A709" s="33"/>
      <c r="B709" s="33"/>
      <c r="F709" s="26"/>
      <c r="G709" s="23"/>
      <c r="H709" s="26"/>
      <c r="I709" s="26"/>
      <c r="K709" s="32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</row>
    <row r="710">
      <c r="A710" s="33"/>
      <c r="B710" s="33"/>
      <c r="F710" s="26"/>
      <c r="G710" s="23"/>
      <c r="H710" s="26"/>
      <c r="I710" s="26"/>
      <c r="K710" s="32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</row>
    <row r="711">
      <c r="A711" s="33"/>
      <c r="B711" s="33"/>
      <c r="F711" s="26"/>
      <c r="G711" s="23"/>
      <c r="H711" s="26"/>
      <c r="I711" s="26"/>
      <c r="K711" s="32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</row>
    <row r="712">
      <c r="A712" s="33"/>
      <c r="B712" s="33"/>
      <c r="F712" s="26"/>
      <c r="G712" s="23"/>
      <c r="H712" s="26"/>
      <c r="I712" s="26"/>
      <c r="K712" s="32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</row>
    <row r="713">
      <c r="A713" s="33"/>
      <c r="B713" s="33"/>
      <c r="F713" s="26"/>
      <c r="G713" s="23"/>
      <c r="H713" s="26"/>
      <c r="I713" s="26"/>
      <c r="K713" s="32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</row>
    <row r="714">
      <c r="A714" s="33"/>
      <c r="B714" s="33"/>
      <c r="F714" s="26"/>
      <c r="G714" s="23"/>
      <c r="H714" s="26"/>
      <c r="I714" s="26"/>
      <c r="K714" s="32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</row>
    <row r="715">
      <c r="A715" s="33"/>
      <c r="B715" s="33"/>
      <c r="F715" s="26"/>
      <c r="G715" s="23"/>
      <c r="H715" s="26"/>
      <c r="I715" s="26"/>
      <c r="K715" s="32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</row>
    <row r="716">
      <c r="A716" s="33"/>
      <c r="B716" s="33"/>
      <c r="F716" s="26"/>
      <c r="G716" s="23"/>
      <c r="H716" s="26"/>
      <c r="I716" s="26"/>
      <c r="K716" s="32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</row>
    <row r="717">
      <c r="A717" s="33"/>
      <c r="B717" s="33"/>
      <c r="F717" s="26"/>
      <c r="G717" s="23"/>
      <c r="H717" s="26"/>
      <c r="I717" s="26"/>
      <c r="K717" s="32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</row>
    <row r="718">
      <c r="A718" s="33"/>
      <c r="B718" s="33"/>
      <c r="F718" s="26"/>
      <c r="G718" s="23"/>
      <c r="H718" s="26"/>
      <c r="I718" s="26"/>
      <c r="K718" s="32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</row>
    <row r="719">
      <c r="A719" s="33"/>
      <c r="B719" s="33"/>
      <c r="F719" s="26"/>
      <c r="G719" s="23"/>
      <c r="H719" s="26"/>
      <c r="I719" s="26"/>
      <c r="K719" s="32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</row>
    <row r="720">
      <c r="A720" s="33"/>
      <c r="B720" s="33"/>
      <c r="F720" s="26"/>
      <c r="G720" s="23"/>
      <c r="H720" s="26"/>
      <c r="I720" s="26"/>
      <c r="K720" s="32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</row>
    <row r="721">
      <c r="A721" s="33"/>
      <c r="B721" s="33"/>
      <c r="F721" s="26"/>
      <c r="G721" s="23"/>
      <c r="H721" s="26"/>
      <c r="I721" s="26"/>
      <c r="K721" s="32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</row>
    <row r="722">
      <c r="A722" s="33"/>
      <c r="B722" s="33"/>
      <c r="F722" s="26"/>
      <c r="G722" s="23"/>
      <c r="H722" s="26"/>
      <c r="I722" s="26"/>
      <c r="K722" s="32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</row>
    <row r="723">
      <c r="A723" s="33"/>
      <c r="B723" s="33"/>
      <c r="F723" s="26"/>
      <c r="G723" s="23"/>
      <c r="H723" s="26"/>
      <c r="I723" s="26"/>
      <c r="K723" s="32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</row>
    <row r="724">
      <c r="A724" s="33"/>
      <c r="B724" s="33"/>
      <c r="F724" s="26"/>
      <c r="G724" s="23"/>
      <c r="H724" s="26"/>
      <c r="I724" s="26"/>
      <c r="K724" s="32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</row>
    <row r="725">
      <c r="A725" s="33"/>
      <c r="B725" s="33"/>
      <c r="F725" s="26"/>
      <c r="G725" s="23"/>
      <c r="H725" s="26"/>
      <c r="I725" s="26"/>
      <c r="K725" s="32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</row>
    <row r="726">
      <c r="A726" s="33"/>
      <c r="B726" s="33"/>
      <c r="F726" s="26"/>
      <c r="G726" s="23"/>
      <c r="H726" s="26"/>
      <c r="I726" s="26"/>
      <c r="K726" s="32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</row>
    <row r="727">
      <c r="A727" s="33"/>
      <c r="B727" s="33"/>
      <c r="F727" s="26"/>
      <c r="G727" s="23"/>
      <c r="H727" s="26"/>
      <c r="I727" s="26"/>
      <c r="K727" s="32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</row>
    <row r="728">
      <c r="A728" s="33"/>
      <c r="B728" s="33"/>
      <c r="F728" s="26"/>
      <c r="G728" s="23"/>
      <c r="H728" s="26"/>
      <c r="I728" s="26"/>
      <c r="K728" s="32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</row>
    <row r="729">
      <c r="A729" s="33"/>
      <c r="B729" s="33"/>
      <c r="F729" s="26"/>
      <c r="G729" s="23"/>
      <c r="H729" s="26"/>
      <c r="I729" s="26"/>
      <c r="K729" s="32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</row>
    <row r="730">
      <c r="A730" s="33"/>
      <c r="B730" s="33"/>
      <c r="F730" s="26"/>
      <c r="G730" s="23"/>
      <c r="H730" s="26"/>
      <c r="I730" s="26"/>
      <c r="K730" s="32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</row>
    <row r="731">
      <c r="A731" s="33"/>
      <c r="B731" s="33"/>
      <c r="F731" s="26"/>
      <c r="G731" s="23"/>
      <c r="H731" s="26"/>
      <c r="I731" s="26"/>
      <c r="K731" s="32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</row>
    <row r="732">
      <c r="A732" s="33"/>
      <c r="B732" s="33"/>
      <c r="F732" s="26"/>
      <c r="G732" s="23"/>
      <c r="H732" s="26"/>
      <c r="I732" s="26"/>
      <c r="K732" s="32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</row>
    <row r="733">
      <c r="A733" s="33"/>
      <c r="B733" s="33"/>
      <c r="F733" s="26"/>
      <c r="G733" s="23"/>
      <c r="H733" s="26"/>
      <c r="I733" s="26"/>
      <c r="K733" s="32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</row>
    <row r="734">
      <c r="A734" s="33"/>
      <c r="B734" s="33"/>
      <c r="F734" s="26"/>
      <c r="G734" s="23"/>
      <c r="H734" s="26"/>
      <c r="I734" s="26"/>
      <c r="K734" s="32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</row>
    <row r="735">
      <c r="A735" s="33"/>
      <c r="B735" s="33"/>
      <c r="F735" s="26"/>
      <c r="G735" s="23"/>
      <c r="H735" s="26"/>
      <c r="I735" s="26"/>
      <c r="K735" s="32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</row>
    <row r="736">
      <c r="A736" s="33"/>
      <c r="B736" s="33"/>
      <c r="F736" s="26"/>
      <c r="G736" s="23"/>
      <c r="H736" s="26"/>
      <c r="I736" s="26"/>
      <c r="K736" s="32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</row>
    <row r="737">
      <c r="A737" s="33"/>
      <c r="B737" s="33"/>
      <c r="F737" s="26"/>
      <c r="G737" s="23"/>
      <c r="H737" s="26"/>
      <c r="I737" s="26"/>
      <c r="K737" s="32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</row>
    <row r="738">
      <c r="A738" s="33"/>
      <c r="B738" s="33"/>
      <c r="F738" s="26"/>
      <c r="G738" s="23"/>
      <c r="H738" s="26"/>
      <c r="I738" s="26"/>
      <c r="K738" s="32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</row>
    <row r="739">
      <c r="A739" s="33"/>
      <c r="B739" s="33"/>
      <c r="F739" s="26"/>
      <c r="G739" s="23"/>
      <c r="H739" s="26"/>
      <c r="I739" s="26"/>
      <c r="K739" s="32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</row>
    <row r="740">
      <c r="A740" s="33"/>
      <c r="B740" s="33"/>
      <c r="F740" s="26"/>
      <c r="G740" s="23"/>
      <c r="H740" s="26"/>
      <c r="I740" s="26"/>
      <c r="K740" s="32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</row>
    <row r="741">
      <c r="A741" s="33"/>
      <c r="B741" s="33"/>
      <c r="F741" s="26"/>
      <c r="G741" s="23"/>
      <c r="H741" s="26"/>
      <c r="I741" s="26"/>
      <c r="K741" s="32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</row>
    <row r="742">
      <c r="A742" s="33"/>
      <c r="B742" s="33"/>
      <c r="F742" s="26"/>
      <c r="G742" s="23"/>
      <c r="H742" s="26"/>
      <c r="I742" s="26"/>
      <c r="K742" s="32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</row>
    <row r="743">
      <c r="A743" s="33"/>
      <c r="B743" s="33"/>
      <c r="F743" s="26"/>
      <c r="G743" s="23"/>
      <c r="H743" s="26"/>
      <c r="I743" s="26"/>
      <c r="K743" s="32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</row>
    <row r="744">
      <c r="A744" s="33"/>
      <c r="B744" s="33"/>
      <c r="F744" s="26"/>
      <c r="G744" s="23"/>
      <c r="H744" s="26"/>
      <c r="I744" s="26"/>
      <c r="K744" s="32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</row>
    <row r="745">
      <c r="A745" s="33"/>
      <c r="B745" s="33"/>
      <c r="F745" s="26"/>
      <c r="G745" s="23"/>
      <c r="H745" s="26"/>
      <c r="I745" s="26"/>
      <c r="K745" s="32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</row>
    <row r="746">
      <c r="A746" s="33"/>
      <c r="B746" s="33"/>
      <c r="F746" s="26"/>
      <c r="G746" s="23"/>
      <c r="H746" s="26"/>
      <c r="I746" s="26"/>
      <c r="K746" s="32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</row>
    <row r="747">
      <c r="A747" s="33"/>
      <c r="B747" s="33"/>
      <c r="F747" s="26"/>
      <c r="G747" s="23"/>
      <c r="H747" s="26"/>
      <c r="I747" s="26"/>
      <c r="K747" s="32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</row>
    <row r="748">
      <c r="A748" s="33"/>
      <c r="B748" s="33"/>
      <c r="F748" s="26"/>
      <c r="G748" s="23"/>
      <c r="H748" s="26"/>
      <c r="I748" s="26"/>
      <c r="K748" s="32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</row>
    <row r="749">
      <c r="A749" s="33"/>
      <c r="B749" s="33"/>
      <c r="F749" s="26"/>
      <c r="G749" s="23"/>
      <c r="H749" s="26"/>
      <c r="I749" s="26"/>
      <c r="K749" s="32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</row>
    <row r="750">
      <c r="A750" s="33"/>
      <c r="B750" s="33"/>
      <c r="F750" s="26"/>
      <c r="G750" s="23"/>
      <c r="H750" s="26"/>
      <c r="I750" s="26"/>
      <c r="K750" s="32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</row>
    <row r="751">
      <c r="A751" s="33"/>
      <c r="B751" s="33"/>
      <c r="F751" s="26"/>
      <c r="G751" s="23"/>
      <c r="H751" s="26"/>
      <c r="I751" s="26"/>
      <c r="K751" s="32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</row>
    <row r="752">
      <c r="A752" s="33"/>
      <c r="B752" s="33"/>
      <c r="F752" s="26"/>
      <c r="G752" s="23"/>
      <c r="H752" s="26"/>
      <c r="I752" s="26"/>
      <c r="K752" s="32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</row>
    <row r="753">
      <c r="A753" s="33"/>
      <c r="B753" s="33"/>
      <c r="F753" s="26"/>
      <c r="G753" s="23"/>
      <c r="H753" s="26"/>
      <c r="I753" s="26"/>
      <c r="K753" s="32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</row>
    <row r="754">
      <c r="A754" s="33"/>
      <c r="B754" s="33"/>
      <c r="F754" s="26"/>
      <c r="G754" s="23"/>
      <c r="H754" s="26"/>
      <c r="I754" s="26"/>
      <c r="K754" s="32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</row>
    <row r="755">
      <c r="A755" s="33"/>
      <c r="B755" s="33"/>
      <c r="F755" s="26"/>
      <c r="G755" s="23"/>
      <c r="H755" s="26"/>
      <c r="I755" s="26"/>
      <c r="K755" s="32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</row>
    <row r="756">
      <c r="A756" s="33"/>
      <c r="B756" s="33"/>
      <c r="F756" s="26"/>
      <c r="G756" s="23"/>
      <c r="H756" s="26"/>
      <c r="I756" s="26"/>
      <c r="K756" s="32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</row>
    <row r="757">
      <c r="A757" s="33"/>
      <c r="B757" s="33"/>
      <c r="F757" s="26"/>
      <c r="G757" s="23"/>
      <c r="H757" s="26"/>
      <c r="I757" s="26"/>
      <c r="K757" s="32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</row>
    <row r="758">
      <c r="A758" s="33"/>
      <c r="B758" s="33"/>
      <c r="F758" s="26"/>
      <c r="G758" s="23"/>
      <c r="H758" s="26"/>
      <c r="I758" s="26"/>
      <c r="K758" s="32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</row>
    <row r="759">
      <c r="A759" s="33"/>
      <c r="B759" s="33"/>
      <c r="F759" s="26"/>
      <c r="G759" s="23"/>
      <c r="H759" s="26"/>
      <c r="I759" s="26"/>
      <c r="K759" s="32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</row>
    <row r="760">
      <c r="A760" s="33"/>
      <c r="B760" s="33"/>
      <c r="F760" s="26"/>
      <c r="G760" s="23"/>
      <c r="H760" s="26"/>
      <c r="I760" s="26"/>
      <c r="K760" s="32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</row>
    <row r="761">
      <c r="A761" s="33"/>
      <c r="B761" s="33"/>
      <c r="F761" s="26"/>
      <c r="G761" s="23"/>
      <c r="H761" s="26"/>
      <c r="I761" s="26"/>
      <c r="K761" s="32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</row>
    <row r="762">
      <c r="A762" s="33"/>
      <c r="B762" s="33"/>
      <c r="F762" s="26"/>
      <c r="G762" s="23"/>
      <c r="H762" s="26"/>
      <c r="I762" s="26"/>
      <c r="K762" s="32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</row>
    <row r="763">
      <c r="A763" s="33"/>
      <c r="B763" s="33"/>
      <c r="F763" s="26"/>
      <c r="G763" s="23"/>
      <c r="H763" s="26"/>
      <c r="I763" s="26"/>
      <c r="K763" s="32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</row>
    <row r="764">
      <c r="A764" s="33"/>
      <c r="B764" s="33"/>
      <c r="F764" s="26"/>
      <c r="G764" s="23"/>
      <c r="H764" s="26"/>
      <c r="I764" s="26"/>
      <c r="K764" s="32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</row>
    <row r="765">
      <c r="A765" s="33"/>
      <c r="B765" s="33"/>
      <c r="F765" s="26"/>
      <c r="G765" s="23"/>
      <c r="H765" s="26"/>
      <c r="I765" s="26"/>
      <c r="K765" s="32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</row>
    <row r="766">
      <c r="A766" s="33"/>
      <c r="B766" s="33"/>
      <c r="F766" s="26"/>
      <c r="G766" s="23"/>
      <c r="H766" s="26"/>
      <c r="I766" s="26"/>
      <c r="K766" s="32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</row>
    <row r="767">
      <c r="A767" s="33"/>
      <c r="B767" s="33"/>
      <c r="F767" s="26"/>
      <c r="G767" s="23"/>
      <c r="H767" s="26"/>
      <c r="I767" s="26"/>
      <c r="K767" s="32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</row>
    <row r="768">
      <c r="A768" s="33"/>
      <c r="B768" s="33"/>
      <c r="F768" s="26"/>
      <c r="G768" s="23"/>
      <c r="H768" s="26"/>
      <c r="I768" s="26"/>
      <c r="K768" s="32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</row>
    <row r="769">
      <c r="A769" s="33"/>
      <c r="B769" s="33"/>
      <c r="F769" s="26"/>
      <c r="G769" s="23"/>
      <c r="H769" s="26"/>
      <c r="I769" s="26"/>
      <c r="K769" s="32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</row>
    <row r="770">
      <c r="A770" s="33"/>
      <c r="B770" s="33"/>
      <c r="F770" s="26"/>
      <c r="G770" s="23"/>
      <c r="H770" s="26"/>
      <c r="I770" s="26"/>
      <c r="K770" s="32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</row>
    <row r="771">
      <c r="A771" s="33"/>
      <c r="B771" s="33"/>
      <c r="F771" s="26"/>
      <c r="G771" s="23"/>
      <c r="H771" s="26"/>
      <c r="I771" s="26"/>
      <c r="K771" s="32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</row>
    <row r="772">
      <c r="A772" s="33"/>
      <c r="B772" s="33"/>
      <c r="F772" s="26"/>
      <c r="G772" s="23"/>
      <c r="H772" s="26"/>
      <c r="I772" s="26"/>
      <c r="K772" s="32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</row>
    <row r="773">
      <c r="A773" s="33"/>
      <c r="B773" s="33"/>
      <c r="F773" s="26"/>
      <c r="G773" s="23"/>
      <c r="H773" s="26"/>
      <c r="I773" s="26"/>
      <c r="K773" s="32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</row>
    <row r="774">
      <c r="A774" s="33"/>
      <c r="B774" s="33"/>
      <c r="F774" s="26"/>
      <c r="G774" s="23"/>
      <c r="H774" s="26"/>
      <c r="I774" s="26"/>
      <c r="K774" s="32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</row>
    <row r="775">
      <c r="A775" s="33"/>
      <c r="B775" s="33"/>
      <c r="F775" s="26"/>
      <c r="G775" s="23"/>
      <c r="H775" s="26"/>
      <c r="I775" s="26"/>
      <c r="K775" s="32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</row>
    <row r="776">
      <c r="A776" s="33"/>
      <c r="B776" s="33"/>
      <c r="F776" s="26"/>
      <c r="G776" s="23"/>
      <c r="H776" s="26"/>
      <c r="I776" s="26"/>
      <c r="K776" s="32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</row>
    <row r="777">
      <c r="A777" s="33"/>
      <c r="B777" s="33"/>
      <c r="F777" s="26"/>
      <c r="G777" s="23"/>
      <c r="H777" s="26"/>
      <c r="I777" s="26"/>
      <c r="K777" s="32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</row>
    <row r="778">
      <c r="A778" s="33"/>
      <c r="B778" s="33"/>
      <c r="F778" s="26"/>
      <c r="G778" s="23"/>
      <c r="H778" s="26"/>
      <c r="I778" s="26"/>
      <c r="K778" s="32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</row>
    <row r="779">
      <c r="A779" s="33"/>
      <c r="B779" s="33"/>
      <c r="F779" s="26"/>
      <c r="G779" s="23"/>
      <c r="H779" s="26"/>
      <c r="I779" s="26"/>
      <c r="K779" s="32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</row>
    <row r="780">
      <c r="A780" s="33"/>
      <c r="B780" s="33"/>
      <c r="F780" s="26"/>
      <c r="G780" s="23"/>
      <c r="H780" s="26"/>
      <c r="I780" s="26"/>
      <c r="K780" s="32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</row>
    <row r="781">
      <c r="A781" s="33"/>
      <c r="B781" s="33"/>
      <c r="F781" s="26"/>
      <c r="G781" s="23"/>
      <c r="H781" s="26"/>
      <c r="I781" s="26"/>
      <c r="K781" s="32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</row>
    <row r="782">
      <c r="A782" s="33"/>
      <c r="B782" s="33"/>
      <c r="F782" s="26"/>
      <c r="G782" s="23"/>
      <c r="H782" s="26"/>
      <c r="I782" s="26"/>
      <c r="K782" s="32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</row>
    <row r="783">
      <c r="A783" s="33"/>
      <c r="B783" s="33"/>
      <c r="F783" s="26"/>
      <c r="G783" s="23"/>
      <c r="H783" s="26"/>
      <c r="I783" s="26"/>
      <c r="K783" s="32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</row>
    <row r="784">
      <c r="A784" s="33"/>
      <c r="B784" s="33"/>
      <c r="F784" s="26"/>
      <c r="G784" s="23"/>
      <c r="H784" s="26"/>
      <c r="I784" s="26"/>
      <c r="K784" s="32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</row>
    <row r="785">
      <c r="A785" s="33"/>
      <c r="B785" s="33"/>
      <c r="F785" s="26"/>
      <c r="G785" s="23"/>
      <c r="H785" s="26"/>
      <c r="I785" s="26"/>
      <c r="K785" s="32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</row>
    <row r="786">
      <c r="A786" s="33"/>
      <c r="B786" s="33"/>
      <c r="F786" s="26"/>
      <c r="G786" s="23"/>
      <c r="H786" s="26"/>
      <c r="I786" s="26"/>
      <c r="K786" s="32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</row>
    <row r="787">
      <c r="A787" s="33"/>
      <c r="B787" s="33"/>
      <c r="F787" s="26"/>
      <c r="G787" s="23"/>
      <c r="H787" s="26"/>
      <c r="I787" s="26"/>
      <c r="K787" s="32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</row>
    <row r="788">
      <c r="A788" s="33"/>
      <c r="B788" s="33"/>
      <c r="F788" s="26"/>
      <c r="G788" s="23"/>
      <c r="H788" s="26"/>
      <c r="I788" s="26"/>
      <c r="K788" s="32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</row>
    <row r="789">
      <c r="A789" s="33"/>
      <c r="B789" s="33"/>
      <c r="F789" s="26"/>
      <c r="G789" s="23"/>
      <c r="H789" s="26"/>
      <c r="I789" s="26"/>
      <c r="K789" s="32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</row>
    <row r="790">
      <c r="A790" s="33"/>
      <c r="B790" s="33"/>
      <c r="F790" s="26"/>
      <c r="G790" s="23"/>
      <c r="H790" s="26"/>
      <c r="I790" s="26"/>
      <c r="K790" s="32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</row>
    <row r="791">
      <c r="A791" s="33"/>
      <c r="B791" s="33"/>
      <c r="F791" s="26"/>
      <c r="G791" s="23"/>
      <c r="H791" s="26"/>
      <c r="I791" s="26"/>
      <c r="K791" s="32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</row>
    <row r="792">
      <c r="A792" s="33"/>
      <c r="B792" s="33"/>
      <c r="F792" s="26"/>
      <c r="G792" s="23"/>
      <c r="H792" s="26"/>
      <c r="I792" s="26"/>
      <c r="K792" s="32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</row>
    <row r="793">
      <c r="A793" s="33"/>
      <c r="B793" s="33"/>
      <c r="F793" s="26"/>
      <c r="G793" s="23"/>
      <c r="H793" s="26"/>
      <c r="I793" s="26"/>
      <c r="K793" s="32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</row>
    <row r="794">
      <c r="A794" s="33"/>
      <c r="B794" s="33"/>
      <c r="F794" s="26"/>
      <c r="G794" s="23"/>
      <c r="H794" s="26"/>
      <c r="I794" s="26"/>
      <c r="K794" s="32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</row>
    <row r="795">
      <c r="A795" s="33"/>
      <c r="B795" s="33"/>
      <c r="F795" s="26"/>
      <c r="G795" s="23"/>
      <c r="H795" s="26"/>
      <c r="I795" s="26"/>
      <c r="K795" s="32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</row>
    <row r="796">
      <c r="A796" s="33"/>
      <c r="B796" s="33"/>
      <c r="F796" s="26"/>
      <c r="G796" s="23"/>
      <c r="H796" s="26"/>
      <c r="I796" s="26"/>
      <c r="K796" s="32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</row>
    <row r="797">
      <c r="A797" s="33"/>
      <c r="B797" s="33"/>
      <c r="F797" s="26"/>
      <c r="G797" s="23"/>
      <c r="H797" s="26"/>
      <c r="I797" s="26"/>
      <c r="K797" s="32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</row>
    <row r="798">
      <c r="A798" s="33"/>
      <c r="B798" s="33"/>
      <c r="F798" s="26"/>
      <c r="G798" s="23"/>
      <c r="H798" s="26"/>
      <c r="I798" s="26"/>
      <c r="K798" s="32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</row>
    <row r="799">
      <c r="A799" s="33"/>
      <c r="B799" s="33"/>
      <c r="F799" s="26"/>
      <c r="G799" s="23"/>
      <c r="H799" s="26"/>
      <c r="I799" s="26"/>
      <c r="K799" s="32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</row>
    <row r="800">
      <c r="A800" s="33"/>
      <c r="B800" s="33"/>
      <c r="F800" s="26"/>
      <c r="G800" s="23"/>
      <c r="H800" s="26"/>
      <c r="I800" s="26"/>
      <c r="K800" s="32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</row>
    <row r="801">
      <c r="A801" s="33"/>
      <c r="B801" s="33"/>
      <c r="F801" s="26"/>
      <c r="G801" s="23"/>
      <c r="H801" s="26"/>
      <c r="I801" s="26"/>
      <c r="K801" s="32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</row>
    <row r="802">
      <c r="A802" s="33"/>
      <c r="B802" s="33"/>
      <c r="F802" s="26"/>
      <c r="G802" s="23"/>
      <c r="H802" s="26"/>
      <c r="I802" s="26"/>
      <c r="K802" s="32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</row>
    <row r="803">
      <c r="A803" s="33"/>
      <c r="B803" s="33"/>
      <c r="F803" s="26"/>
      <c r="G803" s="23"/>
      <c r="H803" s="26"/>
      <c r="I803" s="26"/>
      <c r="K803" s="32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</row>
    <row r="804">
      <c r="A804" s="33"/>
      <c r="B804" s="33"/>
      <c r="F804" s="26"/>
      <c r="G804" s="23"/>
      <c r="H804" s="26"/>
      <c r="I804" s="26"/>
      <c r="K804" s="32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</row>
    <row r="805">
      <c r="A805" s="33"/>
      <c r="B805" s="33"/>
      <c r="F805" s="26"/>
      <c r="G805" s="23"/>
      <c r="H805" s="26"/>
      <c r="I805" s="26"/>
      <c r="K805" s="32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</row>
    <row r="806">
      <c r="A806" s="33"/>
      <c r="B806" s="33"/>
      <c r="F806" s="26"/>
      <c r="G806" s="23"/>
      <c r="H806" s="26"/>
      <c r="I806" s="26"/>
      <c r="K806" s="32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</row>
    <row r="807">
      <c r="A807" s="33"/>
      <c r="B807" s="33"/>
      <c r="F807" s="26"/>
      <c r="G807" s="23"/>
      <c r="H807" s="26"/>
      <c r="I807" s="26"/>
      <c r="K807" s="32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</row>
    <row r="808">
      <c r="A808" s="33"/>
      <c r="B808" s="33"/>
      <c r="F808" s="26"/>
      <c r="G808" s="23"/>
      <c r="H808" s="26"/>
      <c r="I808" s="26"/>
      <c r="K808" s="32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</row>
    <row r="809">
      <c r="A809" s="33"/>
      <c r="B809" s="33"/>
      <c r="F809" s="26"/>
      <c r="G809" s="23"/>
      <c r="H809" s="26"/>
      <c r="I809" s="26"/>
      <c r="K809" s="32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</row>
    <row r="810">
      <c r="A810" s="33"/>
      <c r="B810" s="33"/>
      <c r="F810" s="26"/>
      <c r="G810" s="23"/>
      <c r="H810" s="26"/>
      <c r="I810" s="26"/>
      <c r="K810" s="32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</row>
    <row r="811">
      <c r="A811" s="33"/>
      <c r="B811" s="33"/>
      <c r="F811" s="26"/>
      <c r="G811" s="23"/>
      <c r="H811" s="26"/>
      <c r="I811" s="26"/>
      <c r="K811" s="32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</row>
    <row r="812">
      <c r="A812" s="33"/>
      <c r="B812" s="33"/>
      <c r="F812" s="26"/>
      <c r="G812" s="23"/>
      <c r="H812" s="26"/>
      <c r="I812" s="26"/>
      <c r="K812" s="32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</row>
    <row r="813">
      <c r="A813" s="33"/>
      <c r="B813" s="33"/>
      <c r="F813" s="26"/>
      <c r="G813" s="23"/>
      <c r="H813" s="26"/>
      <c r="I813" s="26"/>
      <c r="K813" s="32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</row>
    <row r="814">
      <c r="A814" s="33"/>
      <c r="B814" s="33"/>
      <c r="F814" s="26"/>
      <c r="G814" s="23"/>
      <c r="H814" s="26"/>
      <c r="I814" s="26"/>
      <c r="K814" s="32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</row>
    <row r="815">
      <c r="A815" s="33"/>
      <c r="B815" s="33"/>
      <c r="F815" s="26"/>
      <c r="G815" s="23"/>
      <c r="H815" s="26"/>
      <c r="I815" s="26"/>
      <c r="K815" s="32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</row>
    <row r="816">
      <c r="A816" s="33"/>
      <c r="B816" s="33"/>
      <c r="F816" s="26"/>
      <c r="G816" s="23"/>
      <c r="H816" s="26"/>
      <c r="I816" s="26"/>
      <c r="K816" s="32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</row>
    <row r="817">
      <c r="A817" s="33"/>
      <c r="B817" s="33"/>
      <c r="F817" s="26"/>
      <c r="G817" s="23"/>
      <c r="H817" s="26"/>
      <c r="I817" s="26"/>
      <c r="K817" s="32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</row>
    <row r="818">
      <c r="A818" s="33"/>
      <c r="B818" s="33"/>
      <c r="F818" s="26"/>
      <c r="G818" s="23"/>
      <c r="H818" s="26"/>
      <c r="I818" s="26"/>
      <c r="K818" s="32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</row>
    <row r="819">
      <c r="A819" s="33"/>
      <c r="B819" s="33"/>
      <c r="F819" s="26"/>
      <c r="G819" s="23"/>
      <c r="H819" s="26"/>
      <c r="I819" s="26"/>
      <c r="K819" s="32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</row>
    <row r="820">
      <c r="A820" s="33"/>
      <c r="B820" s="33"/>
      <c r="F820" s="26"/>
      <c r="G820" s="23"/>
      <c r="H820" s="26"/>
      <c r="I820" s="26"/>
      <c r="K820" s="32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</row>
    <row r="821">
      <c r="A821" s="33"/>
      <c r="B821" s="33"/>
      <c r="F821" s="26"/>
      <c r="G821" s="23"/>
      <c r="H821" s="26"/>
      <c r="I821" s="26"/>
      <c r="K821" s="32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</row>
    <row r="822">
      <c r="A822" s="33"/>
      <c r="B822" s="33"/>
      <c r="F822" s="26"/>
      <c r="G822" s="23"/>
      <c r="H822" s="26"/>
      <c r="I822" s="26"/>
      <c r="K822" s="32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</row>
    <row r="823">
      <c r="A823" s="33"/>
      <c r="B823" s="33"/>
      <c r="F823" s="26"/>
      <c r="G823" s="23"/>
      <c r="H823" s="26"/>
      <c r="I823" s="26"/>
      <c r="K823" s="32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</row>
    <row r="824">
      <c r="A824" s="33"/>
      <c r="B824" s="33"/>
      <c r="F824" s="26"/>
      <c r="G824" s="23"/>
      <c r="H824" s="26"/>
      <c r="I824" s="26"/>
      <c r="K824" s="32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</row>
    <row r="825">
      <c r="A825" s="33"/>
      <c r="B825" s="33"/>
      <c r="F825" s="26"/>
      <c r="G825" s="23"/>
      <c r="H825" s="26"/>
      <c r="I825" s="26"/>
      <c r="K825" s="32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</row>
    <row r="826">
      <c r="A826" s="33"/>
      <c r="B826" s="33"/>
      <c r="F826" s="26"/>
      <c r="G826" s="23"/>
      <c r="H826" s="26"/>
      <c r="I826" s="26"/>
      <c r="K826" s="32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</row>
    <row r="827">
      <c r="A827" s="33"/>
      <c r="B827" s="33"/>
      <c r="F827" s="26"/>
      <c r="G827" s="23"/>
      <c r="H827" s="26"/>
      <c r="I827" s="26"/>
      <c r="K827" s="32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</row>
    <row r="828">
      <c r="A828" s="33"/>
      <c r="B828" s="33"/>
      <c r="F828" s="26"/>
      <c r="G828" s="23"/>
      <c r="H828" s="26"/>
      <c r="I828" s="26"/>
      <c r="K828" s="32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</row>
    <row r="829">
      <c r="A829" s="33"/>
      <c r="B829" s="33"/>
      <c r="F829" s="26"/>
      <c r="G829" s="23"/>
      <c r="H829" s="26"/>
      <c r="I829" s="26"/>
      <c r="K829" s="32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</row>
    <row r="830">
      <c r="A830" s="33"/>
      <c r="B830" s="33"/>
      <c r="F830" s="26"/>
      <c r="G830" s="23"/>
      <c r="H830" s="26"/>
      <c r="I830" s="26"/>
      <c r="K830" s="32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</row>
    <row r="831">
      <c r="A831" s="33"/>
      <c r="B831" s="33"/>
      <c r="F831" s="26"/>
      <c r="G831" s="23"/>
      <c r="H831" s="26"/>
      <c r="I831" s="26"/>
      <c r="K831" s="32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</row>
    <row r="832">
      <c r="A832" s="33"/>
      <c r="B832" s="33"/>
      <c r="F832" s="26"/>
      <c r="G832" s="23"/>
      <c r="H832" s="26"/>
      <c r="I832" s="26"/>
      <c r="K832" s="32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</row>
    <row r="833">
      <c r="A833" s="33"/>
      <c r="B833" s="33"/>
      <c r="F833" s="26"/>
      <c r="G833" s="23"/>
      <c r="H833" s="26"/>
      <c r="I833" s="26"/>
      <c r="K833" s="32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</row>
    <row r="834">
      <c r="A834" s="33"/>
      <c r="B834" s="33"/>
      <c r="F834" s="26"/>
      <c r="G834" s="23"/>
      <c r="H834" s="26"/>
      <c r="I834" s="26"/>
      <c r="K834" s="32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</row>
    <row r="835">
      <c r="A835" s="33"/>
      <c r="B835" s="33"/>
      <c r="F835" s="26"/>
      <c r="G835" s="23"/>
      <c r="H835" s="26"/>
      <c r="I835" s="26"/>
      <c r="K835" s="32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</row>
    <row r="836">
      <c r="A836" s="33"/>
      <c r="B836" s="33"/>
      <c r="F836" s="26"/>
      <c r="G836" s="23"/>
      <c r="H836" s="26"/>
      <c r="I836" s="26"/>
      <c r="K836" s="32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</row>
    <row r="837">
      <c r="A837" s="33"/>
      <c r="B837" s="33"/>
      <c r="F837" s="26"/>
      <c r="G837" s="23"/>
      <c r="H837" s="26"/>
      <c r="I837" s="26"/>
      <c r="K837" s="32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</row>
    <row r="838">
      <c r="A838" s="33"/>
      <c r="B838" s="33"/>
      <c r="F838" s="26"/>
      <c r="G838" s="23"/>
      <c r="H838" s="26"/>
      <c r="I838" s="26"/>
      <c r="K838" s="32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</row>
    <row r="839">
      <c r="A839" s="33"/>
      <c r="B839" s="33"/>
      <c r="F839" s="26"/>
      <c r="G839" s="23"/>
      <c r="H839" s="26"/>
      <c r="I839" s="26"/>
      <c r="K839" s="32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</row>
    <row r="840">
      <c r="A840" s="33"/>
      <c r="B840" s="33"/>
      <c r="F840" s="26"/>
      <c r="G840" s="23"/>
      <c r="H840" s="26"/>
      <c r="I840" s="26"/>
      <c r="K840" s="32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</row>
    <row r="841">
      <c r="A841" s="33"/>
      <c r="B841" s="33"/>
      <c r="F841" s="26"/>
      <c r="G841" s="23"/>
      <c r="H841" s="26"/>
      <c r="I841" s="26"/>
      <c r="K841" s="32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</row>
    <row r="842">
      <c r="A842" s="33"/>
      <c r="B842" s="33"/>
      <c r="F842" s="26"/>
      <c r="G842" s="23"/>
      <c r="H842" s="26"/>
      <c r="I842" s="26"/>
      <c r="K842" s="32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</row>
    <row r="843">
      <c r="A843" s="33"/>
      <c r="B843" s="33"/>
      <c r="F843" s="26"/>
      <c r="G843" s="23"/>
      <c r="H843" s="26"/>
      <c r="I843" s="26"/>
      <c r="K843" s="32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</row>
    <row r="844">
      <c r="A844" s="33"/>
      <c r="B844" s="33"/>
      <c r="F844" s="26"/>
      <c r="G844" s="23"/>
      <c r="H844" s="26"/>
      <c r="I844" s="26"/>
      <c r="K844" s="32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</row>
    <row r="845">
      <c r="A845" s="33"/>
      <c r="B845" s="33"/>
      <c r="F845" s="26"/>
      <c r="G845" s="23"/>
      <c r="H845" s="26"/>
      <c r="I845" s="26"/>
      <c r="K845" s="32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</row>
    <row r="846">
      <c r="A846" s="33"/>
      <c r="B846" s="33"/>
      <c r="F846" s="26"/>
      <c r="G846" s="23"/>
      <c r="H846" s="26"/>
      <c r="I846" s="26"/>
      <c r="K846" s="32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</row>
    <row r="847">
      <c r="A847" s="33"/>
      <c r="B847" s="33"/>
      <c r="F847" s="26"/>
      <c r="G847" s="23"/>
      <c r="H847" s="26"/>
      <c r="I847" s="26"/>
      <c r="K847" s="32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</row>
    <row r="848">
      <c r="A848" s="33"/>
      <c r="B848" s="33"/>
      <c r="F848" s="26"/>
      <c r="G848" s="23"/>
      <c r="H848" s="26"/>
      <c r="I848" s="26"/>
      <c r="K848" s="32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</row>
    <row r="849">
      <c r="A849" s="33"/>
      <c r="B849" s="33"/>
      <c r="F849" s="26"/>
      <c r="G849" s="23"/>
      <c r="H849" s="26"/>
      <c r="I849" s="26"/>
      <c r="K849" s="32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</row>
    <row r="850">
      <c r="A850" s="33"/>
      <c r="B850" s="33"/>
      <c r="F850" s="26"/>
      <c r="G850" s="23"/>
      <c r="H850" s="26"/>
      <c r="I850" s="26"/>
      <c r="K850" s="32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</row>
    <row r="851">
      <c r="A851" s="33"/>
      <c r="B851" s="33"/>
      <c r="F851" s="26"/>
      <c r="G851" s="23"/>
      <c r="H851" s="26"/>
      <c r="I851" s="26"/>
      <c r="K851" s="32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</row>
    <row r="852">
      <c r="A852" s="33"/>
      <c r="B852" s="33"/>
      <c r="F852" s="26"/>
      <c r="G852" s="23"/>
      <c r="H852" s="26"/>
      <c r="I852" s="26"/>
      <c r="K852" s="32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</row>
    <row r="853">
      <c r="A853" s="33"/>
      <c r="B853" s="33"/>
      <c r="F853" s="26"/>
      <c r="G853" s="23"/>
      <c r="H853" s="26"/>
      <c r="I853" s="26"/>
      <c r="K853" s="32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</row>
    <row r="854">
      <c r="A854" s="33"/>
      <c r="B854" s="33"/>
      <c r="F854" s="26"/>
      <c r="G854" s="23"/>
      <c r="H854" s="26"/>
      <c r="I854" s="26"/>
      <c r="K854" s="32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</row>
    <row r="855">
      <c r="A855" s="33"/>
      <c r="B855" s="33"/>
      <c r="F855" s="26"/>
      <c r="G855" s="23"/>
      <c r="H855" s="26"/>
      <c r="I855" s="26"/>
      <c r="K855" s="32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</row>
    <row r="856">
      <c r="A856" s="33"/>
      <c r="B856" s="33"/>
      <c r="F856" s="26"/>
      <c r="G856" s="23"/>
      <c r="H856" s="26"/>
      <c r="I856" s="26"/>
      <c r="K856" s="32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</row>
    <row r="857">
      <c r="A857" s="33"/>
      <c r="B857" s="33"/>
      <c r="F857" s="26"/>
      <c r="G857" s="23"/>
      <c r="H857" s="26"/>
      <c r="I857" s="26"/>
      <c r="K857" s="32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</row>
    <row r="858">
      <c r="A858" s="33"/>
      <c r="B858" s="33"/>
      <c r="F858" s="26"/>
      <c r="G858" s="23"/>
      <c r="H858" s="26"/>
      <c r="I858" s="26"/>
      <c r="K858" s="32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</row>
    <row r="859">
      <c r="A859" s="33"/>
      <c r="B859" s="33"/>
      <c r="F859" s="26"/>
      <c r="G859" s="23"/>
      <c r="H859" s="26"/>
      <c r="I859" s="26"/>
      <c r="K859" s="32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</row>
    <row r="860">
      <c r="A860" s="33"/>
      <c r="B860" s="33"/>
      <c r="F860" s="26"/>
      <c r="G860" s="23"/>
      <c r="H860" s="26"/>
      <c r="I860" s="26"/>
      <c r="K860" s="32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</row>
    <row r="861">
      <c r="A861" s="33"/>
      <c r="B861" s="33"/>
      <c r="F861" s="26"/>
      <c r="G861" s="23"/>
      <c r="H861" s="26"/>
      <c r="I861" s="26"/>
      <c r="K861" s="32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</row>
    <row r="862">
      <c r="A862" s="33"/>
      <c r="B862" s="33"/>
      <c r="F862" s="26"/>
      <c r="G862" s="23"/>
      <c r="H862" s="26"/>
      <c r="I862" s="26"/>
      <c r="K862" s="32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</row>
    <row r="863">
      <c r="A863" s="33"/>
      <c r="B863" s="33"/>
      <c r="F863" s="26"/>
      <c r="G863" s="23"/>
      <c r="H863" s="26"/>
      <c r="I863" s="26"/>
      <c r="K863" s="32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</row>
    <row r="864">
      <c r="A864" s="33"/>
      <c r="B864" s="33"/>
      <c r="F864" s="26"/>
      <c r="G864" s="23"/>
      <c r="H864" s="26"/>
      <c r="I864" s="26"/>
      <c r="K864" s="32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</row>
    <row r="865">
      <c r="A865" s="33"/>
      <c r="B865" s="33"/>
      <c r="F865" s="26"/>
      <c r="G865" s="23"/>
      <c r="H865" s="26"/>
      <c r="I865" s="26"/>
      <c r="K865" s="32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</row>
    <row r="866">
      <c r="A866" s="33"/>
      <c r="B866" s="33"/>
      <c r="F866" s="26"/>
      <c r="G866" s="23"/>
      <c r="H866" s="26"/>
      <c r="I866" s="26"/>
      <c r="K866" s="32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</row>
    <row r="867">
      <c r="A867" s="33"/>
      <c r="B867" s="33"/>
      <c r="F867" s="26"/>
      <c r="G867" s="23"/>
      <c r="H867" s="26"/>
      <c r="I867" s="26"/>
      <c r="K867" s="32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</row>
    <row r="868">
      <c r="A868" s="33"/>
      <c r="B868" s="33"/>
      <c r="F868" s="26"/>
      <c r="G868" s="23"/>
      <c r="H868" s="26"/>
      <c r="I868" s="26"/>
      <c r="K868" s="32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</row>
    <row r="869">
      <c r="A869" s="33"/>
      <c r="B869" s="33"/>
      <c r="F869" s="26"/>
      <c r="G869" s="23"/>
      <c r="H869" s="26"/>
      <c r="I869" s="26"/>
      <c r="K869" s="32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</row>
    <row r="870">
      <c r="A870" s="33"/>
      <c r="B870" s="33"/>
      <c r="F870" s="26"/>
      <c r="G870" s="23"/>
      <c r="H870" s="26"/>
      <c r="I870" s="26"/>
      <c r="K870" s="32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</row>
    <row r="871">
      <c r="A871" s="33"/>
      <c r="B871" s="33"/>
      <c r="F871" s="26"/>
      <c r="G871" s="23"/>
      <c r="H871" s="26"/>
      <c r="I871" s="26"/>
      <c r="K871" s="32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</row>
    <row r="872">
      <c r="A872" s="33"/>
      <c r="B872" s="33"/>
      <c r="F872" s="26"/>
      <c r="G872" s="23"/>
      <c r="H872" s="26"/>
      <c r="I872" s="26"/>
      <c r="K872" s="32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</row>
    <row r="873">
      <c r="A873" s="33"/>
      <c r="B873" s="33"/>
      <c r="F873" s="26"/>
      <c r="G873" s="23"/>
      <c r="H873" s="26"/>
      <c r="I873" s="26"/>
      <c r="K873" s="32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</row>
    <row r="874">
      <c r="A874" s="33"/>
      <c r="B874" s="33"/>
      <c r="F874" s="26"/>
      <c r="G874" s="23"/>
      <c r="H874" s="26"/>
      <c r="I874" s="26"/>
      <c r="K874" s="32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</row>
    <row r="875">
      <c r="A875" s="33"/>
      <c r="B875" s="33"/>
      <c r="F875" s="26"/>
      <c r="G875" s="23"/>
      <c r="H875" s="26"/>
      <c r="I875" s="26"/>
      <c r="K875" s="32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</row>
    <row r="876">
      <c r="A876" s="33"/>
      <c r="B876" s="33"/>
      <c r="F876" s="26"/>
      <c r="G876" s="23"/>
      <c r="H876" s="26"/>
      <c r="I876" s="26"/>
      <c r="K876" s="32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</row>
    <row r="877">
      <c r="A877" s="33"/>
      <c r="B877" s="33"/>
      <c r="F877" s="26"/>
      <c r="G877" s="23"/>
      <c r="H877" s="26"/>
      <c r="I877" s="26"/>
      <c r="K877" s="32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</row>
    <row r="878">
      <c r="A878" s="33"/>
      <c r="B878" s="33"/>
      <c r="F878" s="26"/>
      <c r="G878" s="23"/>
      <c r="H878" s="26"/>
      <c r="I878" s="26"/>
      <c r="K878" s="32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</row>
    <row r="879">
      <c r="A879" s="33"/>
      <c r="B879" s="33"/>
      <c r="F879" s="26"/>
      <c r="G879" s="23"/>
      <c r="H879" s="26"/>
      <c r="I879" s="26"/>
      <c r="K879" s="32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</row>
    <row r="880">
      <c r="A880" s="33"/>
      <c r="B880" s="33"/>
      <c r="F880" s="26"/>
      <c r="G880" s="23"/>
      <c r="H880" s="26"/>
      <c r="I880" s="26"/>
      <c r="K880" s="32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</row>
    <row r="881">
      <c r="A881" s="33"/>
      <c r="B881" s="33"/>
      <c r="F881" s="26"/>
      <c r="G881" s="23"/>
      <c r="H881" s="26"/>
      <c r="I881" s="26"/>
      <c r="K881" s="32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</row>
    <row r="882">
      <c r="A882" s="33"/>
      <c r="B882" s="33"/>
      <c r="F882" s="26"/>
      <c r="G882" s="23"/>
      <c r="H882" s="26"/>
      <c r="I882" s="26"/>
      <c r="K882" s="32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</row>
    <row r="883">
      <c r="A883" s="33"/>
      <c r="B883" s="33"/>
      <c r="F883" s="26"/>
      <c r="G883" s="23"/>
      <c r="H883" s="26"/>
      <c r="I883" s="26"/>
      <c r="K883" s="32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</row>
    <row r="884">
      <c r="A884" s="33"/>
      <c r="B884" s="33"/>
      <c r="F884" s="26"/>
      <c r="G884" s="23"/>
      <c r="H884" s="26"/>
      <c r="I884" s="26"/>
      <c r="K884" s="32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</row>
    <row r="885">
      <c r="A885" s="33"/>
      <c r="B885" s="33"/>
      <c r="F885" s="26"/>
      <c r="G885" s="23"/>
      <c r="H885" s="26"/>
      <c r="I885" s="26"/>
      <c r="K885" s="32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</row>
    <row r="886">
      <c r="A886" s="33"/>
      <c r="B886" s="33"/>
      <c r="F886" s="26"/>
      <c r="G886" s="23"/>
      <c r="H886" s="26"/>
      <c r="I886" s="26"/>
      <c r="K886" s="32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</row>
    <row r="887">
      <c r="A887" s="33"/>
      <c r="B887" s="33"/>
      <c r="F887" s="26"/>
      <c r="G887" s="23"/>
      <c r="H887" s="26"/>
      <c r="I887" s="26"/>
      <c r="K887" s="32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</row>
    <row r="888">
      <c r="A888" s="33"/>
      <c r="B888" s="33"/>
      <c r="F888" s="26"/>
      <c r="G888" s="23"/>
      <c r="H888" s="26"/>
      <c r="I888" s="26"/>
      <c r="K888" s="32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</row>
    <row r="889">
      <c r="A889" s="33"/>
      <c r="B889" s="33"/>
      <c r="F889" s="26"/>
      <c r="G889" s="23"/>
      <c r="H889" s="26"/>
      <c r="I889" s="26"/>
      <c r="K889" s="32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</row>
    <row r="890">
      <c r="A890" s="33"/>
      <c r="B890" s="33"/>
      <c r="F890" s="26"/>
      <c r="G890" s="23"/>
      <c r="H890" s="26"/>
      <c r="I890" s="26"/>
      <c r="K890" s="32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</row>
    <row r="891">
      <c r="A891" s="33"/>
      <c r="B891" s="33"/>
      <c r="F891" s="26"/>
      <c r="G891" s="23"/>
      <c r="H891" s="26"/>
      <c r="I891" s="26"/>
      <c r="K891" s="32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</row>
    <row r="892">
      <c r="A892" s="33"/>
      <c r="B892" s="33"/>
      <c r="F892" s="26"/>
      <c r="G892" s="23"/>
      <c r="H892" s="26"/>
      <c r="I892" s="26"/>
      <c r="K892" s="32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</row>
    <row r="893">
      <c r="A893" s="33"/>
      <c r="B893" s="33"/>
      <c r="F893" s="26"/>
      <c r="G893" s="23"/>
      <c r="H893" s="26"/>
      <c r="I893" s="26"/>
      <c r="K893" s="32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</row>
    <row r="894">
      <c r="A894" s="33"/>
      <c r="B894" s="33"/>
      <c r="F894" s="26"/>
      <c r="G894" s="23"/>
      <c r="H894" s="26"/>
      <c r="I894" s="26"/>
      <c r="K894" s="32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</row>
    <row r="895">
      <c r="A895" s="33"/>
      <c r="B895" s="33"/>
      <c r="F895" s="26"/>
      <c r="G895" s="23"/>
      <c r="H895" s="26"/>
      <c r="I895" s="26"/>
      <c r="K895" s="32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</row>
    <row r="896">
      <c r="A896" s="33"/>
      <c r="B896" s="33"/>
      <c r="F896" s="26"/>
      <c r="G896" s="23"/>
      <c r="H896" s="26"/>
      <c r="I896" s="26"/>
      <c r="K896" s="32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</row>
    <row r="897">
      <c r="A897" s="33"/>
      <c r="B897" s="33"/>
      <c r="F897" s="26"/>
      <c r="G897" s="23"/>
      <c r="H897" s="26"/>
      <c r="I897" s="26"/>
      <c r="K897" s="32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</row>
    <row r="898">
      <c r="A898" s="33"/>
      <c r="B898" s="33"/>
      <c r="F898" s="26"/>
      <c r="G898" s="23"/>
      <c r="H898" s="26"/>
      <c r="I898" s="26"/>
      <c r="K898" s="32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</row>
    <row r="899">
      <c r="A899" s="33"/>
      <c r="B899" s="33"/>
      <c r="F899" s="26"/>
      <c r="G899" s="23"/>
      <c r="H899" s="26"/>
      <c r="I899" s="26"/>
      <c r="K899" s="32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</row>
    <row r="900">
      <c r="A900" s="33"/>
      <c r="B900" s="33"/>
      <c r="F900" s="26"/>
      <c r="G900" s="23"/>
      <c r="H900" s="26"/>
      <c r="I900" s="26"/>
      <c r="K900" s="32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</row>
    <row r="901">
      <c r="A901" s="33"/>
      <c r="B901" s="33"/>
      <c r="F901" s="26"/>
      <c r="G901" s="23"/>
      <c r="H901" s="26"/>
      <c r="I901" s="26"/>
      <c r="K901" s="32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</row>
    <row r="902">
      <c r="A902" s="33"/>
      <c r="B902" s="33"/>
      <c r="F902" s="26"/>
      <c r="G902" s="23"/>
      <c r="H902" s="26"/>
      <c r="I902" s="26"/>
      <c r="K902" s="32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</row>
    <row r="903">
      <c r="A903" s="33"/>
      <c r="B903" s="33"/>
      <c r="F903" s="26"/>
      <c r="G903" s="23"/>
      <c r="H903" s="26"/>
      <c r="I903" s="26"/>
      <c r="K903" s="32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</row>
    <row r="904">
      <c r="A904" s="33"/>
      <c r="B904" s="33"/>
      <c r="F904" s="26"/>
      <c r="G904" s="23"/>
      <c r="H904" s="26"/>
      <c r="I904" s="26"/>
      <c r="K904" s="32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</row>
    <row r="905">
      <c r="A905" s="33"/>
      <c r="B905" s="33"/>
      <c r="F905" s="26"/>
      <c r="G905" s="23"/>
      <c r="H905" s="26"/>
      <c r="I905" s="26"/>
      <c r="K905" s="32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</row>
    <row r="906">
      <c r="A906" s="33"/>
      <c r="B906" s="33"/>
      <c r="F906" s="26"/>
      <c r="G906" s="23"/>
      <c r="H906" s="26"/>
      <c r="I906" s="26"/>
      <c r="K906" s="32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</row>
    <row r="907">
      <c r="A907" s="33"/>
      <c r="B907" s="33"/>
      <c r="F907" s="26"/>
      <c r="G907" s="23"/>
      <c r="H907" s="26"/>
      <c r="I907" s="26"/>
      <c r="K907" s="32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</row>
    <row r="908">
      <c r="A908" s="33"/>
      <c r="B908" s="33"/>
      <c r="F908" s="26"/>
      <c r="G908" s="23"/>
      <c r="H908" s="26"/>
      <c r="I908" s="26"/>
      <c r="K908" s="32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</row>
    <row r="909">
      <c r="A909" s="33"/>
      <c r="B909" s="33"/>
      <c r="F909" s="26"/>
      <c r="G909" s="23"/>
      <c r="H909" s="26"/>
      <c r="I909" s="26"/>
      <c r="K909" s="32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</row>
    <row r="910">
      <c r="A910" s="33"/>
      <c r="B910" s="33"/>
      <c r="F910" s="26"/>
      <c r="G910" s="23"/>
      <c r="H910" s="26"/>
      <c r="I910" s="26"/>
      <c r="K910" s="32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</row>
    <row r="911">
      <c r="A911" s="33"/>
      <c r="B911" s="33"/>
      <c r="F911" s="26"/>
      <c r="G911" s="23"/>
      <c r="H911" s="26"/>
      <c r="I911" s="26"/>
      <c r="K911" s="32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</row>
    <row r="912">
      <c r="A912" s="33"/>
      <c r="B912" s="33"/>
      <c r="F912" s="26"/>
      <c r="G912" s="23"/>
      <c r="H912" s="26"/>
      <c r="I912" s="26"/>
      <c r="K912" s="32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</row>
    <row r="913">
      <c r="A913" s="33"/>
      <c r="B913" s="33"/>
      <c r="F913" s="26"/>
      <c r="G913" s="23"/>
      <c r="H913" s="26"/>
      <c r="I913" s="26"/>
      <c r="K913" s="32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</row>
    <row r="914">
      <c r="A914" s="33"/>
      <c r="B914" s="33"/>
      <c r="F914" s="26"/>
      <c r="G914" s="23"/>
      <c r="H914" s="26"/>
      <c r="I914" s="26"/>
      <c r="K914" s="32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</row>
    <row r="915">
      <c r="A915" s="33"/>
      <c r="B915" s="33"/>
      <c r="F915" s="26"/>
      <c r="G915" s="23"/>
      <c r="H915" s="26"/>
      <c r="I915" s="26"/>
      <c r="K915" s="32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</row>
    <row r="916">
      <c r="A916" s="33"/>
      <c r="B916" s="33"/>
      <c r="F916" s="26"/>
      <c r="G916" s="23"/>
      <c r="H916" s="26"/>
      <c r="I916" s="26"/>
      <c r="K916" s="32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</row>
    <row r="917">
      <c r="A917" s="33"/>
      <c r="B917" s="33"/>
      <c r="F917" s="26"/>
      <c r="G917" s="23"/>
      <c r="H917" s="26"/>
      <c r="I917" s="26"/>
      <c r="K917" s="32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</row>
    <row r="918">
      <c r="A918" s="33"/>
      <c r="B918" s="33"/>
      <c r="F918" s="26"/>
      <c r="G918" s="23"/>
      <c r="H918" s="26"/>
      <c r="I918" s="26"/>
      <c r="K918" s="32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</row>
    <row r="919">
      <c r="A919" s="33"/>
      <c r="B919" s="33"/>
      <c r="F919" s="26"/>
      <c r="G919" s="23"/>
      <c r="H919" s="26"/>
      <c r="I919" s="26"/>
      <c r="K919" s="32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</row>
    <row r="920">
      <c r="A920" s="33"/>
      <c r="B920" s="33"/>
      <c r="F920" s="26"/>
      <c r="G920" s="23"/>
      <c r="H920" s="26"/>
      <c r="I920" s="26"/>
      <c r="K920" s="32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</row>
    <row r="921">
      <c r="A921" s="33"/>
      <c r="B921" s="33"/>
      <c r="F921" s="26"/>
      <c r="G921" s="23"/>
      <c r="H921" s="26"/>
      <c r="I921" s="26"/>
      <c r="K921" s="32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</row>
    <row r="922">
      <c r="A922" s="33"/>
      <c r="B922" s="33"/>
      <c r="F922" s="26"/>
      <c r="G922" s="23"/>
      <c r="H922" s="26"/>
      <c r="I922" s="26"/>
      <c r="K922" s="32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</row>
    <row r="923">
      <c r="A923" s="33"/>
      <c r="B923" s="33"/>
      <c r="F923" s="26"/>
      <c r="G923" s="23"/>
      <c r="H923" s="26"/>
      <c r="I923" s="26"/>
      <c r="K923" s="32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</row>
    <row r="924">
      <c r="A924" s="33"/>
      <c r="B924" s="33"/>
      <c r="F924" s="26"/>
      <c r="G924" s="23"/>
      <c r="H924" s="26"/>
      <c r="I924" s="26"/>
      <c r="K924" s="32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</row>
    <row r="925">
      <c r="A925" s="33"/>
      <c r="B925" s="33"/>
      <c r="F925" s="26"/>
      <c r="G925" s="23"/>
      <c r="H925" s="26"/>
      <c r="I925" s="26"/>
      <c r="K925" s="32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</row>
    <row r="926">
      <c r="A926" s="33"/>
      <c r="B926" s="33"/>
      <c r="F926" s="26"/>
      <c r="G926" s="23"/>
      <c r="H926" s="26"/>
      <c r="I926" s="26"/>
      <c r="K926" s="32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</row>
    <row r="927">
      <c r="A927" s="33"/>
      <c r="B927" s="33"/>
      <c r="F927" s="26"/>
      <c r="G927" s="23"/>
      <c r="H927" s="26"/>
      <c r="I927" s="26"/>
      <c r="K927" s="32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</row>
    <row r="928">
      <c r="A928" s="33"/>
      <c r="B928" s="33"/>
      <c r="F928" s="26"/>
      <c r="G928" s="23"/>
      <c r="H928" s="26"/>
      <c r="I928" s="26"/>
      <c r="K928" s="32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</row>
    <row r="929">
      <c r="A929" s="33"/>
      <c r="B929" s="33"/>
      <c r="F929" s="26"/>
      <c r="G929" s="23"/>
      <c r="H929" s="26"/>
      <c r="I929" s="26"/>
      <c r="K929" s="32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</row>
    <row r="930">
      <c r="A930" s="33"/>
      <c r="B930" s="33"/>
      <c r="F930" s="26"/>
      <c r="G930" s="23"/>
      <c r="H930" s="26"/>
      <c r="I930" s="26"/>
      <c r="K930" s="32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</row>
    <row r="931">
      <c r="A931" s="33"/>
      <c r="B931" s="33"/>
      <c r="F931" s="26"/>
      <c r="G931" s="23"/>
      <c r="H931" s="26"/>
      <c r="I931" s="26"/>
      <c r="K931" s="32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</row>
    <row r="932">
      <c r="A932" s="33"/>
      <c r="B932" s="33"/>
      <c r="F932" s="26"/>
      <c r="G932" s="23"/>
      <c r="H932" s="26"/>
      <c r="I932" s="26"/>
      <c r="K932" s="32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</row>
    <row r="933">
      <c r="A933" s="33"/>
      <c r="B933" s="33"/>
      <c r="F933" s="26"/>
      <c r="G933" s="23"/>
      <c r="H933" s="26"/>
      <c r="I933" s="26"/>
      <c r="K933" s="32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</row>
    <row r="934">
      <c r="A934" s="33"/>
      <c r="B934" s="33"/>
      <c r="F934" s="26"/>
      <c r="G934" s="23"/>
      <c r="H934" s="26"/>
      <c r="I934" s="26"/>
      <c r="K934" s="32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</row>
    <row r="935">
      <c r="A935" s="33"/>
      <c r="B935" s="33"/>
      <c r="F935" s="26"/>
      <c r="G935" s="23"/>
      <c r="H935" s="26"/>
      <c r="I935" s="26"/>
      <c r="K935" s="32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</row>
    <row r="936">
      <c r="A936" s="33"/>
      <c r="B936" s="33"/>
      <c r="F936" s="26"/>
      <c r="G936" s="23"/>
      <c r="H936" s="26"/>
      <c r="I936" s="26"/>
      <c r="K936" s="32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</row>
    <row r="937">
      <c r="A937" s="33"/>
      <c r="B937" s="33"/>
      <c r="F937" s="26"/>
      <c r="G937" s="23"/>
      <c r="H937" s="26"/>
      <c r="I937" s="26"/>
      <c r="K937" s="32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</row>
    <row r="938">
      <c r="A938" s="33"/>
      <c r="B938" s="33"/>
      <c r="F938" s="26"/>
      <c r="G938" s="23"/>
      <c r="H938" s="26"/>
      <c r="I938" s="26"/>
      <c r="K938" s="32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</row>
    <row r="939">
      <c r="A939" s="33"/>
      <c r="B939" s="33"/>
      <c r="F939" s="26"/>
      <c r="G939" s="23"/>
      <c r="H939" s="26"/>
      <c r="I939" s="26"/>
      <c r="K939" s="32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</row>
    <row r="940">
      <c r="A940" s="33"/>
      <c r="B940" s="33"/>
      <c r="F940" s="26"/>
      <c r="G940" s="23"/>
      <c r="H940" s="26"/>
      <c r="I940" s="26"/>
      <c r="K940" s="32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</row>
    <row r="941">
      <c r="A941" s="33"/>
      <c r="B941" s="33"/>
      <c r="F941" s="26"/>
      <c r="G941" s="23"/>
      <c r="H941" s="26"/>
      <c r="I941" s="26"/>
      <c r="K941" s="32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</row>
    <row r="942">
      <c r="A942" s="33"/>
      <c r="B942" s="33"/>
      <c r="F942" s="26"/>
      <c r="G942" s="23"/>
      <c r="H942" s="26"/>
      <c r="I942" s="26"/>
      <c r="K942" s="32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</row>
    <row r="943">
      <c r="A943" s="33"/>
      <c r="B943" s="33"/>
      <c r="F943" s="26"/>
      <c r="G943" s="23"/>
      <c r="H943" s="26"/>
      <c r="I943" s="26"/>
      <c r="K943" s="32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</row>
    <row r="944">
      <c r="A944" s="33"/>
      <c r="B944" s="33"/>
      <c r="F944" s="26"/>
      <c r="G944" s="23"/>
      <c r="H944" s="26"/>
      <c r="I944" s="26"/>
      <c r="K944" s="32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</row>
    <row r="945">
      <c r="A945" s="33"/>
      <c r="B945" s="33"/>
      <c r="F945" s="26"/>
      <c r="G945" s="23"/>
      <c r="H945" s="26"/>
      <c r="I945" s="26"/>
      <c r="K945" s="32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</row>
    <row r="946">
      <c r="A946" s="33"/>
      <c r="B946" s="33"/>
      <c r="F946" s="26"/>
      <c r="G946" s="23"/>
      <c r="H946" s="26"/>
      <c r="I946" s="26"/>
      <c r="K946" s="32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</row>
    <row r="947">
      <c r="A947" s="33"/>
      <c r="B947" s="33"/>
      <c r="F947" s="26"/>
      <c r="G947" s="23"/>
      <c r="H947" s="26"/>
      <c r="I947" s="26"/>
      <c r="K947" s="32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</row>
    <row r="948">
      <c r="A948" s="33"/>
      <c r="B948" s="33"/>
      <c r="F948" s="26"/>
      <c r="G948" s="23"/>
      <c r="H948" s="26"/>
      <c r="I948" s="26"/>
      <c r="K948" s="32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</row>
    <row r="949">
      <c r="A949" s="33"/>
      <c r="B949" s="33"/>
      <c r="F949" s="26"/>
      <c r="G949" s="23"/>
      <c r="H949" s="26"/>
      <c r="I949" s="26"/>
      <c r="K949" s="32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</row>
    <row r="950">
      <c r="A950" s="33"/>
      <c r="B950" s="33"/>
      <c r="F950" s="26"/>
      <c r="G950" s="23"/>
      <c r="H950" s="26"/>
      <c r="I950" s="26"/>
      <c r="K950" s="32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</row>
    <row r="951">
      <c r="A951" s="33"/>
      <c r="B951" s="33"/>
      <c r="F951" s="26"/>
      <c r="G951" s="23"/>
      <c r="H951" s="26"/>
      <c r="I951" s="26"/>
      <c r="K951" s="32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</row>
    <row r="952">
      <c r="A952" s="33"/>
      <c r="B952" s="33"/>
      <c r="F952" s="26"/>
      <c r="G952" s="23"/>
      <c r="H952" s="26"/>
      <c r="I952" s="26"/>
      <c r="K952" s="32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</row>
    <row r="953">
      <c r="A953" s="33"/>
      <c r="B953" s="33"/>
      <c r="F953" s="26"/>
      <c r="G953" s="23"/>
      <c r="H953" s="26"/>
      <c r="I953" s="26"/>
      <c r="K953" s="32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</row>
    <row r="954">
      <c r="A954" s="33"/>
      <c r="B954" s="33"/>
      <c r="F954" s="26"/>
      <c r="G954" s="23"/>
      <c r="H954" s="26"/>
      <c r="I954" s="26"/>
      <c r="K954" s="32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</row>
    <row r="955">
      <c r="A955" s="33"/>
      <c r="B955" s="33"/>
      <c r="F955" s="26"/>
      <c r="G955" s="23"/>
      <c r="H955" s="26"/>
      <c r="I955" s="26"/>
      <c r="K955" s="32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</row>
    <row r="956">
      <c r="A956" s="33"/>
      <c r="B956" s="33"/>
      <c r="F956" s="26"/>
      <c r="G956" s="23"/>
      <c r="H956" s="26"/>
      <c r="I956" s="26"/>
      <c r="K956" s="32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</row>
    <row r="957">
      <c r="A957" s="33"/>
      <c r="B957" s="33"/>
      <c r="F957" s="26"/>
      <c r="G957" s="23"/>
      <c r="H957" s="26"/>
      <c r="I957" s="26"/>
      <c r="K957" s="32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</row>
    <row r="958">
      <c r="A958" s="33"/>
      <c r="B958" s="33"/>
      <c r="F958" s="26"/>
      <c r="G958" s="23"/>
      <c r="H958" s="26"/>
      <c r="I958" s="26"/>
      <c r="K958" s="32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</row>
    <row r="959">
      <c r="A959" s="33"/>
      <c r="B959" s="33"/>
      <c r="F959" s="26"/>
      <c r="G959" s="23"/>
      <c r="H959" s="26"/>
      <c r="I959" s="26"/>
      <c r="K959" s="32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</row>
    <row r="960">
      <c r="A960" s="33"/>
      <c r="B960" s="33"/>
      <c r="F960" s="26"/>
      <c r="G960" s="23"/>
      <c r="H960" s="26"/>
      <c r="I960" s="26"/>
      <c r="K960" s="32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</row>
    <row r="961">
      <c r="A961" s="33"/>
      <c r="B961" s="33"/>
      <c r="F961" s="26"/>
      <c r="G961" s="23"/>
      <c r="H961" s="26"/>
      <c r="I961" s="26"/>
      <c r="K961" s="32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</row>
    <row r="962">
      <c r="A962" s="33"/>
      <c r="B962" s="33"/>
      <c r="F962" s="26"/>
      <c r="G962" s="23"/>
      <c r="H962" s="26"/>
      <c r="I962" s="26"/>
      <c r="K962" s="32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</row>
    <row r="963">
      <c r="A963" s="33"/>
      <c r="B963" s="33"/>
      <c r="F963" s="26"/>
      <c r="G963" s="23"/>
      <c r="H963" s="26"/>
      <c r="I963" s="26"/>
      <c r="K963" s="32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</row>
    <row r="964">
      <c r="A964" s="33"/>
      <c r="B964" s="33"/>
      <c r="F964" s="26"/>
      <c r="G964" s="23"/>
      <c r="H964" s="26"/>
      <c r="I964" s="26"/>
      <c r="K964" s="32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</row>
    <row r="965">
      <c r="A965" s="33"/>
      <c r="B965" s="33"/>
      <c r="F965" s="26"/>
      <c r="G965" s="23"/>
      <c r="H965" s="26"/>
      <c r="I965" s="26"/>
      <c r="K965" s="32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</row>
    <row r="966">
      <c r="A966" s="33"/>
      <c r="B966" s="33"/>
      <c r="F966" s="26"/>
      <c r="G966" s="23"/>
      <c r="H966" s="26"/>
      <c r="I966" s="26"/>
      <c r="K966" s="32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</row>
    <row r="967">
      <c r="A967" s="33"/>
      <c r="B967" s="33"/>
      <c r="F967" s="26"/>
      <c r="G967" s="23"/>
      <c r="H967" s="26"/>
      <c r="I967" s="26"/>
      <c r="K967" s="32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</row>
    <row r="968">
      <c r="A968" s="33"/>
      <c r="B968" s="33"/>
      <c r="F968" s="26"/>
      <c r="G968" s="23"/>
      <c r="H968" s="26"/>
      <c r="I968" s="26"/>
      <c r="K968" s="32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</row>
    <row r="969">
      <c r="A969" s="33"/>
      <c r="B969" s="33"/>
      <c r="F969" s="26"/>
      <c r="G969" s="23"/>
      <c r="H969" s="26"/>
      <c r="I969" s="26"/>
      <c r="K969" s="32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</row>
    <row r="970">
      <c r="A970" s="33"/>
      <c r="B970" s="33"/>
      <c r="F970" s="26"/>
      <c r="G970" s="23"/>
      <c r="H970" s="26"/>
      <c r="I970" s="26"/>
      <c r="K970" s="32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</row>
    <row r="971">
      <c r="A971" s="33"/>
      <c r="B971" s="33"/>
      <c r="F971" s="26"/>
      <c r="G971" s="23"/>
      <c r="H971" s="26"/>
      <c r="I971" s="26"/>
      <c r="K971" s="32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</row>
    <row r="972">
      <c r="A972" s="33"/>
      <c r="B972" s="33"/>
      <c r="F972" s="26"/>
      <c r="G972" s="23"/>
      <c r="H972" s="26"/>
      <c r="I972" s="26"/>
      <c r="K972" s="32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</row>
    <row r="973">
      <c r="A973" s="33"/>
      <c r="B973" s="33"/>
      <c r="F973" s="26"/>
      <c r="G973" s="23"/>
      <c r="H973" s="26"/>
      <c r="I973" s="26"/>
      <c r="K973" s="32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</row>
    <row r="974">
      <c r="A974" s="33"/>
      <c r="B974" s="33"/>
      <c r="F974" s="26"/>
      <c r="G974" s="23"/>
      <c r="H974" s="26"/>
      <c r="I974" s="26"/>
      <c r="K974" s="32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</row>
    <row r="975">
      <c r="A975" s="33"/>
      <c r="B975" s="33"/>
      <c r="F975" s="26"/>
      <c r="G975" s="23"/>
      <c r="H975" s="26"/>
      <c r="I975" s="26"/>
      <c r="K975" s="32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</row>
    <row r="976">
      <c r="A976" s="33"/>
      <c r="B976" s="33"/>
      <c r="F976" s="26"/>
      <c r="G976" s="23"/>
      <c r="H976" s="26"/>
      <c r="I976" s="26"/>
      <c r="K976" s="32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</row>
    <row r="977">
      <c r="A977" s="33"/>
      <c r="B977" s="33"/>
      <c r="F977" s="26"/>
      <c r="G977" s="23"/>
      <c r="H977" s="26"/>
      <c r="I977" s="26"/>
      <c r="K977" s="32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</row>
    <row r="978">
      <c r="A978" s="33"/>
      <c r="B978" s="33"/>
      <c r="F978" s="26"/>
      <c r="G978" s="23"/>
      <c r="H978" s="26"/>
      <c r="I978" s="26"/>
      <c r="K978" s="32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</row>
    <row r="979">
      <c r="A979" s="33"/>
      <c r="B979" s="33"/>
      <c r="F979" s="26"/>
      <c r="G979" s="23"/>
      <c r="H979" s="26"/>
      <c r="I979" s="26"/>
      <c r="K979" s="32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</row>
    <row r="980">
      <c r="A980" s="33"/>
      <c r="B980" s="33"/>
      <c r="F980" s="26"/>
      <c r="G980" s="23"/>
      <c r="H980" s="26"/>
      <c r="I980" s="26"/>
      <c r="K980" s="32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</row>
    <row r="981">
      <c r="A981" s="33"/>
      <c r="B981" s="33"/>
      <c r="F981" s="26"/>
      <c r="G981" s="23"/>
      <c r="H981" s="26"/>
      <c r="I981" s="26"/>
      <c r="K981" s="32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</row>
    <row r="982">
      <c r="A982" s="33"/>
      <c r="B982" s="33"/>
      <c r="F982" s="26"/>
      <c r="G982" s="23"/>
      <c r="H982" s="26"/>
      <c r="I982" s="26"/>
      <c r="K982" s="32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</row>
    <row r="983">
      <c r="A983" s="33"/>
      <c r="B983" s="33"/>
      <c r="F983" s="26"/>
      <c r="G983" s="23"/>
      <c r="H983" s="26"/>
      <c r="I983" s="26"/>
      <c r="K983" s="32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</row>
    <row r="984">
      <c r="A984" s="33"/>
      <c r="B984" s="33"/>
      <c r="F984" s="26"/>
      <c r="G984" s="23"/>
      <c r="H984" s="26"/>
      <c r="I984" s="26"/>
      <c r="K984" s="32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</row>
    <row r="985">
      <c r="A985" s="33"/>
      <c r="B985" s="33"/>
      <c r="F985" s="26"/>
      <c r="G985" s="23"/>
      <c r="H985" s="26"/>
      <c r="I985" s="26"/>
      <c r="K985" s="32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</row>
    <row r="986">
      <c r="A986" s="33"/>
      <c r="B986" s="33"/>
      <c r="F986" s="26"/>
      <c r="G986" s="23"/>
      <c r="H986" s="26"/>
      <c r="I986" s="26"/>
      <c r="K986" s="32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</row>
    <row r="987">
      <c r="A987" s="33"/>
      <c r="B987" s="33"/>
      <c r="F987" s="26"/>
      <c r="G987" s="23"/>
      <c r="H987" s="26"/>
      <c r="I987" s="26"/>
      <c r="K987" s="32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</row>
    <row r="988">
      <c r="A988" s="33"/>
      <c r="B988" s="33"/>
      <c r="F988" s="26"/>
      <c r="G988" s="23"/>
      <c r="H988" s="26"/>
      <c r="I988" s="26"/>
      <c r="K988" s="32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</row>
    <row r="989">
      <c r="A989" s="33"/>
      <c r="B989" s="33"/>
      <c r="F989" s="26"/>
      <c r="G989" s="23"/>
      <c r="H989" s="26"/>
      <c r="I989" s="26"/>
      <c r="K989" s="32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</row>
    <row r="990">
      <c r="A990" s="33"/>
      <c r="B990" s="33"/>
      <c r="F990" s="26"/>
      <c r="G990" s="23"/>
      <c r="H990" s="26"/>
      <c r="I990" s="26"/>
      <c r="K990" s="32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</row>
    <row r="991">
      <c r="A991" s="33"/>
      <c r="B991" s="33"/>
      <c r="F991" s="26"/>
      <c r="G991" s="23"/>
      <c r="H991" s="26"/>
      <c r="I991" s="26"/>
      <c r="K991" s="32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</row>
    <row r="992">
      <c r="A992" s="33"/>
      <c r="B992" s="33"/>
      <c r="F992" s="26"/>
      <c r="G992" s="23"/>
      <c r="H992" s="26"/>
      <c r="I992" s="26"/>
      <c r="K992" s="32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</row>
    <row r="993">
      <c r="A993" s="33"/>
      <c r="B993" s="33"/>
      <c r="F993" s="26"/>
      <c r="G993" s="23"/>
      <c r="H993" s="26"/>
      <c r="I993" s="26"/>
      <c r="K993" s="32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</row>
    <row r="994">
      <c r="A994" s="33"/>
      <c r="B994" s="33"/>
      <c r="F994" s="26"/>
      <c r="G994" s="23"/>
      <c r="H994" s="26"/>
      <c r="I994" s="26"/>
      <c r="K994" s="32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</row>
    <row r="995">
      <c r="A995" s="26"/>
      <c r="B995" s="26"/>
      <c r="F995" s="26"/>
      <c r="G995" s="23"/>
      <c r="H995" s="26"/>
      <c r="I995" s="26"/>
      <c r="K995" s="32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</row>
    <row r="996">
      <c r="A996" s="26"/>
      <c r="B996" s="26"/>
      <c r="F996" s="26"/>
      <c r="G996" s="23"/>
      <c r="H996" s="26"/>
      <c r="I996" s="26"/>
      <c r="K996" s="32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</row>
    <row r="997">
      <c r="A997" s="26"/>
      <c r="B997" s="26"/>
      <c r="F997" s="26"/>
      <c r="G997" s="23"/>
      <c r="H997" s="26"/>
      <c r="I997" s="26"/>
      <c r="K997" s="32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</row>
    <row r="998">
      <c r="A998" s="26"/>
      <c r="B998" s="26"/>
      <c r="F998" s="26"/>
      <c r="G998" s="23"/>
      <c r="H998" s="26"/>
      <c r="I998" s="26"/>
      <c r="K998" s="32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</row>
    <row r="999">
      <c r="A999" s="26"/>
      <c r="B999" s="26"/>
      <c r="F999" s="26"/>
      <c r="G999" s="23"/>
      <c r="H999" s="26"/>
      <c r="I999" s="26"/>
      <c r="K999" s="32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</row>
    <row r="1000">
      <c r="A1000" s="26"/>
      <c r="B1000" s="26"/>
      <c r="F1000" s="26"/>
      <c r="G1000" s="23"/>
      <c r="H1000" s="26"/>
      <c r="I1000" s="26"/>
      <c r="K1000" s="32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</row>
  </sheetData>
  <drawing r:id="rId1"/>
</worksheet>
</file>