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665" yWindow="0" windowWidth="24240" windowHeight="13740" tabRatio="500" activeTab="1"/>
  </bookViews>
  <sheets>
    <sheet name="Sheet1" sheetId="1" r:id="rId1"/>
    <sheet name="Templat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5" i="2"/>
  <c r="D6" i="2"/>
  <c r="D7" i="2"/>
  <c r="D8" i="2"/>
  <c r="D9" i="2"/>
  <c r="D10" i="2"/>
  <c r="D11" i="2"/>
  <c r="D5" i="2"/>
  <c r="J4" i="1"/>
  <c r="H10" i="1"/>
  <c r="I10" i="1"/>
  <c r="J5" i="1"/>
  <c r="K5" i="1"/>
  <c r="J6" i="1"/>
  <c r="K6" i="1"/>
  <c r="J7" i="1"/>
  <c r="K7" i="1"/>
  <c r="J8" i="1"/>
  <c r="K8" i="1"/>
  <c r="J9" i="1"/>
  <c r="K9" i="1"/>
  <c r="J10" i="1"/>
  <c r="K10" i="1"/>
  <c r="K4" i="1"/>
  <c r="H5" i="1"/>
  <c r="I5" i="1"/>
  <c r="H6" i="1"/>
  <c r="I6" i="1"/>
  <c r="H7" i="1"/>
  <c r="I7" i="1"/>
  <c r="H8" i="1"/>
  <c r="I8" i="1"/>
  <c r="H9" i="1"/>
  <c r="I9" i="1"/>
  <c r="H4" i="1"/>
  <c r="I4" i="1"/>
</calcChain>
</file>

<file path=xl/sharedStrings.xml><?xml version="1.0" encoding="utf-8"?>
<sst xmlns="http://schemas.openxmlformats.org/spreadsheetml/2006/main" count="74" uniqueCount="36">
  <si>
    <t>Original</t>
  </si>
  <si>
    <t>N_500</t>
  </si>
  <si>
    <t>N_600</t>
  </si>
  <si>
    <t>N_700</t>
  </si>
  <si>
    <t>N_800</t>
  </si>
  <si>
    <t>N_900</t>
  </si>
  <si>
    <t>N_950</t>
  </si>
  <si>
    <t>Actual PPI</t>
  </si>
  <si>
    <t>By Average</t>
  </si>
  <si>
    <t>By Minimum</t>
  </si>
  <si>
    <t>Missing PPI</t>
  </si>
  <si>
    <t>Total</t>
  </si>
  <si>
    <t>Proportion of Missing</t>
  </si>
  <si>
    <t>Number of Missing PPIs which have larger kernel values than the average kernel values of actual PPIs</t>
  </si>
  <si>
    <t>Number of Missing PPIs which have larger kernel values than the minimum kernel value of actual PPIs</t>
  </si>
  <si>
    <t># of Missing PPIs having larger kernel values than</t>
  </si>
  <si>
    <t>Average kernel value of actual PPIs</t>
  </si>
  <si>
    <t>Minimum kernel value of actual PPIs</t>
  </si>
  <si>
    <t>Toplogy</t>
  </si>
  <si>
    <t># of PPI</t>
  </si>
  <si>
    <t># Protein</t>
  </si>
  <si>
    <t>Avg. Deg.</t>
  </si>
  <si>
    <t>Kernel Values</t>
  </si>
  <si>
    <t>Avg. of Existing PPIs</t>
  </si>
  <si>
    <t>Min. of Existing PPIs</t>
  </si>
  <si>
    <t># of Non-existing PPI</t>
  </si>
  <si>
    <t># of Non-existing PPI larger than</t>
  </si>
  <si>
    <t>Avg. Vlaue</t>
  </si>
  <si>
    <t>Min. Value</t>
  </si>
  <si>
    <t>Table-1:</t>
  </si>
  <si>
    <t># of Non-PPI</t>
  </si>
  <si>
    <t>Avg. D.K. Value</t>
  </si>
  <si>
    <t>Min. D.K. Value</t>
  </si>
  <si>
    <t>Diffusion Kernel</t>
  </si>
  <si>
    <t>Avg.  D.K. Value</t>
  </si>
  <si>
    <t>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</si>
</sst>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  <xf numFmtId="0" fontId="10" fillId="0" borderId="1" xfId="0" applyFont="1" applyFill="1" applyBorder="1"/>
    <xf numFmtId="0" fontId="11" fillId="0" borderId="1" xfId="0" applyFont="1" applyBorder="1"/>
    <xf numFmtId="164" fontId="11" fillId="0" borderId="1" xfId="0" applyNumberFormat="1" applyFont="1" applyBorder="1"/>
    <xf numFmtId="0" fontId="1" fillId="0" borderId="0" xfId="0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/>
    <xf numFmtId="0" fontId="15" fillId="0" borderId="0" xfId="0" applyFont="1"/>
    <xf numFmtId="165" fontId="16" fillId="0" borderId="0" xfId="0" applyNumberFormat="1" applyFont="1"/>
    <xf numFmtId="0" fontId="16" fillId="0" borderId="0" xfId="0" applyFont="1"/>
    <xf numFmtId="0" fontId="17" fillId="0" borderId="0" xfId="0" applyFont="1"/>
    <xf numFmtId="1" fontId="12" fillId="0" borderId="0" xfId="0" applyNumberFormat="1" applyFont="1"/>
    <xf numFmtId="0" fontId="12" fillId="0" borderId="0" xfId="0" applyFont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24" sqref="H24"/>
    </sheetView>
  </sheetViews>
  <sheetFormatPr defaultColWidth="12.125" defaultRowHeight="15.75" x14ac:dyDescent="0.25"/>
  <cols>
    <col min="9" max="9" width="19.625" bestFit="1" customWidth="1"/>
    <col min="11" max="11" width="19.625" bestFit="1" customWidth="1"/>
  </cols>
  <sheetData>
    <row r="1" spans="1:11" x14ac:dyDescent="0.25">
      <c r="H1" s="26" t="s">
        <v>15</v>
      </c>
      <c r="I1" s="27"/>
      <c r="J1" s="27"/>
      <c r="K1" s="28"/>
    </row>
    <row r="2" spans="1:11" x14ac:dyDescent="0.25">
      <c r="A2" s="1"/>
      <c r="B2" s="23" t="s">
        <v>7</v>
      </c>
      <c r="C2" s="23"/>
      <c r="D2" s="22" t="s">
        <v>10</v>
      </c>
      <c r="E2" s="22"/>
      <c r="G2" s="1"/>
      <c r="H2" s="24" t="s">
        <v>16</v>
      </c>
      <c r="I2" s="25"/>
      <c r="J2" s="29" t="s">
        <v>17</v>
      </c>
      <c r="K2" s="30"/>
    </row>
    <row r="3" spans="1:11" x14ac:dyDescent="0.25">
      <c r="A3" s="1"/>
      <c r="B3" s="2" t="s">
        <v>8</v>
      </c>
      <c r="C3" s="2" t="s">
        <v>9</v>
      </c>
      <c r="D3" s="4" t="s">
        <v>8</v>
      </c>
      <c r="E3" s="4" t="s">
        <v>9</v>
      </c>
      <c r="G3" s="1"/>
      <c r="H3" s="6" t="s">
        <v>11</v>
      </c>
      <c r="I3" s="6" t="s">
        <v>12</v>
      </c>
      <c r="J3" s="9" t="s">
        <v>11</v>
      </c>
      <c r="K3" s="9" t="s">
        <v>12</v>
      </c>
    </row>
    <row r="4" spans="1:11" x14ac:dyDescent="0.25">
      <c r="A4" s="1" t="s">
        <v>0</v>
      </c>
      <c r="B4" s="3">
        <v>0</v>
      </c>
      <c r="C4" s="3">
        <v>0</v>
      </c>
      <c r="D4" s="5">
        <v>1376</v>
      </c>
      <c r="E4" s="5">
        <v>1832</v>
      </c>
      <c r="G4" s="1" t="s">
        <v>0</v>
      </c>
      <c r="H4" s="7">
        <f>B4+D4</f>
        <v>1376</v>
      </c>
      <c r="I4" s="8">
        <f t="shared" ref="I4:I10" si="0">D4/H4</f>
        <v>1</v>
      </c>
      <c r="J4" s="10">
        <f>C4+E4</f>
        <v>1832</v>
      </c>
      <c r="K4" s="11">
        <f>E4/J4</f>
        <v>1</v>
      </c>
    </row>
    <row r="5" spans="1:11" x14ac:dyDescent="0.25">
      <c r="A5" s="1" t="s">
        <v>1</v>
      </c>
      <c r="B5" s="3">
        <v>297</v>
      </c>
      <c r="C5" s="3">
        <v>566</v>
      </c>
      <c r="D5" s="5">
        <v>350</v>
      </c>
      <c r="E5" s="5">
        <v>734</v>
      </c>
      <c r="G5" s="1" t="s">
        <v>1</v>
      </c>
      <c r="H5" s="7">
        <f t="shared" ref="H5:H10" si="1">B5+D5</f>
        <v>647</v>
      </c>
      <c r="I5" s="8">
        <f t="shared" si="0"/>
        <v>0.54095826893353938</v>
      </c>
      <c r="J5" s="10">
        <f t="shared" ref="J5:J10" si="2">C5+E5</f>
        <v>1300</v>
      </c>
      <c r="K5" s="11">
        <f t="shared" ref="K5:K10" si="3">E5/J5</f>
        <v>0.56461538461538463</v>
      </c>
    </row>
    <row r="6" spans="1:11" x14ac:dyDescent="0.25">
      <c r="A6" s="1" t="s">
        <v>2</v>
      </c>
      <c r="B6" s="3">
        <v>232</v>
      </c>
      <c r="C6" s="3">
        <v>578</v>
      </c>
      <c r="D6" s="5">
        <v>212</v>
      </c>
      <c r="E6" s="5">
        <v>639</v>
      </c>
      <c r="G6" s="1" t="s">
        <v>2</v>
      </c>
      <c r="H6" s="7">
        <f t="shared" si="1"/>
        <v>444</v>
      </c>
      <c r="I6" s="8">
        <f t="shared" si="0"/>
        <v>0.47747747747747749</v>
      </c>
      <c r="J6" s="10">
        <f t="shared" si="2"/>
        <v>1217</v>
      </c>
      <c r="K6" s="11">
        <f t="shared" si="3"/>
        <v>0.52506162695152014</v>
      </c>
    </row>
    <row r="7" spans="1:11" x14ac:dyDescent="0.25">
      <c r="A7" s="1" t="s">
        <v>3</v>
      </c>
      <c r="B7" s="3">
        <v>194</v>
      </c>
      <c r="C7" s="3">
        <v>559</v>
      </c>
      <c r="D7" s="5">
        <v>129</v>
      </c>
      <c r="E7" s="5">
        <v>445</v>
      </c>
      <c r="G7" s="1" t="s">
        <v>3</v>
      </c>
      <c r="H7" s="7">
        <f t="shared" si="1"/>
        <v>323</v>
      </c>
      <c r="I7" s="8">
        <f t="shared" si="0"/>
        <v>0.39938080495356038</v>
      </c>
      <c r="J7" s="10">
        <f t="shared" si="2"/>
        <v>1004</v>
      </c>
      <c r="K7" s="11">
        <f t="shared" si="3"/>
        <v>0.44322709163346613</v>
      </c>
    </row>
    <row r="8" spans="1:11" x14ac:dyDescent="0.25">
      <c r="A8" s="1" t="s">
        <v>4</v>
      </c>
      <c r="B8" s="3">
        <v>91</v>
      </c>
      <c r="C8" s="3">
        <v>478</v>
      </c>
      <c r="D8" s="5">
        <v>26</v>
      </c>
      <c r="E8" s="5">
        <v>190</v>
      </c>
      <c r="G8" s="1" t="s">
        <v>4</v>
      </c>
      <c r="H8" s="7">
        <f t="shared" si="1"/>
        <v>117</v>
      </c>
      <c r="I8" s="8">
        <f t="shared" si="0"/>
        <v>0.22222222222222221</v>
      </c>
      <c r="J8" s="10">
        <f t="shared" si="2"/>
        <v>668</v>
      </c>
      <c r="K8" s="11">
        <f t="shared" si="3"/>
        <v>0.28443113772455092</v>
      </c>
    </row>
    <row r="9" spans="1:11" x14ac:dyDescent="0.25">
      <c r="A9" s="1" t="s">
        <v>5</v>
      </c>
      <c r="B9" s="3">
        <v>65</v>
      </c>
      <c r="C9" s="3">
        <v>315</v>
      </c>
      <c r="D9" s="5">
        <v>15</v>
      </c>
      <c r="E9" s="5">
        <v>64</v>
      </c>
      <c r="G9" s="1" t="s">
        <v>5</v>
      </c>
      <c r="H9" s="7">
        <f t="shared" si="1"/>
        <v>80</v>
      </c>
      <c r="I9" s="8">
        <f t="shared" si="0"/>
        <v>0.1875</v>
      </c>
      <c r="J9" s="10">
        <f t="shared" si="2"/>
        <v>379</v>
      </c>
      <c r="K9" s="11">
        <f t="shared" si="3"/>
        <v>0.16886543535620052</v>
      </c>
    </row>
    <row r="10" spans="1:11" x14ac:dyDescent="0.25">
      <c r="A10" s="1" t="s">
        <v>6</v>
      </c>
      <c r="B10" s="3">
        <v>36</v>
      </c>
      <c r="C10" s="3">
        <v>247</v>
      </c>
      <c r="D10" s="5">
        <v>5</v>
      </c>
      <c r="E10" s="5">
        <v>38</v>
      </c>
      <c r="G10" s="1" t="s">
        <v>6</v>
      </c>
      <c r="H10" s="7">
        <f t="shared" si="1"/>
        <v>41</v>
      </c>
      <c r="I10" s="8">
        <f t="shared" si="0"/>
        <v>0.12195121951219512</v>
      </c>
      <c r="J10" s="10">
        <f t="shared" si="2"/>
        <v>285</v>
      </c>
      <c r="K10" s="11">
        <f t="shared" si="3"/>
        <v>0.13333333333333333</v>
      </c>
    </row>
    <row r="23" spans="1:1" x14ac:dyDescent="0.25">
      <c r="A23" t="s">
        <v>13</v>
      </c>
    </row>
    <row r="24" spans="1:1" x14ac:dyDescent="0.25">
      <c r="A24" t="s">
        <v>14</v>
      </c>
    </row>
  </sheetData>
  <mergeCells count="5">
    <mergeCell ref="D2:E2"/>
    <mergeCell ref="B2:C2"/>
    <mergeCell ref="H2:I2"/>
    <mergeCell ref="H1:K1"/>
    <mergeCell ref="J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workbookViewId="0">
      <selection activeCell="B38" sqref="B38"/>
    </sheetView>
  </sheetViews>
  <sheetFormatPr defaultColWidth="8.875" defaultRowHeight="15.75" x14ac:dyDescent="0.25"/>
  <cols>
    <col min="1" max="1" width="7.625" bestFit="1" customWidth="1"/>
    <col min="2" max="2" width="7.375" bestFit="1" customWidth="1"/>
    <col min="3" max="3" width="8.75" bestFit="1" customWidth="1"/>
    <col min="4" max="4" width="9.375" bestFit="1" customWidth="1"/>
    <col min="5" max="5" width="12.125" customWidth="1"/>
    <col min="6" max="6" width="18.5" bestFit="1" customWidth="1"/>
    <col min="7" max="7" width="9.875" customWidth="1"/>
    <col min="8" max="11" width="14.375" customWidth="1"/>
  </cols>
  <sheetData>
    <row r="1" spans="1:11" x14ac:dyDescent="0.25">
      <c r="B1" s="31"/>
      <c r="C1" s="31"/>
      <c r="D1" s="31"/>
      <c r="E1" s="31"/>
      <c r="F1" s="31"/>
    </row>
    <row r="2" spans="1:11" x14ac:dyDescent="0.25">
      <c r="A2" t="s">
        <v>29</v>
      </c>
    </row>
    <row r="3" spans="1:11" x14ac:dyDescent="0.25">
      <c r="A3" s="12"/>
      <c r="B3" s="34" t="s">
        <v>18</v>
      </c>
      <c r="C3" s="34"/>
      <c r="D3" s="34"/>
      <c r="E3" s="34"/>
      <c r="F3" s="32" t="s">
        <v>22</v>
      </c>
      <c r="G3" s="32"/>
      <c r="H3" s="33" t="s">
        <v>26</v>
      </c>
      <c r="I3" s="33"/>
    </row>
    <row r="4" spans="1:11" x14ac:dyDescent="0.25">
      <c r="A4" s="12"/>
      <c r="B4" s="13" t="s">
        <v>19</v>
      </c>
      <c r="C4" s="13" t="s">
        <v>20</v>
      </c>
      <c r="D4" s="13" t="s">
        <v>21</v>
      </c>
      <c r="E4" s="13" t="s">
        <v>25</v>
      </c>
      <c r="F4" s="16" t="s">
        <v>23</v>
      </c>
      <c r="G4" s="16" t="s">
        <v>24</v>
      </c>
      <c r="H4" s="19" t="s">
        <v>27</v>
      </c>
      <c r="I4" s="19" t="s">
        <v>28</v>
      </c>
    </row>
    <row r="5" spans="1:11" x14ac:dyDescent="0.25">
      <c r="A5" s="12" t="s">
        <v>0</v>
      </c>
      <c r="B5" s="14">
        <v>1425</v>
      </c>
      <c r="C5" s="14">
        <v>84</v>
      </c>
      <c r="D5" s="15">
        <f>B5/C5</f>
        <v>16.964285714285715</v>
      </c>
      <c r="E5" s="14">
        <f>(C5*(C5-1)/2)-B5</f>
        <v>2061</v>
      </c>
      <c r="F5" s="17">
        <v>1.1925695438596578E-2</v>
      </c>
      <c r="G5" s="18">
        <v>1.1891000000000001E-2</v>
      </c>
      <c r="H5" s="20">
        <v>1252</v>
      </c>
      <c r="I5" s="21">
        <v>1846</v>
      </c>
    </row>
    <row r="6" spans="1:11" x14ac:dyDescent="0.25">
      <c r="A6" s="12" t="s">
        <v>1</v>
      </c>
      <c r="B6" s="14">
        <v>610</v>
      </c>
      <c r="C6" s="14">
        <v>83</v>
      </c>
      <c r="D6" s="15">
        <f t="shared" ref="D6:D11" si="0">B6/C6</f>
        <v>7.3493975903614457</v>
      </c>
      <c r="E6" s="14">
        <f t="shared" ref="E6:E11" si="1">(C6*(C6-1)/2)-B6</f>
        <v>2793</v>
      </c>
      <c r="F6" s="17">
        <v>1.349494426229508E-2</v>
      </c>
      <c r="G6" s="18">
        <v>1.1349E-2</v>
      </c>
      <c r="H6" s="20">
        <v>18</v>
      </c>
      <c r="I6" s="21">
        <v>1816</v>
      </c>
    </row>
    <row r="7" spans="1:11" x14ac:dyDescent="0.25">
      <c r="A7" s="12" t="s">
        <v>2</v>
      </c>
      <c r="B7" s="14">
        <v>540</v>
      </c>
      <c r="C7" s="14">
        <v>82</v>
      </c>
      <c r="D7" s="15">
        <f t="shared" si="0"/>
        <v>6.5853658536585362</v>
      </c>
      <c r="E7" s="14">
        <f t="shared" si="1"/>
        <v>2781</v>
      </c>
      <c r="F7" s="17">
        <v>1.4591379629629626E-2</v>
      </c>
      <c r="G7" s="18">
        <v>1.1783E-2</v>
      </c>
      <c r="H7" s="20">
        <v>15</v>
      </c>
      <c r="I7" s="21">
        <v>1481</v>
      </c>
    </row>
    <row r="8" spans="1:11" x14ac:dyDescent="0.25">
      <c r="A8" s="12" t="s">
        <v>3</v>
      </c>
      <c r="B8" s="14">
        <v>468</v>
      </c>
      <c r="C8" s="14">
        <v>77</v>
      </c>
      <c r="D8" s="15">
        <f t="shared" si="0"/>
        <v>6.0779220779220777</v>
      </c>
      <c r="E8" s="14">
        <f t="shared" si="1"/>
        <v>2458</v>
      </c>
      <c r="F8" s="17">
        <v>1.7007912393162402E-2</v>
      </c>
      <c r="G8" s="18">
        <v>1.2945999999999999E-2</v>
      </c>
      <c r="H8" s="20">
        <v>5</v>
      </c>
      <c r="I8" s="21">
        <v>1308</v>
      </c>
    </row>
    <row r="9" spans="1:11" x14ac:dyDescent="0.25">
      <c r="A9" s="12" t="s">
        <v>4</v>
      </c>
      <c r="B9" s="14">
        <v>346</v>
      </c>
      <c r="C9" s="14">
        <v>73</v>
      </c>
      <c r="D9" s="15">
        <f t="shared" si="0"/>
        <v>4.7397260273972606</v>
      </c>
      <c r="E9" s="14">
        <f t="shared" si="1"/>
        <v>2282</v>
      </c>
      <c r="F9" s="17">
        <v>2.2211534682080918E-2</v>
      </c>
      <c r="G9" s="18">
        <v>1.3661E-2</v>
      </c>
      <c r="H9" s="20">
        <v>11</v>
      </c>
      <c r="I9" s="21">
        <v>1110</v>
      </c>
    </row>
    <row r="10" spans="1:11" x14ac:dyDescent="0.25">
      <c r="A10" s="12" t="s">
        <v>5</v>
      </c>
      <c r="B10" s="14">
        <v>240</v>
      </c>
      <c r="C10" s="14">
        <v>68</v>
      </c>
      <c r="D10" s="15">
        <f t="shared" si="0"/>
        <v>3.5294117647058822</v>
      </c>
      <c r="E10" s="14">
        <f t="shared" si="1"/>
        <v>2038</v>
      </c>
      <c r="F10" s="17">
        <v>2.8909200000000003E-2</v>
      </c>
      <c r="G10" s="18">
        <v>1.5859000000000002E-2</v>
      </c>
      <c r="H10" s="20">
        <v>15</v>
      </c>
      <c r="I10" s="21">
        <v>547</v>
      </c>
    </row>
    <row r="11" spans="1:11" x14ac:dyDescent="0.25">
      <c r="A11" s="12" t="s">
        <v>6</v>
      </c>
      <c r="B11" s="14">
        <v>183</v>
      </c>
      <c r="C11" s="14">
        <v>61</v>
      </c>
      <c r="D11" s="15">
        <f t="shared" si="0"/>
        <v>3</v>
      </c>
      <c r="E11" s="14">
        <f t="shared" si="1"/>
        <v>1647</v>
      </c>
      <c r="F11" s="17">
        <v>3.3594098360655716E-2</v>
      </c>
      <c r="G11" s="18">
        <v>1.6330999999999998E-2</v>
      </c>
      <c r="H11" s="20">
        <v>10</v>
      </c>
      <c r="I11" s="21">
        <v>543</v>
      </c>
    </row>
    <row r="15" spans="1:11" x14ac:dyDescent="0.25">
      <c r="A15" s="26" t="s">
        <v>18</v>
      </c>
      <c r="B15" s="27"/>
      <c r="C15" s="27"/>
      <c r="D15" s="27"/>
      <c r="E15" s="28"/>
      <c r="G15" s="35"/>
      <c r="H15" s="39" t="s">
        <v>33</v>
      </c>
      <c r="I15" s="39"/>
      <c r="J15" s="39" t="s">
        <v>26</v>
      </c>
      <c r="K15" s="39"/>
    </row>
    <row r="16" spans="1:11" x14ac:dyDescent="0.25">
      <c r="A16" s="36"/>
      <c r="B16" s="36" t="s">
        <v>19</v>
      </c>
      <c r="C16" s="36" t="s">
        <v>20</v>
      </c>
      <c r="D16" s="36" t="s">
        <v>21</v>
      </c>
      <c r="E16" s="36" t="s">
        <v>30</v>
      </c>
      <c r="G16" s="36" t="s">
        <v>35</v>
      </c>
      <c r="H16" s="36" t="s">
        <v>34</v>
      </c>
      <c r="I16" s="36" t="s">
        <v>32</v>
      </c>
      <c r="J16" s="36" t="s">
        <v>31</v>
      </c>
      <c r="K16" s="36" t="s">
        <v>32</v>
      </c>
    </row>
    <row r="17" spans="1:11" x14ac:dyDescent="0.25">
      <c r="A17" s="36" t="s">
        <v>0</v>
      </c>
      <c r="B17" s="35">
        <v>1425</v>
      </c>
      <c r="C17" s="35">
        <v>84</v>
      </c>
      <c r="D17" s="37">
        <v>16.964285714285715</v>
      </c>
      <c r="E17" s="35">
        <v>2061</v>
      </c>
      <c r="G17" s="36" t="s">
        <v>0</v>
      </c>
      <c r="H17" s="38">
        <v>1.1925695438596578E-2</v>
      </c>
      <c r="I17" s="38">
        <v>1.1891000000000001E-2</v>
      </c>
      <c r="J17" s="35">
        <v>1252</v>
      </c>
      <c r="K17" s="35">
        <v>1846</v>
      </c>
    </row>
    <row r="18" spans="1:11" x14ac:dyDescent="0.25">
      <c r="A18" s="36" t="s">
        <v>1</v>
      </c>
      <c r="B18" s="35">
        <v>610</v>
      </c>
      <c r="C18" s="35">
        <v>83</v>
      </c>
      <c r="D18" s="37">
        <v>7.3493975903614457</v>
      </c>
      <c r="E18" s="35">
        <v>2793</v>
      </c>
      <c r="G18" s="36" t="s">
        <v>1</v>
      </c>
      <c r="H18" s="38">
        <v>1.349494426229508E-2</v>
      </c>
      <c r="I18" s="38">
        <v>1.1349E-2</v>
      </c>
      <c r="J18" s="35">
        <v>18</v>
      </c>
      <c r="K18" s="35">
        <v>1816</v>
      </c>
    </row>
    <row r="19" spans="1:11" x14ac:dyDescent="0.25">
      <c r="A19" s="36" t="s">
        <v>2</v>
      </c>
      <c r="B19" s="35">
        <v>540</v>
      </c>
      <c r="C19" s="35">
        <v>82</v>
      </c>
      <c r="D19" s="37">
        <v>6.5853658536585362</v>
      </c>
      <c r="E19" s="35">
        <v>2781</v>
      </c>
      <c r="G19" s="36" t="s">
        <v>2</v>
      </c>
      <c r="H19" s="38">
        <v>1.4591379629629626E-2</v>
      </c>
      <c r="I19" s="38">
        <v>1.1783E-2</v>
      </c>
      <c r="J19" s="35">
        <v>15</v>
      </c>
      <c r="K19" s="35">
        <v>1481</v>
      </c>
    </row>
    <row r="20" spans="1:11" x14ac:dyDescent="0.25">
      <c r="A20" s="36" t="s">
        <v>3</v>
      </c>
      <c r="B20" s="35">
        <v>468</v>
      </c>
      <c r="C20" s="35">
        <v>77</v>
      </c>
      <c r="D20" s="37">
        <v>6.0779220779220777</v>
      </c>
      <c r="E20" s="35">
        <v>2458</v>
      </c>
      <c r="G20" s="36" t="s">
        <v>3</v>
      </c>
      <c r="H20" s="38">
        <v>1.7007912393162402E-2</v>
      </c>
      <c r="I20" s="38">
        <v>1.2945999999999999E-2</v>
      </c>
      <c r="J20" s="35">
        <v>5</v>
      </c>
      <c r="K20" s="35">
        <v>1308</v>
      </c>
    </row>
    <row r="21" spans="1:11" x14ac:dyDescent="0.25">
      <c r="A21" s="36" t="s">
        <v>4</v>
      </c>
      <c r="B21" s="35">
        <v>346</v>
      </c>
      <c r="C21" s="35">
        <v>73</v>
      </c>
      <c r="D21" s="37">
        <v>4.7397260273972606</v>
      </c>
      <c r="E21" s="35">
        <v>2282</v>
      </c>
      <c r="G21" s="36" t="s">
        <v>4</v>
      </c>
      <c r="H21" s="38">
        <v>2.2211534682080918E-2</v>
      </c>
      <c r="I21" s="38">
        <v>1.3661E-2</v>
      </c>
      <c r="J21" s="35">
        <v>11</v>
      </c>
      <c r="K21" s="35">
        <v>1110</v>
      </c>
    </row>
    <row r="22" spans="1:11" x14ac:dyDescent="0.25">
      <c r="A22" s="36" t="s">
        <v>5</v>
      </c>
      <c r="B22" s="35">
        <v>240</v>
      </c>
      <c r="C22" s="35">
        <v>68</v>
      </c>
      <c r="D22" s="37">
        <v>3.5294117647058822</v>
      </c>
      <c r="E22" s="35">
        <v>2038</v>
      </c>
      <c r="G22" s="36" t="s">
        <v>5</v>
      </c>
      <c r="H22" s="38">
        <v>2.8909200000000003E-2</v>
      </c>
      <c r="I22" s="38">
        <v>1.5859000000000002E-2</v>
      </c>
      <c r="J22" s="35">
        <v>15</v>
      </c>
      <c r="K22" s="35">
        <v>547</v>
      </c>
    </row>
    <row r="23" spans="1:11" x14ac:dyDescent="0.25">
      <c r="A23" s="36" t="s">
        <v>6</v>
      </c>
      <c r="B23" s="35">
        <v>183</v>
      </c>
      <c r="C23" s="35">
        <v>61</v>
      </c>
      <c r="D23" s="37">
        <v>3</v>
      </c>
      <c r="E23" s="35">
        <v>1647</v>
      </c>
      <c r="G23" s="36" t="s">
        <v>6</v>
      </c>
      <c r="H23" s="38">
        <v>3.3594098360655716E-2</v>
      </c>
      <c r="I23" s="38">
        <v>1.6330999999999998E-2</v>
      </c>
      <c r="J23" s="35">
        <v>10</v>
      </c>
      <c r="K23" s="35">
        <v>543</v>
      </c>
    </row>
  </sheetData>
  <mergeCells count="7">
    <mergeCell ref="A15:E15"/>
    <mergeCell ref="J15:K15"/>
    <mergeCell ref="H15:I15"/>
    <mergeCell ref="B1:F1"/>
    <mergeCell ref="F3:G3"/>
    <mergeCell ref="H3:I3"/>
    <mergeCell ref="B3: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Template</vt:lpstr>
    </vt:vector>
  </TitlesOfParts>
  <Company>Claflin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Bett</dc:creator>
  <cp:lastModifiedBy>Dominic K. Bett</cp:lastModifiedBy>
  <dcterms:created xsi:type="dcterms:W3CDTF">2015-01-29T18:25:56Z</dcterms:created>
  <dcterms:modified xsi:type="dcterms:W3CDTF">2015-02-15T23:35:08Z</dcterms:modified>
</cp:coreProperties>
</file>