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roman\Desktop\school\pridav\project\preprocessing\dotacie_pre\"/>
    </mc:Choice>
  </mc:AlternateContent>
  <xr:revisionPtr revIDLastSave="0" documentId="13_ncr:1_{3D22F58D-4A73-4A1C-AF21-6D218977F71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</calcChain>
</file>

<file path=xl/sharedStrings.xml><?xml version="1.0" encoding="utf-8"?>
<sst xmlns="http://schemas.openxmlformats.org/spreadsheetml/2006/main" count="55" uniqueCount="35">
  <si>
    <t>univerzita</t>
  </si>
  <si>
    <t>dotacie</t>
  </si>
  <si>
    <t>mzdy</t>
  </si>
  <si>
    <t>dotacie-dokt</t>
  </si>
  <si>
    <t>dotacie-stud</t>
  </si>
  <si>
    <t>zamestnanci</t>
  </si>
  <si>
    <t>int-dokt</t>
  </si>
  <si>
    <t>dokt-abs</t>
  </si>
  <si>
    <t>studenti</t>
  </si>
  <si>
    <t>studenti-denni</t>
  </si>
  <si>
    <t>publikacie</t>
  </si>
  <si>
    <t>absolventi</t>
  </si>
  <si>
    <t>ubyt-kap-sd</t>
  </si>
  <si>
    <t>ubyt-studenti-sd</t>
  </si>
  <si>
    <t>prispevok-sd</t>
  </si>
  <si>
    <t>UK</t>
  </si>
  <si>
    <t>UJPŠ</t>
  </si>
  <si>
    <t>PU</t>
  </si>
  <si>
    <t>UCM</t>
  </si>
  <si>
    <t>UVL</t>
  </si>
  <si>
    <t>UKF</t>
  </si>
  <si>
    <t>UMB</t>
  </si>
  <si>
    <t>TVU</t>
  </si>
  <si>
    <t>STU</t>
  </si>
  <si>
    <t>TU</t>
  </si>
  <si>
    <t>ŽU</t>
  </si>
  <si>
    <t>TUAD</t>
  </si>
  <si>
    <t>EU</t>
  </si>
  <si>
    <t>SPU</t>
  </si>
  <si>
    <t>VŠMU</t>
  </si>
  <si>
    <t>VŠVU</t>
  </si>
  <si>
    <t>AU</t>
  </si>
  <si>
    <t>KU</t>
  </si>
  <si>
    <t>UJS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</si>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</sst>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7" formatCode="_-* #,##0.00\ &quot;Sk&quot;_-;\-* #,##0.00\ &quot;Sk&quot;_-;_-* &quot;-&quot;??\ &quot;Sk&quot;_-;_-@_-"/>
    <numFmt numFmtId="168" formatCode="_-* #,##0.00\ _S_k_-;\-* #,##0.00\ _S_k_-;_-* &quot;-&quot;??\ _S_k_-;_-@_-"/>
    <numFmt numFmtId="176" formatCode="#,##0_ ;[Red]\-#,##0\ 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0"/>
      <name val="Arial CE"/>
      <charset val="238"/>
    </font>
    <font>
      <sz val="11"/>
      <color indexed="8"/>
      <name val="Calibri"/>
      <family val="2"/>
      <charset val="238"/>
    </font>
    <font>
      <sz val="12"/>
      <name val="Times New Roman"/>
      <family val="1"/>
    </font>
    <font>
      <sz val="10"/>
      <name val="Arial"/>
      <family val="2"/>
      <charset val="238"/>
    </font>
    <font>
      <sz val="11"/>
      <name val="Times New Roman"/>
      <family val="1"/>
      <charset val="238"/>
    </font>
    <font>
      <sz val="12"/>
      <name val="Times New Roman"/>
      <family val="1"/>
      <charset val="238"/>
    </font>
    <font>
      <sz val="11"/>
      <color indexed="9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b/>
      <sz val="18"/>
      <color indexed="56"/>
      <name val="Cambria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20"/>
      <name val="Calibri"/>
      <family val="2"/>
      <charset val="238"/>
    </font>
    <font>
      <sz val="10"/>
      <name val="Arial CE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</borders>
  <cellStyleXfs count="66">
    <xf numFmtId="0" fontId="0" fillId="0" borderId="0"/>
    <xf numFmtId="0" fontId="2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23" fillId="3" borderId="0" applyNumberFormat="0" applyBorder="0" applyAlignment="0" applyProtection="0"/>
    <xf numFmtId="0" fontId="20" fillId="20" borderId="1" applyNumberFormat="0" applyAlignment="0" applyProtection="0"/>
    <xf numFmtId="168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8" fontId="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0" fillId="21" borderId="5" applyNumberFormat="0" applyAlignment="0" applyProtection="0"/>
    <xf numFmtId="0" fontId="19" fillId="7" borderId="1" applyNumberFormat="0" applyAlignment="0" applyProtection="0"/>
    <xf numFmtId="0" fontId="15" fillId="0" borderId="6" applyNumberFormat="0" applyFill="0" applyAlignment="0" applyProtection="0"/>
    <xf numFmtId="0" fontId="14" fillId="22" borderId="0" applyNumberFormat="0" applyBorder="0" applyAlignment="0" applyProtection="0"/>
    <xf numFmtId="0" fontId="1" fillId="0" borderId="0"/>
    <xf numFmtId="0" fontId="7" fillId="0" borderId="0"/>
    <xf numFmtId="0" fontId="2" fillId="0" borderId="0"/>
    <xf numFmtId="0" fontId="7" fillId="0" borderId="0"/>
    <xf numFmtId="0" fontId="5" fillId="0" borderId="0"/>
    <xf numFmtId="0" fontId="5" fillId="0" borderId="0"/>
    <xf numFmtId="0" fontId="1" fillId="0" borderId="0"/>
    <xf numFmtId="0" fontId="7" fillId="0" borderId="0"/>
    <xf numFmtId="0" fontId="7" fillId="0" borderId="0"/>
    <xf numFmtId="0" fontId="24" fillId="0" borderId="0"/>
    <xf numFmtId="0" fontId="3" fillId="23" borderId="7" applyNumberFormat="0" applyFont="0" applyAlignment="0" applyProtection="0"/>
    <xf numFmtId="0" fontId="21" fillId="20" borderId="8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9">
    <xf numFmtId="0" fontId="0" fillId="0" borderId="0" xfId="0"/>
    <xf numFmtId="3" fontId="4" fillId="0" borderId="12" xfId="1" applyNumberFormat="1" applyFont="1" applyFill="1" applyBorder="1" applyAlignment="1">
      <alignment horizontal="right"/>
    </xf>
    <xf numFmtId="3" fontId="4" fillId="0" borderId="28" xfId="1" applyNumberFormat="1" applyFont="1" applyFill="1" applyBorder="1" applyAlignment="1">
      <alignment horizontal="right"/>
    </xf>
    <xf numFmtId="3" fontId="4" fillId="0" borderId="11" xfId="1" applyNumberFormat="1" applyFont="1" applyFill="1" applyBorder="1" applyAlignment="1">
      <alignment horizontal="right"/>
    </xf>
    <xf numFmtId="3" fontId="4" fillId="0" borderId="13" xfId="1" applyNumberFormat="1" applyFont="1" applyFill="1" applyBorder="1" applyAlignment="1">
      <alignment horizontal="right"/>
    </xf>
    <xf numFmtId="3" fontId="4" fillId="0" borderId="15" xfId="1" applyNumberFormat="1" applyFont="1" applyFill="1" applyBorder="1" applyAlignment="1">
      <alignment horizontal="right"/>
    </xf>
    <xf numFmtId="3" fontId="4" fillId="0" borderId="11" xfId="1" applyNumberFormat="1" applyFont="1" applyFill="1" applyBorder="1" applyAlignment="1">
      <alignment horizontal="right"/>
    </xf>
    <xf numFmtId="3" fontId="4" fillId="0" borderId="15" xfId="1" applyNumberFormat="1" applyFont="1" applyFill="1" applyBorder="1" applyAlignment="1">
      <alignment horizontal="right"/>
    </xf>
    <xf numFmtId="3" fontId="4" fillId="0" borderId="0" xfId="1" applyNumberFormat="1" applyFont="1" applyFill="1" applyBorder="1" applyAlignment="1">
      <alignment horizontal="right"/>
    </xf>
    <xf numFmtId="3" fontId="4" fillId="0" borderId="13" xfId="1" applyNumberFormat="1" applyFont="1" applyFill="1" applyBorder="1" applyAlignment="1">
      <alignment horizontal="right"/>
    </xf>
    <xf numFmtId="3" fontId="4" fillId="0" borderId="17" xfId="1" applyNumberFormat="1" applyFont="1" applyFill="1" applyBorder="1" applyAlignment="1">
      <alignment horizontal="right"/>
    </xf>
    <xf numFmtId="176" fontId="2" fillId="0" borderId="26" xfId="1" applyNumberFormat="1" applyBorder="1"/>
    <xf numFmtId="176" fontId="2" fillId="0" borderId="22" xfId="1" applyNumberFormat="1" applyBorder="1"/>
    <xf numFmtId="176" fontId="2" fillId="0" borderId="0" xfId="1" applyNumberFormat="1" applyBorder="1"/>
    <xf numFmtId="176" fontId="2" fillId="0" borderId="27" xfId="1" applyNumberFormat="1" applyBorder="1"/>
    <xf numFmtId="176" fontId="2" fillId="0" borderId="0" xfId="1" applyNumberFormat="1" applyBorder="1"/>
    <xf numFmtId="176" fontId="2" fillId="0" borderId="27" xfId="1" applyNumberFormat="1" applyBorder="1"/>
    <xf numFmtId="3" fontId="6" fillId="0" borderId="24" xfId="1" applyNumberFormat="1" applyFont="1" applyBorder="1" applyAlignment="1">
      <alignment horizontal="right" vertical="center" wrapText="1" indent="1"/>
    </xf>
    <xf numFmtId="3" fontId="6" fillId="0" borderId="14" xfId="1" applyNumberFormat="1" applyFont="1" applyBorder="1" applyAlignment="1">
      <alignment horizontal="right" vertical="center" wrapText="1" indent="1"/>
    </xf>
    <xf numFmtId="3" fontId="6" fillId="0" borderId="18" xfId="1" applyNumberFormat="1" applyFont="1" applyBorder="1" applyAlignment="1">
      <alignment horizontal="right" vertical="center" wrapText="1" indent="1"/>
    </xf>
    <xf numFmtId="3" fontId="6" fillId="0" borderId="0" xfId="1" applyNumberFormat="1" applyFont="1" applyBorder="1" applyAlignment="1">
      <alignment horizontal="right" vertical="center" wrapText="1" indent="2"/>
    </xf>
    <xf numFmtId="3" fontId="6" fillId="0" borderId="19" xfId="1" applyNumberFormat="1" applyFont="1" applyBorder="1" applyAlignment="1">
      <alignment horizontal="right" vertical="center" wrapText="1" indent="2"/>
    </xf>
    <xf numFmtId="3" fontId="6" fillId="0" borderId="27" xfId="1" applyNumberFormat="1" applyFont="1" applyBorder="1" applyAlignment="1">
      <alignment horizontal="right" vertical="center" wrapText="1" indent="2"/>
    </xf>
    <xf numFmtId="3" fontId="6" fillId="0" borderId="0" xfId="1" applyNumberFormat="1" applyFont="1" applyBorder="1" applyAlignment="1">
      <alignment horizontal="right" vertical="center" wrapText="1" indent="2"/>
    </xf>
    <xf numFmtId="3" fontId="6" fillId="0" borderId="19" xfId="1" applyNumberFormat="1" applyFont="1" applyBorder="1" applyAlignment="1">
      <alignment horizontal="right" vertical="center" wrapText="1" indent="2"/>
    </xf>
    <xf numFmtId="3" fontId="6" fillId="0" borderId="27" xfId="1" applyNumberFormat="1" applyFont="1" applyBorder="1" applyAlignment="1">
      <alignment horizontal="right" vertical="center" wrapText="1" indent="2"/>
    </xf>
    <xf numFmtId="176" fontId="6" fillId="0" borderId="25" xfId="1" applyNumberFormat="1" applyFont="1" applyBorder="1"/>
    <xf numFmtId="176" fontId="6" fillId="0" borderId="29" xfId="1" applyNumberFormat="1" applyFont="1" applyBorder="1"/>
    <xf numFmtId="0" fontId="7" fillId="0" borderId="10" xfId="1" applyNumberFormat="1" applyFont="1" applyBorder="1"/>
    <xf numFmtId="0" fontId="7" fillId="0" borderId="11" xfId="1" applyNumberFormat="1" applyFont="1" applyBorder="1"/>
    <xf numFmtId="0" fontId="7" fillId="0" borderId="21" xfId="1" applyNumberFormat="1" applyFont="1" applyBorder="1"/>
    <xf numFmtId="0" fontId="7" fillId="0" borderId="16" xfId="1" applyNumberFormat="1" applyFont="1" applyBorder="1"/>
    <xf numFmtId="0" fontId="7" fillId="0" borderId="15" xfId="1" applyNumberFormat="1" applyFont="1" applyBorder="1"/>
    <xf numFmtId="0" fontId="7" fillId="0" borderId="22" xfId="1" applyNumberFormat="1" applyFont="1" applyBorder="1"/>
    <xf numFmtId="0" fontId="7" fillId="0" borderId="12" xfId="1" applyNumberFormat="1" applyFont="1" applyBorder="1"/>
    <xf numFmtId="0" fontId="7" fillId="0" borderId="13" xfId="1" applyNumberFormat="1" applyFont="1" applyBorder="1"/>
    <xf numFmtId="0" fontId="7" fillId="0" borderId="20" xfId="1" applyNumberFormat="1" applyFont="1" applyBorder="1"/>
    <xf numFmtId="3" fontId="7" fillId="0" borderId="23" xfId="1" applyNumberFormat="1" applyFont="1" applyFill="1" applyBorder="1" applyAlignment="1">
      <alignment vertical="center" wrapText="1"/>
    </xf>
    <xf numFmtId="3" fontId="7" fillId="0" borderId="0" xfId="1" applyNumberFormat="1" applyFont="1" applyFill="1" applyBorder="1" applyAlignment="1">
      <alignment vertical="center" wrapText="1"/>
    </xf>
  </cellXfs>
  <cellStyles count="66">
    <cellStyle name="20% - Accent1" xfId="2" xr:uid="{63ECAF2C-3EF0-4D8E-B7D6-460022C13387}"/>
    <cellStyle name="20% - Accent2" xfId="3" xr:uid="{F93838E4-CF5E-4F38-AB0A-C64522075FD1}"/>
    <cellStyle name="20% - Accent3" xfId="4" xr:uid="{C421DF84-56B7-4037-BF74-3A9F70B262FE}"/>
    <cellStyle name="20% - Accent4" xfId="5" xr:uid="{4C0B2255-10A6-453B-856B-0D9034B3BC53}"/>
    <cellStyle name="20% - Accent5" xfId="6" xr:uid="{37EF153A-1650-45D4-B686-D03633F83688}"/>
    <cellStyle name="20% - Accent6" xfId="7" xr:uid="{FFF7E420-9E99-4B13-A539-4ABC41B8C05C}"/>
    <cellStyle name="40% - Accent1" xfId="8" xr:uid="{055EFF7C-37B5-466C-8564-1A06A6B8130D}"/>
    <cellStyle name="40% - Accent2" xfId="9" xr:uid="{679654DA-3157-4AB2-B686-6C8EEBFFB0AB}"/>
    <cellStyle name="40% - Accent3" xfId="10" xr:uid="{738BB7A1-FD69-4547-938E-0AB805497177}"/>
    <cellStyle name="40% - Accent4" xfId="11" xr:uid="{83AE5936-012E-4D03-86C6-55992624F830}"/>
    <cellStyle name="40% - Accent5" xfId="12" xr:uid="{2B22B707-40D8-4325-A9E6-93E1936C4955}"/>
    <cellStyle name="40% - Accent6" xfId="13" xr:uid="{AABB4557-E716-40E0-97FE-435052AA1191}"/>
    <cellStyle name="60% - Accent1" xfId="14" xr:uid="{D4F5F145-A210-4BEF-BF78-9D29F616FF3F}"/>
    <cellStyle name="60% - Accent2" xfId="15" xr:uid="{4C8EB73B-9C03-4C0F-AE87-D5179E0FA2E1}"/>
    <cellStyle name="60% - Accent3" xfId="16" xr:uid="{E71C8094-92E6-4F6C-AAF9-49ACF10A9930}"/>
    <cellStyle name="60% - Accent4" xfId="17" xr:uid="{43EEC682-8132-4B85-97BC-5FD3D0F3B172}"/>
    <cellStyle name="60% - Accent5" xfId="18" xr:uid="{9C2CE9C9-62B4-4891-8F60-47E872580E71}"/>
    <cellStyle name="60% - Accent6" xfId="19" xr:uid="{96055F41-FCAE-4BBF-8B4F-3E0CA69CC08F}"/>
    <cellStyle name="Accent1" xfId="20" xr:uid="{ABDB4A62-6538-4D9F-9C14-0E27A0301FD9}"/>
    <cellStyle name="Accent2" xfId="21" xr:uid="{A150EA5B-4552-4FE5-AE7E-01251765D89D}"/>
    <cellStyle name="Accent3" xfId="22" xr:uid="{557869E0-71DA-467B-BFB9-135C2BC44485}"/>
    <cellStyle name="Accent4" xfId="23" xr:uid="{E28DC85A-7D41-4E8B-AD56-91B2D39C3EF0}"/>
    <cellStyle name="Accent5" xfId="24" xr:uid="{BB212AA1-10C2-43C0-BD00-243994BF03EA}"/>
    <cellStyle name="Accent6" xfId="25" xr:uid="{643ECDF7-5887-4BAF-B4DF-FCCBEDD99A60}"/>
    <cellStyle name="Bad" xfId="26" xr:uid="{E168C37A-0EE1-4702-8778-616FDBFA20F0}"/>
    <cellStyle name="Calculation" xfId="27" xr:uid="{8CAD7152-9F55-438C-95EE-D46895285DEF}"/>
    <cellStyle name="Čiarka 2" xfId="30" xr:uid="{6EB61759-F699-4759-902F-580815635AC9}"/>
    <cellStyle name="Čiarka 3" xfId="28" xr:uid="{C3E429D8-D465-4EBE-B655-D3F6347E07FD}"/>
    <cellStyle name="Explanatory Text" xfId="31" xr:uid="{E9DEAD0F-6500-4340-B2BD-703A709A231E}"/>
    <cellStyle name="Good" xfId="32" xr:uid="{840050B3-896C-4601-A5CB-DB3912741D61}"/>
    <cellStyle name="Heading 1" xfId="33" xr:uid="{822C68A9-B9B9-4FE2-A898-A7E022AAC1C0}"/>
    <cellStyle name="Heading 2" xfId="34" xr:uid="{4C48F384-34B4-4F42-BADA-2B04FF23B70E}"/>
    <cellStyle name="Heading 3" xfId="35" xr:uid="{E073748D-43BE-4248-8AEE-5DDF326596F8}"/>
    <cellStyle name="Heading 4" xfId="36" xr:uid="{D0783469-BCB8-4276-A408-BF272CFE4B43}"/>
    <cellStyle name="Check Cell" xfId="37" xr:uid="{57989AFC-5998-4539-855D-FDA105C2C598}"/>
    <cellStyle name="Input" xfId="38" xr:uid="{FDE2CBC1-3A47-4320-A50B-D345EFA209C7}"/>
    <cellStyle name="Linked Cell" xfId="39" xr:uid="{90671805-C043-41FC-8B1B-9EDA5ECF755E}"/>
    <cellStyle name="Mena 2" xfId="29" xr:uid="{E310DEF0-97E6-4A6A-8CAA-9BFE20DA21DB}"/>
    <cellStyle name="Neutral" xfId="40" xr:uid="{ACCE51B9-2B89-4A55-BDD3-22980AEE9433}"/>
    <cellStyle name="Normálna" xfId="0" builtinId="0"/>
    <cellStyle name="Normálna 2" xfId="41" xr:uid="{3A0F10AC-C5B4-4CEF-AC87-28E8C66046CD}"/>
    <cellStyle name="Normálna 3" xfId="42" xr:uid="{A8A3586F-4147-49A4-AF95-F3F328769382}"/>
    <cellStyle name="Normálna 4" xfId="1" xr:uid="{AAAD5821-DBB7-4AD0-AD17-7F7D0149015B}"/>
    <cellStyle name="normálne 2" xfId="43" xr:uid="{6FFBBD9C-17C5-4389-99F1-0A793C1A703A}"/>
    <cellStyle name="normálne 3" xfId="44" xr:uid="{887E5AD6-91A3-409B-8A87-FA74D4715FC6}"/>
    <cellStyle name="normálne 4" xfId="45" xr:uid="{9476FD68-6C01-45D2-ACFF-76AEAD78E0BB}"/>
    <cellStyle name="normálne 5" xfId="46" xr:uid="{85D62301-AD3D-49EC-9AA6-1DCE89B6063D}"/>
    <cellStyle name="normálne 6" xfId="47" xr:uid="{0C1FC474-E2C2-43AE-8A83-04E71735FE91}"/>
    <cellStyle name="normálne_09-01-07 pocty studentov  v02" xfId="48" xr:uid="{EA5929A5-D10C-4C1A-893F-08A275860891}"/>
    <cellStyle name="normální 2" xfId="49" xr:uid="{C77B8525-5FF9-4D38-9B9F-CCCB1E883BF0}"/>
    <cellStyle name="normální_ABS_TAB" xfId="50" xr:uid="{4E4722C3-0961-4EC2-A66D-9CF535C1A578}"/>
    <cellStyle name="Note" xfId="51" xr:uid="{F0AF00D4-1D77-495C-8F76-C00407DC1F0F}"/>
    <cellStyle name="Output" xfId="52" xr:uid="{DA3B557F-8897-482D-9E5B-FE46D0DBBB59}"/>
    <cellStyle name="Percentá 10" xfId="62" xr:uid="{51518F84-360A-4A32-AE81-30C3DEB15AAE}"/>
    <cellStyle name="percentá 2" xfId="54" xr:uid="{1B614F16-518C-47B4-9BDE-73D843E72E2E}"/>
    <cellStyle name="percentá 3" xfId="55" xr:uid="{C5CC499F-1B39-49F4-A10C-A2908C023D3E}"/>
    <cellStyle name="Percentá 4" xfId="53" xr:uid="{9DA8D42D-02E3-4810-A542-29EBBB42451B}"/>
    <cellStyle name="Percentá 5" xfId="65" xr:uid="{C955ACE7-9F4B-4F9E-9D25-82DF53EF6600}"/>
    <cellStyle name="Percentá 6" xfId="60" xr:uid="{0D92C8B9-8A29-4B47-A80F-22A64511F59A}"/>
    <cellStyle name="Percentá 7" xfId="64" xr:uid="{1AD8882A-F2D5-4C8D-A4C0-833A5C02E44B}"/>
    <cellStyle name="Percentá 8" xfId="61" xr:uid="{41ED00C4-2BC3-4096-B5DD-863A97327149}"/>
    <cellStyle name="Percentá 9" xfId="63" xr:uid="{5005FFA2-3524-4046-9100-B38EB52DF79D}"/>
    <cellStyle name="procent 2" xfId="56" xr:uid="{347AA702-C6C8-4254-9723-061ACCCCFA47}"/>
    <cellStyle name="Title" xfId="57" xr:uid="{3C9EF191-0A67-4865-8C6A-E0617CD75838}"/>
    <cellStyle name="Total" xfId="58" xr:uid="{FA34CF78-C59E-4DE4-9668-21A0FB81DC19}"/>
    <cellStyle name="Warning Text" xfId="59" xr:uid="{A811EB1B-1ACD-41A2-9C1A-6D76125A1F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"/>
  <sheetViews>
    <sheetView tabSelected="1" workbookViewId="0">
      <selection activeCell="H2" sqref="H2:H21"/>
    </sheetView>
  </sheetViews>
  <sheetFormatPr defaultRowHeight="14.5" x14ac:dyDescent="0.35"/>
  <cols>
    <col min="1" max="1" width="9" bestFit="1" customWidth="1"/>
    <col min="2" max="3" width="10.6328125" bestFit="1" customWidth="1"/>
    <col min="4" max="4" width="11.26953125" bestFit="1" customWidth="1"/>
    <col min="5" max="6" width="11.1796875" bestFit="1" customWidth="1"/>
    <col min="7" max="7" width="7.36328125" bestFit="1" customWidth="1"/>
    <col min="8" max="8" width="8.08984375" bestFit="1" customWidth="1"/>
    <col min="9" max="9" width="7.6328125" bestFit="1" customWidth="1"/>
    <col min="10" max="10" width="13.08984375" bestFit="1" customWidth="1"/>
    <col min="11" max="11" width="9.1796875" bestFit="1" customWidth="1"/>
    <col min="12" max="12" width="9.36328125" bestFit="1" customWidth="1"/>
    <col min="13" max="13" width="10.7265625" bestFit="1" customWidth="1"/>
    <col min="14" max="14" width="14.6328125" bestFit="1" customWidth="1"/>
    <col min="15" max="15" width="11.45312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ht="15.5" x14ac:dyDescent="0.35">
      <c r="A2" t="s">
        <v>15</v>
      </c>
      <c r="B2" s="1">
        <v>59596765.656000003</v>
      </c>
      <c r="C2" s="4">
        <v>22666782</v>
      </c>
      <c r="D2" s="8">
        <v>7239708</v>
      </c>
      <c r="E2" s="9">
        <v>8844243</v>
      </c>
      <c r="F2" s="37">
        <v>156</v>
      </c>
      <c r="G2" s="14">
        <v>1559</v>
      </c>
      <c r="H2" t="s">
        <v>34</v>
      </c>
      <c r="I2" s="12">
        <v>27422</v>
      </c>
      <c r="J2" s="16">
        <v>20360</v>
      </c>
      <c r="K2">
        <f>SUM(A24:E24)</f>
        <v>35286</v>
      </c>
      <c r="L2" s="26">
        <v>20605.809572134782</v>
      </c>
      <c r="M2" s="19">
        <v>10861</v>
      </c>
      <c r="N2" s="22">
        <v>10099</v>
      </c>
      <c r="O2" s="25">
        <v>800848</v>
      </c>
    </row>
    <row r="3" spans="1:15" ht="15.5" x14ac:dyDescent="0.35">
      <c r="A3" t="s">
        <v>16</v>
      </c>
      <c r="B3" s="1">
        <v>18046181.240000002</v>
      </c>
      <c r="C3" s="3">
        <v>6998049</v>
      </c>
      <c r="D3" s="6">
        <v>1884564</v>
      </c>
      <c r="E3" s="9">
        <v>2850229</v>
      </c>
      <c r="F3" s="38">
        <v>50</v>
      </c>
      <c r="G3" s="13">
        <v>314</v>
      </c>
      <c r="H3" t="s">
        <v>34</v>
      </c>
      <c r="I3" s="11">
        <v>8699</v>
      </c>
      <c r="J3" s="15">
        <v>7094</v>
      </c>
      <c r="K3">
        <f t="shared" ref="K3:K21" si="0">SUM(A25:E25)</f>
        <v>10896</v>
      </c>
      <c r="L3" s="27">
        <v>5066.2126969811479</v>
      </c>
      <c r="M3" s="17">
        <v>1806</v>
      </c>
      <c r="N3" s="20">
        <v>1785</v>
      </c>
      <c r="O3" s="23">
        <v>126960</v>
      </c>
    </row>
    <row r="4" spans="1:15" ht="15.5" x14ac:dyDescent="0.35">
      <c r="A4" t="s">
        <v>17</v>
      </c>
      <c r="B4" s="1">
        <v>13062238.4</v>
      </c>
      <c r="C4" s="3">
        <v>5839476</v>
      </c>
      <c r="D4" s="6">
        <v>1222676</v>
      </c>
      <c r="E4" s="9">
        <v>4470705</v>
      </c>
      <c r="F4" s="38">
        <v>28</v>
      </c>
      <c r="G4" s="13">
        <v>205</v>
      </c>
      <c r="H4" t="s">
        <v>34</v>
      </c>
      <c r="I4" s="11">
        <v>10571</v>
      </c>
      <c r="J4" s="15">
        <v>6843</v>
      </c>
      <c r="K4">
        <f t="shared" si="0"/>
        <v>11850</v>
      </c>
      <c r="L4" s="27">
        <v>7005.5987583221558</v>
      </c>
      <c r="M4" s="17">
        <v>1921</v>
      </c>
      <c r="N4" s="20">
        <v>1954</v>
      </c>
      <c r="O4" s="23">
        <v>154240</v>
      </c>
    </row>
    <row r="5" spans="1:15" ht="15.5" x14ac:dyDescent="0.35">
      <c r="A5" t="s">
        <v>18</v>
      </c>
      <c r="B5" s="1">
        <v>6701348.1440000003</v>
      </c>
      <c r="C5" s="3">
        <v>3098222</v>
      </c>
      <c r="D5" s="6">
        <v>458464</v>
      </c>
      <c r="E5" s="9">
        <v>1001229</v>
      </c>
      <c r="F5" s="38">
        <v>0</v>
      </c>
      <c r="G5" s="13">
        <v>77</v>
      </c>
      <c r="H5" t="s">
        <v>34</v>
      </c>
      <c r="I5" s="11">
        <v>5912</v>
      </c>
      <c r="J5" s="15">
        <v>4538</v>
      </c>
      <c r="K5">
        <f t="shared" si="0"/>
        <v>3575</v>
      </c>
      <c r="L5" s="27">
        <v>3444.1773755416348</v>
      </c>
      <c r="M5" s="17">
        <v>224</v>
      </c>
      <c r="N5" s="20">
        <v>218</v>
      </c>
      <c r="O5" s="23">
        <v>13952</v>
      </c>
    </row>
    <row r="6" spans="1:15" ht="15.5" x14ac:dyDescent="0.35">
      <c r="A6" t="s">
        <v>19</v>
      </c>
      <c r="B6" s="1">
        <v>6715514.6880000001</v>
      </c>
      <c r="C6" s="3">
        <v>3041069</v>
      </c>
      <c r="D6" s="6">
        <v>537528</v>
      </c>
      <c r="E6" s="9">
        <v>808434</v>
      </c>
      <c r="F6" s="38">
        <v>26</v>
      </c>
      <c r="G6" s="13">
        <v>117</v>
      </c>
      <c r="H6" t="s">
        <v>34</v>
      </c>
      <c r="I6" s="11">
        <v>1873</v>
      </c>
      <c r="J6" s="15">
        <v>1572</v>
      </c>
      <c r="K6">
        <f t="shared" si="0"/>
        <v>3893</v>
      </c>
      <c r="L6" s="27">
        <v>1457.4993355006504</v>
      </c>
      <c r="M6" s="17">
        <v>908</v>
      </c>
      <c r="N6" s="20">
        <v>814</v>
      </c>
      <c r="O6" s="23">
        <v>26048</v>
      </c>
    </row>
    <row r="7" spans="1:15" ht="15.5" x14ac:dyDescent="0.35">
      <c r="A7" t="s">
        <v>20</v>
      </c>
      <c r="B7" s="1">
        <v>15671333.408</v>
      </c>
      <c r="C7" s="3">
        <v>6949623</v>
      </c>
      <c r="D7" s="6">
        <v>1448312</v>
      </c>
      <c r="E7" s="9">
        <v>2670702</v>
      </c>
      <c r="F7" s="38">
        <v>55</v>
      </c>
      <c r="G7" s="13">
        <v>242</v>
      </c>
      <c r="H7" t="s">
        <v>34</v>
      </c>
      <c r="I7" s="11">
        <v>12388</v>
      </c>
      <c r="J7" s="15">
        <v>8060</v>
      </c>
      <c r="K7">
        <f t="shared" si="0"/>
        <v>12371</v>
      </c>
      <c r="L7" s="27">
        <v>7709.2862614763117</v>
      </c>
      <c r="M7" s="17">
        <v>1552</v>
      </c>
      <c r="N7" s="20">
        <v>1551</v>
      </c>
      <c r="O7" s="23">
        <v>124080</v>
      </c>
    </row>
    <row r="8" spans="1:15" ht="15.5" x14ac:dyDescent="0.35">
      <c r="A8" t="s">
        <v>21</v>
      </c>
      <c r="B8" s="1">
        <v>15692815.568</v>
      </c>
      <c r="C8" s="3">
        <v>6639663</v>
      </c>
      <c r="D8" s="6">
        <v>1274616</v>
      </c>
      <c r="E8" s="9">
        <v>3050082</v>
      </c>
      <c r="F8" s="38">
        <v>0</v>
      </c>
      <c r="G8" s="13">
        <v>252</v>
      </c>
      <c r="H8" t="s">
        <v>34</v>
      </c>
      <c r="I8" s="11">
        <v>12349</v>
      </c>
      <c r="J8" s="15">
        <v>7564</v>
      </c>
      <c r="K8">
        <f t="shared" si="0"/>
        <v>12671</v>
      </c>
      <c r="L8" s="27">
        <v>7862.6570929499876</v>
      </c>
      <c r="M8" s="17">
        <v>2434</v>
      </c>
      <c r="N8" s="20">
        <v>2328</v>
      </c>
      <c r="O8" s="23">
        <v>164480</v>
      </c>
    </row>
    <row r="9" spans="1:15" ht="15.5" x14ac:dyDescent="0.35">
      <c r="A9" t="s">
        <v>22</v>
      </c>
      <c r="B9" s="1">
        <v>8195020.7120000003</v>
      </c>
      <c r="C9" s="3">
        <v>3601492</v>
      </c>
      <c r="D9" s="6">
        <v>851032</v>
      </c>
      <c r="E9" s="9">
        <v>1128740</v>
      </c>
      <c r="F9" s="38">
        <v>8</v>
      </c>
      <c r="G9" s="13">
        <v>188</v>
      </c>
      <c r="H9" t="s">
        <v>34</v>
      </c>
      <c r="I9" s="11">
        <v>7516</v>
      </c>
      <c r="J9" s="15">
        <v>4386</v>
      </c>
      <c r="K9">
        <f t="shared" si="0"/>
        <v>6770</v>
      </c>
      <c r="L9" s="27">
        <v>3771.7205873020275</v>
      </c>
      <c r="M9" s="17"/>
      <c r="N9" s="20"/>
      <c r="O9" s="23">
        <v>0</v>
      </c>
    </row>
    <row r="10" spans="1:15" ht="15.5" x14ac:dyDescent="0.35">
      <c r="A10" t="s">
        <v>23</v>
      </c>
      <c r="B10" s="1">
        <v>46202540.136</v>
      </c>
      <c r="C10" s="3">
        <v>17067566</v>
      </c>
      <c r="D10" s="6">
        <v>5882256</v>
      </c>
      <c r="E10" s="9">
        <v>5183162</v>
      </c>
      <c r="F10" s="38">
        <v>1</v>
      </c>
      <c r="G10" s="13">
        <v>1190</v>
      </c>
      <c r="H10" t="s">
        <v>34</v>
      </c>
      <c r="I10" s="11">
        <v>18226</v>
      </c>
      <c r="J10" s="15">
        <v>15961</v>
      </c>
      <c r="K10">
        <f t="shared" si="0"/>
        <v>29577</v>
      </c>
      <c r="L10" s="27">
        <v>16279.380181736266</v>
      </c>
      <c r="M10" s="17">
        <v>6724</v>
      </c>
      <c r="N10" s="20">
        <v>6715</v>
      </c>
      <c r="O10" s="23">
        <v>533360</v>
      </c>
    </row>
    <row r="11" spans="1:15" ht="15.5" x14ac:dyDescent="0.35">
      <c r="A11" t="s">
        <v>24</v>
      </c>
      <c r="B11" s="1">
        <v>29350910.272</v>
      </c>
      <c r="C11" s="3">
        <v>12177176</v>
      </c>
      <c r="D11" s="6">
        <v>2838188</v>
      </c>
      <c r="E11" s="9">
        <v>6752009</v>
      </c>
      <c r="F11" s="38">
        <v>2</v>
      </c>
      <c r="G11" s="13">
        <v>554</v>
      </c>
      <c r="H11" t="s">
        <v>34</v>
      </c>
      <c r="I11" s="11">
        <v>16319</v>
      </c>
      <c r="J11" s="15">
        <v>12365</v>
      </c>
      <c r="K11">
        <f t="shared" si="0"/>
        <v>20881</v>
      </c>
      <c r="L11" s="27">
        <v>12087.838206676404</v>
      </c>
      <c r="M11" s="17">
        <v>4984</v>
      </c>
      <c r="N11" s="20">
        <v>5843</v>
      </c>
      <c r="O11" s="23">
        <v>414400</v>
      </c>
    </row>
    <row r="12" spans="1:15" ht="15.5" x14ac:dyDescent="0.35">
      <c r="A12" t="s">
        <v>25</v>
      </c>
      <c r="B12" s="1">
        <v>20430836.671999998</v>
      </c>
      <c r="C12" s="3">
        <v>8275189</v>
      </c>
      <c r="D12" s="6">
        <v>2102972</v>
      </c>
      <c r="E12" s="9">
        <v>4136075</v>
      </c>
      <c r="F12" s="38">
        <v>12</v>
      </c>
      <c r="G12" s="13">
        <v>392</v>
      </c>
      <c r="H12" t="s">
        <v>34</v>
      </c>
      <c r="I12" s="11">
        <v>11715</v>
      </c>
      <c r="J12" s="15">
        <v>8879</v>
      </c>
      <c r="K12">
        <f t="shared" si="0"/>
        <v>13641</v>
      </c>
      <c r="L12" s="27">
        <v>8487.3401826132722</v>
      </c>
      <c r="M12" s="17">
        <v>5044</v>
      </c>
      <c r="N12" s="20">
        <v>4499</v>
      </c>
      <c r="O12" s="23">
        <v>354448</v>
      </c>
    </row>
    <row r="13" spans="1:15" ht="15.5" x14ac:dyDescent="0.35">
      <c r="A13" t="s">
        <v>26</v>
      </c>
      <c r="B13" s="1">
        <v>5997982.1520000007</v>
      </c>
      <c r="C13" s="3">
        <v>2843776</v>
      </c>
      <c r="D13" s="6">
        <v>500044</v>
      </c>
      <c r="E13" s="9">
        <v>789084</v>
      </c>
      <c r="F13" s="38">
        <v>0</v>
      </c>
      <c r="G13" s="13">
        <v>84</v>
      </c>
      <c r="H13" t="s">
        <v>34</v>
      </c>
      <c r="I13" s="11">
        <v>5707</v>
      </c>
      <c r="J13" s="15">
        <v>3142</v>
      </c>
      <c r="K13">
        <f t="shared" si="0"/>
        <v>3577</v>
      </c>
      <c r="L13" s="27">
        <v>4262.6401848004534</v>
      </c>
      <c r="M13" s="17">
        <v>320</v>
      </c>
      <c r="N13" s="20">
        <v>158</v>
      </c>
      <c r="O13" s="23">
        <v>10048</v>
      </c>
    </row>
    <row r="14" spans="1:15" ht="15.5" x14ac:dyDescent="0.35">
      <c r="A14" t="s">
        <v>27</v>
      </c>
      <c r="B14" s="1">
        <v>16989556.447999999</v>
      </c>
      <c r="C14" s="3">
        <v>7489611</v>
      </c>
      <c r="D14" s="6">
        <v>1315260</v>
      </c>
      <c r="E14" s="9">
        <v>3112157</v>
      </c>
      <c r="F14" s="38">
        <v>56</v>
      </c>
      <c r="G14" s="13">
        <v>257</v>
      </c>
      <c r="H14" t="s">
        <v>34</v>
      </c>
      <c r="I14" s="11">
        <v>12759</v>
      </c>
      <c r="J14" s="15">
        <v>9808</v>
      </c>
      <c r="K14">
        <f t="shared" si="0"/>
        <v>13658</v>
      </c>
      <c r="L14" s="27">
        <v>8159.7001149962562</v>
      </c>
      <c r="M14" s="17">
        <v>3530</v>
      </c>
      <c r="N14" s="20">
        <v>3308</v>
      </c>
      <c r="O14" s="23">
        <v>240288</v>
      </c>
    </row>
    <row r="15" spans="1:15" ht="15.5" x14ac:dyDescent="0.35">
      <c r="A15" t="s">
        <v>28</v>
      </c>
      <c r="B15" s="1">
        <v>15435365.48</v>
      </c>
      <c r="C15" s="3">
        <v>6544134</v>
      </c>
      <c r="D15" s="6">
        <v>1399328</v>
      </c>
      <c r="E15" s="9">
        <v>2412016</v>
      </c>
      <c r="F15" s="38">
        <v>10</v>
      </c>
      <c r="G15" s="13">
        <v>258</v>
      </c>
      <c r="H15" t="s">
        <v>34</v>
      </c>
      <c r="I15" s="11">
        <v>9964</v>
      </c>
      <c r="J15" s="15">
        <v>6821</v>
      </c>
      <c r="K15">
        <f t="shared" si="0"/>
        <v>10084</v>
      </c>
      <c r="L15" s="27">
        <v>7448.0543390309131</v>
      </c>
      <c r="M15" s="17">
        <v>3028</v>
      </c>
      <c r="N15" s="20">
        <v>2536</v>
      </c>
      <c r="O15" s="23">
        <v>164768</v>
      </c>
    </row>
    <row r="16" spans="1:15" ht="15.5" x14ac:dyDescent="0.35">
      <c r="A16" t="s">
        <v>24</v>
      </c>
      <c r="B16" s="1">
        <v>8525810.175999999</v>
      </c>
      <c r="C16" s="3">
        <v>3681714</v>
      </c>
      <c r="D16" s="6">
        <v>755260</v>
      </c>
      <c r="E16" s="9">
        <v>1498175</v>
      </c>
      <c r="F16" s="38">
        <v>280</v>
      </c>
      <c r="G16" s="13">
        <v>153</v>
      </c>
      <c r="H16" t="s">
        <v>34</v>
      </c>
      <c r="I16" s="11">
        <v>5235</v>
      </c>
      <c r="J16" s="15">
        <v>3353</v>
      </c>
      <c r="K16">
        <f t="shared" si="0"/>
        <v>5658</v>
      </c>
      <c r="L16" s="27">
        <v>3215.565031470479</v>
      </c>
      <c r="M16" s="17">
        <v>1524</v>
      </c>
      <c r="N16" s="20">
        <v>1484</v>
      </c>
      <c r="O16" s="23">
        <v>88048</v>
      </c>
    </row>
    <row r="17" spans="1:15" ht="15.5" x14ac:dyDescent="0.35">
      <c r="A17" t="s">
        <v>29</v>
      </c>
      <c r="B17" s="1">
        <v>4922606.5600000005</v>
      </c>
      <c r="C17" s="3">
        <v>2043530</v>
      </c>
      <c r="D17" s="6">
        <v>410944</v>
      </c>
      <c r="E17" s="9">
        <v>242425</v>
      </c>
      <c r="F17" s="38">
        <v>0</v>
      </c>
      <c r="G17" s="13">
        <v>61</v>
      </c>
      <c r="H17" t="s">
        <v>34</v>
      </c>
      <c r="I17" s="11">
        <v>1052</v>
      </c>
      <c r="J17" s="15">
        <v>936</v>
      </c>
      <c r="K17">
        <f t="shared" si="0"/>
        <v>282</v>
      </c>
      <c r="L17" s="27">
        <v>2159.4276921575652</v>
      </c>
      <c r="M17" s="17"/>
      <c r="N17" s="20"/>
      <c r="O17" s="23">
        <v>0</v>
      </c>
    </row>
    <row r="18" spans="1:15" ht="15.5" x14ac:dyDescent="0.35">
      <c r="A18" t="s">
        <v>30</v>
      </c>
      <c r="B18" s="1">
        <v>3692731.4560000002</v>
      </c>
      <c r="C18" s="3">
        <v>1398953</v>
      </c>
      <c r="D18" s="6">
        <v>289012</v>
      </c>
      <c r="E18" s="9">
        <v>133417</v>
      </c>
      <c r="F18" s="38">
        <v>0</v>
      </c>
      <c r="G18" s="13">
        <v>57</v>
      </c>
      <c r="H18" t="s">
        <v>34</v>
      </c>
      <c r="I18" s="11">
        <v>687</v>
      </c>
      <c r="J18" s="15">
        <v>603</v>
      </c>
      <c r="K18">
        <f t="shared" si="0"/>
        <v>397</v>
      </c>
      <c r="L18" s="27">
        <v>1283.3800000000001</v>
      </c>
      <c r="M18" s="17"/>
      <c r="N18" s="20"/>
      <c r="O18" s="23">
        <v>0</v>
      </c>
    </row>
    <row r="19" spans="1:15" ht="15.5" x14ac:dyDescent="0.35">
      <c r="A19" t="s">
        <v>31</v>
      </c>
      <c r="B19" s="1">
        <v>2663992.2319999998</v>
      </c>
      <c r="C19" s="3">
        <v>1187816</v>
      </c>
      <c r="D19" s="6">
        <v>196196</v>
      </c>
      <c r="E19" s="9">
        <v>293568</v>
      </c>
      <c r="F19" s="38">
        <v>0</v>
      </c>
      <c r="G19" s="13">
        <v>30</v>
      </c>
      <c r="H19" t="s">
        <v>34</v>
      </c>
      <c r="I19" s="11">
        <v>629</v>
      </c>
      <c r="J19" s="15">
        <v>560</v>
      </c>
      <c r="K19">
        <f t="shared" si="0"/>
        <v>228</v>
      </c>
      <c r="L19" s="27">
        <v>1274.2848121618804</v>
      </c>
      <c r="M19" s="17">
        <v>136</v>
      </c>
      <c r="N19" s="20">
        <v>100</v>
      </c>
      <c r="O19" s="23">
        <v>6400</v>
      </c>
    </row>
    <row r="20" spans="1:15" ht="15.5" x14ac:dyDescent="0.35">
      <c r="A20" t="s">
        <v>32</v>
      </c>
      <c r="B20" s="1">
        <v>9145252.0800000001</v>
      </c>
      <c r="C20" s="3">
        <v>4097915</v>
      </c>
      <c r="D20" s="6">
        <v>922312</v>
      </c>
      <c r="E20" s="9">
        <v>2031039</v>
      </c>
      <c r="F20" s="38">
        <v>0</v>
      </c>
      <c r="G20" s="13">
        <v>166</v>
      </c>
      <c r="H20" t="s">
        <v>34</v>
      </c>
      <c r="I20" s="11">
        <v>7353</v>
      </c>
      <c r="J20" s="15">
        <v>3825</v>
      </c>
      <c r="K20">
        <f t="shared" si="0"/>
        <v>8433</v>
      </c>
      <c r="L20" s="27">
        <v>5968.8978296277119</v>
      </c>
      <c r="M20" s="17">
        <v>631</v>
      </c>
      <c r="N20" s="20">
        <v>541</v>
      </c>
      <c r="O20" s="23">
        <v>28992</v>
      </c>
    </row>
    <row r="21" spans="1:15" ht="15.5" x14ac:dyDescent="0.35">
      <c r="A21" t="s">
        <v>33</v>
      </c>
      <c r="B21" s="2">
        <v>2086538.2480000001</v>
      </c>
      <c r="C21" s="5">
        <v>991549</v>
      </c>
      <c r="D21" s="7">
        <v>84828</v>
      </c>
      <c r="E21" s="10">
        <v>636283</v>
      </c>
      <c r="F21" s="38">
        <v>0</v>
      </c>
      <c r="G21" s="13">
        <v>9</v>
      </c>
      <c r="H21" t="s">
        <v>34</v>
      </c>
      <c r="I21" s="11">
        <v>2403</v>
      </c>
      <c r="J21" s="15">
        <v>1552</v>
      </c>
      <c r="K21">
        <f t="shared" si="0"/>
        <v>1350</v>
      </c>
      <c r="L21" s="27">
        <v>1188.4155772967176</v>
      </c>
      <c r="M21" s="18">
        <v>513</v>
      </c>
      <c r="N21" s="21">
        <v>468</v>
      </c>
      <c r="O21" s="24">
        <v>37440</v>
      </c>
    </row>
    <row r="24" spans="1:15" ht="15.5" x14ac:dyDescent="0.35">
      <c r="A24" s="34">
        <v>283</v>
      </c>
      <c r="B24" s="35">
        <v>1138</v>
      </c>
      <c r="C24" s="35">
        <v>7190</v>
      </c>
      <c r="D24" s="35">
        <v>3244</v>
      </c>
      <c r="E24" s="36">
        <v>23431</v>
      </c>
    </row>
    <row r="25" spans="1:15" ht="15.5" x14ac:dyDescent="0.35">
      <c r="A25" s="28">
        <v>77</v>
      </c>
      <c r="B25" s="29">
        <v>296</v>
      </c>
      <c r="C25" s="29">
        <v>3196</v>
      </c>
      <c r="D25" s="29">
        <v>755</v>
      </c>
      <c r="E25" s="30">
        <v>6572</v>
      </c>
    </row>
    <row r="26" spans="1:15" ht="15.5" x14ac:dyDescent="0.35">
      <c r="A26" s="28">
        <v>163</v>
      </c>
      <c r="B26" s="29">
        <v>440</v>
      </c>
      <c r="C26" s="29">
        <v>302</v>
      </c>
      <c r="D26" s="29">
        <v>1290</v>
      </c>
      <c r="E26" s="30">
        <v>9655</v>
      </c>
    </row>
    <row r="27" spans="1:15" ht="15.5" x14ac:dyDescent="0.35">
      <c r="A27" s="28">
        <v>45</v>
      </c>
      <c r="B27" s="29">
        <v>159</v>
      </c>
      <c r="C27" s="29">
        <v>383</v>
      </c>
      <c r="D27" s="29">
        <v>620</v>
      </c>
      <c r="E27" s="30">
        <v>2368</v>
      </c>
    </row>
    <row r="28" spans="1:15" ht="15.5" x14ac:dyDescent="0.35">
      <c r="A28" s="28">
        <v>13</v>
      </c>
      <c r="B28" s="29">
        <v>112</v>
      </c>
      <c r="C28" s="29">
        <v>658</v>
      </c>
      <c r="D28" s="29">
        <v>425</v>
      </c>
      <c r="E28" s="30">
        <v>2685</v>
      </c>
    </row>
    <row r="29" spans="1:15" ht="15.5" x14ac:dyDescent="0.35">
      <c r="A29" s="28">
        <v>165</v>
      </c>
      <c r="B29" s="29">
        <v>557</v>
      </c>
      <c r="C29" s="29">
        <v>584</v>
      </c>
      <c r="D29" s="29">
        <v>1176</v>
      </c>
      <c r="E29" s="30">
        <v>9889</v>
      </c>
    </row>
    <row r="30" spans="1:15" ht="15.5" x14ac:dyDescent="0.35">
      <c r="A30" s="28">
        <v>216</v>
      </c>
      <c r="B30" s="29">
        <v>591</v>
      </c>
      <c r="C30" s="29">
        <v>421</v>
      </c>
      <c r="D30" s="29">
        <v>1367</v>
      </c>
      <c r="E30" s="30">
        <v>10076</v>
      </c>
    </row>
    <row r="31" spans="1:15" ht="15.5" x14ac:dyDescent="0.35">
      <c r="A31" s="28">
        <v>94</v>
      </c>
      <c r="B31" s="29">
        <v>362</v>
      </c>
      <c r="C31" s="29">
        <v>210</v>
      </c>
      <c r="D31" s="29">
        <v>1009</v>
      </c>
      <c r="E31" s="30">
        <v>5095</v>
      </c>
    </row>
    <row r="32" spans="1:15" ht="15.5" x14ac:dyDescent="0.35">
      <c r="A32" s="28">
        <v>135</v>
      </c>
      <c r="B32" s="29">
        <v>459</v>
      </c>
      <c r="C32" s="29">
        <v>3829</v>
      </c>
      <c r="D32" s="29">
        <v>2689</v>
      </c>
      <c r="E32" s="30">
        <v>22465</v>
      </c>
    </row>
    <row r="33" spans="1:5" ht="15.5" x14ac:dyDescent="0.35">
      <c r="A33" s="28">
        <v>104</v>
      </c>
      <c r="B33" s="29">
        <v>450</v>
      </c>
      <c r="C33" s="29">
        <v>1178</v>
      </c>
      <c r="D33" s="29">
        <v>879</v>
      </c>
      <c r="E33" s="30">
        <v>18270</v>
      </c>
    </row>
    <row r="34" spans="1:5" ht="15.5" x14ac:dyDescent="0.35">
      <c r="A34" s="28">
        <v>52</v>
      </c>
      <c r="B34" s="29">
        <v>254</v>
      </c>
      <c r="C34" s="29">
        <v>344</v>
      </c>
      <c r="D34" s="29">
        <v>1343</v>
      </c>
      <c r="E34" s="30">
        <v>11648</v>
      </c>
    </row>
    <row r="35" spans="1:5" ht="15.5" x14ac:dyDescent="0.35">
      <c r="A35" s="28">
        <v>19</v>
      </c>
      <c r="B35" s="29">
        <v>70</v>
      </c>
      <c r="C35" s="29">
        <v>235</v>
      </c>
      <c r="D35" s="29">
        <v>266</v>
      </c>
      <c r="E35" s="30">
        <v>2987</v>
      </c>
    </row>
    <row r="36" spans="1:5" ht="15.5" x14ac:dyDescent="0.35">
      <c r="A36" s="28">
        <v>129</v>
      </c>
      <c r="B36" s="29">
        <v>513</v>
      </c>
      <c r="C36" s="29">
        <v>246</v>
      </c>
      <c r="D36" s="29">
        <v>1045</v>
      </c>
      <c r="E36" s="30">
        <v>11725</v>
      </c>
    </row>
    <row r="37" spans="1:5" ht="15.5" x14ac:dyDescent="0.35">
      <c r="A37" s="28">
        <v>111</v>
      </c>
      <c r="B37" s="29">
        <v>293</v>
      </c>
      <c r="C37" s="29">
        <v>527</v>
      </c>
      <c r="D37" s="29">
        <v>1061</v>
      </c>
      <c r="E37" s="30">
        <v>8092</v>
      </c>
    </row>
    <row r="38" spans="1:5" ht="15.5" x14ac:dyDescent="0.35">
      <c r="A38" s="28">
        <v>83</v>
      </c>
      <c r="B38" s="29">
        <v>232</v>
      </c>
      <c r="C38" s="29">
        <v>280</v>
      </c>
      <c r="D38" s="29">
        <v>426</v>
      </c>
      <c r="E38" s="30">
        <v>4637</v>
      </c>
    </row>
    <row r="39" spans="1:5" ht="15.5" x14ac:dyDescent="0.35">
      <c r="A39" s="28">
        <v>6</v>
      </c>
      <c r="B39" s="29">
        <v>26</v>
      </c>
      <c r="C39" s="29">
        <v>0</v>
      </c>
      <c r="D39" s="29">
        <v>102</v>
      </c>
      <c r="E39" s="30">
        <v>148</v>
      </c>
    </row>
    <row r="40" spans="1:5" ht="15.5" x14ac:dyDescent="0.35">
      <c r="A40" s="28">
        <v>7</v>
      </c>
      <c r="B40" s="29">
        <v>68</v>
      </c>
      <c r="C40" s="29">
        <v>0</v>
      </c>
      <c r="D40" s="29">
        <v>209</v>
      </c>
      <c r="E40" s="30">
        <v>113</v>
      </c>
    </row>
    <row r="41" spans="1:5" ht="15.5" x14ac:dyDescent="0.35">
      <c r="A41" s="28">
        <v>4</v>
      </c>
      <c r="B41" s="29">
        <v>29</v>
      </c>
      <c r="C41" s="29">
        <v>0</v>
      </c>
      <c r="D41" s="29">
        <v>44</v>
      </c>
      <c r="E41" s="30">
        <v>151</v>
      </c>
    </row>
    <row r="42" spans="1:5" ht="15.5" x14ac:dyDescent="0.35">
      <c r="A42" s="28">
        <v>187</v>
      </c>
      <c r="B42" s="29">
        <v>336</v>
      </c>
      <c r="C42" s="29">
        <v>171</v>
      </c>
      <c r="D42" s="29">
        <v>939</v>
      </c>
      <c r="E42" s="30">
        <v>6800</v>
      </c>
    </row>
    <row r="43" spans="1:5" ht="15.5" x14ac:dyDescent="0.35">
      <c r="A43" s="31">
        <v>12</v>
      </c>
      <c r="B43" s="32">
        <v>69</v>
      </c>
      <c r="C43" s="32">
        <v>75</v>
      </c>
      <c r="D43" s="32">
        <v>278</v>
      </c>
      <c r="E43" s="33">
        <v>916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Hudec</dc:creator>
  <cp:lastModifiedBy>Roman Hudec</cp:lastModifiedBy>
  <dcterms:created xsi:type="dcterms:W3CDTF">2015-06-05T18:19:34Z</dcterms:created>
  <dcterms:modified xsi:type="dcterms:W3CDTF">2023-01-03T21:48:07Z</dcterms:modified>
</cp:coreProperties>
</file>