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winburnesarawak-my.sharepoint.com/personal/yesi_swinburne_edu_my/Documents/Acer Backup 12 Oct 2023/2023/Sem 1, 2026/(FECS Labs) 2025 Semester 1/E. FYRP/"/>
    </mc:Choice>
  </mc:AlternateContent>
  <xr:revisionPtr revIDLastSave="130" documentId="13_ncr:1_{92C48B07-8755-4B34-A616-86F51CFF7FFB}" xr6:coauthVersionLast="47" xr6:coauthVersionMax="47" xr10:uidLastSave="{AE85E3E5-EF8E-4DF8-804A-5FFB1BF22829}"/>
  <bookViews>
    <workbookView xWindow="-110" yWindow="-110" windowWidth="19420" windowHeight="10300" xr2:uid="{00000000-000D-0000-FFFF-FFFF00000000}"/>
  </bookViews>
  <sheets>
    <sheet name="ClaimForm" sheetId="16" r:id="rId1"/>
    <sheet name="Sample" sheetId="15" state="hidden" r:id="rId2"/>
    <sheet name="MSD CLAIM FORM (byStudent)" sheetId="14" state="hidden" r:id="rId3"/>
    <sheet name="Sample(ForeignCurrencyPurchase)" sheetId="13" state="hidden" r:id="rId4"/>
    <sheet name="Notes-on-GST" sheetId="17" state="hidden" r:id="rId5"/>
  </sheets>
  <definedNames>
    <definedName name="_xlnm.Print_Area" localSheetId="0">ClaimForm!$A$1:$H$39</definedName>
    <definedName name="_xlnm.Print_Area" localSheetId="1">Sample!$A$1:$H$50</definedName>
    <definedName name="_xlnm.Print_Titles" localSheetId="0">ClaimForm!$1:$25</definedName>
    <definedName name="_xlnm.Print_Titles" localSheetId="2">'MSD CLAIM FORM (byStudent)'!$1:$24</definedName>
    <definedName name="_xlnm.Print_Titles" localSheetId="1">Sample!$1:$34</definedName>
    <definedName name="_xlnm.Print_Titles" localSheetId="3">'Sample(ForeignCurrencyPurchase)'!$1:$25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1" i="16" l="1"/>
  <c r="E31" i="16"/>
  <c r="D31" i="16"/>
  <c r="D40" i="15"/>
  <c r="E40" i="15"/>
  <c r="F40" i="15"/>
  <c r="E30" i="14"/>
  <c r="E32" i="13"/>
  <c r="E31" i="13"/>
  <c r="E29" i="13"/>
  <c r="E27" i="13"/>
  <c r="E37" i="1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vpeter</author>
    <author>jlee</author>
  </authors>
  <commentList>
    <comment ref="C7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vpeter:</t>
        </r>
        <r>
          <rPr>
            <sz val="9"/>
            <color indexed="81"/>
            <rFont val="Tahoma"/>
            <family val="2"/>
          </rPr>
          <t xml:space="preserve">
Alternative Currency Converter (http://www.oanda.com/currency/converter/)</t>
        </r>
      </text>
    </comment>
    <comment ref="G25" authorId="1" shapeId="0" xr:uid="{00000000-0006-0000-0000-000002000000}">
      <text>
        <r>
          <rPr>
            <b/>
            <sz val="9"/>
            <color indexed="81"/>
            <rFont val="Tahoma"/>
            <family val="2"/>
          </rPr>
          <t>FOR FINANCE USE ONLY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jlee</author>
  </authors>
  <commentList>
    <comment ref="G34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FOR FINANCE USE ONLY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vpeter</author>
  </authors>
  <commentList>
    <comment ref="A29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vpeter:</t>
        </r>
        <r>
          <rPr>
            <sz val="9"/>
            <color indexed="81"/>
            <rFont val="Tahoma"/>
            <family val="2"/>
          </rPr>
          <t xml:space="preserve">
If needed, please Right-Click to Insert MORE Rows.</t>
        </r>
      </text>
    </comment>
  </commentList>
</comments>
</file>

<file path=xl/sharedStrings.xml><?xml version="1.0" encoding="utf-8"?>
<sst xmlns="http://schemas.openxmlformats.org/spreadsheetml/2006/main" count="425" uniqueCount="197">
  <si>
    <t>FYRP CLAIM FORM</t>
  </si>
  <si>
    <r>
      <t xml:space="preserve">Select the relevant Deadline&amp;Release Dates from the Drop-down List of Dates </t>
    </r>
    <r>
      <rPr>
        <i/>
        <sz val="8"/>
        <color indexed="10"/>
        <rFont val="Calibri"/>
        <family val="2"/>
      </rPr>
      <t>(</t>
    </r>
    <r>
      <rPr>
        <b/>
        <i/>
        <sz val="8"/>
        <color indexed="17"/>
        <rFont val="Calibri"/>
        <family val="2"/>
      </rPr>
      <t>See Right</t>
    </r>
    <r>
      <rPr>
        <i/>
        <sz val="8"/>
        <color indexed="10"/>
        <rFont val="Calibri"/>
        <family val="2"/>
      </rPr>
      <t>)</t>
    </r>
  </si>
  <si>
    <t>SUBMISSION DEADLINE</t>
  </si>
  <si>
    <t>Requirements:</t>
  </si>
  <si>
    <r>
      <t xml:space="preserve">o Attach Original Receipts/Invoices/Documents quoted in </t>
    </r>
    <r>
      <rPr>
        <b/>
        <i/>
        <u/>
        <sz val="11"/>
        <rFont val="Calibri"/>
        <family val="2"/>
      </rPr>
      <t>Ringgit Malaysia (RM) ONLY.</t>
    </r>
  </si>
  <si>
    <t>CLAIM RELEASE DATE</t>
  </si>
  <si>
    <r>
      <t xml:space="preserve">o For </t>
    </r>
    <r>
      <rPr>
        <b/>
        <i/>
        <u/>
        <sz val="11"/>
        <rFont val="Calibri"/>
        <family val="2"/>
      </rPr>
      <t>CreditCard/PayPal/Online Purchases</t>
    </r>
    <r>
      <rPr>
        <i/>
        <sz val="11"/>
        <rFont val="Calibri"/>
        <family val="2"/>
      </rPr>
      <t>, please attach your CreditCard /Paypal, etc. Bank/Online Statements.</t>
    </r>
  </si>
  <si>
    <r>
      <t xml:space="preserve">o For </t>
    </r>
    <r>
      <rPr>
        <b/>
        <i/>
        <u/>
        <sz val="11"/>
        <rFont val="Calibri"/>
        <family val="2"/>
      </rPr>
      <t>Purchases made in Foreign Currency</t>
    </r>
    <r>
      <rPr>
        <i/>
        <sz val="11"/>
        <rFont val="Calibri"/>
        <family val="2"/>
      </rPr>
      <t xml:space="preserve">, please use the following </t>
    </r>
    <r>
      <rPr>
        <b/>
        <i/>
        <sz val="11"/>
        <color indexed="12"/>
        <rFont val="Calibri"/>
        <family val="2"/>
      </rPr>
      <t>RHB-link</t>
    </r>
    <r>
      <rPr>
        <i/>
        <sz val="11"/>
        <rFont val="Calibri"/>
        <family val="2"/>
      </rPr>
      <t xml:space="preserve"> to perform currency conversion </t>
    </r>
    <r>
      <rPr>
        <b/>
        <i/>
        <u/>
        <sz val="11"/>
        <rFont val="Calibri"/>
        <family val="2"/>
      </rPr>
      <t>into (RM)</t>
    </r>
  </si>
  <si>
    <r>
      <rPr>
        <i/>
        <sz val="11"/>
        <rFont val="Calibri"/>
        <family val="2"/>
      </rPr>
      <t>Refer to Related Exchange Rate under</t>
    </r>
    <r>
      <rPr>
        <b/>
        <i/>
        <sz val="11"/>
        <rFont val="Calibri"/>
        <family val="2"/>
      </rPr>
      <t xml:space="preserve"> 'Bank Buy TT'</t>
    </r>
    <r>
      <rPr>
        <i/>
        <sz val="11"/>
        <rFont val="Calibri"/>
        <family val="2"/>
      </rPr>
      <t xml:space="preserve"> Column</t>
    </r>
    <r>
      <rPr>
        <b/>
        <i/>
        <sz val="11"/>
        <rFont val="Calibri"/>
        <family val="2"/>
      </rPr>
      <t>:</t>
    </r>
  </si>
  <si>
    <t>http://www.rhbgroup.com/products-and-services/rates-and-charges/treasury-rates/foreign-exchange/</t>
  </si>
  <si>
    <r>
      <t xml:space="preserve">o Please type &amp; complete the form. </t>
    </r>
    <r>
      <rPr>
        <b/>
        <i/>
        <u/>
        <sz val="11"/>
        <rFont val="Calibri"/>
        <family val="2"/>
      </rPr>
      <t>Hand-written information shall not be accepted.</t>
    </r>
  </si>
  <si>
    <r>
      <t xml:space="preserve">o Print out the form &amp; submit for </t>
    </r>
    <r>
      <rPr>
        <b/>
        <i/>
        <u/>
        <sz val="11"/>
        <rFont val="Calibri"/>
        <family val="2"/>
      </rPr>
      <t>endorsement by the signatories</t>
    </r>
    <r>
      <rPr>
        <b/>
        <i/>
        <sz val="11"/>
        <rFont val="Calibri"/>
        <family val="2"/>
      </rPr>
      <t>.</t>
    </r>
  </si>
  <si>
    <t>o Incomplete form will not be processed!</t>
  </si>
  <si>
    <t>Course Name:</t>
  </si>
  <si>
    <t>ENG40001 Final Year Research Project 1 (Civil)</t>
  </si>
  <si>
    <t>ENG40002 Final Year Research Project 2 (Civil)</t>
  </si>
  <si>
    <t>ENG40001 Final Year Research Project 1 (Mechanical)</t>
  </si>
  <si>
    <t>ENG40002 Final Year Research Project 2 (Mechanical)</t>
  </si>
  <si>
    <t>ENG40001 Final Year Research Project 1 (R&amp;M)</t>
  </si>
  <si>
    <t>ENG40002 Final Year Research Project 2 (R&amp;M)</t>
  </si>
  <si>
    <t>ENG40001 Final Year Research Project 1 (EE)</t>
  </si>
  <si>
    <t>ENG40002 Final Year Research Project 2 (EE)</t>
  </si>
  <si>
    <t>ENG40001 Final Year Research Project 1 (Chemical)</t>
  </si>
  <si>
    <t>ENG40002 Final Year Research Project 2 (Chemical)</t>
  </si>
  <si>
    <t>RME40002 Mechatronics Systems Design</t>
  </si>
  <si>
    <t>MEE40002 Mechanical Systems Design</t>
  </si>
  <si>
    <t>CVE80001 Research Paper</t>
  </si>
  <si>
    <t>NPS30001 Research Skills Project</t>
  </si>
  <si>
    <t>Project Title:</t>
  </si>
  <si>
    <t>Supervisor</t>
  </si>
  <si>
    <t>Project Leader</t>
  </si>
  <si>
    <t>Project Member</t>
  </si>
  <si>
    <t>Full Name (as per IC):</t>
  </si>
  <si>
    <t>Employee/Student ID No:</t>
  </si>
  <si>
    <t>Contact#:</t>
  </si>
  <si>
    <r>
      <t>Payment Made to:</t>
    </r>
    <r>
      <rPr>
        <i/>
        <sz val="14"/>
        <rFont val="Calibri"/>
        <family val="2"/>
      </rPr>
      <t xml:space="preserve"> </t>
    </r>
    <r>
      <rPr>
        <i/>
        <sz val="11"/>
        <rFont val="Calibri"/>
        <family val="2"/>
      </rPr>
      <t>(payee only)</t>
    </r>
  </si>
  <si>
    <r>
      <t>IC No:</t>
    </r>
    <r>
      <rPr>
        <sz val="14"/>
        <rFont val="Calibri"/>
        <family val="2"/>
      </rPr>
      <t xml:space="preserve"> </t>
    </r>
    <r>
      <rPr>
        <i/>
        <sz val="11"/>
        <rFont val="Calibri"/>
        <family val="2"/>
      </rPr>
      <t>(payee only)</t>
    </r>
  </si>
  <si>
    <r>
      <t>Bank Name:</t>
    </r>
    <r>
      <rPr>
        <b/>
        <sz val="11"/>
        <rFont val="Calibri"/>
        <family val="2"/>
      </rPr>
      <t xml:space="preserve"> </t>
    </r>
    <r>
      <rPr>
        <i/>
        <sz val="11"/>
        <rFont val="Calibri"/>
        <family val="2"/>
      </rPr>
      <t>(payee only)</t>
    </r>
  </si>
  <si>
    <r>
      <t>Bank Account No:</t>
    </r>
    <r>
      <rPr>
        <sz val="14"/>
        <rFont val="Calibri"/>
        <family val="2"/>
      </rPr>
      <t xml:space="preserve"> </t>
    </r>
    <r>
      <rPr>
        <i/>
        <sz val="11"/>
        <rFont val="Calibri"/>
        <family val="2"/>
      </rPr>
      <t>(payee only)</t>
    </r>
  </si>
  <si>
    <t>NO</t>
  </si>
  <si>
    <t>Invoice/Receipt No</t>
  </si>
  <si>
    <t>Item Description</t>
  </si>
  <si>
    <t>Amount (RM)</t>
  </si>
  <si>
    <t>Tax (RM)</t>
  </si>
  <si>
    <t>Total (RM)</t>
  </si>
  <si>
    <t>Tax Code</t>
  </si>
  <si>
    <t>Remark (If any)</t>
  </si>
  <si>
    <t>GRAND TOTAL</t>
  </si>
  <si>
    <r>
      <rPr>
        <b/>
        <i/>
        <sz val="11"/>
        <rFont val="Times New Roman"/>
        <family val="1"/>
      </rPr>
      <t>Notes:</t>
    </r>
    <r>
      <rPr>
        <i/>
        <sz val="11"/>
        <rFont val="Times New Roman"/>
        <family val="1"/>
      </rPr>
      <t xml:space="preserve"> This form must be submitted to the respective lab technician for further action.</t>
    </r>
  </si>
  <si>
    <t>SIGNATURES</t>
  </si>
  <si>
    <t>Requested by:</t>
  </si>
  <si>
    <t>Approved by:</t>
  </si>
  <si>
    <t>Verified by</t>
  </si>
  <si>
    <t>Student</t>
  </si>
  <si>
    <t>Project Supervisor</t>
  </si>
  <si>
    <r>
      <t xml:space="preserve">Select the relevant Lab Technician </t>
    </r>
    <r>
      <rPr>
        <i/>
        <sz val="8"/>
        <color indexed="10"/>
        <rFont val="Arial"/>
        <family val="2"/>
      </rPr>
      <t>(based on your Engineering Program</t>
    </r>
    <r>
      <rPr>
        <sz val="8"/>
        <color indexed="10"/>
        <rFont val="Arial"/>
        <family val="2"/>
      </rPr>
      <t xml:space="preserve">) from the Drop-down list Lab Technician Names </t>
    </r>
    <r>
      <rPr>
        <i/>
        <sz val="8"/>
        <color indexed="10"/>
        <rFont val="Arial"/>
        <family val="2"/>
      </rPr>
      <t>(</t>
    </r>
    <r>
      <rPr>
        <b/>
        <i/>
        <sz val="8"/>
        <color indexed="17"/>
        <rFont val="Arial"/>
        <family val="2"/>
      </rPr>
      <t>See</t>
    </r>
    <r>
      <rPr>
        <i/>
        <sz val="8"/>
        <color indexed="10"/>
        <rFont val="Arial"/>
        <family val="2"/>
      </rPr>
      <t xml:space="preserve"> </t>
    </r>
    <r>
      <rPr>
        <b/>
        <i/>
        <sz val="8"/>
        <color indexed="17"/>
        <rFont val="Arial"/>
        <family val="2"/>
      </rPr>
      <t>Right)</t>
    </r>
  </si>
  <si>
    <t>Lab Technician</t>
  </si>
  <si>
    <t>Date:</t>
  </si>
  <si>
    <t xml:space="preserve">Project Leader </t>
  </si>
  <si>
    <t>Student ID #</t>
  </si>
  <si>
    <t>IC NUMBER</t>
  </si>
  <si>
    <t>Project name</t>
  </si>
  <si>
    <t>Lab Technicians</t>
  </si>
  <si>
    <t>BANK NAME</t>
  </si>
  <si>
    <t>AFFIN</t>
  </si>
  <si>
    <t>ALLIANCE</t>
  </si>
  <si>
    <t>AMBANK / AMFINANCE</t>
  </si>
  <si>
    <t>ISLAM</t>
  </si>
  <si>
    <t>MUAMALAT</t>
  </si>
  <si>
    <r>
      <t xml:space="preserve">Liz Leonara (Civi and MCMl) @ E110A or </t>
    </r>
    <r>
      <rPr>
        <b/>
        <sz val="10"/>
        <rFont val="Calibri"/>
        <family val="2"/>
      </rPr>
      <t xml:space="preserve">Email: </t>
    </r>
    <r>
      <rPr>
        <sz val="10"/>
        <rFont val="Calibri"/>
        <family val="2"/>
      </rPr>
      <t>lhowell@swinburne.edu.my</t>
    </r>
  </si>
  <si>
    <t>BSN</t>
  </si>
  <si>
    <r>
      <t xml:space="preserve">Nurul (Biotechnology) @ B701 or </t>
    </r>
    <r>
      <rPr>
        <b/>
        <sz val="10"/>
        <rFont val="Calibri"/>
        <family val="2"/>
      </rPr>
      <t xml:space="preserve">Email: </t>
    </r>
    <r>
      <rPr>
        <sz val="10"/>
        <rFont val="Calibri"/>
        <family val="2"/>
      </rPr>
      <t>NASalleh@swinburne.edu.my</t>
    </r>
  </si>
  <si>
    <t>CIMB</t>
  </si>
  <si>
    <t>COMMERCE TERJARI</t>
  </si>
  <si>
    <t>DEUTSCHE BANK</t>
  </si>
  <si>
    <t>HONG LEONG</t>
  </si>
  <si>
    <t>HSBC</t>
  </si>
  <si>
    <t>CITIBANK</t>
  </si>
  <si>
    <t>MAYBANK</t>
  </si>
  <si>
    <t>OCBC</t>
  </si>
  <si>
    <t>PUBLIC</t>
  </si>
  <si>
    <t>RHB</t>
  </si>
  <si>
    <t>STANDARD CHARTERED</t>
  </si>
  <si>
    <t>UOB</t>
  </si>
  <si>
    <t>FYP CLAIM FORM</t>
  </si>
  <si>
    <r>
      <t xml:space="preserve">o For </t>
    </r>
    <r>
      <rPr>
        <b/>
        <i/>
        <u/>
        <sz val="11"/>
        <rFont val="Calibri"/>
        <family val="2"/>
      </rPr>
      <t>Purchases made in Foreign Currency</t>
    </r>
    <r>
      <rPr>
        <i/>
        <sz val="11"/>
        <rFont val="Calibri"/>
        <family val="2"/>
      </rPr>
      <t xml:space="preserve">, please use the following </t>
    </r>
    <r>
      <rPr>
        <b/>
        <i/>
        <sz val="11"/>
        <color indexed="12"/>
        <rFont val="Calibri"/>
        <family val="2"/>
      </rPr>
      <t>RHB-link</t>
    </r>
    <r>
      <rPr>
        <i/>
        <sz val="11"/>
        <rFont val="Calibri"/>
        <family val="2"/>
      </rPr>
      <t xml:space="preserve"> to perform currency conversion </t>
    </r>
    <r>
      <rPr>
        <b/>
        <i/>
        <u/>
        <sz val="11"/>
        <rFont val="Calibri"/>
        <family val="2"/>
      </rPr>
      <t>into (RM).</t>
    </r>
  </si>
  <si>
    <t>- Refer to:</t>
  </si>
  <si>
    <t>EAT40001 Final Year Research Project 1 (Eng/Bus)</t>
  </si>
  <si>
    <t>CVE40008 Final Year Research Project 1 (Civil)</t>
  </si>
  <si>
    <t>CVE40009 Final Year Research Project 2 (Civil)</t>
  </si>
  <si>
    <t>MEE40008 Final Year Research Project 1 (Mechanical)</t>
  </si>
  <si>
    <t>MEE40009 Final Year Research Project 2 (Mechanical)</t>
  </si>
  <si>
    <t>RME40005 Final Year Research Project 1 (R&amp;M)</t>
  </si>
  <si>
    <t>RME40006 Final Year Research Project 2 (R&amp;M)</t>
  </si>
  <si>
    <t>EEE40011 Final Year Research Project 1 (BEET)</t>
  </si>
  <si>
    <t>EE/TNE</t>
  </si>
  <si>
    <t>EEE40012 Final Year Research Project 2 (BEET)</t>
  </si>
  <si>
    <t>CEE40001 Final Year Research Project 1 (Chemical)</t>
  </si>
  <si>
    <t>CEE40003 Final Year Research Project 2 (Chemical)</t>
  </si>
  <si>
    <t>IT Solution, #12345</t>
  </si>
  <si>
    <t>Webcam, Battery, Compass</t>
  </si>
  <si>
    <t>N-T</t>
  </si>
  <si>
    <t>Supersave,#5151</t>
  </si>
  <si>
    <t>LED Light, LED Light 2</t>
  </si>
  <si>
    <t>Hobby King, #23456</t>
  </si>
  <si>
    <t>Sensor, Camera</t>
  </si>
  <si>
    <t>Thomas Manggie (Mech/R&amp;M) @ E110A or Email: tmanggie@swinburne.edu.my</t>
  </si>
  <si>
    <r>
      <t xml:space="preserve">Thomas Manggie (Mech/R&amp;M) @ E110A or </t>
    </r>
    <r>
      <rPr>
        <b/>
        <sz val="10"/>
        <rFont val="Calibri"/>
        <family val="2"/>
      </rPr>
      <t xml:space="preserve">Email: </t>
    </r>
    <r>
      <rPr>
        <sz val="10"/>
        <rFont val="Calibri"/>
        <family val="2"/>
      </rPr>
      <t>tmanggie@swinburne.edu.my</t>
    </r>
  </si>
  <si>
    <r>
      <t xml:space="preserve">Bennard Merudi (Civil) @ E110A or </t>
    </r>
    <r>
      <rPr>
        <b/>
        <sz val="10"/>
        <rFont val="Calibri"/>
        <family val="2"/>
      </rPr>
      <t xml:space="preserve">Email: </t>
    </r>
    <r>
      <rPr>
        <sz val="10"/>
        <rFont val="Calibri"/>
        <family val="2"/>
      </rPr>
      <t>bmerudi@swinburne.edu.my</t>
    </r>
  </si>
  <si>
    <r>
      <t xml:space="preserve">Liz Leonara (Civil) @ E003A or </t>
    </r>
    <r>
      <rPr>
        <b/>
        <sz val="10"/>
        <rFont val="Calibri"/>
        <family val="2"/>
      </rPr>
      <t xml:space="preserve">Email: </t>
    </r>
    <r>
      <rPr>
        <sz val="10"/>
        <rFont val="Calibri"/>
        <family val="2"/>
      </rPr>
      <t>lhowell@swinburne.edu.my</t>
    </r>
  </si>
  <si>
    <r>
      <t xml:space="preserve">Nasarudin Asnawi (E&amp;E) @ E502 or </t>
    </r>
    <r>
      <rPr>
        <b/>
        <sz val="10"/>
        <rFont val="Calibri"/>
        <family val="2"/>
      </rPr>
      <t xml:space="preserve">Email: </t>
    </r>
    <r>
      <rPr>
        <sz val="10"/>
        <rFont val="Calibri"/>
        <family val="2"/>
      </rPr>
      <t>nasnawi@swinburne.edu.my</t>
    </r>
  </si>
  <si>
    <t>MSD CLAIM FORM</t>
  </si>
  <si>
    <t>- Refer to Sample Worksheet entitled "Sample(ForeignCurrencyPurchase)" below.</t>
  </si>
  <si>
    <t>http://www.rhb.com.my/rate_charges/calculator/forex-calculator.asp</t>
  </si>
  <si>
    <r>
      <t xml:space="preserve">o Please type &amp; complete the form. </t>
    </r>
    <r>
      <rPr>
        <b/>
        <i/>
        <u/>
        <sz val="11"/>
        <rFont val="Calibri"/>
        <family val="2"/>
      </rPr>
      <t>Hand-written information is not acceptable</t>
    </r>
    <r>
      <rPr>
        <b/>
        <i/>
        <sz val="11"/>
        <rFont val="Calibri"/>
        <family val="2"/>
      </rPr>
      <t xml:space="preserve">. </t>
    </r>
  </si>
  <si>
    <t>HET 344 (Mechatronics Systems Design)</t>
  </si>
  <si>
    <t>MSD Project Title:</t>
  </si>
  <si>
    <t>Please type Invoice/Receipt Number in the Remark** Column</t>
  </si>
  <si>
    <t>Quantity</t>
  </si>
  <si>
    <t>Unit Price</t>
  </si>
  <si>
    <t>Remark**</t>
  </si>
  <si>
    <t>HET 550/551 (Design &amp; Development Project 1)</t>
  </si>
  <si>
    <t>HET 556/557 (Design &amp; Development Project 2)</t>
  </si>
  <si>
    <t>HES5102 &amp; HES5103 (Research/ Advance Research Project)</t>
  </si>
  <si>
    <t>HES5108 Research Project (Civil)</t>
  </si>
  <si>
    <t>Name:</t>
  </si>
  <si>
    <t>Samer Yahya Hadi</t>
  </si>
  <si>
    <t>Wei Wei</t>
  </si>
  <si>
    <t>Muneeb Muhammad Khalid</t>
  </si>
  <si>
    <t>G50705924</t>
  </si>
  <si>
    <t>1-11146-0010239-0</t>
  </si>
  <si>
    <t>Remark</t>
  </si>
  <si>
    <t>Arduino Development Kit</t>
  </si>
  <si>
    <t>China Invoice #722441 (Dated 18-Feb-2012)</t>
  </si>
  <si>
    <t>57BYGH7610 Stepper Motor</t>
  </si>
  <si>
    <t>China Invoice #0120328 (Dated 19-Feb-2013)</t>
  </si>
  <si>
    <t>42BYGH4417 Stepper Motor</t>
  </si>
  <si>
    <t>Stepper Motor Driver</t>
  </si>
  <si>
    <t>China Invoice #6036156 (Dated 18-Feb-2012)</t>
  </si>
  <si>
    <t>Power Supply</t>
  </si>
  <si>
    <r>
      <t xml:space="preserve">(Item Order#195394026301288) &amp; SPD Bank Statement Dated 19-Feb-2013 Paid through Online Payment </t>
    </r>
    <r>
      <rPr>
        <b/>
        <sz val="11"/>
        <rFont val="Arial"/>
        <family val="2"/>
      </rPr>
      <t>Alipay</t>
    </r>
  </si>
  <si>
    <t>Transistor TIP122</t>
  </si>
  <si>
    <t>RS Components #9315787</t>
  </si>
  <si>
    <t>Solenoid</t>
  </si>
  <si>
    <t>Link to RHB FOREX Calculator (below) - 3 May 2013</t>
  </si>
  <si>
    <t>Anand Mutu (Mech/R&amp;M)</t>
  </si>
  <si>
    <t>Date: 30/4/2013</t>
  </si>
  <si>
    <t>Liz Leonara (Civil)</t>
  </si>
  <si>
    <t>Nasarudin Asnawi (E&amp;E)</t>
  </si>
  <si>
    <t>ADDITIONAL NOTES ON GST:</t>
  </si>
  <si>
    <t>1.     </t>
  </si>
  <si>
    <r>
      <rPr>
        <b/>
        <sz val="12"/>
        <color indexed="56"/>
        <rFont val="Calibri"/>
        <family val="2"/>
      </rPr>
      <t>How to read the tax invoice:</t>
    </r>
    <r>
      <rPr>
        <sz val="12"/>
        <rFont val="Calibri"/>
        <family val="2"/>
      </rPr>
      <t xml:space="preserve"> First read the Total (RM), then subtract the tax amount (RM) stated in the tax invoice, the balance should be parked under Amount (RM). </t>
    </r>
  </si>
  <si>
    <t xml:space="preserve">Please take note that invoice / tax Invoice (e.g. Receipt from Supermarket) is the firm evidence of the purchase as these are supporting document form third party. </t>
  </si>
  <si>
    <t xml:space="preserve">Please tell the student to submit the valid invoices for their claim. </t>
  </si>
  <si>
    <t>e.g.</t>
  </si>
  <si>
    <r>
      <t xml:space="preserve">2.      </t>
    </r>
    <r>
      <rPr>
        <b/>
        <u/>
        <sz val="12"/>
        <color indexed="56"/>
        <rFont val="Calibri"/>
        <family val="2"/>
      </rPr>
      <t/>
    </r>
  </si>
  <si>
    <r>
      <rPr>
        <b/>
        <sz val="12"/>
        <color indexed="56"/>
        <rFont val="Calibri"/>
        <family val="2"/>
      </rPr>
      <t>Filling in up the FYP Claim Form:</t>
    </r>
    <r>
      <rPr>
        <sz val="12"/>
        <rFont val="Calibri"/>
        <family val="2"/>
      </rPr>
      <t xml:space="preserve"> </t>
    </r>
  </si>
  <si>
    <t xml:space="preserve">Previously, student are required to list out the item they purchase for approval’s easy reference. </t>
  </si>
  <si>
    <t xml:space="preserve">Person verifying the claim is required to match the item description and the invoice in order to make sure that student stated down the right items. </t>
  </si>
  <si>
    <r>
      <t xml:space="preserve">I would like to suggest that student DO NOT have to list down the item they purchase line by line. They just need to put down a summary in the claim form. This is to avoid rounding up/down issue too. </t>
    </r>
    <r>
      <rPr>
        <i/>
        <sz val="12"/>
        <color indexed="10"/>
        <rFont val="Calibri"/>
        <family val="2"/>
      </rPr>
      <t>(See Sample worksheet</t>
    </r>
    <r>
      <rPr>
        <sz val="12"/>
        <color indexed="10"/>
        <rFont val="Calibri"/>
        <family val="2"/>
      </rPr>
      <t>)</t>
    </r>
    <r>
      <rPr>
        <sz val="12"/>
        <rFont val="Calibri"/>
        <family val="2"/>
      </rPr>
      <t>.</t>
    </r>
  </si>
  <si>
    <r>
      <t xml:space="preserve">3.      </t>
    </r>
    <r>
      <rPr>
        <b/>
        <u/>
        <sz val="12"/>
        <color indexed="56"/>
        <rFont val="Calibri"/>
        <family val="2"/>
      </rPr>
      <t/>
    </r>
  </si>
  <si>
    <r>
      <rPr>
        <b/>
        <sz val="12"/>
        <color indexed="56"/>
        <rFont val="Calibri"/>
        <family val="2"/>
      </rPr>
      <t>Tax Code</t>
    </r>
    <r>
      <rPr>
        <b/>
        <sz val="12"/>
        <rFont val="Calibri"/>
        <family val="2"/>
      </rPr>
      <t>:</t>
    </r>
    <r>
      <rPr>
        <sz val="12"/>
        <rFont val="Calibri"/>
        <family val="2"/>
      </rPr>
      <t xml:space="preserve"> Tax code column is </t>
    </r>
    <r>
      <rPr>
        <b/>
        <sz val="12"/>
        <color indexed="10"/>
        <rFont val="Calibri"/>
        <family val="2"/>
      </rPr>
      <t>handle by Finance</t>
    </r>
    <r>
      <rPr>
        <sz val="12"/>
        <rFont val="Calibri"/>
        <family val="2"/>
      </rPr>
      <t xml:space="preserve">. Here is the summary for your reference. </t>
    </r>
  </si>
  <si>
    <t>Domestic Purchase</t>
  </si>
  <si>
    <t>Overseas Purchase</t>
  </si>
  <si>
    <t>Tax Code: OP</t>
  </si>
  <si>
    <t>Tax Invoice</t>
  </si>
  <si>
    <t>Non Tax Invoice</t>
  </si>
  <si>
    <t>Bill to Student</t>
  </si>
  <si>
    <t>Bill to Swinburne</t>
  </si>
  <si>
    <t>Tax Code:</t>
  </si>
  <si>
    <t>OP</t>
  </si>
  <si>
    <t>N43</t>
  </si>
  <si>
    <t>NR</t>
  </si>
  <si>
    <t>*GST is applicable to domestic purchase only.</t>
  </si>
  <si>
    <r>
      <t xml:space="preserve">GST Calculation </t>
    </r>
    <r>
      <rPr>
        <b/>
        <u/>
        <sz val="12"/>
        <color indexed="10"/>
        <rFont val="Arial"/>
        <family val="2"/>
      </rPr>
      <t>**</t>
    </r>
  </si>
  <si>
    <r>
      <t xml:space="preserve">Example: Goods or Services </t>
    </r>
    <r>
      <rPr>
        <b/>
        <u/>
        <sz val="10"/>
        <color indexed="8"/>
        <rFont val="Arial"/>
        <family val="2"/>
      </rPr>
      <t>inclusive</t>
    </r>
    <r>
      <rPr>
        <sz val="10"/>
        <color indexed="8"/>
        <rFont val="Arial"/>
        <family val="2"/>
      </rPr>
      <t xml:space="preserve"> of GST </t>
    </r>
  </si>
  <si>
    <t xml:space="preserve">Supplier quoted printer RM1000 inclusive GST </t>
  </si>
  <si>
    <t>= (RM1000 ÷ 106) x 100</t>
  </si>
  <si>
    <t>= RM943.40</t>
  </si>
  <si>
    <r>
      <t xml:space="preserve">Example: Goods or Services </t>
    </r>
    <r>
      <rPr>
        <b/>
        <u/>
        <sz val="10"/>
        <color indexed="8"/>
        <rFont val="Arial"/>
        <family val="2"/>
      </rPr>
      <t>exclusive</t>
    </r>
    <r>
      <rPr>
        <sz val="10"/>
        <color indexed="8"/>
        <rFont val="Arial"/>
        <family val="2"/>
      </rPr>
      <t xml:space="preserve"> of GST </t>
    </r>
  </si>
  <si>
    <t>Supplier quoted printer RM943.40</t>
  </si>
  <si>
    <t>= (RM943.40 x 1.06)    or     = (RM943.40 x 6%)</t>
  </si>
  <si>
    <r>
      <t xml:space="preserve">=  </t>
    </r>
    <r>
      <rPr>
        <b/>
        <sz val="10"/>
        <rFont val="Arial"/>
        <family val="2"/>
      </rPr>
      <t xml:space="preserve">RM1,000.00                     </t>
    </r>
    <r>
      <rPr>
        <sz val="10"/>
        <color indexed="8"/>
        <rFont val="Arial"/>
        <family val="2"/>
      </rPr>
      <t>= (RM943.40 + RM56.604)</t>
    </r>
  </si>
  <si>
    <r>
      <t xml:space="preserve">      =   </t>
    </r>
    <r>
      <rPr>
        <b/>
        <sz val="10"/>
        <rFont val="Arial"/>
        <family val="2"/>
      </rPr>
      <t>RM1,000</t>
    </r>
  </si>
  <si>
    <t>** excerpt from Finance Quotation Summary Form</t>
  </si>
  <si>
    <r>
      <t xml:space="preserve">Fadilah (R&amp;M)@ E217 or </t>
    </r>
    <r>
      <rPr>
        <b/>
        <sz val="10"/>
        <rFont val="Calibri"/>
        <family val="2"/>
      </rPr>
      <t>Email:</t>
    </r>
    <r>
      <rPr>
        <sz val="10"/>
        <rFont val="Calibri"/>
        <family val="2"/>
      </rPr>
      <t xml:space="preserve"> fjohari@swinburne.edu.my</t>
    </r>
  </si>
  <si>
    <t xml:space="preserve">COS40005 Computing Technology Project A </t>
  </si>
  <si>
    <t xml:space="preserve">COS40006 Computing Technology Project B </t>
  </si>
  <si>
    <t xml:space="preserve">ICT30017 ICT Project A  </t>
  </si>
  <si>
    <t>ICT30018 ICT Project B</t>
  </si>
  <si>
    <t>Course</t>
  </si>
  <si>
    <t>o Attach a copy of bank book with account details or online account profile page.</t>
  </si>
  <si>
    <r>
      <t xml:space="preserve">Jonvi (EE) @ E502 or </t>
    </r>
    <r>
      <rPr>
        <b/>
        <sz val="10"/>
        <rFont val="Calibri"/>
        <family val="2"/>
        <scheme val="minor"/>
      </rPr>
      <t>Emai</t>
    </r>
    <r>
      <rPr>
        <sz val="10"/>
        <rFont val="Calibri"/>
        <family val="2"/>
        <scheme val="minor"/>
      </rPr>
      <t>l: jmjudy@swinburne.edu.my</t>
    </r>
  </si>
  <si>
    <r>
      <t xml:space="preserve">Felycia (ICT)@ E402 or </t>
    </r>
    <r>
      <rPr>
        <b/>
        <sz val="10"/>
        <rFont val="Calibri"/>
        <family val="2"/>
      </rPr>
      <t>Email:</t>
    </r>
    <r>
      <rPr>
        <sz val="10"/>
        <rFont val="Calibri"/>
        <family val="2"/>
      </rPr>
      <t xml:space="preserve"> fmydin@swinburne.edu.my</t>
    </r>
  </si>
  <si>
    <r>
      <t xml:space="preserve">Yan Eng (Chem-E) @ E402 or </t>
    </r>
    <r>
      <rPr>
        <b/>
        <sz val="10"/>
        <rFont val="Calibri"/>
        <family val="2"/>
      </rPr>
      <t>Email: yesi@swinburne.edu.my</t>
    </r>
  </si>
  <si>
    <r>
      <t xml:space="preserve">Victor Peter (Mech) @ E107 or </t>
    </r>
    <r>
      <rPr>
        <b/>
        <sz val="10"/>
        <rFont val="Calibri"/>
        <family val="2"/>
      </rPr>
      <t>Email: vpeter@swinburne.edu.my</t>
    </r>
  </si>
  <si>
    <t>Victor Peter (Mech) @ E107 or Email: vpeter@swinburne.edu.my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</si>
</sst>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14409]d\ mmmm\,\ yyyy;@"/>
    <numFmt numFmtId="165" formatCode="_([$RM-4409]* #,##0.00_);_([$RM-4409]* \(#,##0.00\);_([$RM-4409]* &quot;-&quot;??_);_(@_)"/>
    <numFmt numFmtId="166" formatCode="[$￥-804]#,##0.00;[Red]\-[$￥-804]#,##0.00"/>
    <numFmt numFmtId="167" formatCode="&quot;RM&quot;#,##0.00"/>
  </numFmts>
  <fonts count="83">
    <font>
      <sz val="10"/>
      <name val="Arial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i/>
      <sz val="11"/>
      <name val="Arial"/>
      <family val="2"/>
    </font>
    <font>
      <i/>
      <sz val="11"/>
      <name val="Times New Roman"/>
      <family val="1"/>
    </font>
    <font>
      <b/>
      <i/>
      <sz val="11"/>
      <name val="Times New Roman"/>
      <family val="1"/>
    </font>
    <font>
      <i/>
      <sz val="11"/>
      <name val="Calibri"/>
      <family val="2"/>
    </font>
    <font>
      <sz val="14"/>
      <name val="Calibri"/>
      <family val="2"/>
    </font>
    <font>
      <i/>
      <sz val="14"/>
      <name val="Calibri"/>
      <family val="2"/>
    </font>
    <font>
      <b/>
      <sz val="11"/>
      <name val="Calibri"/>
      <family val="2"/>
    </font>
    <font>
      <b/>
      <i/>
      <u/>
      <sz val="11"/>
      <name val="Calibri"/>
      <family val="2"/>
    </font>
    <font>
      <b/>
      <i/>
      <sz val="11"/>
      <name val="Calibri"/>
      <family val="2"/>
    </font>
    <font>
      <sz val="11"/>
      <name val="Arial"/>
      <family val="2"/>
    </font>
    <font>
      <b/>
      <sz val="11"/>
      <name val="Arial"/>
      <family val="2"/>
    </font>
    <font>
      <b/>
      <i/>
      <sz val="11"/>
      <color indexed="12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Calibri"/>
      <family val="2"/>
    </font>
    <font>
      <b/>
      <sz val="10"/>
      <name val="Calibri"/>
      <family val="2"/>
    </font>
    <font>
      <b/>
      <i/>
      <u/>
      <sz val="10"/>
      <color indexed="12"/>
      <name val="Arial"/>
      <family val="2"/>
    </font>
    <font>
      <sz val="12"/>
      <name val="Calibri"/>
      <family val="2"/>
    </font>
    <font>
      <b/>
      <sz val="12"/>
      <name val="Calibri"/>
      <family val="2"/>
    </font>
    <font>
      <b/>
      <u/>
      <sz val="12"/>
      <color indexed="56"/>
      <name val="Calibri"/>
      <family val="2"/>
    </font>
    <font>
      <b/>
      <sz val="12"/>
      <color indexed="56"/>
      <name val="Calibri"/>
      <family val="2"/>
    </font>
    <font>
      <sz val="10"/>
      <name val="Times New Roman"/>
      <family val="1"/>
    </font>
    <font>
      <b/>
      <sz val="10"/>
      <name val="Arial"/>
      <family val="2"/>
    </font>
    <font>
      <b/>
      <sz val="12"/>
      <color indexed="10"/>
      <name val="Calibri"/>
      <family val="2"/>
    </font>
    <font>
      <sz val="12"/>
      <color indexed="10"/>
      <name val="Calibri"/>
      <family val="2"/>
    </font>
    <font>
      <i/>
      <sz val="12"/>
      <color indexed="10"/>
      <name val="Calibri"/>
      <family val="2"/>
    </font>
    <font>
      <sz val="10"/>
      <color indexed="8"/>
      <name val="Arial"/>
      <family val="2"/>
    </font>
    <font>
      <b/>
      <u/>
      <sz val="10"/>
      <color indexed="8"/>
      <name val="Arial"/>
      <family val="2"/>
    </font>
    <font>
      <b/>
      <u/>
      <sz val="12"/>
      <color indexed="10"/>
      <name val="Arial"/>
      <family val="2"/>
    </font>
    <font>
      <i/>
      <sz val="8"/>
      <color indexed="10"/>
      <name val="Arial"/>
      <family val="2"/>
    </font>
    <font>
      <i/>
      <sz val="8"/>
      <color indexed="10"/>
      <name val="Calibri"/>
      <family val="2"/>
    </font>
    <font>
      <sz val="8"/>
      <color indexed="10"/>
      <name val="Arial"/>
      <family val="2"/>
    </font>
    <font>
      <b/>
      <i/>
      <sz val="8"/>
      <color indexed="17"/>
      <name val="Calibri"/>
      <family val="2"/>
    </font>
    <font>
      <b/>
      <i/>
      <sz val="8"/>
      <color indexed="17"/>
      <name val="Arial"/>
      <family val="2"/>
    </font>
    <font>
      <b/>
      <sz val="11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2"/>
      <color theme="3"/>
      <name val="Calibri"/>
      <family val="2"/>
      <scheme val="minor"/>
    </font>
    <font>
      <sz val="12"/>
      <name val="Calibri"/>
      <family val="2"/>
      <scheme val="minor"/>
    </font>
    <font>
      <i/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3"/>
      <name val="Calibri"/>
      <family val="2"/>
      <scheme val="minor"/>
    </font>
    <font>
      <sz val="11"/>
      <name val="Calibri"/>
      <family val="2"/>
      <scheme val="minor"/>
    </font>
    <font>
      <b/>
      <i/>
      <sz val="14"/>
      <color theme="3"/>
      <name val="Calibri"/>
      <family val="2"/>
      <scheme val="minor"/>
    </font>
    <font>
      <u/>
      <sz val="12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3"/>
      <name val="Calibri"/>
      <family val="2"/>
      <scheme val="minor"/>
    </font>
    <font>
      <b/>
      <sz val="11"/>
      <name val="Calibri"/>
      <family val="2"/>
      <scheme val="minor"/>
    </font>
    <font>
      <i/>
      <strike/>
      <sz val="11"/>
      <color rgb="FFFF0000"/>
      <name val="Calibri"/>
      <family val="2"/>
      <scheme val="minor"/>
    </font>
    <font>
      <strike/>
      <sz val="11"/>
      <color rgb="FFFF0000"/>
      <name val="Calibri"/>
      <family val="2"/>
      <scheme val="minor"/>
    </font>
    <font>
      <sz val="10"/>
      <name val="Calibri"/>
      <family val="2"/>
      <scheme val="minor"/>
    </font>
    <font>
      <b/>
      <i/>
      <sz val="12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u/>
      <sz val="11"/>
      <color rgb="FF0066FF"/>
      <name val="Calibri"/>
      <family val="2"/>
      <scheme val="minor"/>
    </font>
    <font>
      <b/>
      <i/>
      <sz val="11"/>
      <color rgb="FFFF0000"/>
      <name val="Calibri"/>
      <family val="2"/>
    </font>
    <font>
      <sz val="12"/>
      <color rgb="FF1F497D"/>
      <name val="Calibri"/>
      <family val="2"/>
    </font>
    <font>
      <b/>
      <sz val="12"/>
      <color rgb="FF1F497D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i/>
      <sz val="12"/>
      <color rgb="FFFF0000"/>
      <name val="Calibri"/>
      <family val="2"/>
    </font>
    <font>
      <b/>
      <u/>
      <sz val="12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2"/>
      <color rgb="FF000000"/>
      <name val="Arial"/>
      <family val="2"/>
    </font>
    <font>
      <i/>
      <sz val="8"/>
      <color rgb="FFFF0000"/>
      <name val="Arial"/>
      <family val="2"/>
    </font>
    <font>
      <sz val="8"/>
      <color rgb="FFFF0000"/>
      <name val="Arial"/>
      <family val="2"/>
    </font>
    <font>
      <b/>
      <sz val="14"/>
      <color theme="0"/>
      <name val="Arial"/>
      <family val="2"/>
    </font>
    <font>
      <b/>
      <sz val="18"/>
      <color theme="3"/>
      <name val="Bookman Old Style"/>
      <family val="1"/>
    </font>
    <font>
      <sz val="8"/>
      <color rgb="FFFF0000"/>
      <name val="Calibri"/>
      <family val="2"/>
      <scheme val="minor"/>
    </font>
    <font>
      <b/>
      <i/>
      <u/>
      <sz val="10"/>
      <color indexed="12"/>
      <name val="Calibri"/>
      <family val="2"/>
      <scheme val="minor"/>
    </font>
    <font>
      <i/>
      <sz val="12"/>
      <name val="Arial"/>
      <family val="2"/>
    </font>
    <font>
      <i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9"/>
      <name val="HanWang KaiBold-Gb5"/>
      <family val="3"/>
      <charset val="136"/>
    </font>
    <font>
      <sz val="8"/>
      <color rgb="FF000000"/>
      <name val="Tahoma"/>
      <family val="2"/>
    </font>
    <font>
      <b/>
      <sz val="2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42" fillId="0" borderId="0" applyNumberFormat="0" applyFill="0" applyBorder="0" applyAlignment="0" applyProtection="0"/>
  </cellStyleXfs>
  <cellXfs count="194">
    <xf numFmtId="0" fontId="0" fillId="0" borderId="0" xfId="0"/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0" fontId="4" fillId="2" borderId="2" xfId="0" applyFont="1" applyFill="1" applyBorder="1" applyAlignment="1">
      <alignment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vertical="center"/>
    </xf>
    <xf numFmtId="0" fontId="3" fillId="4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/>
    </xf>
    <xf numFmtId="0" fontId="43" fillId="0" borderId="0" xfId="2" applyFont="1" applyAlignment="1">
      <alignment vertical="center"/>
    </xf>
    <xf numFmtId="0" fontId="44" fillId="0" borderId="0" xfId="0" applyFont="1" applyAlignment="1">
      <alignment horizontal="right" vertical="center"/>
    </xf>
    <xf numFmtId="0" fontId="44" fillId="0" borderId="0" xfId="0" applyFont="1" applyAlignment="1">
      <alignment vertical="center"/>
    </xf>
    <xf numFmtId="0" fontId="44" fillId="0" borderId="0" xfId="0" applyFont="1" applyAlignment="1">
      <alignment horizontal="left" vertical="center"/>
    </xf>
    <xf numFmtId="0" fontId="45" fillId="0" borderId="0" xfId="0" applyFont="1" applyAlignment="1">
      <alignment vertical="center" wrapText="1"/>
    </xf>
    <xf numFmtId="0" fontId="3" fillId="0" borderId="0" xfId="0" applyFont="1" applyAlignment="1">
      <alignment horizontal="right" vertical="center"/>
    </xf>
    <xf numFmtId="0" fontId="46" fillId="0" borderId="0" xfId="0" applyFont="1" applyAlignment="1">
      <alignment horizontal="right" vertical="center"/>
    </xf>
    <xf numFmtId="0" fontId="46" fillId="0" borderId="0" xfId="0" applyFont="1" applyAlignment="1">
      <alignment horizontal="right" vertical="center" wrapText="1"/>
    </xf>
    <xf numFmtId="1" fontId="4" fillId="2" borderId="1" xfId="0" applyNumberFormat="1" applyFont="1" applyFill="1" applyBorder="1" applyAlignment="1">
      <alignment horizontal="center" vertical="center"/>
    </xf>
    <xf numFmtId="0" fontId="45" fillId="0" borderId="0" xfId="0" applyFont="1" applyAlignment="1">
      <alignment horizontal="left" vertical="center"/>
    </xf>
    <xf numFmtId="0" fontId="47" fillId="2" borderId="1" xfId="2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right" vertical="center" wrapText="1"/>
    </xf>
    <xf numFmtId="0" fontId="3" fillId="0" borderId="4" xfId="0" applyFont="1" applyBorder="1" applyAlignment="1">
      <alignment horizontal="center" vertical="center"/>
    </xf>
    <xf numFmtId="0" fontId="48" fillId="0" borderId="0" xfId="0" applyFont="1" applyAlignment="1">
      <alignment vertical="center"/>
    </xf>
    <xf numFmtId="0" fontId="48" fillId="0" borderId="0" xfId="0" applyFont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49" fillId="2" borderId="1" xfId="2" applyFont="1" applyFill="1" applyBorder="1" applyAlignment="1">
      <alignment horizontal="center" vertical="center" wrapText="1"/>
    </xf>
    <xf numFmtId="0" fontId="4" fillId="0" borderId="0" xfId="4" applyFont="1" applyAlignment="1">
      <alignment vertical="center"/>
    </xf>
    <xf numFmtId="0" fontId="6" fillId="0" borderId="4" xfId="4" applyFont="1" applyBorder="1" applyAlignment="1">
      <alignment horizontal="center" vertical="center"/>
    </xf>
    <xf numFmtId="0" fontId="4" fillId="0" borderId="0" xfId="4" applyFont="1" applyAlignment="1">
      <alignment horizontal="center" vertical="center"/>
    </xf>
    <xf numFmtId="0" fontId="3" fillId="0" borderId="0" xfId="4" applyFont="1" applyAlignment="1">
      <alignment vertical="center"/>
    </xf>
    <xf numFmtId="0" fontId="3" fillId="0" borderId="0" xfId="4" applyFont="1" applyAlignment="1">
      <alignment horizontal="center" vertical="center"/>
    </xf>
    <xf numFmtId="0" fontId="48" fillId="0" borderId="0" xfId="4" applyFont="1" applyAlignment="1">
      <alignment vertical="center"/>
    </xf>
    <xf numFmtId="0" fontId="46" fillId="0" borderId="0" xfId="4" applyFont="1" applyAlignment="1">
      <alignment horizontal="right" vertical="center"/>
    </xf>
    <xf numFmtId="0" fontId="45" fillId="0" borderId="0" xfId="4" applyFont="1" applyAlignment="1">
      <alignment horizontal="left" vertical="center"/>
    </xf>
    <xf numFmtId="0" fontId="48" fillId="0" borderId="0" xfId="4" applyFont="1" applyAlignment="1">
      <alignment horizontal="center" vertical="center"/>
    </xf>
    <xf numFmtId="0" fontId="44" fillId="0" borderId="0" xfId="4" applyFont="1" applyAlignment="1">
      <alignment horizontal="right" vertical="center"/>
    </xf>
    <xf numFmtId="0" fontId="45" fillId="0" borderId="0" xfId="4" applyFont="1" applyAlignment="1">
      <alignment vertical="center" wrapText="1"/>
    </xf>
    <xf numFmtId="0" fontId="3" fillId="0" borderId="4" xfId="4" applyFont="1" applyBorder="1" applyAlignment="1">
      <alignment horizontal="center" vertical="center"/>
    </xf>
    <xf numFmtId="0" fontId="3" fillId="0" borderId="0" xfId="4" applyFont="1" applyAlignment="1">
      <alignment horizontal="right" vertical="center"/>
    </xf>
    <xf numFmtId="0" fontId="44" fillId="5" borderId="4" xfId="4" applyFont="1" applyFill="1" applyBorder="1" applyAlignment="1">
      <alignment horizontal="center" vertical="center"/>
    </xf>
    <xf numFmtId="0" fontId="46" fillId="0" borderId="0" xfId="4" applyFont="1" applyAlignment="1">
      <alignment horizontal="right" vertical="center" wrapText="1"/>
    </xf>
    <xf numFmtId="0" fontId="44" fillId="0" borderId="0" xfId="4" applyFont="1" applyAlignment="1">
      <alignment horizontal="center" vertical="center"/>
    </xf>
    <xf numFmtId="0" fontId="4" fillId="0" borderId="1" xfId="4" applyFont="1" applyBorder="1" applyAlignment="1">
      <alignment horizontal="center" vertical="center"/>
    </xf>
    <xf numFmtId="166" fontId="4" fillId="0" borderId="5" xfId="4" applyNumberFormat="1" applyFont="1" applyBorder="1" applyAlignment="1">
      <alignment horizontal="center" vertical="center"/>
    </xf>
    <xf numFmtId="167" fontId="4" fillId="0" borderId="1" xfId="4" applyNumberFormat="1" applyFont="1" applyBorder="1" applyAlignment="1">
      <alignment horizontal="center" vertical="center"/>
    </xf>
    <xf numFmtId="0" fontId="16" fillId="0" borderId="1" xfId="4" applyFont="1" applyBorder="1" applyAlignment="1">
      <alignment horizontal="center" vertical="center" wrapText="1"/>
    </xf>
    <xf numFmtId="167" fontId="4" fillId="0" borderId="5" xfId="4" applyNumberFormat="1" applyFont="1" applyBorder="1" applyAlignment="1">
      <alignment horizontal="center" vertical="center"/>
    </xf>
    <xf numFmtId="167" fontId="4" fillId="0" borderId="0" xfId="4" applyNumberFormat="1" applyFont="1" applyAlignment="1">
      <alignment horizontal="center" vertical="center"/>
    </xf>
    <xf numFmtId="0" fontId="4" fillId="2" borderId="2" xfId="4" applyFont="1" applyFill="1" applyBorder="1" applyAlignment="1">
      <alignment vertical="center"/>
    </xf>
    <xf numFmtId="0" fontId="3" fillId="2" borderId="3" xfId="4" applyFont="1" applyFill="1" applyBorder="1" applyAlignment="1">
      <alignment horizontal="center" vertical="center" wrapText="1"/>
    </xf>
    <xf numFmtId="0" fontId="3" fillId="2" borderId="3" xfId="4" applyFont="1" applyFill="1" applyBorder="1" applyAlignment="1">
      <alignment horizontal="right" vertical="center" wrapText="1"/>
    </xf>
    <xf numFmtId="165" fontId="3" fillId="0" borderId="1" xfId="4" applyNumberFormat="1" applyFont="1" applyBorder="1" applyAlignment="1">
      <alignment horizontal="center" vertical="center"/>
    </xf>
    <xf numFmtId="1" fontId="4" fillId="2" borderId="1" xfId="4" applyNumberFormat="1" applyFont="1" applyFill="1" applyBorder="1" applyAlignment="1">
      <alignment horizontal="center" vertical="center"/>
    </xf>
    <xf numFmtId="0" fontId="3" fillId="0" borderId="0" xfId="4" applyFont="1" applyAlignment="1">
      <alignment horizontal="center" vertical="center" wrapText="1"/>
    </xf>
    <xf numFmtId="0" fontId="4" fillId="0" borderId="0" xfId="4" applyFont="1" applyAlignment="1">
      <alignment horizontal="center" vertical="center" wrapText="1"/>
    </xf>
    <xf numFmtId="0" fontId="3" fillId="0" borderId="0" xfId="4" applyFont="1" applyAlignment="1">
      <alignment horizontal="left" vertical="center"/>
    </xf>
    <xf numFmtId="0" fontId="44" fillId="5" borderId="0" xfId="4" applyFont="1" applyFill="1" applyAlignment="1">
      <alignment horizontal="center" vertical="center"/>
    </xf>
    <xf numFmtId="0" fontId="44" fillId="0" borderId="0" xfId="4" applyFont="1" applyAlignment="1">
      <alignment vertical="center"/>
    </xf>
    <xf numFmtId="0" fontId="44" fillId="5" borderId="0" xfId="4" applyFont="1" applyFill="1" applyAlignment="1">
      <alignment horizontal="right" vertical="center"/>
    </xf>
    <xf numFmtId="0" fontId="44" fillId="0" borderId="0" xfId="4" applyFont="1" applyAlignment="1">
      <alignment horizontal="left" vertical="center"/>
    </xf>
    <xf numFmtId="0" fontId="50" fillId="0" borderId="6" xfId="4" applyFont="1" applyBorder="1" applyAlignment="1">
      <alignment vertical="center"/>
    </xf>
    <xf numFmtId="0" fontId="44" fillId="0" borderId="6" xfId="4" applyFont="1" applyBorder="1" applyAlignment="1">
      <alignment vertical="center"/>
    </xf>
    <xf numFmtId="0" fontId="3" fillId="2" borderId="0" xfId="4" applyFont="1" applyFill="1" applyAlignment="1">
      <alignment horizontal="center" vertical="center" wrapText="1"/>
    </xf>
    <xf numFmtId="0" fontId="3" fillId="4" borderId="0" xfId="4" applyFont="1" applyFill="1" applyAlignment="1">
      <alignment horizontal="center" vertical="center" wrapText="1"/>
    </xf>
    <xf numFmtId="0" fontId="3" fillId="3" borderId="0" xfId="4" applyFont="1" applyFill="1" applyAlignment="1">
      <alignment vertical="center"/>
    </xf>
    <xf numFmtId="0" fontId="6" fillId="4" borderId="0" xfId="4" applyFont="1" applyFill="1" applyAlignment="1">
      <alignment horizontal="center" vertical="center"/>
    </xf>
    <xf numFmtId="164" fontId="7" fillId="0" borderId="0" xfId="4" applyNumberFormat="1" applyFont="1" applyAlignment="1">
      <alignment horizontal="center" vertical="center"/>
    </xf>
    <xf numFmtId="0" fontId="48" fillId="6" borderId="0" xfId="0" applyFont="1" applyFill="1" applyAlignment="1">
      <alignment vertical="center"/>
    </xf>
    <xf numFmtId="0" fontId="51" fillId="6" borderId="0" xfId="0" applyFont="1" applyFill="1" applyAlignment="1">
      <alignment vertical="center"/>
    </xf>
    <xf numFmtId="164" fontId="52" fillId="0" borderId="0" xfId="0" applyNumberFormat="1" applyFont="1" applyAlignment="1">
      <alignment horizontal="center" vertical="center"/>
    </xf>
    <xf numFmtId="0" fontId="44" fillId="7" borderId="4" xfId="0" applyFont="1" applyFill="1" applyBorder="1" applyAlignment="1">
      <alignment horizontal="center" vertical="center"/>
    </xf>
    <xf numFmtId="164" fontId="53" fillId="5" borderId="4" xfId="4" applyNumberFormat="1" applyFont="1" applyFill="1" applyBorder="1" applyAlignment="1">
      <alignment horizontal="center" vertical="center"/>
    </xf>
    <xf numFmtId="164" fontId="54" fillId="5" borderId="4" xfId="4" applyNumberFormat="1" applyFont="1" applyFill="1" applyBorder="1" applyAlignment="1">
      <alignment horizontal="center" vertical="center"/>
    </xf>
    <xf numFmtId="164" fontId="54" fillId="8" borderId="4" xfId="0" applyNumberFormat="1" applyFont="1" applyFill="1" applyBorder="1" applyAlignment="1">
      <alignment horizontal="center" vertical="center"/>
    </xf>
    <xf numFmtId="0" fontId="55" fillId="0" borderId="0" xfId="0" applyFont="1" applyAlignment="1">
      <alignment horizontal="left" vertical="center"/>
    </xf>
    <xf numFmtId="0" fontId="56" fillId="0" borderId="0" xfId="0" applyFont="1" applyAlignment="1">
      <alignment horizontal="center" vertical="center"/>
    </xf>
    <xf numFmtId="0" fontId="57" fillId="0" borderId="0" xfId="0" applyFont="1" applyAlignment="1">
      <alignment vertical="center" wrapText="1"/>
    </xf>
    <xf numFmtId="0" fontId="58" fillId="0" borderId="0" xfId="0" applyFont="1" applyAlignment="1">
      <alignment horizontal="center" vertical="center"/>
    </xf>
    <xf numFmtId="0" fontId="58" fillId="0" borderId="0" xfId="0" applyFont="1" applyAlignment="1">
      <alignment vertical="center"/>
    </xf>
    <xf numFmtId="0" fontId="44" fillId="9" borderId="6" xfId="0" applyFont="1" applyFill="1" applyBorder="1" applyAlignment="1">
      <alignment horizontal="right" vertical="center"/>
    </xf>
    <xf numFmtId="0" fontId="44" fillId="5" borderId="6" xfId="0" applyFont="1" applyFill="1" applyBorder="1" applyAlignment="1">
      <alignment horizontal="left" vertical="center"/>
    </xf>
    <xf numFmtId="0" fontId="44" fillId="7" borderId="6" xfId="0" applyFont="1" applyFill="1" applyBorder="1" applyAlignment="1">
      <alignment horizontal="right" vertical="center"/>
    </xf>
    <xf numFmtId="0" fontId="57" fillId="5" borderId="0" xfId="0" applyFont="1" applyFill="1" applyAlignment="1">
      <alignment horizontal="left" vertical="center" wrapText="1"/>
    </xf>
    <xf numFmtId="0" fontId="16" fillId="0" borderId="0" xfId="0" applyFont="1" applyAlignment="1">
      <alignment vertical="center"/>
    </xf>
    <xf numFmtId="0" fontId="17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59" fillId="0" borderId="0" xfId="0" applyFont="1" applyAlignment="1">
      <alignment horizontal="center" vertical="center"/>
    </xf>
    <xf numFmtId="0" fontId="45" fillId="0" borderId="0" xfId="0" applyFont="1" applyAlignment="1">
      <alignment vertical="center"/>
    </xf>
    <xf numFmtId="0" fontId="17" fillId="0" borderId="4" xfId="0" applyFont="1" applyBorder="1" applyAlignment="1">
      <alignment horizontal="center" vertical="center"/>
    </xf>
    <xf numFmtId="0" fontId="45" fillId="0" borderId="0" xfId="0" applyFont="1" applyAlignment="1">
      <alignment horizontal="left" vertical="center" wrapText="1"/>
    </xf>
    <xf numFmtId="0" fontId="60" fillId="0" borderId="0" xfId="3" applyFont="1" applyFill="1" applyBorder="1" applyAlignment="1" applyProtection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165" fontId="3" fillId="10" borderId="1" xfId="0" applyNumberFormat="1" applyFont="1" applyFill="1" applyBorder="1" applyAlignment="1">
      <alignment horizontal="center" vertical="center"/>
    </xf>
    <xf numFmtId="43" fontId="4" fillId="0" borderId="1" xfId="1" applyFont="1" applyBorder="1" applyAlignment="1">
      <alignment horizontal="center" vertical="center"/>
    </xf>
    <xf numFmtId="43" fontId="3" fillId="0" borderId="1" xfId="1" applyFont="1" applyFill="1" applyBorder="1" applyAlignment="1">
      <alignment horizontal="center" vertical="center"/>
    </xf>
    <xf numFmtId="0" fontId="4" fillId="2" borderId="3" xfId="0" applyFont="1" applyFill="1" applyBorder="1" applyAlignment="1">
      <alignment vertical="center"/>
    </xf>
    <xf numFmtId="0" fontId="61" fillId="0" borderId="6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top" wrapText="1"/>
    </xf>
    <xf numFmtId="0" fontId="62" fillId="0" borderId="0" xfId="0" applyFont="1" applyAlignment="1">
      <alignment horizontal="left" vertical="center" indent="4"/>
    </xf>
    <xf numFmtId="0" fontId="63" fillId="4" borderId="7" xfId="0" applyFont="1" applyFill="1" applyBorder="1" applyAlignment="1">
      <alignment horizontal="center" vertical="center" wrapText="1"/>
    </xf>
    <xf numFmtId="0" fontId="63" fillId="4" borderId="8" xfId="0" applyFont="1" applyFill="1" applyBorder="1" applyAlignment="1">
      <alignment horizontal="right" vertical="center" wrapText="1"/>
    </xf>
    <xf numFmtId="0" fontId="63" fillId="4" borderId="8" xfId="0" applyFont="1" applyFill="1" applyBorder="1" applyAlignment="1">
      <alignment horizontal="center" vertical="center" wrapText="1"/>
    </xf>
    <xf numFmtId="0" fontId="63" fillId="11" borderId="9" xfId="0" applyFont="1" applyFill="1" applyBorder="1" applyAlignment="1">
      <alignment horizontal="center" vertical="center" wrapText="1"/>
    </xf>
    <xf numFmtId="4" fontId="63" fillId="11" borderId="10" xfId="0" applyNumberFormat="1" applyFont="1" applyFill="1" applyBorder="1" applyAlignment="1">
      <alignment horizontal="right" vertical="center" wrapText="1"/>
    </xf>
    <xf numFmtId="0" fontId="63" fillId="11" borderId="10" xfId="0" applyFont="1" applyFill="1" applyBorder="1" applyAlignment="1">
      <alignment horizontal="center" vertical="center" wrapText="1"/>
    </xf>
    <xf numFmtId="0" fontId="62" fillId="0" borderId="0" xfId="0" applyFont="1" applyAlignment="1">
      <alignment vertical="center"/>
    </xf>
    <xf numFmtId="0" fontId="28" fillId="0" borderId="0" xfId="0" applyFont="1" applyAlignment="1">
      <alignment vertical="center" wrapText="1"/>
    </xf>
    <xf numFmtId="0" fontId="64" fillId="12" borderId="7" xfId="0" applyFont="1" applyFill="1" applyBorder="1" applyAlignment="1">
      <alignment horizontal="center" vertical="center" wrapText="1"/>
    </xf>
    <xf numFmtId="0" fontId="65" fillId="0" borderId="11" xfId="0" applyFont="1" applyBorder="1" applyAlignment="1">
      <alignment horizontal="center" vertical="center" wrapText="1"/>
    </xf>
    <xf numFmtId="0" fontId="65" fillId="0" borderId="12" xfId="0" applyFont="1" applyBorder="1" applyAlignment="1">
      <alignment horizontal="center" vertical="center" wrapText="1"/>
    </xf>
    <xf numFmtId="0" fontId="63" fillId="13" borderId="9" xfId="0" applyFont="1" applyFill="1" applyBorder="1" applyAlignment="1">
      <alignment horizontal="center" vertical="center" wrapText="1"/>
    </xf>
    <xf numFmtId="0" fontId="64" fillId="0" borderId="11" xfId="0" applyFont="1" applyBorder="1" applyAlignment="1">
      <alignment horizontal="center" vertical="center" wrapText="1"/>
    </xf>
    <xf numFmtId="0" fontId="64" fillId="0" borderId="12" xfId="0" applyFont="1" applyBorder="1" applyAlignment="1">
      <alignment horizontal="center" vertical="center" wrapText="1"/>
    </xf>
    <xf numFmtId="0" fontId="63" fillId="14" borderId="13" xfId="0" applyFont="1" applyFill="1" applyBorder="1" applyAlignment="1">
      <alignment horizontal="center" vertical="center" wrapText="1"/>
    </xf>
    <xf numFmtId="0" fontId="63" fillId="14" borderId="9" xfId="0" applyFont="1" applyFill="1" applyBorder="1" applyAlignment="1">
      <alignment horizontal="center" vertical="center" wrapText="1"/>
    </xf>
    <xf numFmtId="0" fontId="66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0" fontId="28" fillId="0" borderId="14" xfId="0" applyFont="1" applyBorder="1" applyAlignment="1">
      <alignment vertical="center" wrapText="1"/>
    </xf>
    <xf numFmtId="0" fontId="28" fillId="0" borderId="15" xfId="0" applyFont="1" applyBorder="1" applyAlignment="1">
      <alignment vertical="center" wrapText="1"/>
    </xf>
    <xf numFmtId="0" fontId="28" fillId="0" borderId="16" xfId="0" applyFont="1" applyBorder="1" applyAlignment="1">
      <alignment vertical="center" wrapText="1"/>
    </xf>
    <xf numFmtId="0" fontId="28" fillId="0" borderId="17" xfId="0" applyFont="1" applyBorder="1" applyAlignment="1">
      <alignment vertical="center" wrapText="1"/>
    </xf>
    <xf numFmtId="0" fontId="64" fillId="15" borderId="18" xfId="0" applyFont="1" applyFill="1" applyBorder="1" applyAlignment="1">
      <alignment horizontal="center" vertical="center" wrapText="1"/>
    </xf>
    <xf numFmtId="0" fontId="24" fillId="0" borderId="0" xfId="0" applyFont="1"/>
    <xf numFmtId="0" fontId="4" fillId="0" borderId="0" xfId="0" applyFont="1"/>
    <xf numFmtId="0" fontId="6" fillId="0" borderId="0" xfId="0" applyFont="1"/>
    <xf numFmtId="2" fontId="63" fillId="11" borderId="10" xfId="0" applyNumberFormat="1" applyFont="1" applyFill="1" applyBorder="1" applyAlignment="1">
      <alignment horizontal="right" vertical="center" wrapText="1"/>
    </xf>
    <xf numFmtId="0" fontId="67" fillId="16" borderId="19" xfId="0" applyFont="1" applyFill="1" applyBorder="1" applyAlignment="1">
      <alignment vertical="center"/>
    </xf>
    <xf numFmtId="0" fontId="0" fillId="16" borderId="20" xfId="0" applyFill="1" applyBorder="1"/>
    <xf numFmtId="0" fontId="0" fillId="16" borderId="21" xfId="0" applyFill="1" applyBorder="1"/>
    <xf numFmtId="0" fontId="68" fillId="16" borderId="22" xfId="0" applyFont="1" applyFill="1" applyBorder="1" applyAlignment="1">
      <alignment vertical="center"/>
    </xf>
    <xf numFmtId="0" fontId="0" fillId="16" borderId="0" xfId="0" applyFill="1"/>
    <xf numFmtId="0" fontId="67" fillId="16" borderId="23" xfId="0" applyFont="1" applyFill="1" applyBorder="1" applyAlignment="1">
      <alignment vertical="center"/>
    </xf>
    <xf numFmtId="0" fontId="68" fillId="16" borderId="23" xfId="0" applyFont="1" applyFill="1" applyBorder="1" applyAlignment="1">
      <alignment vertical="center"/>
    </xf>
    <xf numFmtId="0" fontId="69" fillId="16" borderId="22" xfId="0" quotePrefix="1" applyFont="1" applyFill="1" applyBorder="1" applyAlignment="1">
      <alignment vertical="center"/>
    </xf>
    <xf numFmtId="0" fontId="70" fillId="16" borderId="22" xfId="0" applyFont="1" applyFill="1" applyBorder="1" applyAlignment="1">
      <alignment vertical="center"/>
    </xf>
    <xf numFmtId="0" fontId="0" fillId="16" borderId="23" xfId="0" applyFill="1" applyBorder="1"/>
    <xf numFmtId="0" fontId="0" fillId="16" borderId="22" xfId="0" applyFill="1" applyBorder="1"/>
    <xf numFmtId="0" fontId="68" fillId="16" borderId="0" xfId="0" applyFont="1" applyFill="1" applyAlignment="1">
      <alignment vertical="center"/>
    </xf>
    <xf numFmtId="0" fontId="71" fillId="16" borderId="24" xfId="0" applyFont="1" applyFill="1" applyBorder="1"/>
    <xf numFmtId="0" fontId="0" fillId="16" borderId="25" xfId="0" applyFill="1" applyBorder="1"/>
    <xf numFmtId="0" fontId="0" fillId="16" borderId="26" xfId="0" applyFill="1" applyBorder="1"/>
    <xf numFmtId="0" fontId="72" fillId="0" borderId="0" xfId="0" applyFont="1" applyAlignment="1">
      <alignment vertical="center" wrapText="1"/>
    </xf>
    <xf numFmtId="0" fontId="57" fillId="17" borderId="0" xfId="0" applyFont="1" applyFill="1" applyAlignment="1">
      <alignment horizontal="left" vertical="center" wrapText="1"/>
    </xf>
    <xf numFmtId="0" fontId="3" fillId="0" borderId="27" xfId="0" applyFont="1" applyBorder="1" applyAlignment="1">
      <alignment horizontal="center" vertical="center"/>
    </xf>
    <xf numFmtId="164" fontId="54" fillId="8" borderId="27" xfId="0" applyNumberFormat="1" applyFont="1" applyFill="1" applyBorder="1" applyAlignment="1">
      <alignment horizontal="center" vertical="center"/>
    </xf>
    <xf numFmtId="0" fontId="44" fillId="5" borderId="6" xfId="0" applyFont="1" applyFill="1" applyBorder="1" applyAlignment="1">
      <alignment horizontal="right" vertical="center"/>
    </xf>
    <xf numFmtId="0" fontId="4" fillId="5" borderId="6" xfId="0" applyFont="1" applyFill="1" applyBorder="1" applyAlignment="1">
      <alignment horizontal="center" vertical="center"/>
    </xf>
    <xf numFmtId="0" fontId="59" fillId="5" borderId="23" xfId="0" quotePrefix="1" applyFont="1" applyFill="1" applyBorder="1" applyAlignment="1">
      <alignment horizontal="right" vertical="center" wrapText="1"/>
    </xf>
    <xf numFmtId="164" fontId="77" fillId="0" borderId="0" xfId="0" applyNumberFormat="1" applyFont="1" applyAlignment="1">
      <alignment horizontal="center" vertical="center"/>
    </xf>
    <xf numFmtId="0" fontId="78" fillId="19" borderId="0" xfId="0" applyFont="1" applyFill="1" applyAlignment="1">
      <alignment horizontal="left" vertical="center"/>
    </xf>
    <xf numFmtId="0" fontId="4" fillId="19" borderId="0" xfId="0" applyFont="1" applyFill="1" applyAlignment="1">
      <alignment horizontal="center" vertical="center" wrapText="1"/>
    </xf>
    <xf numFmtId="0" fontId="72" fillId="6" borderId="19" xfId="0" applyFont="1" applyFill="1" applyBorder="1" applyAlignment="1">
      <alignment horizontal="right" vertical="center" wrapText="1"/>
    </xf>
    <xf numFmtId="0" fontId="72" fillId="6" borderId="21" xfId="0" applyFont="1" applyFill="1" applyBorder="1" applyAlignment="1">
      <alignment horizontal="right" vertical="center" wrapText="1"/>
    </xf>
    <xf numFmtId="0" fontId="72" fillId="6" borderId="24" xfId="0" applyFont="1" applyFill="1" applyBorder="1" applyAlignment="1">
      <alignment horizontal="right" vertical="center" wrapText="1"/>
    </xf>
    <xf numFmtId="0" fontId="72" fillId="6" borderId="26" xfId="0" applyFont="1" applyFill="1" applyBorder="1" applyAlignment="1">
      <alignment horizontal="right" vertical="center" wrapText="1"/>
    </xf>
    <xf numFmtId="0" fontId="76" fillId="5" borderId="22" xfId="3" applyFont="1" applyFill="1" applyBorder="1" applyAlignment="1" applyProtection="1">
      <alignment horizontal="center" vertical="center" wrapText="1"/>
    </xf>
    <xf numFmtId="0" fontId="76" fillId="5" borderId="0" xfId="3" applyFont="1" applyFill="1" applyBorder="1" applyAlignment="1" applyProtection="1">
      <alignment horizontal="center" vertical="center" wrapText="1"/>
    </xf>
    <xf numFmtId="0" fontId="45" fillId="6" borderId="0" xfId="0" applyFont="1" applyFill="1" applyAlignment="1">
      <alignment horizontal="left" vertical="center" wrapText="1"/>
    </xf>
    <xf numFmtId="0" fontId="4" fillId="7" borderId="32" xfId="0" applyFont="1" applyFill="1" applyBorder="1" applyAlignment="1">
      <alignment horizontal="center" vertical="center" wrapText="1"/>
    </xf>
    <xf numFmtId="0" fontId="4" fillId="7" borderId="33" xfId="0" applyFont="1" applyFill="1" applyBorder="1" applyAlignment="1">
      <alignment horizontal="center" vertical="center" wrapText="1"/>
    </xf>
    <xf numFmtId="0" fontId="4" fillId="7" borderId="27" xfId="0" applyFont="1" applyFill="1" applyBorder="1" applyAlignment="1">
      <alignment horizontal="center" vertical="center" wrapText="1"/>
    </xf>
    <xf numFmtId="0" fontId="8" fillId="0" borderId="28" xfId="0" applyFont="1" applyBorder="1" applyAlignment="1">
      <alignment horizontal="left" vertical="center"/>
    </xf>
    <xf numFmtId="0" fontId="73" fillId="18" borderId="0" xfId="0" applyFont="1" applyFill="1" applyAlignment="1">
      <alignment horizontal="left" vertical="center" wrapText="1"/>
    </xf>
    <xf numFmtId="0" fontId="82" fillId="0" borderId="0" xfId="0" applyFont="1" applyAlignment="1">
      <alignment horizontal="left" vertical="center"/>
    </xf>
    <xf numFmtId="0" fontId="74" fillId="0" borderId="0" xfId="5" applyFont="1" applyBorder="1" applyAlignment="1">
      <alignment horizontal="center" vertical="center"/>
    </xf>
    <xf numFmtId="0" fontId="75" fillId="6" borderId="29" xfId="0" applyFont="1" applyFill="1" applyBorder="1" applyAlignment="1">
      <alignment horizontal="right" vertical="center" wrapText="1"/>
    </xf>
    <xf numFmtId="0" fontId="75" fillId="6" borderId="30" xfId="0" applyFont="1" applyFill="1" applyBorder="1" applyAlignment="1">
      <alignment horizontal="right" vertical="center" wrapText="1"/>
    </xf>
    <xf numFmtId="0" fontId="75" fillId="6" borderId="31" xfId="0" applyFont="1" applyFill="1" applyBorder="1" applyAlignment="1">
      <alignment horizontal="right" vertical="center" wrapText="1"/>
    </xf>
    <xf numFmtId="0" fontId="23" fillId="5" borderId="0" xfId="3" applyFont="1" applyFill="1" applyBorder="1" applyAlignment="1" applyProtection="1">
      <alignment horizontal="center" vertical="center" wrapText="1"/>
    </xf>
    <xf numFmtId="0" fontId="60" fillId="5" borderId="0" xfId="3" applyFont="1" applyFill="1" applyBorder="1" applyAlignment="1" applyProtection="1">
      <alignment horizontal="center" vertical="center" wrapText="1"/>
    </xf>
    <xf numFmtId="0" fontId="59" fillId="5" borderId="0" xfId="0" quotePrefix="1" applyFont="1" applyFill="1" applyAlignment="1">
      <alignment horizontal="left" vertical="center" wrapText="1"/>
    </xf>
    <xf numFmtId="0" fontId="59" fillId="5" borderId="0" xfId="0" applyFont="1" applyFill="1" applyAlignment="1">
      <alignment horizontal="left" vertical="center" wrapText="1"/>
    </xf>
    <xf numFmtId="0" fontId="45" fillId="0" borderId="0" xfId="0" applyFont="1" applyAlignment="1">
      <alignment horizontal="left" vertical="center"/>
    </xf>
    <xf numFmtId="0" fontId="61" fillId="0" borderId="6" xfId="0" applyFont="1" applyBorder="1" applyAlignment="1">
      <alignment horizontal="right" vertical="center"/>
    </xf>
    <xf numFmtId="0" fontId="45" fillId="6" borderId="0" xfId="0" quotePrefix="1" applyFont="1" applyFill="1" applyAlignment="1">
      <alignment horizontal="left" vertical="center" wrapText="1"/>
    </xf>
    <xf numFmtId="0" fontId="17" fillId="0" borderId="5" xfId="4" applyFont="1" applyBorder="1" applyAlignment="1">
      <alignment horizontal="center" vertical="center" wrapText="1"/>
    </xf>
    <xf numFmtId="0" fontId="2" fillId="0" borderId="5" xfId="3" applyNumberFormat="1" applyFill="1" applyBorder="1" applyAlignment="1" applyProtection="1">
      <alignment horizontal="center" vertical="center" wrapText="1"/>
    </xf>
    <xf numFmtId="0" fontId="8" fillId="0" borderId="28" xfId="4" applyFont="1" applyBorder="1" applyAlignment="1">
      <alignment horizontal="left" vertical="center"/>
    </xf>
    <xf numFmtId="0" fontId="73" fillId="18" borderId="0" xfId="4" applyFont="1" applyFill="1" applyAlignment="1">
      <alignment horizontal="left" vertical="center" wrapText="1"/>
    </xf>
    <xf numFmtId="0" fontId="45" fillId="0" borderId="0" xfId="4" applyFont="1" applyAlignment="1">
      <alignment horizontal="left" vertical="center"/>
    </xf>
    <xf numFmtId="0" fontId="4" fillId="5" borderId="32" xfId="4" applyFont="1" applyFill="1" applyBorder="1" applyAlignment="1">
      <alignment horizontal="center" vertical="center" wrapText="1"/>
    </xf>
    <xf numFmtId="0" fontId="4" fillId="5" borderId="33" xfId="4" applyFont="1" applyFill="1" applyBorder="1" applyAlignment="1">
      <alignment horizontal="center" vertical="center" wrapText="1"/>
    </xf>
    <xf numFmtId="0" fontId="4" fillId="5" borderId="27" xfId="4" applyFont="1" applyFill="1" applyBorder="1" applyAlignment="1">
      <alignment horizontal="center" vertical="center" wrapText="1"/>
    </xf>
    <xf numFmtId="0" fontId="64" fillId="15" borderId="34" xfId="0" applyFont="1" applyFill="1" applyBorder="1" applyAlignment="1">
      <alignment horizontal="center" vertical="center" wrapText="1"/>
    </xf>
    <xf numFmtId="0" fontId="64" fillId="15" borderId="35" xfId="0" applyFont="1" applyFill="1" applyBorder="1" applyAlignment="1">
      <alignment horizontal="center" vertical="center" wrapText="1"/>
    </xf>
  </cellXfs>
  <cellStyles count="6">
    <cellStyle name="Comma" xfId="1" builtinId="3"/>
    <cellStyle name="Heading 4" xfId="2" builtinId="19"/>
    <cellStyle name="Hyperlink" xfId="3" builtinId="8"/>
    <cellStyle name="Normal" xfId="0" builtinId="0"/>
    <cellStyle name="Normal 2" xfId="4" xr:uid="{00000000-0005-0000-0000-000004000000}"/>
    <cellStyle name="Title" xfId="5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6350</xdr:colOff>
          <xdr:row>19</xdr:row>
          <xdr:rowOff>6350</xdr:rowOff>
        </xdr:from>
        <xdr:to>
          <xdr:col>1</xdr:col>
          <xdr:colOff>1358900</xdr:colOff>
          <xdr:row>20</xdr:row>
          <xdr:rowOff>0</xdr:rowOff>
        </xdr:to>
        <xdr:sp macro="" textlink="">
          <xdr:nvSpPr>
            <xdr:cNvPr id="15364" name="Check Box 4" hidden="1">
              <a:extLst>
                <a:ext uri="{63B3BB69-23CF-44E3-9099-C40C66FF867C}">
                  <a14:compatExt spid="_x0000_s15364"/>
                </a:ext>
                <a:ext uri="{FF2B5EF4-FFF2-40B4-BE49-F238E27FC236}">
                  <a16:creationId xmlns:a16="http://schemas.microsoft.com/office/drawing/2014/main" id="{00000000-0008-0000-0000-000004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MY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Check Box to Select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6350</xdr:colOff>
          <xdr:row>19</xdr:row>
          <xdr:rowOff>6350</xdr:rowOff>
        </xdr:from>
        <xdr:to>
          <xdr:col>2</xdr:col>
          <xdr:colOff>1358900</xdr:colOff>
          <xdr:row>20</xdr:row>
          <xdr:rowOff>0</xdr:rowOff>
        </xdr:to>
        <xdr:sp macro="" textlink="">
          <xdr:nvSpPr>
            <xdr:cNvPr id="15365" name="Check Box 5" hidden="1">
              <a:extLst>
                <a:ext uri="{63B3BB69-23CF-44E3-9099-C40C66FF867C}">
                  <a14:compatExt spid="_x0000_s15365"/>
                </a:ext>
                <a:ext uri="{FF2B5EF4-FFF2-40B4-BE49-F238E27FC236}">
                  <a16:creationId xmlns:a16="http://schemas.microsoft.com/office/drawing/2014/main" id="{00000000-0008-0000-0000-000005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MY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Check Box to Select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6350</xdr:colOff>
          <xdr:row>19</xdr:row>
          <xdr:rowOff>6350</xdr:rowOff>
        </xdr:from>
        <xdr:to>
          <xdr:col>3</xdr:col>
          <xdr:colOff>1358900</xdr:colOff>
          <xdr:row>20</xdr:row>
          <xdr:rowOff>0</xdr:rowOff>
        </xdr:to>
        <xdr:sp macro="" textlink="">
          <xdr:nvSpPr>
            <xdr:cNvPr id="15366" name="Check Box 6" hidden="1">
              <a:extLst>
                <a:ext uri="{63B3BB69-23CF-44E3-9099-C40C66FF867C}">
                  <a14:compatExt spid="_x0000_s15366"/>
                </a:ext>
                <a:ext uri="{FF2B5EF4-FFF2-40B4-BE49-F238E27FC236}">
                  <a16:creationId xmlns:a16="http://schemas.microsoft.com/office/drawing/2014/main" id="{00000000-0008-0000-0000-000006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MY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Check Box to Select</a:t>
              </a:r>
            </a:p>
          </xdr:txBody>
        </xdr:sp>
        <xdr:clientData/>
      </xdr:twoCellAnchor>
    </mc:Choice>
    <mc:Fallback/>
  </mc:AlternateContent>
  <xdr:twoCellAnchor editAs="oneCell">
    <xdr:from>
      <xdr:col>0</xdr:col>
      <xdr:colOff>283919</xdr:colOff>
      <xdr:row>0</xdr:row>
      <xdr:rowOff>64110</xdr:rowOff>
    </xdr:from>
    <xdr:to>
      <xdr:col>0</xdr:col>
      <xdr:colOff>1419128</xdr:colOff>
      <xdr:row>9</xdr:row>
      <xdr:rowOff>85602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t="8061" r="89205" b="60113"/>
        <a:stretch/>
      </xdr:blipFill>
      <xdr:spPr bwMode="auto">
        <a:xfrm>
          <a:off x="283919" y="64110"/>
          <a:ext cx="1132034" cy="2060698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9</xdr:row>
          <xdr:rowOff>177800</xdr:rowOff>
        </xdr:from>
        <xdr:to>
          <xdr:col>1</xdr:col>
          <xdr:colOff>1435100</xdr:colOff>
          <xdr:row>11</xdr:row>
          <xdr:rowOff>6350</xdr:rowOff>
        </xdr:to>
        <xdr:sp macro="" textlink="">
          <xdr:nvSpPr>
            <xdr:cNvPr id="14337" name="Check Box 1" hidden="1">
              <a:extLst>
                <a:ext uri="{63B3BB69-23CF-44E3-9099-C40C66FF867C}">
                  <a14:compatExt spid="_x0000_s14337"/>
                </a:ext>
                <a:ext uri="{FF2B5EF4-FFF2-40B4-BE49-F238E27FC236}">
                  <a16:creationId xmlns:a16="http://schemas.microsoft.com/office/drawing/2014/main" id="{00000000-0008-0000-0100-000001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MY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Check Box to Select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10</xdr:row>
          <xdr:rowOff>184150</xdr:rowOff>
        </xdr:from>
        <xdr:to>
          <xdr:col>1</xdr:col>
          <xdr:colOff>1435100</xdr:colOff>
          <xdr:row>12</xdr:row>
          <xdr:rowOff>6350</xdr:rowOff>
        </xdr:to>
        <xdr:sp macro="" textlink="">
          <xdr:nvSpPr>
            <xdr:cNvPr id="14338" name="Check Box 2" hidden="1">
              <a:extLst>
                <a:ext uri="{63B3BB69-23CF-44E3-9099-C40C66FF867C}">
                  <a14:compatExt spid="_x0000_s14338"/>
                </a:ext>
                <a:ext uri="{FF2B5EF4-FFF2-40B4-BE49-F238E27FC236}">
                  <a16:creationId xmlns:a16="http://schemas.microsoft.com/office/drawing/2014/main" id="{00000000-0008-0000-0100-000002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MY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Check Box to Select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12</xdr:row>
          <xdr:rowOff>0</xdr:rowOff>
        </xdr:from>
        <xdr:to>
          <xdr:col>1</xdr:col>
          <xdr:colOff>1435100</xdr:colOff>
          <xdr:row>13</xdr:row>
          <xdr:rowOff>38100</xdr:rowOff>
        </xdr:to>
        <xdr:sp macro="" textlink="">
          <xdr:nvSpPr>
            <xdr:cNvPr id="14339" name="Check Box 3" hidden="1">
              <a:extLst>
                <a:ext uri="{63B3BB69-23CF-44E3-9099-C40C66FF867C}">
                  <a14:compatExt spid="_x0000_s14339"/>
                </a:ext>
                <a:ext uri="{FF2B5EF4-FFF2-40B4-BE49-F238E27FC236}">
                  <a16:creationId xmlns:a16="http://schemas.microsoft.com/office/drawing/2014/main" id="{00000000-0008-0000-0100-000003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MY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Check Box to Select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28</xdr:row>
          <xdr:rowOff>31750</xdr:rowOff>
        </xdr:from>
        <xdr:to>
          <xdr:col>1</xdr:col>
          <xdr:colOff>1416050</xdr:colOff>
          <xdr:row>29</xdr:row>
          <xdr:rowOff>0</xdr:rowOff>
        </xdr:to>
        <xdr:sp macro="" textlink="">
          <xdr:nvSpPr>
            <xdr:cNvPr id="14340" name="Check Box 4" hidden="1">
              <a:extLst>
                <a:ext uri="{63B3BB69-23CF-44E3-9099-C40C66FF867C}">
                  <a14:compatExt spid="_x0000_s14340"/>
                </a:ext>
                <a:ext uri="{FF2B5EF4-FFF2-40B4-BE49-F238E27FC236}">
                  <a16:creationId xmlns:a16="http://schemas.microsoft.com/office/drawing/2014/main" id="{00000000-0008-0000-0100-000004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MY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Check Box to Select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25400</xdr:colOff>
          <xdr:row>27</xdr:row>
          <xdr:rowOff>228600</xdr:rowOff>
        </xdr:from>
        <xdr:to>
          <xdr:col>2</xdr:col>
          <xdr:colOff>1365250</xdr:colOff>
          <xdr:row>28</xdr:row>
          <xdr:rowOff>215900</xdr:rowOff>
        </xdr:to>
        <xdr:sp macro="" textlink="">
          <xdr:nvSpPr>
            <xdr:cNvPr id="14341" name="Check Box 5" hidden="1">
              <a:extLst>
                <a:ext uri="{63B3BB69-23CF-44E3-9099-C40C66FF867C}">
                  <a14:compatExt spid="_x0000_s14341"/>
                </a:ext>
                <a:ext uri="{FF2B5EF4-FFF2-40B4-BE49-F238E27FC236}">
                  <a16:creationId xmlns:a16="http://schemas.microsoft.com/office/drawing/2014/main" id="{00000000-0008-0000-0100-000005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MY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Check Box to Select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25400</xdr:colOff>
          <xdr:row>28</xdr:row>
          <xdr:rowOff>38100</xdr:rowOff>
        </xdr:from>
        <xdr:to>
          <xdr:col>3</xdr:col>
          <xdr:colOff>1365250</xdr:colOff>
          <xdr:row>29</xdr:row>
          <xdr:rowOff>25400</xdr:rowOff>
        </xdr:to>
        <xdr:sp macro="" textlink="">
          <xdr:nvSpPr>
            <xdr:cNvPr id="14342" name="Check Box 6" hidden="1">
              <a:extLst>
                <a:ext uri="{63B3BB69-23CF-44E3-9099-C40C66FF867C}">
                  <a14:compatExt spid="_x0000_s14342"/>
                </a:ext>
                <a:ext uri="{FF2B5EF4-FFF2-40B4-BE49-F238E27FC236}">
                  <a16:creationId xmlns:a16="http://schemas.microsoft.com/office/drawing/2014/main" id="{00000000-0008-0000-0100-000006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MY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Check Box to Select</a:t>
              </a:r>
            </a:p>
          </xdr:txBody>
        </xdr:sp>
        <xdr:clientData/>
      </xdr:twoCellAnchor>
    </mc:Choice>
    <mc:Fallback/>
  </mc:AlternateContent>
  <xdr:twoCellAnchor editAs="oneCell">
    <xdr:from>
      <xdr:col>0</xdr:col>
      <xdr:colOff>14792</xdr:colOff>
      <xdr:row>1</xdr:row>
      <xdr:rowOff>13099</xdr:rowOff>
    </xdr:from>
    <xdr:to>
      <xdr:col>0</xdr:col>
      <xdr:colOff>2209241</xdr:colOff>
      <xdr:row>6</xdr:row>
      <xdr:rowOff>112134</xdr:rowOff>
    </xdr:to>
    <xdr:pic>
      <xdr:nvPicPr>
        <xdr:cNvPr id="9" name="Picture 8" descr="C:\Users\LHowell\Desktop\swinburne-logo-red.gif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65312" y="300754"/>
          <a:ext cx="2242353" cy="1068592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12</xdr:row>
          <xdr:rowOff>177800</xdr:rowOff>
        </xdr:from>
        <xdr:to>
          <xdr:col>1</xdr:col>
          <xdr:colOff>1435100</xdr:colOff>
          <xdr:row>14</xdr:row>
          <xdr:rowOff>6350</xdr:rowOff>
        </xdr:to>
        <xdr:sp macro="" textlink="">
          <xdr:nvSpPr>
            <xdr:cNvPr id="14355" name="Check Box 19" hidden="1">
              <a:extLst>
                <a:ext uri="{63B3BB69-23CF-44E3-9099-C40C66FF867C}">
                  <a14:compatExt spid="_x0000_s14355"/>
                </a:ext>
                <a:ext uri="{FF2B5EF4-FFF2-40B4-BE49-F238E27FC236}">
                  <a16:creationId xmlns:a16="http://schemas.microsoft.com/office/drawing/2014/main" id="{00000000-0008-0000-0100-000013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MY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Check Box to Select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13</xdr:row>
          <xdr:rowOff>184150</xdr:rowOff>
        </xdr:from>
        <xdr:to>
          <xdr:col>1</xdr:col>
          <xdr:colOff>1435100</xdr:colOff>
          <xdr:row>15</xdr:row>
          <xdr:rowOff>6350</xdr:rowOff>
        </xdr:to>
        <xdr:sp macro="" textlink="">
          <xdr:nvSpPr>
            <xdr:cNvPr id="14356" name="Check Box 20" hidden="1">
              <a:extLst>
                <a:ext uri="{63B3BB69-23CF-44E3-9099-C40C66FF867C}">
                  <a14:compatExt spid="_x0000_s14356"/>
                </a:ext>
                <a:ext uri="{FF2B5EF4-FFF2-40B4-BE49-F238E27FC236}">
                  <a16:creationId xmlns:a16="http://schemas.microsoft.com/office/drawing/2014/main" id="{00000000-0008-0000-0100-000014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MY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Check Box to Select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15</xdr:row>
          <xdr:rowOff>0</xdr:rowOff>
        </xdr:from>
        <xdr:to>
          <xdr:col>1</xdr:col>
          <xdr:colOff>1435100</xdr:colOff>
          <xdr:row>16</xdr:row>
          <xdr:rowOff>38100</xdr:rowOff>
        </xdr:to>
        <xdr:sp macro="" textlink="">
          <xdr:nvSpPr>
            <xdr:cNvPr id="14357" name="Check Box 21" hidden="1">
              <a:extLst>
                <a:ext uri="{63B3BB69-23CF-44E3-9099-C40C66FF867C}">
                  <a14:compatExt spid="_x0000_s14357"/>
                </a:ext>
                <a:ext uri="{FF2B5EF4-FFF2-40B4-BE49-F238E27FC236}">
                  <a16:creationId xmlns:a16="http://schemas.microsoft.com/office/drawing/2014/main" id="{00000000-0008-0000-0100-000015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MY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Check Box to Select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15</xdr:row>
          <xdr:rowOff>177800</xdr:rowOff>
        </xdr:from>
        <xdr:to>
          <xdr:col>1</xdr:col>
          <xdr:colOff>1435100</xdr:colOff>
          <xdr:row>17</xdr:row>
          <xdr:rowOff>6350</xdr:rowOff>
        </xdr:to>
        <xdr:sp macro="" textlink="">
          <xdr:nvSpPr>
            <xdr:cNvPr id="14358" name="Check Box 22" hidden="1">
              <a:extLst>
                <a:ext uri="{63B3BB69-23CF-44E3-9099-C40C66FF867C}">
                  <a14:compatExt spid="_x0000_s14358"/>
                </a:ext>
                <a:ext uri="{FF2B5EF4-FFF2-40B4-BE49-F238E27FC236}">
                  <a16:creationId xmlns:a16="http://schemas.microsoft.com/office/drawing/2014/main" id="{00000000-0008-0000-0100-000016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MY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Check Box to Select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16</xdr:row>
          <xdr:rowOff>184150</xdr:rowOff>
        </xdr:from>
        <xdr:to>
          <xdr:col>1</xdr:col>
          <xdr:colOff>1435100</xdr:colOff>
          <xdr:row>18</xdr:row>
          <xdr:rowOff>6350</xdr:rowOff>
        </xdr:to>
        <xdr:sp macro="" textlink="">
          <xdr:nvSpPr>
            <xdr:cNvPr id="14359" name="Check Box 23" hidden="1">
              <a:extLst>
                <a:ext uri="{63B3BB69-23CF-44E3-9099-C40C66FF867C}">
                  <a14:compatExt spid="_x0000_s14359"/>
                </a:ext>
                <a:ext uri="{FF2B5EF4-FFF2-40B4-BE49-F238E27FC236}">
                  <a16:creationId xmlns:a16="http://schemas.microsoft.com/office/drawing/2014/main" id="{00000000-0008-0000-0100-000017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MY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Check Box to Select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18</xdr:row>
          <xdr:rowOff>0</xdr:rowOff>
        </xdr:from>
        <xdr:to>
          <xdr:col>1</xdr:col>
          <xdr:colOff>1435100</xdr:colOff>
          <xdr:row>19</xdr:row>
          <xdr:rowOff>38100</xdr:rowOff>
        </xdr:to>
        <xdr:sp macro="" textlink="">
          <xdr:nvSpPr>
            <xdr:cNvPr id="14360" name="Check Box 24" hidden="1">
              <a:extLst>
                <a:ext uri="{63B3BB69-23CF-44E3-9099-C40C66FF867C}">
                  <a14:compatExt spid="_x0000_s14360"/>
                </a:ext>
                <a:ext uri="{FF2B5EF4-FFF2-40B4-BE49-F238E27FC236}">
                  <a16:creationId xmlns:a16="http://schemas.microsoft.com/office/drawing/2014/main" id="{00000000-0008-0000-0100-000018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MY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Check Box to Select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18</xdr:row>
          <xdr:rowOff>177800</xdr:rowOff>
        </xdr:from>
        <xdr:to>
          <xdr:col>1</xdr:col>
          <xdr:colOff>1435100</xdr:colOff>
          <xdr:row>20</xdr:row>
          <xdr:rowOff>6350</xdr:rowOff>
        </xdr:to>
        <xdr:sp macro="" textlink="">
          <xdr:nvSpPr>
            <xdr:cNvPr id="14361" name="Check Box 25" hidden="1">
              <a:extLst>
                <a:ext uri="{63B3BB69-23CF-44E3-9099-C40C66FF867C}">
                  <a14:compatExt spid="_x0000_s14361"/>
                </a:ext>
                <a:ext uri="{FF2B5EF4-FFF2-40B4-BE49-F238E27FC236}">
                  <a16:creationId xmlns:a16="http://schemas.microsoft.com/office/drawing/2014/main" id="{00000000-0008-0000-0100-000019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MY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Check Box to Select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18</xdr:row>
          <xdr:rowOff>0</xdr:rowOff>
        </xdr:from>
        <xdr:to>
          <xdr:col>1</xdr:col>
          <xdr:colOff>1435100</xdr:colOff>
          <xdr:row>19</xdr:row>
          <xdr:rowOff>38100</xdr:rowOff>
        </xdr:to>
        <xdr:sp macro="" textlink="">
          <xdr:nvSpPr>
            <xdr:cNvPr id="14453" name="Check Box 117" hidden="1">
              <a:extLst>
                <a:ext uri="{63B3BB69-23CF-44E3-9099-C40C66FF867C}">
                  <a14:compatExt spid="_x0000_s14453"/>
                </a:ext>
                <a:ext uri="{FF2B5EF4-FFF2-40B4-BE49-F238E27FC236}">
                  <a16:creationId xmlns:a16="http://schemas.microsoft.com/office/drawing/2014/main" id="{00000000-0008-0000-0100-000075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MY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Check Box to Select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18</xdr:row>
          <xdr:rowOff>177800</xdr:rowOff>
        </xdr:from>
        <xdr:to>
          <xdr:col>1</xdr:col>
          <xdr:colOff>1435100</xdr:colOff>
          <xdr:row>20</xdr:row>
          <xdr:rowOff>6350</xdr:rowOff>
        </xdr:to>
        <xdr:sp macro="" textlink="">
          <xdr:nvSpPr>
            <xdr:cNvPr id="14454" name="Check Box 118" hidden="1">
              <a:extLst>
                <a:ext uri="{63B3BB69-23CF-44E3-9099-C40C66FF867C}">
                  <a14:compatExt spid="_x0000_s14454"/>
                </a:ext>
                <a:ext uri="{FF2B5EF4-FFF2-40B4-BE49-F238E27FC236}">
                  <a16:creationId xmlns:a16="http://schemas.microsoft.com/office/drawing/2014/main" id="{00000000-0008-0000-0100-000076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MY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Check Box to Select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19</xdr:row>
          <xdr:rowOff>177800</xdr:rowOff>
        </xdr:from>
        <xdr:to>
          <xdr:col>1</xdr:col>
          <xdr:colOff>1435100</xdr:colOff>
          <xdr:row>21</xdr:row>
          <xdr:rowOff>6350</xdr:rowOff>
        </xdr:to>
        <xdr:sp macro="" textlink="">
          <xdr:nvSpPr>
            <xdr:cNvPr id="14455" name="Check Box 119" hidden="1">
              <a:extLst>
                <a:ext uri="{63B3BB69-23CF-44E3-9099-C40C66FF867C}">
                  <a14:compatExt spid="_x0000_s14455"/>
                </a:ext>
                <a:ext uri="{FF2B5EF4-FFF2-40B4-BE49-F238E27FC236}">
                  <a16:creationId xmlns:a16="http://schemas.microsoft.com/office/drawing/2014/main" id="{00000000-0008-0000-0100-000077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MY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Check Box to Select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20</xdr:row>
          <xdr:rowOff>177800</xdr:rowOff>
        </xdr:from>
        <xdr:to>
          <xdr:col>1</xdr:col>
          <xdr:colOff>1435100</xdr:colOff>
          <xdr:row>22</xdr:row>
          <xdr:rowOff>6350</xdr:rowOff>
        </xdr:to>
        <xdr:sp macro="" textlink="">
          <xdr:nvSpPr>
            <xdr:cNvPr id="14456" name="Check Box 120" hidden="1">
              <a:extLst>
                <a:ext uri="{63B3BB69-23CF-44E3-9099-C40C66FF867C}">
                  <a14:compatExt spid="_x0000_s14456"/>
                </a:ext>
                <a:ext uri="{FF2B5EF4-FFF2-40B4-BE49-F238E27FC236}">
                  <a16:creationId xmlns:a16="http://schemas.microsoft.com/office/drawing/2014/main" id="{00000000-0008-0000-0100-000078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MY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Check Box to Select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21</xdr:row>
          <xdr:rowOff>177800</xdr:rowOff>
        </xdr:from>
        <xdr:to>
          <xdr:col>1</xdr:col>
          <xdr:colOff>1435100</xdr:colOff>
          <xdr:row>23</xdr:row>
          <xdr:rowOff>6350</xdr:rowOff>
        </xdr:to>
        <xdr:sp macro="" textlink="">
          <xdr:nvSpPr>
            <xdr:cNvPr id="14457" name="Check Box 121" hidden="1">
              <a:extLst>
                <a:ext uri="{63B3BB69-23CF-44E3-9099-C40C66FF867C}">
                  <a14:compatExt spid="_x0000_s14457"/>
                </a:ext>
                <a:ext uri="{FF2B5EF4-FFF2-40B4-BE49-F238E27FC236}">
                  <a16:creationId xmlns:a16="http://schemas.microsoft.com/office/drawing/2014/main" id="{00000000-0008-0000-0100-000079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MY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Check Box to Select</a:t>
              </a:r>
            </a:p>
          </xdr:txBody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40640</xdr:colOff>
      <xdr:row>1</xdr:row>
      <xdr:rowOff>35392</xdr:rowOff>
    </xdr:from>
    <xdr:to>
      <xdr:col>1</xdr:col>
      <xdr:colOff>2201264</xdr:colOff>
      <xdr:row>6</xdr:row>
      <xdr:rowOff>153954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8775" y="323047"/>
          <a:ext cx="2171700" cy="1077073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1098550</xdr:colOff>
          <xdr:row>11</xdr:row>
          <xdr:rowOff>25400</xdr:rowOff>
        </xdr:from>
        <xdr:to>
          <xdr:col>3</xdr:col>
          <xdr:colOff>158750</xdr:colOff>
          <xdr:row>12</xdr:row>
          <xdr:rowOff>0</xdr:rowOff>
        </xdr:to>
        <xdr:sp macro="" textlink="">
          <xdr:nvSpPr>
            <xdr:cNvPr id="13313" name="Check Box 1" hidden="1">
              <a:extLst>
                <a:ext uri="{63B3BB69-23CF-44E3-9099-C40C66FF867C}">
                  <a14:compatExt spid="_x0000_s13313"/>
                </a:ext>
                <a:ext uri="{FF2B5EF4-FFF2-40B4-BE49-F238E27FC236}">
                  <a16:creationId xmlns:a16="http://schemas.microsoft.com/office/drawing/2014/main" id="{00000000-0008-0000-0200-000001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MY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Check Box to Select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457200</xdr:colOff>
          <xdr:row>18</xdr:row>
          <xdr:rowOff>6350</xdr:rowOff>
        </xdr:from>
        <xdr:to>
          <xdr:col>2</xdr:col>
          <xdr:colOff>1797050</xdr:colOff>
          <xdr:row>18</xdr:row>
          <xdr:rowOff>228600</xdr:rowOff>
        </xdr:to>
        <xdr:sp macro="" textlink="">
          <xdr:nvSpPr>
            <xdr:cNvPr id="13316" name="Check Box 4" hidden="1">
              <a:extLst>
                <a:ext uri="{63B3BB69-23CF-44E3-9099-C40C66FF867C}">
                  <a14:compatExt spid="_x0000_s13316"/>
                </a:ext>
                <a:ext uri="{FF2B5EF4-FFF2-40B4-BE49-F238E27FC236}">
                  <a16:creationId xmlns:a16="http://schemas.microsoft.com/office/drawing/2014/main" id="{00000000-0008-0000-0200-000004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MY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Check Box to Select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488950</xdr:colOff>
          <xdr:row>18</xdr:row>
          <xdr:rowOff>6350</xdr:rowOff>
        </xdr:from>
        <xdr:to>
          <xdr:col>3</xdr:col>
          <xdr:colOff>1828800</xdr:colOff>
          <xdr:row>18</xdr:row>
          <xdr:rowOff>228600</xdr:rowOff>
        </xdr:to>
        <xdr:sp macro="" textlink="">
          <xdr:nvSpPr>
            <xdr:cNvPr id="13317" name="Check Box 5" hidden="1">
              <a:extLst>
                <a:ext uri="{63B3BB69-23CF-44E3-9099-C40C66FF867C}">
                  <a14:compatExt spid="_x0000_s13317"/>
                </a:ext>
                <a:ext uri="{FF2B5EF4-FFF2-40B4-BE49-F238E27FC236}">
                  <a16:creationId xmlns:a16="http://schemas.microsoft.com/office/drawing/2014/main" id="{00000000-0008-0000-0200-000005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MY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Check Box to Select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495300</xdr:colOff>
          <xdr:row>18</xdr:row>
          <xdr:rowOff>6350</xdr:rowOff>
        </xdr:from>
        <xdr:to>
          <xdr:col>4</xdr:col>
          <xdr:colOff>1835150</xdr:colOff>
          <xdr:row>18</xdr:row>
          <xdr:rowOff>228600</xdr:rowOff>
        </xdr:to>
        <xdr:sp macro="" textlink="">
          <xdr:nvSpPr>
            <xdr:cNvPr id="13318" name="Check Box 6" hidden="1">
              <a:extLst>
                <a:ext uri="{63B3BB69-23CF-44E3-9099-C40C66FF867C}">
                  <a14:compatExt spid="_x0000_s13318"/>
                </a:ext>
                <a:ext uri="{FF2B5EF4-FFF2-40B4-BE49-F238E27FC236}">
                  <a16:creationId xmlns:a16="http://schemas.microsoft.com/office/drawing/2014/main" id="{00000000-0008-0000-0200-000006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MY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Check Box to Select</a:t>
              </a:r>
            </a:p>
          </xdr:txBody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40640</xdr:colOff>
      <xdr:row>1</xdr:row>
      <xdr:rowOff>35392</xdr:rowOff>
    </xdr:from>
    <xdr:to>
      <xdr:col>1</xdr:col>
      <xdr:colOff>2201264</xdr:colOff>
      <xdr:row>6</xdr:row>
      <xdr:rowOff>30690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8775" y="323047"/>
          <a:ext cx="2171700" cy="1073150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977900</xdr:colOff>
          <xdr:row>10</xdr:row>
          <xdr:rowOff>38100</xdr:rowOff>
        </xdr:from>
        <xdr:to>
          <xdr:col>3</xdr:col>
          <xdr:colOff>31750</xdr:colOff>
          <xdr:row>11</xdr:row>
          <xdr:rowOff>69850</xdr:rowOff>
        </xdr:to>
        <xdr:sp macro="" textlink="">
          <xdr:nvSpPr>
            <xdr:cNvPr id="12289" name="Check Box 1" hidden="1">
              <a:extLst>
                <a:ext uri="{63B3BB69-23CF-44E3-9099-C40C66FF867C}">
                  <a14:compatExt spid="_x0000_s12289"/>
                </a:ext>
                <a:ext uri="{FF2B5EF4-FFF2-40B4-BE49-F238E27FC236}">
                  <a16:creationId xmlns:a16="http://schemas.microsoft.com/office/drawing/2014/main" id="{00000000-0008-0000-0300-000001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MY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Check Box to Select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977900</xdr:colOff>
          <xdr:row>11</xdr:row>
          <xdr:rowOff>44450</xdr:rowOff>
        </xdr:from>
        <xdr:to>
          <xdr:col>3</xdr:col>
          <xdr:colOff>31750</xdr:colOff>
          <xdr:row>12</xdr:row>
          <xdr:rowOff>25400</xdr:rowOff>
        </xdr:to>
        <xdr:sp macro="" textlink="">
          <xdr:nvSpPr>
            <xdr:cNvPr id="12290" name="Check Box 2" hidden="1">
              <a:extLst>
                <a:ext uri="{63B3BB69-23CF-44E3-9099-C40C66FF867C}">
                  <a14:compatExt spid="_x0000_s12290"/>
                </a:ext>
                <a:ext uri="{FF2B5EF4-FFF2-40B4-BE49-F238E27FC236}">
                  <a16:creationId xmlns:a16="http://schemas.microsoft.com/office/drawing/2014/main" id="{00000000-0008-0000-0300-000002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MY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Check Box to Select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977900</xdr:colOff>
          <xdr:row>12</xdr:row>
          <xdr:rowOff>38100</xdr:rowOff>
        </xdr:from>
        <xdr:to>
          <xdr:col>3</xdr:col>
          <xdr:colOff>31750</xdr:colOff>
          <xdr:row>13</xdr:row>
          <xdr:rowOff>69850</xdr:rowOff>
        </xdr:to>
        <xdr:sp macro="" textlink="">
          <xdr:nvSpPr>
            <xdr:cNvPr id="12291" name="Check Box 3" hidden="1">
              <a:extLst>
                <a:ext uri="{63B3BB69-23CF-44E3-9099-C40C66FF867C}">
                  <a14:compatExt spid="_x0000_s12291"/>
                </a:ext>
                <a:ext uri="{FF2B5EF4-FFF2-40B4-BE49-F238E27FC236}">
                  <a16:creationId xmlns:a16="http://schemas.microsoft.com/office/drawing/2014/main" id="{00000000-0008-0000-0300-000003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MY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Check Box to Select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457200</xdr:colOff>
          <xdr:row>19</xdr:row>
          <xdr:rowOff>25400</xdr:rowOff>
        </xdr:from>
        <xdr:to>
          <xdr:col>2</xdr:col>
          <xdr:colOff>1797050</xdr:colOff>
          <xdr:row>20</xdr:row>
          <xdr:rowOff>0</xdr:rowOff>
        </xdr:to>
        <xdr:sp macro="" textlink="">
          <xdr:nvSpPr>
            <xdr:cNvPr id="12292" name="Check Box 4" hidden="1">
              <a:extLst>
                <a:ext uri="{63B3BB69-23CF-44E3-9099-C40C66FF867C}">
                  <a14:compatExt spid="_x0000_s12292"/>
                </a:ext>
                <a:ext uri="{FF2B5EF4-FFF2-40B4-BE49-F238E27FC236}">
                  <a16:creationId xmlns:a16="http://schemas.microsoft.com/office/drawing/2014/main" id="{00000000-0008-0000-0300-000004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MY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Check Box to Select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482600</xdr:colOff>
          <xdr:row>19</xdr:row>
          <xdr:rowOff>25400</xdr:rowOff>
        </xdr:from>
        <xdr:to>
          <xdr:col>3</xdr:col>
          <xdr:colOff>1822450</xdr:colOff>
          <xdr:row>20</xdr:row>
          <xdr:rowOff>0</xdr:rowOff>
        </xdr:to>
        <xdr:sp macro="" textlink="">
          <xdr:nvSpPr>
            <xdr:cNvPr id="12293" name="Check Box 5" hidden="1">
              <a:extLst>
                <a:ext uri="{63B3BB69-23CF-44E3-9099-C40C66FF867C}">
                  <a14:compatExt spid="_x0000_s12293"/>
                </a:ext>
                <a:ext uri="{FF2B5EF4-FFF2-40B4-BE49-F238E27FC236}">
                  <a16:creationId xmlns:a16="http://schemas.microsoft.com/office/drawing/2014/main" id="{00000000-0008-0000-0300-000005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MY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Check Box to Select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488950</xdr:colOff>
          <xdr:row>19</xdr:row>
          <xdr:rowOff>25400</xdr:rowOff>
        </xdr:from>
        <xdr:to>
          <xdr:col>4</xdr:col>
          <xdr:colOff>1828800</xdr:colOff>
          <xdr:row>20</xdr:row>
          <xdr:rowOff>0</xdr:rowOff>
        </xdr:to>
        <xdr:sp macro="" textlink="">
          <xdr:nvSpPr>
            <xdr:cNvPr id="12294" name="Check Box 6" hidden="1">
              <a:extLst>
                <a:ext uri="{63B3BB69-23CF-44E3-9099-C40C66FF867C}">
                  <a14:compatExt spid="_x0000_s12294"/>
                </a:ext>
                <a:ext uri="{FF2B5EF4-FFF2-40B4-BE49-F238E27FC236}">
                  <a16:creationId xmlns:a16="http://schemas.microsoft.com/office/drawing/2014/main" id="{00000000-0008-0000-0300-000006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MY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Check Box to Select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977900</xdr:colOff>
          <xdr:row>13</xdr:row>
          <xdr:rowOff>31750</xdr:rowOff>
        </xdr:from>
        <xdr:to>
          <xdr:col>3</xdr:col>
          <xdr:colOff>25400</xdr:colOff>
          <xdr:row>14</xdr:row>
          <xdr:rowOff>0</xdr:rowOff>
        </xdr:to>
        <xdr:sp macro="" textlink="">
          <xdr:nvSpPr>
            <xdr:cNvPr id="12295" name="Check Box 7" hidden="1">
              <a:extLst>
                <a:ext uri="{63B3BB69-23CF-44E3-9099-C40C66FF867C}">
                  <a14:compatExt spid="_x0000_s12295"/>
                </a:ext>
                <a:ext uri="{FF2B5EF4-FFF2-40B4-BE49-F238E27FC236}">
                  <a16:creationId xmlns:a16="http://schemas.microsoft.com/office/drawing/2014/main" id="{00000000-0008-0000-0300-000007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MY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Check Box to Select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mments" Target="../comments1.xml"/><Relationship Id="rId3" Type="http://schemas.openxmlformats.org/officeDocument/2006/relationships/drawing" Target="../drawings/drawing1.xml"/><Relationship Id="rId7" Type="http://schemas.openxmlformats.org/officeDocument/2006/relationships/ctrlProp" Target="../ctrlProps/ctrlProp3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rhbgroup.com/products-and-services/rates-and-charges/treasury-rates/foreign-exchange/" TargetMode="External"/><Relationship Id="rId6" Type="http://schemas.openxmlformats.org/officeDocument/2006/relationships/ctrlProp" Target="../ctrlProps/ctrlProp2.xml"/><Relationship Id="rId5" Type="http://schemas.openxmlformats.org/officeDocument/2006/relationships/ctrlProp" Target="../ctrlProps/ctrlProp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7.xml"/><Relationship Id="rId13" Type="http://schemas.openxmlformats.org/officeDocument/2006/relationships/ctrlProp" Target="../ctrlProps/ctrlProp12.xml"/><Relationship Id="rId18" Type="http://schemas.openxmlformats.org/officeDocument/2006/relationships/ctrlProp" Target="../ctrlProps/ctrlProp17.xml"/><Relationship Id="rId3" Type="http://schemas.openxmlformats.org/officeDocument/2006/relationships/drawing" Target="../drawings/drawing2.xml"/><Relationship Id="rId21" Type="http://schemas.openxmlformats.org/officeDocument/2006/relationships/ctrlProp" Target="../ctrlProps/ctrlProp20.xml"/><Relationship Id="rId7" Type="http://schemas.openxmlformats.org/officeDocument/2006/relationships/ctrlProp" Target="../ctrlProps/ctrlProp6.xml"/><Relationship Id="rId12" Type="http://schemas.openxmlformats.org/officeDocument/2006/relationships/ctrlProp" Target="../ctrlProps/ctrlProp11.xml"/><Relationship Id="rId17" Type="http://schemas.openxmlformats.org/officeDocument/2006/relationships/ctrlProp" Target="../ctrlProps/ctrlProp16.xml"/><Relationship Id="rId2" Type="http://schemas.openxmlformats.org/officeDocument/2006/relationships/printerSettings" Target="../printerSettings/printerSettings2.bin"/><Relationship Id="rId16" Type="http://schemas.openxmlformats.org/officeDocument/2006/relationships/ctrlProp" Target="../ctrlProps/ctrlProp15.xml"/><Relationship Id="rId20" Type="http://schemas.openxmlformats.org/officeDocument/2006/relationships/ctrlProp" Target="../ctrlProps/ctrlProp19.xml"/><Relationship Id="rId1" Type="http://schemas.openxmlformats.org/officeDocument/2006/relationships/hyperlink" Target="http://www.rhbgroup.com/products-and-services/rates-and-charges/treasury-rates/foreign-exchange/" TargetMode="External"/><Relationship Id="rId6" Type="http://schemas.openxmlformats.org/officeDocument/2006/relationships/ctrlProp" Target="../ctrlProps/ctrlProp5.xml"/><Relationship Id="rId11" Type="http://schemas.openxmlformats.org/officeDocument/2006/relationships/ctrlProp" Target="../ctrlProps/ctrlProp10.xml"/><Relationship Id="rId5" Type="http://schemas.openxmlformats.org/officeDocument/2006/relationships/ctrlProp" Target="../ctrlProps/ctrlProp4.xml"/><Relationship Id="rId15" Type="http://schemas.openxmlformats.org/officeDocument/2006/relationships/ctrlProp" Target="../ctrlProps/ctrlProp14.xml"/><Relationship Id="rId23" Type="http://schemas.openxmlformats.org/officeDocument/2006/relationships/comments" Target="../comments2.xml"/><Relationship Id="rId10" Type="http://schemas.openxmlformats.org/officeDocument/2006/relationships/ctrlProp" Target="../ctrlProps/ctrlProp9.xml"/><Relationship Id="rId19" Type="http://schemas.openxmlformats.org/officeDocument/2006/relationships/ctrlProp" Target="../ctrlProps/ctrlProp18.xml"/><Relationship Id="rId4" Type="http://schemas.openxmlformats.org/officeDocument/2006/relationships/vmlDrawing" Target="../drawings/vmlDrawing2.vml"/><Relationship Id="rId9" Type="http://schemas.openxmlformats.org/officeDocument/2006/relationships/ctrlProp" Target="../ctrlProps/ctrlProp8.xml"/><Relationship Id="rId14" Type="http://schemas.openxmlformats.org/officeDocument/2006/relationships/ctrlProp" Target="../ctrlProps/ctrlProp13.xml"/><Relationship Id="rId22" Type="http://schemas.openxmlformats.org/officeDocument/2006/relationships/ctrlProp" Target="../ctrlProps/ctrlProp2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5.xml"/><Relationship Id="rId3" Type="http://schemas.openxmlformats.org/officeDocument/2006/relationships/drawing" Target="../drawings/drawing3.xml"/><Relationship Id="rId7" Type="http://schemas.openxmlformats.org/officeDocument/2006/relationships/ctrlProp" Target="../ctrlProps/ctrlProp24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rhb.com.my/rate_charges/calculator/forex-calculator.asp" TargetMode="External"/><Relationship Id="rId6" Type="http://schemas.openxmlformats.org/officeDocument/2006/relationships/ctrlProp" Target="../ctrlProps/ctrlProp23.xml"/><Relationship Id="rId5" Type="http://schemas.openxmlformats.org/officeDocument/2006/relationships/ctrlProp" Target="../ctrlProps/ctrlProp22.xml"/><Relationship Id="rId4" Type="http://schemas.openxmlformats.org/officeDocument/2006/relationships/vmlDrawing" Target="../drawings/vmlDrawing3.vml"/><Relationship Id="rId9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8.xml"/><Relationship Id="rId3" Type="http://schemas.openxmlformats.org/officeDocument/2006/relationships/printerSettings" Target="../printerSettings/printerSettings4.bin"/><Relationship Id="rId7" Type="http://schemas.openxmlformats.org/officeDocument/2006/relationships/ctrlProp" Target="../ctrlProps/ctrlProp27.xml"/><Relationship Id="rId12" Type="http://schemas.openxmlformats.org/officeDocument/2006/relationships/ctrlProp" Target="../ctrlProps/ctrlProp32.xml"/><Relationship Id="rId2" Type="http://schemas.openxmlformats.org/officeDocument/2006/relationships/hyperlink" Target="http://www.rhb.com.my/rate_charges/calculator/forex-calculator.asp" TargetMode="External"/><Relationship Id="rId1" Type="http://schemas.openxmlformats.org/officeDocument/2006/relationships/hyperlink" Target="http://www.rhb.com.my/rate_charges/calculator/forex-calculator.asp" TargetMode="External"/><Relationship Id="rId6" Type="http://schemas.openxmlformats.org/officeDocument/2006/relationships/ctrlProp" Target="../ctrlProps/ctrlProp26.xml"/><Relationship Id="rId11" Type="http://schemas.openxmlformats.org/officeDocument/2006/relationships/ctrlProp" Target="../ctrlProps/ctrlProp31.xml"/><Relationship Id="rId5" Type="http://schemas.openxmlformats.org/officeDocument/2006/relationships/vmlDrawing" Target="../drawings/vmlDrawing4.vml"/><Relationship Id="rId10" Type="http://schemas.openxmlformats.org/officeDocument/2006/relationships/ctrlProp" Target="../ctrlProps/ctrlProp30.xml"/><Relationship Id="rId4" Type="http://schemas.openxmlformats.org/officeDocument/2006/relationships/drawing" Target="../drawings/drawing4.xml"/><Relationship Id="rId9" Type="http://schemas.openxmlformats.org/officeDocument/2006/relationships/ctrlProp" Target="../ctrlProps/ctrlProp29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A1:I71"/>
  <sheetViews>
    <sheetView showGridLines="0" tabSelected="1" view="pageBreakPreview" topLeftCell="A23" zoomScale="85" zoomScaleNormal="70" zoomScaleSheetLayoutView="85" workbookViewId="0">
      <selection activeCell="B42" sqref="A42:XFD71"/>
    </sheetView>
  </sheetViews>
  <sheetFormatPr defaultColWidth="9.08984375" defaultRowHeight="15.5"/>
  <cols>
    <col min="1" max="1" width="34.90625" style="1" customWidth="1"/>
    <col min="2" max="2" width="38.36328125" style="1" bestFit="1" customWidth="1"/>
    <col min="3" max="3" width="46.54296875" style="2" customWidth="1"/>
    <col min="4" max="4" width="38" style="1" customWidth="1"/>
    <col min="5" max="5" width="16" style="1" customWidth="1"/>
    <col min="6" max="6" width="21.36328125" style="1" customWidth="1"/>
    <col min="7" max="7" width="13.6328125" style="1" customWidth="1"/>
    <col min="8" max="8" width="33.90625" style="2" bestFit="1" customWidth="1"/>
    <col min="9" max="9" width="22.90625" style="2" hidden="1" customWidth="1"/>
    <col min="10" max="10" width="17.36328125" style="1" customWidth="1"/>
    <col min="11" max="16384" width="9.08984375" style="1"/>
  </cols>
  <sheetData>
    <row r="1" spans="1:9" ht="22.5">
      <c r="B1" s="173" t="s">
        <v>0</v>
      </c>
      <c r="C1" s="173"/>
      <c r="G1" s="174" t="s">
        <v>1</v>
      </c>
      <c r="H1" s="152" t="s">
        <v>2</v>
      </c>
    </row>
    <row r="2" spans="1:9" s="6" customFormat="1">
      <c r="B2" s="17" t="s">
        <v>3</v>
      </c>
      <c r="C2" s="2"/>
      <c r="D2" s="1"/>
      <c r="E2" s="1"/>
      <c r="F2" s="1"/>
      <c r="G2" s="175"/>
      <c r="H2" s="153">
        <v>46101</v>
      </c>
      <c r="I2" s="7"/>
    </row>
    <row r="3" spans="1:9">
      <c r="B3" s="166" t="s">
        <v>4</v>
      </c>
      <c r="C3" s="166"/>
      <c r="D3" s="166"/>
      <c r="E3" s="97"/>
      <c r="F3" s="97"/>
      <c r="G3" s="175"/>
      <c r="H3" s="152" t="s">
        <v>5</v>
      </c>
    </row>
    <row r="4" spans="1:9">
      <c r="B4" s="166" t="s">
        <v>191</v>
      </c>
      <c r="C4" s="166"/>
      <c r="D4" s="166"/>
      <c r="E4" s="97"/>
      <c r="F4" s="97"/>
      <c r="G4" s="175"/>
      <c r="H4" s="152"/>
    </row>
    <row r="5" spans="1:9">
      <c r="B5" s="166" t="s">
        <v>6</v>
      </c>
      <c r="C5" s="166"/>
      <c r="D5" s="166"/>
      <c r="E5" s="97"/>
      <c r="F5" s="97"/>
      <c r="G5" s="176"/>
      <c r="H5" s="153">
        <v>46139</v>
      </c>
    </row>
    <row r="6" spans="1:9">
      <c r="B6" s="166" t="s">
        <v>7</v>
      </c>
      <c r="C6" s="166"/>
      <c r="D6" s="166"/>
      <c r="E6" s="97"/>
      <c r="F6" s="97"/>
      <c r="G6" s="97"/>
    </row>
    <row r="7" spans="1:9" ht="31.5" customHeight="1">
      <c r="B7" s="156" t="s">
        <v>8</v>
      </c>
      <c r="C7" s="164" t="s">
        <v>9</v>
      </c>
      <c r="D7" s="165"/>
      <c r="E7" s="97"/>
      <c r="F7" s="97"/>
      <c r="G7" s="97"/>
    </row>
    <row r="8" spans="1:9">
      <c r="B8" s="166" t="s">
        <v>10</v>
      </c>
      <c r="C8" s="166"/>
      <c r="D8" s="166"/>
      <c r="E8" s="97"/>
      <c r="F8" s="97"/>
      <c r="G8" s="97"/>
      <c r="H8" s="1"/>
    </row>
    <row r="9" spans="1:9">
      <c r="B9" s="166" t="s">
        <v>11</v>
      </c>
      <c r="C9" s="166"/>
      <c r="D9" s="75"/>
      <c r="E9" s="30"/>
      <c r="F9" s="30"/>
      <c r="G9" s="30"/>
    </row>
    <row r="10" spans="1:9">
      <c r="B10" s="76" t="s">
        <v>12</v>
      </c>
      <c r="C10" s="75"/>
      <c r="D10" s="75"/>
      <c r="E10" s="30"/>
      <c r="F10" s="30"/>
      <c r="G10" s="30"/>
      <c r="H10" s="1"/>
    </row>
    <row r="11" spans="1:9" ht="15" customHeight="1">
      <c r="D11" s="31"/>
      <c r="E11" s="31"/>
      <c r="F11" s="31"/>
      <c r="G11" s="31"/>
    </row>
    <row r="12" spans="1:9" ht="15" customHeight="1">
      <c r="A12" s="23" t="s">
        <v>13</v>
      </c>
      <c r="B12" s="172" t="s">
        <v>16</v>
      </c>
      <c r="C12" s="172"/>
      <c r="D12" s="172"/>
      <c r="E12" s="31"/>
      <c r="F12" s="31"/>
      <c r="G12" s="31"/>
    </row>
    <row r="13" spans="1:9" ht="15" customHeight="1">
      <c r="A13" s="18"/>
      <c r="B13" s="31"/>
      <c r="C13" s="158"/>
      <c r="D13" s="31"/>
      <c r="E13" s="31"/>
      <c r="F13" s="31"/>
      <c r="G13" s="31"/>
    </row>
    <row r="14" spans="1:9" ht="18.5">
      <c r="A14" s="23" t="s">
        <v>28</v>
      </c>
      <c r="B14" s="167"/>
      <c r="C14" s="168"/>
      <c r="D14" s="169"/>
      <c r="E14" s="4"/>
      <c r="F14" s="4"/>
      <c r="G14" s="4"/>
    </row>
    <row r="15" spans="1:9" ht="18.5">
      <c r="A15" s="23"/>
      <c r="B15" s="159"/>
      <c r="C15" s="159"/>
      <c r="D15" s="159"/>
      <c r="E15" s="4"/>
      <c r="F15" s="4"/>
      <c r="G15" s="4"/>
    </row>
    <row r="16" spans="1:9" ht="15.75" customHeight="1">
      <c r="A16" s="21"/>
      <c r="B16" s="96" t="s">
        <v>29</v>
      </c>
      <c r="C16" s="96" t="s">
        <v>30</v>
      </c>
      <c r="D16" s="96" t="s">
        <v>31</v>
      </c>
      <c r="E16" s="99"/>
      <c r="F16" s="99"/>
      <c r="G16" s="99"/>
    </row>
    <row r="17" spans="1:9" ht="15.75" customHeight="1">
      <c r="A17" s="22" t="s">
        <v>32</v>
      </c>
      <c r="B17" s="78"/>
      <c r="C17" s="78"/>
      <c r="D17" s="78"/>
      <c r="E17" s="32"/>
      <c r="F17" s="32"/>
      <c r="G17" s="32"/>
    </row>
    <row r="18" spans="1:9" ht="18.5">
      <c r="A18" s="23" t="s">
        <v>33</v>
      </c>
      <c r="B18" s="78"/>
      <c r="C18" s="78"/>
      <c r="D18" s="78"/>
      <c r="E18" s="32"/>
      <c r="F18" s="32"/>
      <c r="G18" s="32"/>
    </row>
    <row r="19" spans="1:9" ht="18.5">
      <c r="A19" s="23" t="s">
        <v>34</v>
      </c>
      <c r="B19" s="78"/>
      <c r="C19" s="78"/>
      <c r="D19" s="78"/>
      <c r="E19" s="32"/>
      <c r="F19" s="32"/>
      <c r="G19" s="32"/>
    </row>
    <row r="20" spans="1:9" ht="18.5">
      <c r="A20" s="23" t="s">
        <v>35</v>
      </c>
      <c r="B20" s="78"/>
      <c r="C20" s="78"/>
      <c r="D20" s="78"/>
      <c r="E20" s="32"/>
      <c r="F20" s="32"/>
      <c r="G20" s="32"/>
    </row>
    <row r="21" spans="1:9" ht="18.5">
      <c r="A21" s="23" t="s">
        <v>36</v>
      </c>
      <c r="B21" s="78"/>
      <c r="C21" s="78"/>
      <c r="D21" s="78"/>
      <c r="E21" s="32"/>
      <c r="F21" s="32"/>
      <c r="G21" s="32"/>
    </row>
    <row r="22" spans="1:9" ht="18.5">
      <c r="A22" s="24" t="s">
        <v>37</v>
      </c>
      <c r="B22" s="78"/>
      <c r="C22" s="78"/>
      <c r="D22" s="78"/>
      <c r="E22" s="32"/>
      <c r="F22" s="32"/>
      <c r="G22" s="32"/>
    </row>
    <row r="23" spans="1:9" ht="18.5">
      <c r="A23" s="23" t="s">
        <v>38</v>
      </c>
      <c r="B23" s="78"/>
      <c r="C23" s="78"/>
      <c r="D23" s="78"/>
      <c r="E23" s="32"/>
      <c r="F23" s="32"/>
      <c r="G23" s="32"/>
    </row>
    <row r="24" spans="1:9">
      <c r="A24" s="105"/>
      <c r="B24" s="105"/>
      <c r="C24" s="105"/>
      <c r="D24" s="105"/>
      <c r="H24" s="1"/>
    </row>
    <row r="25" spans="1:9" ht="18.5">
      <c r="A25" s="27" t="s">
        <v>39</v>
      </c>
      <c r="B25" s="27" t="s">
        <v>40</v>
      </c>
      <c r="C25" s="27" t="s">
        <v>41</v>
      </c>
      <c r="D25" s="27" t="s">
        <v>42</v>
      </c>
      <c r="E25" s="27" t="s">
        <v>43</v>
      </c>
      <c r="F25" s="27" t="s">
        <v>44</v>
      </c>
      <c r="G25" s="27" t="s">
        <v>45</v>
      </c>
      <c r="H25" s="33" t="s">
        <v>46</v>
      </c>
      <c r="I25" s="1"/>
    </row>
    <row r="26" spans="1:9">
      <c r="A26" s="8">
        <v>1</v>
      </c>
      <c r="B26" s="106"/>
      <c r="C26" s="106"/>
      <c r="D26" s="102"/>
      <c r="E26" s="102"/>
      <c r="F26" s="102"/>
      <c r="G26" s="100"/>
      <c r="H26" s="106"/>
      <c r="I26" s="1"/>
    </row>
    <row r="27" spans="1:9">
      <c r="A27" s="8">
        <v>2</v>
      </c>
      <c r="B27" s="106"/>
      <c r="C27" s="106"/>
      <c r="D27" s="102"/>
      <c r="E27" s="102"/>
      <c r="F27" s="102"/>
      <c r="G27" s="100"/>
      <c r="H27" s="106"/>
      <c r="I27" s="1"/>
    </row>
    <row r="28" spans="1:9">
      <c r="A28" s="8">
        <v>3</v>
      </c>
      <c r="B28" s="106"/>
      <c r="C28" s="106"/>
      <c r="D28" s="102"/>
      <c r="E28" s="102"/>
      <c r="F28" s="102"/>
      <c r="G28" s="100"/>
      <c r="H28" s="106"/>
      <c r="I28" s="1"/>
    </row>
    <row r="29" spans="1:9">
      <c r="A29" s="8">
        <v>4</v>
      </c>
      <c r="B29" s="106"/>
      <c r="C29" s="106"/>
      <c r="D29" s="102"/>
      <c r="E29" s="102"/>
      <c r="F29" s="102"/>
      <c r="G29" s="100"/>
      <c r="H29" s="106"/>
      <c r="I29" s="1"/>
    </row>
    <row r="30" spans="1:9">
      <c r="A30" s="8">
        <v>5</v>
      </c>
      <c r="B30" s="106"/>
      <c r="C30" s="106"/>
      <c r="D30" s="102"/>
      <c r="E30" s="102"/>
      <c r="F30" s="102"/>
      <c r="G30" s="100"/>
      <c r="H30" s="106"/>
      <c r="I30" s="1"/>
    </row>
    <row r="31" spans="1:9" ht="21.75" customHeight="1">
      <c r="A31" s="11"/>
      <c r="B31" s="104"/>
      <c r="C31" s="28" t="s">
        <v>47</v>
      </c>
      <c r="D31" s="103">
        <f>SUM(D26:D30)</f>
        <v>0</v>
      </c>
      <c r="E31" s="103">
        <f>SUM(E26:E30)</f>
        <v>0</v>
      </c>
      <c r="F31" s="103">
        <f>SUM(F26:F30)</f>
        <v>0</v>
      </c>
      <c r="G31" s="101"/>
      <c r="H31" s="25"/>
      <c r="I31" s="1"/>
    </row>
    <row r="32" spans="1:9">
      <c r="A32" s="170" t="s">
        <v>48</v>
      </c>
      <c r="B32" s="170"/>
      <c r="C32" s="170"/>
      <c r="D32" s="5"/>
      <c r="E32" s="5"/>
      <c r="F32" s="5"/>
      <c r="G32" s="5"/>
      <c r="H32" s="4"/>
    </row>
    <row r="33" spans="1:9" ht="18">
      <c r="A33" s="171" t="s">
        <v>49</v>
      </c>
      <c r="B33" s="171"/>
      <c r="C33" s="171"/>
      <c r="D33" s="171"/>
      <c r="E33" s="171"/>
      <c r="F33" s="171"/>
      <c r="G33" s="171"/>
      <c r="H33" s="171"/>
    </row>
    <row r="34" spans="1:9" s="91" customFormat="1" ht="14">
      <c r="A34" s="92" t="s">
        <v>50</v>
      </c>
      <c r="C34" s="92" t="s">
        <v>51</v>
      </c>
      <c r="H34" s="92" t="s">
        <v>52</v>
      </c>
      <c r="I34" s="93"/>
    </row>
    <row r="35" spans="1:9" ht="39" customHeight="1">
      <c r="A35" s="154"/>
      <c r="B35" s="19"/>
      <c r="C35" s="88"/>
      <c r="D35" s="19"/>
      <c r="E35" s="19"/>
      <c r="F35" s="19"/>
      <c r="G35" s="19"/>
      <c r="H35" s="155"/>
    </row>
    <row r="36" spans="1:9">
      <c r="A36" s="94" t="s">
        <v>53</v>
      </c>
      <c r="B36" s="95"/>
      <c r="C36" s="94" t="s">
        <v>54</v>
      </c>
      <c r="D36" s="30"/>
      <c r="E36" s="30"/>
      <c r="F36" s="160" t="s">
        <v>55</v>
      </c>
      <c r="G36" s="161"/>
      <c r="H36" s="94" t="s">
        <v>56</v>
      </c>
    </row>
    <row r="37" spans="1:9" ht="25.5" customHeight="1">
      <c r="B37" s="19"/>
      <c r="D37" s="19"/>
      <c r="E37" s="19"/>
      <c r="F37" s="162"/>
      <c r="G37" s="163"/>
      <c r="H37" s="151" t="s">
        <v>196</v>
      </c>
    </row>
    <row r="38" spans="1:9">
      <c r="A38" s="20" t="s">
        <v>57</v>
      </c>
      <c r="C38" s="20" t="s">
        <v>57</v>
      </c>
      <c r="G38" s="150"/>
      <c r="H38" s="20" t="s">
        <v>57</v>
      </c>
    </row>
    <row r="39" spans="1:9" ht="12.75" customHeight="1">
      <c r="G39"/>
    </row>
    <row r="40" spans="1:9" ht="15.75" hidden="1" customHeight="1">
      <c r="A40" s="13" t="s">
        <v>58</v>
      </c>
      <c r="B40" s="13" t="s">
        <v>59</v>
      </c>
      <c r="C40" s="15" t="s">
        <v>60</v>
      </c>
      <c r="D40" s="13" t="s">
        <v>61</v>
      </c>
      <c r="E40" s="13"/>
      <c r="F40" s="13"/>
      <c r="G40" s="13"/>
    </row>
    <row r="41" spans="1:9" ht="15" customHeight="1">
      <c r="A41" s="2"/>
      <c r="B41" s="2"/>
      <c r="D41" s="2"/>
      <c r="E41" s="2"/>
      <c r="F41" s="2"/>
      <c r="G41" s="2"/>
    </row>
    <row r="42" spans="1:9" ht="15" hidden="1" customHeight="1">
      <c r="A42" s="2"/>
      <c r="B42" s="2"/>
      <c r="D42" s="2"/>
      <c r="E42" s="2"/>
      <c r="F42" s="2"/>
      <c r="G42" s="2"/>
    </row>
    <row r="43" spans="1:9" ht="15" hidden="1" customHeight="1"/>
    <row r="44" spans="1:9" ht="15.75" hidden="1" customHeight="1">
      <c r="A44" s="14" t="s">
        <v>62</v>
      </c>
      <c r="B44" s="14" t="s">
        <v>63</v>
      </c>
      <c r="C44" s="7" t="s">
        <v>190</v>
      </c>
    </row>
    <row r="45" spans="1:9" ht="25.5" hidden="1" customHeight="1">
      <c r="A45" s="84" t="s">
        <v>195</v>
      </c>
      <c r="B45" s="19" t="s">
        <v>64</v>
      </c>
      <c r="C45" s="26" t="s">
        <v>14</v>
      </c>
    </row>
    <row r="46" spans="1:9" ht="25.5" hidden="1" customHeight="1">
      <c r="A46" s="84" t="s">
        <v>192</v>
      </c>
      <c r="B46" s="19" t="s">
        <v>65</v>
      </c>
      <c r="C46" s="26" t="s">
        <v>15</v>
      </c>
    </row>
    <row r="47" spans="1:9" ht="25.5" hidden="1" customHeight="1">
      <c r="A47" s="84" t="s">
        <v>185</v>
      </c>
      <c r="B47" s="19" t="s">
        <v>66</v>
      </c>
      <c r="C47" s="26" t="s">
        <v>16</v>
      </c>
    </row>
    <row r="48" spans="1:9" ht="25.5" hidden="1" customHeight="1">
      <c r="A48" s="84" t="s">
        <v>193</v>
      </c>
      <c r="B48" s="19" t="s">
        <v>67</v>
      </c>
      <c r="C48" s="26" t="s">
        <v>17</v>
      </c>
    </row>
    <row r="49" spans="1:9" ht="26" hidden="1">
      <c r="A49" s="84" t="s">
        <v>194</v>
      </c>
      <c r="B49" s="19" t="s">
        <v>68</v>
      </c>
      <c r="C49" s="26" t="s">
        <v>18</v>
      </c>
    </row>
    <row r="50" spans="1:9" ht="26" hidden="1">
      <c r="A50" s="84" t="s">
        <v>69</v>
      </c>
      <c r="B50" s="19" t="s">
        <v>70</v>
      </c>
      <c r="C50" s="26" t="s">
        <v>19</v>
      </c>
    </row>
    <row r="51" spans="1:9" ht="26" hidden="1">
      <c r="A51" s="84" t="s">
        <v>71</v>
      </c>
      <c r="B51" s="19" t="s">
        <v>72</v>
      </c>
      <c r="C51" s="26" t="s">
        <v>20</v>
      </c>
    </row>
    <row r="52" spans="1:9" ht="15.75" hidden="1" customHeight="1">
      <c r="A52" s="84"/>
      <c r="B52" s="19" t="s">
        <v>73</v>
      </c>
      <c r="C52" s="26" t="s">
        <v>21</v>
      </c>
    </row>
    <row r="53" spans="1:9" ht="18" hidden="1" customHeight="1">
      <c r="B53" s="19" t="s">
        <v>74</v>
      </c>
      <c r="C53" s="26" t="s">
        <v>22</v>
      </c>
      <c r="H53" s="16" t="s">
        <v>2</v>
      </c>
      <c r="I53" s="1"/>
    </row>
    <row r="54" spans="1:9" ht="15.75" hidden="1" customHeight="1">
      <c r="B54" s="19" t="s">
        <v>75</v>
      </c>
      <c r="C54" s="26" t="s">
        <v>23</v>
      </c>
      <c r="H54" s="9">
        <v>46101</v>
      </c>
      <c r="I54" s="1"/>
    </row>
    <row r="55" spans="1:9" ht="15.75" hidden="1" customHeight="1">
      <c r="B55" s="19" t="s">
        <v>76</v>
      </c>
      <c r="C55" s="26" t="s">
        <v>24</v>
      </c>
      <c r="H55" s="9">
        <v>46132</v>
      </c>
      <c r="I55" s="1"/>
    </row>
    <row r="56" spans="1:9" ht="15.75" hidden="1" customHeight="1">
      <c r="B56" s="19" t="s">
        <v>77</v>
      </c>
      <c r="C56" s="158" t="s">
        <v>25</v>
      </c>
      <c r="H56" s="9">
        <v>46162</v>
      </c>
      <c r="I56" s="1"/>
    </row>
    <row r="57" spans="1:9" ht="15.75" hidden="1" customHeight="1">
      <c r="B57" s="19" t="s">
        <v>78</v>
      </c>
      <c r="C57" s="26" t="s">
        <v>26</v>
      </c>
      <c r="H57" s="9">
        <v>46193</v>
      </c>
      <c r="I57" s="1"/>
    </row>
    <row r="58" spans="1:9" ht="15.75" hidden="1" customHeight="1">
      <c r="B58" s="19" t="s">
        <v>79</v>
      </c>
      <c r="C58" s="158" t="s">
        <v>27</v>
      </c>
      <c r="H58" s="9">
        <v>46223</v>
      </c>
      <c r="I58" s="1"/>
    </row>
    <row r="59" spans="1:9" ht="18" hidden="1" customHeight="1">
      <c r="B59" s="19" t="s">
        <v>80</v>
      </c>
      <c r="C59" s="26" t="s">
        <v>186</v>
      </c>
      <c r="H59" s="9">
        <v>46254</v>
      </c>
    </row>
    <row r="60" spans="1:9" ht="15.75" hidden="1" customHeight="1">
      <c r="B60" s="19" t="s">
        <v>81</v>
      </c>
      <c r="C60" s="26" t="s">
        <v>187</v>
      </c>
      <c r="H60" s="16" t="s">
        <v>5</v>
      </c>
    </row>
    <row r="61" spans="1:9" ht="15.75" hidden="1" customHeight="1">
      <c r="B61" s="19" t="s">
        <v>82</v>
      </c>
      <c r="C61" s="158" t="s">
        <v>188</v>
      </c>
      <c r="H61" s="9">
        <v>46139</v>
      </c>
    </row>
    <row r="62" spans="1:9" ht="15.75" hidden="1" customHeight="1">
      <c r="B62" s="19" t="s">
        <v>83</v>
      </c>
      <c r="C62" s="158" t="s">
        <v>189</v>
      </c>
      <c r="H62" s="9">
        <v>46169</v>
      </c>
    </row>
    <row r="63" spans="1:9" hidden="1">
      <c r="H63" s="9">
        <v>46200</v>
      </c>
    </row>
    <row r="64" spans="1:9" hidden="1">
      <c r="H64" s="9">
        <v>46230</v>
      </c>
    </row>
    <row r="65" spans="8:8" hidden="1">
      <c r="H65" s="9">
        <v>46261</v>
      </c>
    </row>
    <row r="66" spans="8:8" hidden="1">
      <c r="H66" s="157"/>
    </row>
    <row r="67" spans="8:8" hidden="1"/>
    <row r="68" spans="8:8" hidden="1"/>
    <row r="69" spans="8:8" hidden="1"/>
    <row r="70" spans="8:8" hidden="1"/>
    <row r="71" spans="8:8" hidden="1"/>
  </sheetData>
  <dataConsolidate/>
  <mergeCells count="14">
    <mergeCell ref="B1:C1"/>
    <mergeCell ref="B3:D3"/>
    <mergeCell ref="B5:D5"/>
    <mergeCell ref="B6:D6"/>
    <mergeCell ref="G1:G5"/>
    <mergeCell ref="B4:D4"/>
    <mergeCell ref="F36:G37"/>
    <mergeCell ref="C7:D7"/>
    <mergeCell ref="B8:D8"/>
    <mergeCell ref="B9:C9"/>
    <mergeCell ref="B14:D14"/>
    <mergeCell ref="A32:C32"/>
    <mergeCell ref="A33:H33"/>
    <mergeCell ref="B12:D12"/>
  </mergeCells>
  <phoneticPr fontId="80" type="noConversion"/>
  <dataValidations count="5">
    <dataValidation type="list" allowBlank="1" showInputMessage="1" showErrorMessage="1" sqref="H2" xr:uid="{00000000-0002-0000-0000-000000000000}">
      <formula1>$H$54:$H$58</formula1>
    </dataValidation>
    <dataValidation type="list" allowBlank="1" showInputMessage="1" showErrorMessage="1" sqref="B22:G22" xr:uid="{00000000-0002-0000-0000-000001000000}">
      <formula1>$B$45:$B$62</formula1>
    </dataValidation>
    <dataValidation type="list" allowBlank="1" showInputMessage="1" showErrorMessage="1" sqref="H37" xr:uid="{00000000-0002-0000-0000-000002000000}">
      <formula1>$A$45:$A$630</formula1>
    </dataValidation>
    <dataValidation type="list" allowBlank="1" showInputMessage="1" showErrorMessage="1" sqref="H5" xr:uid="{00000000-0002-0000-0000-000003000000}">
      <formula1>$H$61:$H$65</formula1>
    </dataValidation>
    <dataValidation type="list" allowBlank="1" showInputMessage="1" showErrorMessage="1" promptTitle="Course Name" sqref="B12" xr:uid="{B925417A-EE8B-4ABD-B670-F4767595D52F}">
      <formula1>$C$45:$C$62</formula1>
    </dataValidation>
  </dataValidations>
  <hyperlinks>
    <hyperlink ref="C7" r:id="rId1" xr:uid="{00000000-0004-0000-0000-000000000000}"/>
  </hyperlinks>
  <printOptions horizontalCentered="1"/>
  <pageMargins left="0.23622047244094491" right="0.23622047244094491" top="0.47244094488188981" bottom="0.47244094488188981" header="0.31496062992125984" footer="0.31496062992125984"/>
  <pageSetup paperSize="9" scale="59" fitToHeight="0" orientation="landscape" r:id="rId2"/>
  <headerFooter alignWithMargins="0">
    <oddFooter>&amp;L&amp;9Engineering-Lab, revised on 27-Feb-2019.&amp;Rplease print double sided</oddFooter>
  </headerFooter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5364" r:id="rId5" name="Check Box 4">
              <controlPr defaultSize="0" autoFill="0" autoLine="0" autoPict="0">
                <anchor moveWithCells="1">
                  <from>
                    <xdr:col>1</xdr:col>
                    <xdr:colOff>6350</xdr:colOff>
                    <xdr:row>19</xdr:row>
                    <xdr:rowOff>6350</xdr:rowOff>
                  </from>
                  <to>
                    <xdr:col>1</xdr:col>
                    <xdr:colOff>1358900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5" r:id="rId6" name="Check Box 5">
              <controlPr defaultSize="0" autoFill="0" autoLine="0" autoPict="0">
                <anchor moveWithCells="1">
                  <from>
                    <xdr:col>2</xdr:col>
                    <xdr:colOff>6350</xdr:colOff>
                    <xdr:row>19</xdr:row>
                    <xdr:rowOff>6350</xdr:rowOff>
                  </from>
                  <to>
                    <xdr:col>2</xdr:col>
                    <xdr:colOff>1358900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6" r:id="rId7" name="Check Box 6">
              <controlPr defaultSize="0" autoFill="0" autoLine="0" autoPict="0">
                <anchor moveWithCells="1">
                  <from>
                    <xdr:col>3</xdr:col>
                    <xdr:colOff>6350</xdr:colOff>
                    <xdr:row>19</xdr:row>
                    <xdr:rowOff>6350</xdr:rowOff>
                  </from>
                  <to>
                    <xdr:col>3</xdr:col>
                    <xdr:colOff>1358900</xdr:colOff>
                    <xdr:row>20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pageSetUpPr fitToPage="1"/>
  </sheetPr>
  <dimension ref="A1:I74"/>
  <sheetViews>
    <sheetView view="pageBreakPreview" zoomScaleNormal="85" zoomScaleSheetLayoutView="100" workbookViewId="0">
      <selection activeCell="A6" sqref="A6"/>
    </sheetView>
  </sheetViews>
  <sheetFormatPr defaultColWidth="9.08984375" defaultRowHeight="15.5"/>
  <cols>
    <col min="1" max="1" width="34.90625" style="1" customWidth="1"/>
    <col min="2" max="2" width="38.36328125" style="1" bestFit="1" customWidth="1"/>
    <col min="3" max="3" width="44.6328125" style="2" customWidth="1"/>
    <col min="4" max="4" width="39.90625" style="1" customWidth="1"/>
    <col min="5" max="5" width="16" style="1" bestFit="1" customWidth="1"/>
    <col min="6" max="6" width="23.54296875" style="1" customWidth="1"/>
    <col min="7" max="7" width="13.6328125" style="1" customWidth="1"/>
    <col min="8" max="8" width="33.90625" style="2" bestFit="1" customWidth="1"/>
    <col min="9" max="9" width="22.90625" style="2" hidden="1" customWidth="1"/>
    <col min="10" max="10" width="17.36328125" style="1" customWidth="1"/>
    <col min="11" max="16384" width="9.08984375" style="1"/>
  </cols>
  <sheetData>
    <row r="1" spans="1:9" ht="23.25" customHeight="1">
      <c r="B1" s="173" t="s">
        <v>84</v>
      </c>
      <c r="C1" s="173"/>
      <c r="G1" s="174" t="s">
        <v>1</v>
      </c>
      <c r="H1" s="29" t="s">
        <v>2</v>
      </c>
    </row>
    <row r="2" spans="1:9" s="6" customFormat="1">
      <c r="B2" s="17" t="s">
        <v>3</v>
      </c>
      <c r="C2" s="2"/>
      <c r="D2" s="1"/>
      <c r="E2" s="1"/>
      <c r="F2" s="1"/>
      <c r="G2" s="175"/>
      <c r="H2" s="81">
        <v>43185</v>
      </c>
      <c r="I2" s="7"/>
    </row>
    <row r="3" spans="1:9">
      <c r="B3" s="166" t="s">
        <v>4</v>
      </c>
      <c r="C3" s="166"/>
      <c r="D3" s="166"/>
      <c r="E3" s="97"/>
      <c r="F3" s="97"/>
      <c r="G3" s="175"/>
      <c r="H3" s="29" t="s">
        <v>5</v>
      </c>
    </row>
    <row r="4" spans="1:9">
      <c r="B4" s="166" t="s">
        <v>6</v>
      </c>
      <c r="C4" s="166"/>
      <c r="D4" s="166"/>
      <c r="E4" s="97"/>
      <c r="F4" s="97"/>
      <c r="G4" s="176"/>
      <c r="H4" s="81">
        <v>43217</v>
      </c>
    </row>
    <row r="5" spans="1:9">
      <c r="B5" s="166" t="s">
        <v>85</v>
      </c>
      <c r="C5" s="166"/>
      <c r="D5" s="166"/>
      <c r="E5" s="97"/>
      <c r="F5" s="97"/>
      <c r="G5" s="97"/>
    </row>
    <row r="6" spans="1:9">
      <c r="B6" s="179" t="s">
        <v>86</v>
      </c>
      <c r="C6" s="180"/>
      <c r="D6" s="180"/>
      <c r="E6" s="97"/>
      <c r="F6" s="97"/>
      <c r="G6" s="97"/>
    </row>
    <row r="7" spans="1:9">
      <c r="B7" s="177" t="s">
        <v>9</v>
      </c>
      <c r="C7" s="178"/>
      <c r="D7" s="178"/>
      <c r="E7" s="98"/>
      <c r="F7" s="98"/>
      <c r="G7" s="98"/>
      <c r="H7" s="77"/>
    </row>
    <row r="8" spans="1:9">
      <c r="B8" s="166" t="s">
        <v>10</v>
      </c>
      <c r="C8" s="166"/>
      <c r="D8" s="166"/>
      <c r="E8" s="97"/>
      <c r="F8" s="97"/>
      <c r="G8" s="97"/>
      <c r="H8" s="1"/>
    </row>
    <row r="9" spans="1:9">
      <c r="B9" s="166" t="s">
        <v>11</v>
      </c>
      <c r="C9" s="166"/>
      <c r="D9" s="75"/>
      <c r="E9" s="30"/>
      <c r="F9" s="30"/>
      <c r="G9" s="30"/>
    </row>
    <row r="10" spans="1:9">
      <c r="B10" s="76" t="s">
        <v>12</v>
      </c>
      <c r="C10" s="75"/>
      <c r="D10" s="75"/>
      <c r="E10" s="30"/>
      <c r="F10" s="30"/>
      <c r="G10" s="30"/>
      <c r="H10" s="1"/>
    </row>
    <row r="11" spans="1:9" ht="15" customHeight="1">
      <c r="B11" s="30"/>
      <c r="C11" s="181" t="s">
        <v>87</v>
      </c>
      <c r="D11" s="181"/>
      <c r="E11" s="26"/>
      <c r="F11" s="26"/>
      <c r="G11" s="26"/>
    </row>
    <row r="12" spans="1:9" ht="15" customHeight="1">
      <c r="A12" s="23" t="s">
        <v>13</v>
      </c>
      <c r="B12" s="30"/>
      <c r="C12" s="26" t="s">
        <v>88</v>
      </c>
      <c r="D12" s="31"/>
      <c r="E12" s="31"/>
      <c r="F12" s="31"/>
      <c r="G12" s="31"/>
    </row>
    <row r="13" spans="1:9" ht="15" customHeight="1">
      <c r="A13" s="23"/>
      <c r="B13" s="30"/>
      <c r="C13" s="26" t="s">
        <v>89</v>
      </c>
      <c r="D13" s="31"/>
      <c r="E13" s="31"/>
      <c r="F13" s="31"/>
      <c r="G13" s="31"/>
    </row>
    <row r="14" spans="1:9" ht="15" customHeight="1">
      <c r="A14" s="23"/>
      <c r="B14" s="30"/>
      <c r="C14" s="26" t="s">
        <v>90</v>
      </c>
      <c r="D14" s="31"/>
      <c r="E14" s="31"/>
      <c r="F14" s="31"/>
      <c r="G14" s="31"/>
    </row>
    <row r="15" spans="1:9" ht="15" customHeight="1">
      <c r="A15" s="23"/>
      <c r="B15" s="30"/>
      <c r="C15" s="26" t="s">
        <v>91</v>
      </c>
      <c r="D15" s="31"/>
      <c r="E15" s="31"/>
      <c r="F15" s="31"/>
      <c r="G15" s="31"/>
    </row>
    <row r="16" spans="1:9" ht="15" customHeight="1">
      <c r="A16" s="23"/>
      <c r="B16" s="30"/>
      <c r="C16" s="26" t="s">
        <v>92</v>
      </c>
      <c r="D16" s="31"/>
      <c r="E16" s="31"/>
      <c r="F16" s="31"/>
      <c r="G16" s="31"/>
    </row>
    <row r="17" spans="1:7" ht="15" customHeight="1">
      <c r="A17" s="23"/>
      <c r="B17" s="30"/>
      <c r="C17" s="26" t="s">
        <v>93</v>
      </c>
      <c r="D17" s="31"/>
      <c r="E17" s="31"/>
      <c r="F17" s="31"/>
      <c r="G17" s="31"/>
    </row>
    <row r="18" spans="1:7" ht="15" customHeight="1">
      <c r="A18" s="23"/>
      <c r="B18" s="30"/>
      <c r="C18" s="26" t="s">
        <v>94</v>
      </c>
      <c r="D18" s="31" t="s">
        <v>95</v>
      </c>
      <c r="E18" s="31"/>
      <c r="F18" s="31"/>
      <c r="G18" s="31"/>
    </row>
    <row r="19" spans="1:7" ht="15" customHeight="1">
      <c r="A19" s="23"/>
      <c r="B19" s="30"/>
      <c r="C19" s="26" t="s">
        <v>96</v>
      </c>
      <c r="D19" s="31" t="s">
        <v>95</v>
      </c>
      <c r="E19" s="31"/>
      <c r="F19" s="31"/>
      <c r="G19" s="31"/>
    </row>
    <row r="20" spans="1:7" ht="15" customHeight="1">
      <c r="A20" s="23"/>
      <c r="B20" s="30"/>
      <c r="C20" s="26" t="s">
        <v>97</v>
      </c>
      <c r="D20" s="31"/>
      <c r="E20" s="31"/>
      <c r="F20" s="31"/>
      <c r="G20" s="31"/>
    </row>
    <row r="21" spans="1:7" ht="15" customHeight="1">
      <c r="A21" s="23"/>
      <c r="B21" s="30"/>
      <c r="C21" s="26" t="s">
        <v>98</v>
      </c>
      <c r="D21" s="31"/>
      <c r="E21" s="31"/>
      <c r="F21" s="31"/>
      <c r="G21" s="31"/>
    </row>
    <row r="22" spans="1:7" ht="15" customHeight="1">
      <c r="A22" s="18"/>
      <c r="B22" s="30"/>
      <c r="C22" s="26" t="s">
        <v>24</v>
      </c>
      <c r="D22" s="31"/>
      <c r="E22" s="31"/>
      <c r="F22" s="31"/>
      <c r="G22" s="31"/>
    </row>
    <row r="23" spans="1:7" ht="15" customHeight="1">
      <c r="A23" s="18"/>
      <c r="B23" s="30"/>
      <c r="C23" s="26" t="s">
        <v>26</v>
      </c>
      <c r="D23" s="31"/>
      <c r="E23" s="31"/>
      <c r="F23" s="31"/>
      <c r="G23" s="31"/>
    </row>
    <row r="24" spans="1:7" ht="18.5">
      <c r="A24" s="23" t="s">
        <v>28</v>
      </c>
      <c r="B24" s="167"/>
      <c r="C24" s="168"/>
      <c r="D24" s="169"/>
      <c r="E24" s="4"/>
      <c r="F24" s="4"/>
      <c r="G24" s="4"/>
    </row>
    <row r="25" spans="1:7" ht="15.75" customHeight="1">
      <c r="A25" s="21"/>
      <c r="B25" s="96" t="s">
        <v>29</v>
      </c>
      <c r="C25" s="96" t="s">
        <v>30</v>
      </c>
      <c r="D25" s="96" t="s">
        <v>31</v>
      </c>
      <c r="E25" s="99"/>
      <c r="F25" s="99"/>
      <c r="G25" s="99"/>
    </row>
    <row r="26" spans="1:7" ht="15.75" customHeight="1">
      <c r="A26" s="22" t="s">
        <v>32</v>
      </c>
      <c r="B26" s="78"/>
      <c r="C26" s="78"/>
      <c r="D26" s="78"/>
      <c r="E26" s="32"/>
      <c r="F26" s="32"/>
      <c r="G26" s="32"/>
    </row>
    <row r="27" spans="1:7" ht="18.5">
      <c r="A27" s="23" t="s">
        <v>33</v>
      </c>
      <c r="B27" s="78"/>
      <c r="C27" s="78"/>
      <c r="D27" s="78"/>
      <c r="E27" s="32"/>
      <c r="F27" s="32"/>
      <c r="G27" s="32"/>
    </row>
    <row r="28" spans="1:7" ht="18.5">
      <c r="A28" s="23" t="s">
        <v>34</v>
      </c>
      <c r="B28" s="78"/>
      <c r="C28" s="78"/>
      <c r="D28" s="78"/>
      <c r="E28" s="32"/>
      <c r="F28" s="32"/>
      <c r="G28" s="32"/>
    </row>
    <row r="29" spans="1:7" ht="18.5">
      <c r="A29" s="23" t="s">
        <v>35</v>
      </c>
      <c r="B29" s="78"/>
      <c r="C29" s="78"/>
      <c r="D29" s="78"/>
      <c r="E29" s="32"/>
      <c r="F29" s="32"/>
      <c r="G29" s="32"/>
    </row>
    <row r="30" spans="1:7" ht="18.5">
      <c r="A30" s="23" t="s">
        <v>36</v>
      </c>
      <c r="B30" s="78"/>
      <c r="C30" s="78"/>
      <c r="D30" s="78"/>
      <c r="E30" s="32"/>
      <c r="F30" s="32"/>
      <c r="G30" s="32"/>
    </row>
    <row r="31" spans="1:7" ht="18.5">
      <c r="A31" s="24" t="s">
        <v>37</v>
      </c>
      <c r="B31" s="78"/>
      <c r="C31" s="78"/>
      <c r="D31" s="78"/>
      <c r="E31" s="32"/>
      <c r="F31" s="32"/>
      <c r="G31" s="32"/>
    </row>
    <row r="32" spans="1:7" ht="18.5">
      <c r="A32" s="23" t="s">
        <v>38</v>
      </c>
      <c r="B32" s="78"/>
      <c r="C32" s="78"/>
      <c r="D32" s="78"/>
      <c r="E32" s="32"/>
      <c r="F32" s="32"/>
      <c r="G32" s="32"/>
    </row>
    <row r="33" spans="1:9">
      <c r="A33" s="105"/>
      <c r="B33" s="105"/>
      <c r="C33" s="105"/>
      <c r="D33" s="105"/>
      <c r="H33" s="1"/>
    </row>
    <row r="34" spans="1:9" ht="18.5">
      <c r="A34" s="27" t="s">
        <v>39</v>
      </c>
      <c r="B34" s="27" t="s">
        <v>40</v>
      </c>
      <c r="C34" s="27" t="s">
        <v>41</v>
      </c>
      <c r="D34" s="27" t="s">
        <v>42</v>
      </c>
      <c r="E34" s="27" t="s">
        <v>43</v>
      </c>
      <c r="F34" s="27" t="s">
        <v>44</v>
      </c>
      <c r="G34" s="27" t="s">
        <v>45</v>
      </c>
      <c r="H34" s="33" t="s">
        <v>46</v>
      </c>
      <c r="I34" s="1"/>
    </row>
    <row r="35" spans="1:9">
      <c r="A35" s="8">
        <v>1</v>
      </c>
      <c r="B35" s="106" t="s">
        <v>99</v>
      </c>
      <c r="C35" s="106" t="s">
        <v>100</v>
      </c>
      <c r="D35" s="102">
        <v>150</v>
      </c>
      <c r="E35" s="102">
        <v>9</v>
      </c>
      <c r="F35" s="102">
        <v>159</v>
      </c>
      <c r="G35" s="100" t="s">
        <v>101</v>
      </c>
      <c r="H35" s="106"/>
      <c r="I35" s="1"/>
    </row>
    <row r="36" spans="1:9">
      <c r="A36" s="8">
        <v>2</v>
      </c>
      <c r="B36" s="106" t="s">
        <v>102</v>
      </c>
      <c r="C36" s="106" t="s">
        <v>103</v>
      </c>
      <c r="D36" s="102">
        <v>10</v>
      </c>
      <c r="E36" s="102">
        <v>0</v>
      </c>
      <c r="F36" s="102">
        <v>10</v>
      </c>
      <c r="G36" s="100" t="s">
        <v>101</v>
      </c>
      <c r="H36" s="106"/>
      <c r="I36" s="1"/>
    </row>
    <row r="37" spans="1:9">
      <c r="A37" s="8">
        <v>3</v>
      </c>
      <c r="B37" s="106" t="s">
        <v>104</v>
      </c>
      <c r="C37" s="106" t="s">
        <v>105</v>
      </c>
      <c r="D37" s="102">
        <v>360</v>
      </c>
      <c r="E37" s="102">
        <v>21.6</v>
      </c>
      <c r="F37" s="102">
        <v>381.6</v>
      </c>
      <c r="G37" s="100" t="s">
        <v>101</v>
      </c>
      <c r="H37" s="106"/>
      <c r="I37" s="1"/>
    </row>
    <row r="38" spans="1:9">
      <c r="A38" s="8">
        <v>4</v>
      </c>
      <c r="B38" s="106"/>
      <c r="C38" s="106"/>
      <c r="D38" s="102"/>
      <c r="E38" s="102"/>
      <c r="F38" s="102"/>
      <c r="G38" s="100"/>
      <c r="H38" s="106"/>
      <c r="I38" s="1"/>
    </row>
    <row r="39" spans="1:9">
      <c r="A39" s="8">
        <v>5</v>
      </c>
      <c r="B39" s="106"/>
      <c r="C39" s="106"/>
      <c r="D39" s="102"/>
      <c r="E39" s="102"/>
      <c r="F39" s="102"/>
      <c r="G39" s="100"/>
      <c r="H39" s="106"/>
      <c r="I39" s="1"/>
    </row>
    <row r="40" spans="1:9" ht="21.75" customHeight="1">
      <c r="A40" s="11"/>
      <c r="B40" s="104"/>
      <c r="C40" s="28" t="s">
        <v>47</v>
      </c>
      <c r="D40" s="103">
        <f>SUM(D35:D39)</f>
        <v>520</v>
      </c>
      <c r="E40" s="103">
        <f>SUM(E35:E39)</f>
        <v>30.6</v>
      </c>
      <c r="F40" s="103">
        <f>SUM(F35:F39)</f>
        <v>550.6</v>
      </c>
      <c r="G40" s="101"/>
      <c r="H40" s="25"/>
      <c r="I40" s="1"/>
    </row>
    <row r="41" spans="1:9">
      <c r="A41" s="170" t="s">
        <v>48</v>
      </c>
      <c r="B41" s="170"/>
      <c r="C41" s="170"/>
      <c r="D41" s="5"/>
      <c r="E41" s="5"/>
      <c r="F41" s="5"/>
      <c r="G41" s="5"/>
      <c r="H41" s="4"/>
    </row>
    <row r="42" spans="1:9" ht="18">
      <c r="A42" s="171" t="s">
        <v>49</v>
      </c>
      <c r="B42" s="171"/>
      <c r="C42" s="171"/>
      <c r="D42" s="171"/>
      <c r="E42" s="171"/>
      <c r="F42" s="171"/>
      <c r="G42" s="171"/>
      <c r="H42" s="171"/>
    </row>
    <row r="43" spans="1:9" s="91" customFormat="1" ht="14">
      <c r="A43" s="92" t="s">
        <v>50</v>
      </c>
      <c r="C43" s="92" t="s">
        <v>51</v>
      </c>
      <c r="H43" s="92" t="s">
        <v>52</v>
      </c>
      <c r="I43" s="93"/>
    </row>
    <row r="44" spans="1:9" ht="39" customHeight="1">
      <c r="A44" s="154"/>
      <c r="B44" s="19"/>
      <c r="C44" s="88"/>
      <c r="D44" s="19"/>
      <c r="E44" s="19"/>
      <c r="F44" s="19"/>
      <c r="G44" s="19"/>
      <c r="H44" s="155"/>
    </row>
    <row r="45" spans="1:9" ht="15" customHeight="1">
      <c r="A45" s="94" t="s">
        <v>53</v>
      </c>
      <c r="B45" s="95"/>
      <c r="C45" s="94" t="s">
        <v>54</v>
      </c>
      <c r="D45" s="30"/>
      <c r="E45" s="30"/>
      <c r="F45" s="160" t="s">
        <v>55</v>
      </c>
      <c r="G45" s="161"/>
      <c r="H45" s="94" t="s">
        <v>56</v>
      </c>
    </row>
    <row r="46" spans="1:9" ht="26">
      <c r="B46" s="19"/>
      <c r="D46" s="19"/>
      <c r="E46" s="19"/>
      <c r="F46" s="162"/>
      <c r="G46" s="163"/>
      <c r="H46" s="151" t="s">
        <v>106</v>
      </c>
    </row>
    <row r="47" spans="1:9">
      <c r="A47" s="20" t="s">
        <v>57</v>
      </c>
      <c r="C47" s="20" t="s">
        <v>57</v>
      </c>
      <c r="H47" s="20" t="s">
        <v>57</v>
      </c>
    </row>
    <row r="49" spans="1:9" ht="15.75" customHeight="1">
      <c r="A49" s="13" t="s">
        <v>58</v>
      </c>
      <c r="B49" s="13" t="s">
        <v>59</v>
      </c>
      <c r="C49" s="15" t="s">
        <v>60</v>
      </c>
      <c r="D49" s="13" t="s">
        <v>61</v>
      </c>
      <c r="E49" s="13"/>
      <c r="F49" s="13"/>
      <c r="G49" s="13"/>
    </row>
    <row r="50" spans="1:9" ht="15" customHeight="1">
      <c r="A50" s="2"/>
      <c r="B50" s="2"/>
      <c r="D50" s="2"/>
      <c r="E50" s="2"/>
      <c r="F50" s="2"/>
      <c r="G50" s="2"/>
    </row>
    <row r="51" spans="1:9" ht="15" customHeight="1">
      <c r="A51" s="2"/>
      <c r="B51" s="2"/>
      <c r="D51" s="2"/>
      <c r="E51" s="2"/>
      <c r="F51" s="2"/>
      <c r="G51" s="2"/>
    </row>
    <row r="52" spans="1:9" ht="15" customHeight="1"/>
    <row r="53" spans="1:9" ht="15.75" hidden="1" customHeight="1">
      <c r="A53" s="14" t="s">
        <v>62</v>
      </c>
      <c r="B53" s="14" t="s">
        <v>63</v>
      </c>
    </row>
    <row r="54" spans="1:9" ht="25.5" hidden="1" customHeight="1">
      <c r="A54" s="84" t="s">
        <v>107</v>
      </c>
      <c r="B54" s="19" t="s">
        <v>64</v>
      </c>
    </row>
    <row r="55" spans="1:9" ht="25.5" hidden="1" customHeight="1">
      <c r="A55" s="84" t="s">
        <v>108</v>
      </c>
      <c r="B55" s="19" t="s">
        <v>65</v>
      </c>
    </row>
    <row r="56" spans="1:9" ht="25.5" hidden="1" customHeight="1">
      <c r="A56" s="84" t="s">
        <v>109</v>
      </c>
      <c r="B56" s="19" t="s">
        <v>66</v>
      </c>
    </row>
    <row r="57" spans="1:9" ht="25.5" hidden="1" customHeight="1">
      <c r="A57" s="84" t="s">
        <v>110</v>
      </c>
      <c r="B57" s="19" t="s">
        <v>67</v>
      </c>
    </row>
    <row r="58" spans="1:9" ht="15.75" hidden="1" customHeight="1">
      <c r="B58" s="19" t="s">
        <v>68</v>
      </c>
    </row>
    <row r="59" spans="1:9" ht="15.75" hidden="1" customHeight="1">
      <c r="B59" s="19" t="s">
        <v>70</v>
      </c>
    </row>
    <row r="60" spans="1:9" ht="15.75" hidden="1" customHeight="1">
      <c r="B60" s="19" t="s">
        <v>72</v>
      </c>
    </row>
    <row r="61" spans="1:9" ht="15.75" hidden="1" customHeight="1">
      <c r="B61" s="19" t="s">
        <v>73</v>
      </c>
    </row>
    <row r="62" spans="1:9" ht="18" hidden="1" customHeight="1">
      <c r="B62" s="19" t="s">
        <v>74</v>
      </c>
      <c r="H62" s="16" t="s">
        <v>2</v>
      </c>
      <c r="I62" s="1"/>
    </row>
    <row r="63" spans="1:9" ht="15.75" hidden="1" customHeight="1">
      <c r="B63" s="19" t="s">
        <v>75</v>
      </c>
      <c r="H63" s="9">
        <v>43185</v>
      </c>
      <c r="I63" s="1"/>
    </row>
    <row r="64" spans="1:9" ht="15.75" hidden="1" customHeight="1">
      <c r="B64" s="19" t="s">
        <v>76</v>
      </c>
      <c r="H64" s="9">
        <v>43217</v>
      </c>
      <c r="I64" s="1"/>
    </row>
    <row r="65" spans="2:9" ht="15.75" hidden="1" customHeight="1">
      <c r="B65" s="19" t="s">
        <v>77</v>
      </c>
      <c r="H65" s="9">
        <v>43245</v>
      </c>
      <c r="I65" s="1"/>
    </row>
    <row r="66" spans="2:9" ht="15.75" hidden="1" customHeight="1">
      <c r="B66" s="19" t="s">
        <v>78</v>
      </c>
      <c r="H66" s="9"/>
      <c r="I66" s="1"/>
    </row>
    <row r="67" spans="2:9" ht="15.75" hidden="1" customHeight="1">
      <c r="B67" s="19" t="s">
        <v>79</v>
      </c>
      <c r="I67" s="1"/>
    </row>
    <row r="68" spans="2:9" ht="18" hidden="1" customHeight="1">
      <c r="B68" s="19" t="s">
        <v>80</v>
      </c>
      <c r="H68" s="16" t="s">
        <v>5</v>
      </c>
    </row>
    <row r="69" spans="2:9" ht="15.75" hidden="1" customHeight="1">
      <c r="B69" s="19" t="s">
        <v>81</v>
      </c>
      <c r="H69" s="9">
        <v>43217</v>
      </c>
    </row>
    <row r="70" spans="2:9" ht="15.75" hidden="1" customHeight="1">
      <c r="B70" s="19" t="s">
        <v>82</v>
      </c>
      <c r="H70" s="9">
        <v>43247</v>
      </c>
    </row>
    <row r="71" spans="2:9" ht="15.75" hidden="1" customHeight="1">
      <c r="B71" s="19" t="s">
        <v>83</v>
      </c>
      <c r="H71" s="9">
        <v>43278</v>
      </c>
    </row>
    <row r="72" spans="2:9" hidden="1">
      <c r="H72" s="9"/>
    </row>
    <row r="73" spans="2:9" hidden="1"/>
    <row r="74" spans="2:9" hidden="1"/>
  </sheetData>
  <dataConsolidate/>
  <mergeCells count="14">
    <mergeCell ref="A42:H42"/>
    <mergeCell ref="G1:G4"/>
    <mergeCell ref="B1:C1"/>
    <mergeCell ref="F45:G46"/>
    <mergeCell ref="B7:D7"/>
    <mergeCell ref="B6:D6"/>
    <mergeCell ref="B5:D5"/>
    <mergeCell ref="B4:D4"/>
    <mergeCell ref="B3:D3"/>
    <mergeCell ref="A41:C41"/>
    <mergeCell ref="B24:D24"/>
    <mergeCell ref="C11:D11"/>
    <mergeCell ref="B9:C9"/>
    <mergeCell ref="B8:D8"/>
  </mergeCells>
  <phoneticPr fontId="80" type="noConversion"/>
  <dataValidations count="4">
    <dataValidation type="list" allowBlank="1" showInputMessage="1" showErrorMessage="1" sqref="H46" xr:uid="{00000000-0002-0000-0100-000000000000}">
      <formula1>$A$54:$A$57</formula1>
    </dataValidation>
    <dataValidation type="list" allowBlank="1" showInputMessage="1" showErrorMessage="1" sqref="H7 H4" xr:uid="{00000000-0002-0000-0100-000001000000}">
      <formula1>$H$69:$H$71</formula1>
    </dataValidation>
    <dataValidation type="list" allowBlank="1" showInputMessage="1" showErrorMessage="1" sqref="B31:G31" xr:uid="{00000000-0002-0000-0100-000002000000}">
      <formula1>$B$54:$B$71</formula1>
    </dataValidation>
    <dataValidation type="list" allowBlank="1" showInputMessage="1" showErrorMessage="1" sqref="H2" xr:uid="{00000000-0002-0000-0100-000003000000}">
      <formula1>$H$63:$H$65</formula1>
    </dataValidation>
  </dataValidations>
  <hyperlinks>
    <hyperlink ref="B7" r:id="rId1" xr:uid="{00000000-0004-0000-0100-000000000000}"/>
  </hyperlinks>
  <printOptions horizontalCentered="1"/>
  <pageMargins left="0.23622047244094491" right="0.23622047244094491" top="0.47244094488188981" bottom="0.47244094488188981" header="0.31496062992125984" footer="0.31496062992125984"/>
  <pageSetup paperSize="9" scale="59" fitToHeight="0" orientation="landscape" r:id="rId2"/>
  <headerFooter alignWithMargins="0">
    <oddFooter>&amp;L&amp;9Engineering-Lab, Version 3.0, September 2014&amp;Rplease print double sided</oddFooter>
  </headerFooter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4337" r:id="rId5" name="Check Box 1">
              <controlPr defaultSize="0" autoFill="0" autoLine="0" autoPict="0">
                <anchor moveWithCells="1">
                  <from>
                    <xdr:col>1</xdr:col>
                    <xdr:colOff>25400</xdr:colOff>
                    <xdr:row>9</xdr:row>
                    <xdr:rowOff>177800</xdr:rowOff>
                  </from>
                  <to>
                    <xdr:col>1</xdr:col>
                    <xdr:colOff>1435100</xdr:colOff>
                    <xdr:row>11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38" r:id="rId6" name="Check Box 2">
              <controlPr defaultSize="0" autoFill="0" autoLine="0" autoPict="0">
                <anchor moveWithCells="1">
                  <from>
                    <xdr:col>1</xdr:col>
                    <xdr:colOff>25400</xdr:colOff>
                    <xdr:row>10</xdr:row>
                    <xdr:rowOff>184150</xdr:rowOff>
                  </from>
                  <to>
                    <xdr:col>1</xdr:col>
                    <xdr:colOff>1435100</xdr:colOff>
                    <xdr:row>12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39" r:id="rId7" name="Check Box 3">
              <controlPr defaultSize="0" autoFill="0" autoLine="0" autoPict="0">
                <anchor moveWithCells="1">
                  <from>
                    <xdr:col>1</xdr:col>
                    <xdr:colOff>25400</xdr:colOff>
                    <xdr:row>12</xdr:row>
                    <xdr:rowOff>0</xdr:rowOff>
                  </from>
                  <to>
                    <xdr:col>1</xdr:col>
                    <xdr:colOff>1435100</xdr:colOff>
                    <xdr:row>13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0" r:id="rId8" name="Check Box 4">
              <controlPr defaultSize="0" autoFill="0" autoLine="0" autoPict="0">
                <anchor moveWithCells="1">
                  <from>
                    <xdr:col>1</xdr:col>
                    <xdr:colOff>76200</xdr:colOff>
                    <xdr:row>28</xdr:row>
                    <xdr:rowOff>31750</xdr:rowOff>
                  </from>
                  <to>
                    <xdr:col>1</xdr:col>
                    <xdr:colOff>1416050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1" r:id="rId9" name="Check Box 5">
              <controlPr defaultSize="0" autoFill="0" autoLine="0" autoPict="0">
                <anchor moveWithCells="1">
                  <from>
                    <xdr:col>2</xdr:col>
                    <xdr:colOff>25400</xdr:colOff>
                    <xdr:row>27</xdr:row>
                    <xdr:rowOff>228600</xdr:rowOff>
                  </from>
                  <to>
                    <xdr:col>2</xdr:col>
                    <xdr:colOff>1365250</xdr:colOff>
                    <xdr:row>28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2" r:id="rId10" name="Check Box 6">
              <controlPr defaultSize="0" autoFill="0" autoLine="0" autoPict="0">
                <anchor moveWithCells="1">
                  <from>
                    <xdr:col>3</xdr:col>
                    <xdr:colOff>25400</xdr:colOff>
                    <xdr:row>28</xdr:row>
                    <xdr:rowOff>38100</xdr:rowOff>
                  </from>
                  <to>
                    <xdr:col>3</xdr:col>
                    <xdr:colOff>1365250</xdr:colOff>
                    <xdr:row>29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5" r:id="rId11" name="Check Box 19">
              <controlPr defaultSize="0" autoFill="0" autoLine="0" autoPict="0">
                <anchor moveWithCells="1">
                  <from>
                    <xdr:col>1</xdr:col>
                    <xdr:colOff>25400</xdr:colOff>
                    <xdr:row>12</xdr:row>
                    <xdr:rowOff>177800</xdr:rowOff>
                  </from>
                  <to>
                    <xdr:col>1</xdr:col>
                    <xdr:colOff>1435100</xdr:colOff>
                    <xdr:row>14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6" r:id="rId12" name="Check Box 20">
              <controlPr defaultSize="0" autoFill="0" autoLine="0" autoPict="0">
                <anchor moveWithCells="1">
                  <from>
                    <xdr:col>1</xdr:col>
                    <xdr:colOff>25400</xdr:colOff>
                    <xdr:row>13</xdr:row>
                    <xdr:rowOff>184150</xdr:rowOff>
                  </from>
                  <to>
                    <xdr:col>1</xdr:col>
                    <xdr:colOff>1435100</xdr:colOff>
                    <xdr:row>15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7" r:id="rId13" name="Check Box 21">
              <controlPr defaultSize="0" autoFill="0" autoLine="0" autoPict="0">
                <anchor moveWithCells="1">
                  <from>
                    <xdr:col>1</xdr:col>
                    <xdr:colOff>25400</xdr:colOff>
                    <xdr:row>15</xdr:row>
                    <xdr:rowOff>0</xdr:rowOff>
                  </from>
                  <to>
                    <xdr:col>1</xdr:col>
                    <xdr:colOff>1435100</xdr:colOff>
                    <xdr:row>16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8" r:id="rId14" name="Check Box 22">
              <controlPr defaultSize="0" autoFill="0" autoLine="0" autoPict="0">
                <anchor moveWithCells="1">
                  <from>
                    <xdr:col>1</xdr:col>
                    <xdr:colOff>25400</xdr:colOff>
                    <xdr:row>15</xdr:row>
                    <xdr:rowOff>177800</xdr:rowOff>
                  </from>
                  <to>
                    <xdr:col>1</xdr:col>
                    <xdr:colOff>1435100</xdr:colOff>
                    <xdr:row>17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9" r:id="rId15" name="Check Box 23">
              <controlPr defaultSize="0" autoFill="0" autoLine="0" autoPict="0">
                <anchor moveWithCells="1">
                  <from>
                    <xdr:col>1</xdr:col>
                    <xdr:colOff>25400</xdr:colOff>
                    <xdr:row>16</xdr:row>
                    <xdr:rowOff>184150</xdr:rowOff>
                  </from>
                  <to>
                    <xdr:col>1</xdr:col>
                    <xdr:colOff>1435100</xdr:colOff>
                    <xdr:row>18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60" r:id="rId16" name="Check Box 24">
              <controlPr defaultSize="0" autoFill="0" autoLine="0" autoPict="0">
                <anchor moveWithCells="1">
                  <from>
                    <xdr:col>1</xdr:col>
                    <xdr:colOff>25400</xdr:colOff>
                    <xdr:row>18</xdr:row>
                    <xdr:rowOff>0</xdr:rowOff>
                  </from>
                  <to>
                    <xdr:col>1</xdr:col>
                    <xdr:colOff>1435100</xdr:colOff>
                    <xdr:row>19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61" r:id="rId17" name="Check Box 25">
              <controlPr defaultSize="0" autoFill="0" autoLine="0" autoPict="0">
                <anchor moveWithCells="1">
                  <from>
                    <xdr:col>1</xdr:col>
                    <xdr:colOff>25400</xdr:colOff>
                    <xdr:row>18</xdr:row>
                    <xdr:rowOff>177800</xdr:rowOff>
                  </from>
                  <to>
                    <xdr:col>1</xdr:col>
                    <xdr:colOff>1435100</xdr:colOff>
                    <xdr:row>20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53" r:id="rId18" name="Check Box 117">
              <controlPr defaultSize="0" autoFill="0" autoLine="0" autoPict="0">
                <anchor moveWithCells="1">
                  <from>
                    <xdr:col>1</xdr:col>
                    <xdr:colOff>25400</xdr:colOff>
                    <xdr:row>18</xdr:row>
                    <xdr:rowOff>0</xdr:rowOff>
                  </from>
                  <to>
                    <xdr:col>1</xdr:col>
                    <xdr:colOff>1435100</xdr:colOff>
                    <xdr:row>19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54" r:id="rId19" name="Check Box 118">
              <controlPr defaultSize="0" autoFill="0" autoLine="0" autoPict="0">
                <anchor moveWithCells="1">
                  <from>
                    <xdr:col>1</xdr:col>
                    <xdr:colOff>25400</xdr:colOff>
                    <xdr:row>18</xdr:row>
                    <xdr:rowOff>177800</xdr:rowOff>
                  </from>
                  <to>
                    <xdr:col>1</xdr:col>
                    <xdr:colOff>1435100</xdr:colOff>
                    <xdr:row>20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55" r:id="rId20" name="Check Box 119">
              <controlPr defaultSize="0" autoFill="0" autoLine="0" autoPict="0">
                <anchor moveWithCells="1">
                  <from>
                    <xdr:col>1</xdr:col>
                    <xdr:colOff>25400</xdr:colOff>
                    <xdr:row>19</xdr:row>
                    <xdr:rowOff>177800</xdr:rowOff>
                  </from>
                  <to>
                    <xdr:col>1</xdr:col>
                    <xdr:colOff>1435100</xdr:colOff>
                    <xdr:row>21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56" r:id="rId21" name="Check Box 120">
              <controlPr defaultSize="0" autoFill="0" autoLine="0" autoPict="0">
                <anchor moveWithCells="1">
                  <from>
                    <xdr:col>1</xdr:col>
                    <xdr:colOff>25400</xdr:colOff>
                    <xdr:row>20</xdr:row>
                    <xdr:rowOff>177800</xdr:rowOff>
                  </from>
                  <to>
                    <xdr:col>1</xdr:col>
                    <xdr:colOff>1435100</xdr:colOff>
                    <xdr:row>22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57" r:id="rId22" name="Check Box 121">
              <controlPr defaultSize="0" autoFill="0" autoLine="0" autoPict="0">
                <anchor moveWithCells="1">
                  <from>
                    <xdr:col>1</xdr:col>
                    <xdr:colOff>25400</xdr:colOff>
                    <xdr:row>21</xdr:row>
                    <xdr:rowOff>177800</xdr:rowOff>
                  </from>
                  <to>
                    <xdr:col>1</xdr:col>
                    <xdr:colOff>1435100</xdr:colOff>
                    <xdr:row>23</xdr:row>
                    <xdr:rowOff>6350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3"/>
  <sheetViews>
    <sheetView zoomScale="85" zoomScaleNormal="85" zoomScaleSheetLayoutView="75" workbookViewId="0"/>
  </sheetViews>
  <sheetFormatPr defaultColWidth="9.08984375" defaultRowHeight="15.5"/>
  <cols>
    <col min="1" max="1" width="5" style="1" customWidth="1"/>
    <col min="2" max="2" width="45.6328125" style="1" customWidth="1"/>
    <col min="3" max="3" width="34.54296875" style="1" customWidth="1"/>
    <col min="4" max="4" width="34.54296875" style="2" customWidth="1"/>
    <col min="5" max="5" width="34.54296875" style="1" customWidth="1"/>
    <col min="6" max="6" width="33.90625" style="2" bestFit="1" customWidth="1"/>
    <col min="7" max="7" width="22.90625" style="2" hidden="1" customWidth="1"/>
    <col min="8" max="8" width="17.36328125" style="1" customWidth="1"/>
    <col min="9" max="16384" width="9.08984375" style="1"/>
  </cols>
  <sheetData>
    <row r="1" spans="2:7" ht="22.5">
      <c r="C1" s="173" t="s">
        <v>111</v>
      </c>
      <c r="D1" s="173"/>
      <c r="F1" s="29" t="s">
        <v>2</v>
      </c>
    </row>
    <row r="2" spans="2:7" s="6" customFormat="1">
      <c r="C2" s="17" t="s">
        <v>3</v>
      </c>
      <c r="D2" s="2"/>
      <c r="E2" s="1"/>
      <c r="F2" s="81">
        <v>42094</v>
      </c>
      <c r="G2" s="7"/>
    </row>
    <row r="3" spans="2:7">
      <c r="C3" s="166" t="s">
        <v>4</v>
      </c>
      <c r="D3" s="166"/>
      <c r="E3" s="166"/>
      <c r="F3" s="29" t="s">
        <v>5</v>
      </c>
    </row>
    <row r="4" spans="2:7">
      <c r="C4" s="166" t="s">
        <v>6</v>
      </c>
      <c r="D4" s="166"/>
      <c r="E4" s="166"/>
      <c r="F4" s="81">
        <v>42121</v>
      </c>
    </row>
    <row r="5" spans="2:7">
      <c r="C5" s="166" t="s">
        <v>85</v>
      </c>
      <c r="D5" s="166"/>
      <c r="E5" s="166"/>
    </row>
    <row r="6" spans="2:7">
      <c r="C6" s="183" t="s">
        <v>112</v>
      </c>
      <c r="D6" s="166"/>
      <c r="E6" s="166"/>
    </row>
    <row r="7" spans="2:7">
      <c r="C7" s="178" t="s">
        <v>113</v>
      </c>
      <c r="D7" s="178"/>
      <c r="E7" s="178"/>
      <c r="F7" s="77"/>
    </row>
    <row r="8" spans="2:7">
      <c r="C8" s="166" t="s">
        <v>114</v>
      </c>
      <c r="D8" s="166"/>
      <c r="E8" s="166"/>
      <c r="F8" s="1"/>
    </row>
    <row r="9" spans="2:7">
      <c r="C9" s="166" t="s">
        <v>11</v>
      </c>
      <c r="D9" s="166"/>
      <c r="E9" s="75"/>
    </row>
    <row r="10" spans="2:7">
      <c r="C10" s="76" t="s">
        <v>12</v>
      </c>
      <c r="D10" s="75"/>
      <c r="E10" s="75"/>
      <c r="F10" s="1"/>
    </row>
    <row r="11" spans="2:7">
      <c r="C11" s="30"/>
    </row>
    <row r="12" spans="2:7" ht="18.5">
      <c r="B12" s="23" t="s">
        <v>13</v>
      </c>
      <c r="C12" s="30"/>
      <c r="D12" s="181" t="s">
        <v>115</v>
      </c>
      <c r="E12" s="181"/>
    </row>
    <row r="13" spans="2:7" ht="18.5">
      <c r="B13" s="23"/>
      <c r="C13" s="30"/>
      <c r="D13" s="82"/>
      <c r="E13" s="83"/>
    </row>
    <row r="14" spans="2:7" ht="18.5">
      <c r="B14" s="23" t="s">
        <v>116</v>
      </c>
      <c r="C14" s="167"/>
      <c r="D14" s="168"/>
      <c r="E14" s="169"/>
    </row>
    <row r="15" spans="2:7" ht="15.75" customHeight="1">
      <c r="B15" s="21"/>
      <c r="C15" s="29" t="s">
        <v>29</v>
      </c>
      <c r="D15" s="29" t="s">
        <v>30</v>
      </c>
      <c r="E15" s="29" t="s">
        <v>31</v>
      </c>
    </row>
    <row r="16" spans="2:7" ht="15.75" customHeight="1">
      <c r="B16" s="22" t="s">
        <v>32</v>
      </c>
      <c r="C16" s="78"/>
      <c r="D16" s="78"/>
      <c r="E16" s="78"/>
    </row>
    <row r="17" spans="1:7" ht="18.5">
      <c r="B17" s="23" t="s">
        <v>33</v>
      </c>
      <c r="C17" s="78"/>
      <c r="D17" s="78"/>
      <c r="E17" s="78"/>
    </row>
    <row r="18" spans="1:7" ht="18.5">
      <c r="B18" s="23" t="s">
        <v>34</v>
      </c>
      <c r="C18" s="78"/>
      <c r="D18" s="78"/>
      <c r="E18" s="78"/>
    </row>
    <row r="19" spans="1:7" ht="18.5">
      <c r="B19" s="23" t="s">
        <v>35</v>
      </c>
      <c r="C19" s="78"/>
      <c r="D19" s="78"/>
      <c r="E19" s="78"/>
    </row>
    <row r="20" spans="1:7" ht="18.5">
      <c r="B20" s="23" t="s">
        <v>36</v>
      </c>
      <c r="C20" s="78"/>
      <c r="D20" s="78"/>
      <c r="E20" s="78"/>
    </row>
    <row r="21" spans="1:7" ht="18.5">
      <c r="B21" s="24" t="s">
        <v>37</v>
      </c>
      <c r="C21" s="78"/>
      <c r="D21" s="78"/>
      <c r="E21" s="78"/>
    </row>
    <row r="22" spans="1:7" ht="18.5">
      <c r="B22" s="23" t="s">
        <v>38</v>
      </c>
      <c r="C22" s="78"/>
      <c r="D22" s="78"/>
      <c r="E22" s="78"/>
    </row>
    <row r="23" spans="1:7" ht="18.5">
      <c r="B23" s="23"/>
      <c r="C23" s="32"/>
      <c r="D23" s="32"/>
      <c r="E23" s="182" t="s">
        <v>117</v>
      </c>
      <c r="F23" s="182"/>
    </row>
    <row r="24" spans="1:7" ht="18.5">
      <c r="A24" s="27" t="s">
        <v>39</v>
      </c>
      <c r="B24" s="27" t="s">
        <v>41</v>
      </c>
      <c r="C24" s="27" t="s">
        <v>118</v>
      </c>
      <c r="D24" s="27" t="s">
        <v>119</v>
      </c>
      <c r="E24" s="27" t="s">
        <v>44</v>
      </c>
      <c r="F24" s="33" t="s">
        <v>120</v>
      </c>
      <c r="G24" s="1"/>
    </row>
    <row r="25" spans="1:7" ht="24" customHeight="1">
      <c r="A25" s="8">
        <v>1</v>
      </c>
      <c r="B25" s="8"/>
      <c r="C25" s="8"/>
      <c r="D25" s="8"/>
      <c r="E25" s="8"/>
      <c r="F25" s="8"/>
      <c r="G25" s="1"/>
    </row>
    <row r="26" spans="1:7" ht="24" customHeight="1">
      <c r="A26" s="8">
        <v>2</v>
      </c>
      <c r="B26" s="8"/>
      <c r="C26" s="8"/>
      <c r="D26" s="8"/>
      <c r="E26" s="8"/>
      <c r="F26" s="8"/>
      <c r="G26" s="1"/>
    </row>
    <row r="27" spans="1:7" ht="24" customHeight="1">
      <c r="A27" s="8">
        <v>3</v>
      </c>
      <c r="B27" s="8"/>
      <c r="C27" s="8"/>
      <c r="D27" s="8"/>
      <c r="E27" s="8"/>
      <c r="F27" s="8"/>
      <c r="G27" s="1"/>
    </row>
    <row r="28" spans="1:7" ht="24" customHeight="1">
      <c r="A28" s="8">
        <v>4</v>
      </c>
      <c r="B28" s="8"/>
      <c r="C28" s="8"/>
      <c r="D28" s="8"/>
      <c r="E28" s="8"/>
      <c r="F28" s="8"/>
      <c r="G28" s="1"/>
    </row>
    <row r="29" spans="1:7" ht="24" customHeight="1">
      <c r="A29" s="8">
        <v>5</v>
      </c>
      <c r="B29" s="8"/>
      <c r="C29" s="8"/>
      <c r="D29" s="8"/>
      <c r="E29" s="8"/>
      <c r="F29" s="8"/>
      <c r="G29" s="1"/>
    </row>
    <row r="30" spans="1:7" ht="21.75" customHeight="1">
      <c r="A30" s="11"/>
      <c r="B30" s="12"/>
      <c r="C30" s="12"/>
      <c r="D30" s="28" t="s">
        <v>47</v>
      </c>
      <c r="E30" s="10">
        <f>SUM(E25:E29)</f>
        <v>0</v>
      </c>
      <c r="F30" s="25"/>
      <c r="G30" s="1"/>
    </row>
    <row r="31" spans="1:7">
      <c r="B31" s="170" t="s">
        <v>48</v>
      </c>
      <c r="C31" s="170"/>
      <c r="D31" s="170"/>
      <c r="E31" s="5"/>
      <c r="F31" s="4"/>
    </row>
    <row r="32" spans="1:7" ht="18">
      <c r="A32" s="5"/>
      <c r="B32" s="171" t="s">
        <v>49</v>
      </c>
      <c r="C32" s="171"/>
      <c r="D32" s="171"/>
      <c r="E32" s="171"/>
      <c r="F32" s="171"/>
    </row>
    <row r="33" spans="2:6">
      <c r="B33" s="3" t="s">
        <v>50</v>
      </c>
      <c r="D33" s="3" t="s">
        <v>51</v>
      </c>
      <c r="F33" s="3" t="s">
        <v>52</v>
      </c>
    </row>
    <row r="34" spans="2:6" ht="45" customHeight="1">
      <c r="B34" s="87"/>
      <c r="C34" s="19"/>
      <c r="D34" s="88"/>
      <c r="E34" s="19"/>
      <c r="F34" s="89"/>
    </row>
    <row r="35" spans="2:6">
      <c r="B35" s="85" t="s">
        <v>53</v>
      </c>
      <c r="C35" s="86"/>
      <c r="D35" s="85" t="s">
        <v>54</v>
      </c>
      <c r="E35" s="86"/>
      <c r="F35" s="85" t="s">
        <v>56</v>
      </c>
    </row>
    <row r="36" spans="2:6" ht="26">
      <c r="B36" s="85"/>
      <c r="C36" s="86"/>
      <c r="D36" s="85"/>
      <c r="E36" s="86"/>
      <c r="F36" s="90" t="s">
        <v>106</v>
      </c>
    </row>
    <row r="37" spans="2:6">
      <c r="B37" s="20" t="s">
        <v>57</v>
      </c>
      <c r="C37" s="19"/>
      <c r="D37" s="20" t="s">
        <v>57</v>
      </c>
      <c r="E37" s="19"/>
      <c r="F37" s="20" t="s">
        <v>57</v>
      </c>
    </row>
    <row r="39" spans="2:6" hidden="1"/>
    <row r="40" spans="2:6" hidden="1">
      <c r="B40" s="13" t="s">
        <v>58</v>
      </c>
      <c r="C40" s="13" t="s">
        <v>59</v>
      </c>
      <c r="D40" s="15" t="s">
        <v>60</v>
      </c>
      <c r="E40" s="13" t="s">
        <v>61</v>
      </c>
    </row>
    <row r="41" spans="2:6" hidden="1">
      <c r="B41" s="2"/>
      <c r="C41" s="2"/>
      <c r="E41" s="2"/>
    </row>
    <row r="42" spans="2:6" hidden="1">
      <c r="B42" s="2"/>
      <c r="C42" s="2"/>
      <c r="E42" s="2"/>
    </row>
    <row r="43" spans="2:6" hidden="1"/>
    <row r="44" spans="2:6" hidden="1">
      <c r="B44" s="14" t="s">
        <v>62</v>
      </c>
      <c r="C44" s="14" t="s">
        <v>63</v>
      </c>
    </row>
    <row r="45" spans="2:6" ht="26" hidden="1">
      <c r="B45" s="84" t="s">
        <v>107</v>
      </c>
      <c r="C45" s="19" t="s">
        <v>64</v>
      </c>
    </row>
    <row r="46" spans="2:6" ht="26" hidden="1">
      <c r="B46" s="84" t="s">
        <v>108</v>
      </c>
      <c r="C46" s="19" t="s">
        <v>65</v>
      </c>
    </row>
    <row r="47" spans="2:6" ht="26" hidden="1">
      <c r="B47" s="84" t="s">
        <v>109</v>
      </c>
      <c r="C47" s="19" t="s">
        <v>66</v>
      </c>
    </row>
    <row r="48" spans="2:6" ht="26" hidden="1">
      <c r="B48" s="84" t="s">
        <v>110</v>
      </c>
      <c r="C48" s="19" t="s">
        <v>67</v>
      </c>
    </row>
    <row r="49" spans="3:7" hidden="1">
      <c r="C49" s="19" t="s">
        <v>68</v>
      </c>
    </row>
    <row r="50" spans="3:7" hidden="1">
      <c r="C50" s="19" t="s">
        <v>70</v>
      </c>
    </row>
    <row r="51" spans="3:7" hidden="1">
      <c r="C51" s="19" t="s">
        <v>72</v>
      </c>
    </row>
    <row r="52" spans="3:7" hidden="1">
      <c r="C52" s="19" t="s">
        <v>73</v>
      </c>
    </row>
    <row r="53" spans="3:7" ht="18" hidden="1">
      <c r="C53" s="19" t="s">
        <v>74</v>
      </c>
      <c r="F53" s="16" t="s">
        <v>2</v>
      </c>
      <c r="G53" s="1"/>
    </row>
    <row r="54" spans="3:7" hidden="1">
      <c r="C54" s="19" t="s">
        <v>75</v>
      </c>
      <c r="F54" s="9">
        <v>42094</v>
      </c>
      <c r="G54" s="1"/>
    </row>
    <row r="55" spans="3:7" hidden="1">
      <c r="C55" s="19" t="s">
        <v>76</v>
      </c>
      <c r="F55" s="9">
        <v>42124</v>
      </c>
      <c r="G55" s="1"/>
    </row>
    <row r="56" spans="3:7" hidden="1">
      <c r="C56" s="19" t="s">
        <v>77</v>
      </c>
      <c r="F56" s="9">
        <v>42170</v>
      </c>
      <c r="G56" s="1"/>
    </row>
    <row r="57" spans="3:7" hidden="1">
      <c r="C57" s="19" t="s">
        <v>78</v>
      </c>
      <c r="F57" s="9"/>
      <c r="G57" s="1"/>
    </row>
    <row r="58" spans="3:7" hidden="1">
      <c r="C58" s="19" t="s">
        <v>79</v>
      </c>
      <c r="G58" s="1"/>
    </row>
    <row r="59" spans="3:7" ht="18" hidden="1">
      <c r="C59" s="19" t="s">
        <v>80</v>
      </c>
      <c r="F59" s="16" t="s">
        <v>5</v>
      </c>
    </row>
    <row r="60" spans="3:7" hidden="1">
      <c r="C60" s="19" t="s">
        <v>81</v>
      </c>
      <c r="F60" s="9">
        <v>42121</v>
      </c>
    </row>
    <row r="61" spans="3:7" hidden="1">
      <c r="C61" s="19" t="s">
        <v>82</v>
      </c>
      <c r="F61" s="9">
        <v>42151</v>
      </c>
    </row>
    <row r="62" spans="3:7" hidden="1">
      <c r="C62" s="19" t="s">
        <v>83</v>
      </c>
      <c r="F62" s="9">
        <v>42212</v>
      </c>
    </row>
    <row r="63" spans="3:7">
      <c r="F63" s="9"/>
    </row>
  </sheetData>
  <dataConsolidate/>
  <mergeCells count="13">
    <mergeCell ref="C1:D1"/>
    <mergeCell ref="C3:E3"/>
    <mergeCell ref="C4:E4"/>
    <mergeCell ref="C5:E5"/>
    <mergeCell ref="C6:E6"/>
    <mergeCell ref="C7:E7"/>
    <mergeCell ref="B32:F32"/>
    <mergeCell ref="C8:E8"/>
    <mergeCell ref="C9:D9"/>
    <mergeCell ref="D12:E12"/>
    <mergeCell ref="C14:E14"/>
    <mergeCell ref="E23:F23"/>
    <mergeCell ref="B31:D31"/>
  </mergeCells>
  <phoneticPr fontId="80" type="noConversion"/>
  <dataValidations count="5">
    <dataValidation type="list" allowBlank="1" showInputMessage="1" showErrorMessage="1" sqref="F7 F4" xr:uid="{00000000-0002-0000-0200-000000000000}">
      <formula1>$F$60:$F$62</formula1>
    </dataValidation>
    <dataValidation type="list" allowBlank="1" showInputMessage="1" showErrorMessage="1" sqref="C21:E21" xr:uid="{00000000-0002-0000-0200-000001000000}">
      <formula1>$C$45:$C$62</formula1>
    </dataValidation>
    <dataValidation type="list" allowBlank="1" showInputMessage="1" showErrorMessage="1" sqref="F2" xr:uid="{00000000-0002-0000-0200-000002000000}">
      <formula1>$F$54:$F$56</formula1>
    </dataValidation>
    <dataValidation type="list" allowBlank="1" showInputMessage="1" showErrorMessage="1" sqref="F34" xr:uid="{00000000-0002-0000-0200-000003000000}">
      <formula1>$B$45:$B$47</formula1>
    </dataValidation>
    <dataValidation type="list" allowBlank="1" showInputMessage="1" showErrorMessage="1" sqref="F36" xr:uid="{00000000-0002-0000-0200-000004000000}">
      <formula1>$B$45:$B$48</formula1>
    </dataValidation>
  </dataValidations>
  <hyperlinks>
    <hyperlink ref="C7" r:id="rId1" xr:uid="{00000000-0004-0000-0200-000000000000}"/>
  </hyperlinks>
  <printOptions horizontalCentered="1"/>
  <pageMargins left="0.23622047244094491" right="0.23622047244094491" top="0.47244094488188981" bottom="0.47244094488188981" header="0.31496062992125984" footer="0.31496062992125984"/>
  <pageSetup paperSize="9" scale="71" fitToHeight="0" orientation="landscape" r:id="rId2"/>
  <headerFooter alignWithMargins="0">
    <oddFooter>&amp;L&amp;9Engineering-Lab, Version 2.0, February 2014&amp;Rplease print double sided</oddFooter>
  </headerFooter>
  <rowBreaks count="1" manualBreakCount="1">
    <brk id="37" max="5" man="1"/>
  </rowBreaks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313" r:id="rId5" name="Check Box 1">
              <controlPr defaultSize="0" autoFill="0" autoLine="0" autoPict="0">
                <anchor moveWithCells="1">
                  <from>
                    <xdr:col>2</xdr:col>
                    <xdr:colOff>1098550</xdr:colOff>
                    <xdr:row>11</xdr:row>
                    <xdr:rowOff>25400</xdr:rowOff>
                  </from>
                  <to>
                    <xdr:col>3</xdr:col>
                    <xdr:colOff>158750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6" r:id="rId6" name="Check Box 4">
              <controlPr defaultSize="0" autoFill="0" autoLine="0" autoPict="0">
                <anchor moveWithCells="1">
                  <from>
                    <xdr:col>2</xdr:col>
                    <xdr:colOff>457200</xdr:colOff>
                    <xdr:row>18</xdr:row>
                    <xdr:rowOff>6350</xdr:rowOff>
                  </from>
                  <to>
                    <xdr:col>2</xdr:col>
                    <xdr:colOff>1797050</xdr:colOff>
                    <xdr:row>18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7" r:id="rId7" name="Check Box 5">
              <controlPr defaultSize="0" autoFill="0" autoLine="0" autoPict="0">
                <anchor moveWithCells="1">
                  <from>
                    <xdr:col>3</xdr:col>
                    <xdr:colOff>488950</xdr:colOff>
                    <xdr:row>18</xdr:row>
                    <xdr:rowOff>6350</xdr:rowOff>
                  </from>
                  <to>
                    <xdr:col>3</xdr:col>
                    <xdr:colOff>1828800</xdr:colOff>
                    <xdr:row>18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8" r:id="rId8" name="Check Box 6">
              <controlPr defaultSize="0" autoFill="0" autoLine="0" autoPict="0">
                <anchor moveWithCells="1">
                  <from>
                    <xdr:col>4</xdr:col>
                    <xdr:colOff>495300</xdr:colOff>
                    <xdr:row>18</xdr:row>
                    <xdr:rowOff>6350</xdr:rowOff>
                  </from>
                  <to>
                    <xdr:col>4</xdr:col>
                    <xdr:colOff>1835150</xdr:colOff>
                    <xdr:row>18</xdr:row>
                    <xdr:rowOff>228600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4"/>
  <sheetViews>
    <sheetView zoomScale="85" zoomScaleNormal="85" zoomScaleSheetLayoutView="75" workbookViewId="0"/>
  </sheetViews>
  <sheetFormatPr defaultColWidth="9.08984375" defaultRowHeight="15.5"/>
  <cols>
    <col min="1" max="1" width="5" style="34" customWidth="1"/>
    <col min="2" max="2" width="45.6328125" style="34" customWidth="1"/>
    <col min="3" max="3" width="34.54296875" style="34" customWidth="1"/>
    <col min="4" max="4" width="34.54296875" style="36" customWidth="1"/>
    <col min="5" max="5" width="34.54296875" style="34" customWidth="1"/>
    <col min="6" max="6" width="33.90625" style="36" bestFit="1" customWidth="1"/>
    <col min="7" max="7" width="22.90625" style="36" hidden="1" customWidth="1"/>
    <col min="8" max="8" width="17.36328125" style="34" customWidth="1"/>
    <col min="9" max="16384" width="9.08984375" style="34"/>
  </cols>
  <sheetData>
    <row r="1" spans="2:7" ht="22.5">
      <c r="C1" s="173" t="s">
        <v>84</v>
      </c>
      <c r="D1" s="173"/>
      <c r="F1" s="35" t="s">
        <v>2</v>
      </c>
    </row>
    <row r="2" spans="2:7" s="37" customFormat="1" ht="17">
      <c r="C2" s="17" t="s">
        <v>3</v>
      </c>
      <c r="D2" s="36"/>
      <c r="E2" s="34"/>
      <c r="F2" s="79">
        <v>41394</v>
      </c>
      <c r="G2" s="38"/>
    </row>
    <row r="3" spans="2:7" ht="15.75" customHeight="1">
      <c r="C3" s="166" t="s">
        <v>4</v>
      </c>
      <c r="D3" s="166"/>
      <c r="E3" s="166"/>
      <c r="F3" s="45" t="s">
        <v>5</v>
      </c>
    </row>
    <row r="4" spans="2:7" ht="22.5" customHeight="1">
      <c r="C4" s="166" t="s">
        <v>6</v>
      </c>
      <c r="D4" s="166"/>
      <c r="E4" s="166"/>
      <c r="F4" s="80">
        <v>41415</v>
      </c>
    </row>
    <row r="5" spans="2:7" ht="15" customHeight="1">
      <c r="C5" s="166" t="s">
        <v>85</v>
      </c>
      <c r="D5" s="166"/>
      <c r="E5" s="166"/>
      <c r="F5"/>
    </row>
    <row r="6" spans="2:7">
      <c r="C6" s="183" t="s">
        <v>112</v>
      </c>
      <c r="D6" s="166"/>
      <c r="E6" s="166"/>
      <c r="F6"/>
    </row>
    <row r="7" spans="2:7">
      <c r="C7" s="178" t="s">
        <v>113</v>
      </c>
      <c r="D7" s="178"/>
      <c r="E7" s="178"/>
      <c r="F7"/>
    </row>
    <row r="8" spans="2:7">
      <c r="C8" s="166" t="s">
        <v>114</v>
      </c>
      <c r="D8" s="166"/>
      <c r="E8" s="166"/>
      <c r="F8"/>
    </row>
    <row r="9" spans="2:7">
      <c r="C9" s="166" t="s">
        <v>11</v>
      </c>
      <c r="D9" s="166"/>
      <c r="E9" s="75"/>
      <c r="F9"/>
    </row>
    <row r="10" spans="2:7">
      <c r="C10" s="76" t="s">
        <v>12</v>
      </c>
      <c r="D10" s="75"/>
      <c r="E10" s="75"/>
      <c r="F10"/>
    </row>
    <row r="11" spans="2:7">
      <c r="C11" s="39"/>
      <c r="D11" s="188" t="s">
        <v>121</v>
      </c>
      <c r="E11" s="188"/>
      <c r="F11"/>
    </row>
    <row r="12" spans="2:7" ht="18.5">
      <c r="B12" s="40" t="s">
        <v>13</v>
      </c>
      <c r="C12" s="39"/>
      <c r="D12" s="41" t="s">
        <v>122</v>
      </c>
      <c r="E12" s="42"/>
      <c r="F12"/>
    </row>
    <row r="13" spans="2:7">
      <c r="B13" s="43"/>
      <c r="C13" s="39"/>
      <c r="D13" s="41" t="s">
        <v>123</v>
      </c>
      <c r="E13" s="42"/>
    </row>
    <row r="14" spans="2:7">
      <c r="B14" s="43"/>
      <c r="C14" s="39"/>
      <c r="D14" s="41" t="s">
        <v>124</v>
      </c>
      <c r="E14" s="42"/>
    </row>
    <row r="15" spans="2:7" ht="18.5">
      <c r="B15" s="40" t="s">
        <v>28</v>
      </c>
      <c r="C15" s="189"/>
      <c r="D15" s="190"/>
      <c r="E15" s="191"/>
    </row>
    <row r="16" spans="2:7" ht="15.75" customHeight="1">
      <c r="B16" s="44"/>
      <c r="C16" s="45" t="s">
        <v>29</v>
      </c>
      <c r="D16" s="45" t="s">
        <v>30</v>
      </c>
      <c r="E16" s="45" t="s">
        <v>31</v>
      </c>
    </row>
    <row r="17" spans="1:7" ht="15.75" customHeight="1">
      <c r="B17" s="46" t="s">
        <v>125</v>
      </c>
      <c r="C17" s="47" t="s">
        <v>126</v>
      </c>
      <c r="D17" s="47" t="s">
        <v>127</v>
      </c>
      <c r="E17" s="47" t="s">
        <v>128</v>
      </c>
    </row>
    <row r="18" spans="1:7" ht="18.5">
      <c r="B18" s="40" t="s">
        <v>33</v>
      </c>
      <c r="C18" s="47"/>
      <c r="D18" s="47">
        <v>4217292</v>
      </c>
      <c r="E18" s="47">
        <v>4227263</v>
      </c>
    </row>
    <row r="19" spans="1:7" ht="18.5">
      <c r="B19" s="40" t="s">
        <v>34</v>
      </c>
      <c r="C19" s="47">
        <v>172841560</v>
      </c>
      <c r="D19" s="47">
        <v>109622420</v>
      </c>
      <c r="E19" s="47">
        <v>109666604</v>
      </c>
    </row>
    <row r="20" spans="1:7" ht="18.5">
      <c r="B20" s="40" t="s">
        <v>35</v>
      </c>
      <c r="C20" s="47"/>
      <c r="D20" s="47"/>
      <c r="E20" s="47"/>
    </row>
    <row r="21" spans="1:7" ht="18.5">
      <c r="B21" s="40" t="s">
        <v>36</v>
      </c>
      <c r="C21" s="47"/>
      <c r="D21" s="47" t="s">
        <v>129</v>
      </c>
      <c r="E21" s="47"/>
    </row>
    <row r="22" spans="1:7" ht="18.5">
      <c r="B22" s="48" t="s">
        <v>37</v>
      </c>
      <c r="C22" s="47"/>
      <c r="D22" s="47" t="s">
        <v>81</v>
      </c>
      <c r="E22" s="47"/>
    </row>
    <row r="23" spans="1:7" ht="18.5">
      <c r="B23" s="40" t="s">
        <v>38</v>
      </c>
      <c r="C23" s="47"/>
      <c r="D23" s="47" t="s">
        <v>130</v>
      </c>
      <c r="E23" s="47"/>
    </row>
    <row r="24" spans="1:7" ht="18.5">
      <c r="B24" s="40"/>
      <c r="C24" s="49"/>
      <c r="D24" s="49"/>
      <c r="E24" s="182" t="s">
        <v>117</v>
      </c>
      <c r="F24" s="182"/>
    </row>
    <row r="25" spans="1:7" ht="18.5">
      <c r="A25" s="27" t="s">
        <v>39</v>
      </c>
      <c r="B25" s="27" t="s">
        <v>41</v>
      </c>
      <c r="C25" s="27" t="s">
        <v>118</v>
      </c>
      <c r="D25" s="27" t="s">
        <v>119</v>
      </c>
      <c r="E25" s="27" t="s">
        <v>44</v>
      </c>
      <c r="F25" s="27" t="s">
        <v>131</v>
      </c>
      <c r="G25" s="34"/>
    </row>
    <row r="26" spans="1:7" ht="28">
      <c r="A26" s="50">
        <v>1</v>
      </c>
      <c r="B26" s="50" t="s">
        <v>132</v>
      </c>
      <c r="C26" s="50">
        <v>1</v>
      </c>
      <c r="D26" s="51">
        <v>257</v>
      </c>
      <c r="E26" s="52">
        <v>122.53</v>
      </c>
      <c r="F26" s="53" t="s">
        <v>133</v>
      </c>
      <c r="G26" s="34"/>
    </row>
    <row r="27" spans="1:7" ht="28">
      <c r="A27" s="50">
        <v>2</v>
      </c>
      <c r="B27" s="50" t="s">
        <v>134</v>
      </c>
      <c r="C27" s="50">
        <v>2</v>
      </c>
      <c r="D27" s="51">
        <v>150</v>
      </c>
      <c r="E27" s="52">
        <f>71.52*2</f>
        <v>143.04</v>
      </c>
      <c r="F27" s="53" t="s">
        <v>135</v>
      </c>
      <c r="G27" s="34"/>
    </row>
    <row r="28" spans="1:7" ht="28">
      <c r="A28" s="50">
        <v>3</v>
      </c>
      <c r="B28" s="50" t="s">
        <v>136</v>
      </c>
      <c r="C28" s="50">
        <v>1</v>
      </c>
      <c r="D28" s="51">
        <v>95</v>
      </c>
      <c r="E28" s="52">
        <v>45.29</v>
      </c>
      <c r="F28" s="53" t="s">
        <v>135</v>
      </c>
      <c r="G28" s="34"/>
    </row>
    <row r="29" spans="1:7" ht="28">
      <c r="A29" s="50">
        <v>4</v>
      </c>
      <c r="B29" s="50" t="s">
        <v>137</v>
      </c>
      <c r="C29" s="50">
        <v>3</v>
      </c>
      <c r="D29" s="51">
        <v>85</v>
      </c>
      <c r="E29" s="52">
        <f>40.52*3</f>
        <v>121.56</v>
      </c>
      <c r="F29" s="53" t="s">
        <v>138</v>
      </c>
      <c r="G29" s="34"/>
    </row>
    <row r="30" spans="1:7" ht="56">
      <c r="A30" s="50">
        <v>5</v>
      </c>
      <c r="B30" s="50" t="s">
        <v>139</v>
      </c>
      <c r="C30" s="50">
        <v>1</v>
      </c>
      <c r="D30" s="51">
        <v>595</v>
      </c>
      <c r="E30" s="52">
        <v>283.69</v>
      </c>
      <c r="F30" s="53" t="s">
        <v>140</v>
      </c>
      <c r="G30" s="34"/>
    </row>
    <row r="31" spans="1:7" ht="24" customHeight="1">
      <c r="A31" s="50">
        <v>6</v>
      </c>
      <c r="B31" s="50" t="s">
        <v>141</v>
      </c>
      <c r="C31" s="50">
        <v>3</v>
      </c>
      <c r="D31" s="54">
        <v>0.91</v>
      </c>
      <c r="E31" s="52">
        <f>D31*C31</f>
        <v>2.73</v>
      </c>
      <c r="F31" s="50" t="s">
        <v>142</v>
      </c>
      <c r="G31" s="34"/>
    </row>
    <row r="32" spans="1:7" ht="24" customHeight="1">
      <c r="A32" s="50">
        <v>7</v>
      </c>
      <c r="B32" s="50" t="s">
        <v>143</v>
      </c>
      <c r="C32" s="50">
        <v>1</v>
      </c>
      <c r="D32" s="54">
        <v>38.9</v>
      </c>
      <c r="E32" s="52">
        <f>D32*C32</f>
        <v>38.9</v>
      </c>
      <c r="F32" s="50" t="s">
        <v>142</v>
      </c>
      <c r="G32" s="34"/>
    </row>
    <row r="33" spans="1:7" ht="24" customHeight="1">
      <c r="A33" s="50">
        <v>8</v>
      </c>
      <c r="B33" s="50"/>
      <c r="C33" s="50"/>
      <c r="D33" s="55"/>
      <c r="E33" s="50"/>
      <c r="F33" s="184" t="s">
        <v>144</v>
      </c>
      <c r="G33" s="34"/>
    </row>
    <row r="34" spans="1:7" ht="24" customHeight="1">
      <c r="A34" s="50">
        <v>9</v>
      </c>
      <c r="B34" s="50"/>
      <c r="C34" s="50"/>
      <c r="D34" s="50"/>
      <c r="E34" s="50"/>
      <c r="F34" s="184"/>
      <c r="G34" s="34"/>
    </row>
    <row r="35" spans="1:7" ht="24" customHeight="1">
      <c r="A35" s="50">
        <v>10</v>
      </c>
      <c r="B35" s="50"/>
      <c r="C35" s="50"/>
      <c r="D35" s="50"/>
      <c r="E35" s="50"/>
      <c r="F35" s="185" t="s">
        <v>113</v>
      </c>
      <c r="G35" s="34"/>
    </row>
    <row r="36" spans="1:7" ht="24" customHeight="1">
      <c r="A36" s="50">
        <v>11</v>
      </c>
      <c r="B36" s="50"/>
      <c r="C36" s="50"/>
      <c r="D36" s="50"/>
      <c r="E36" s="50"/>
      <c r="F36" s="185"/>
      <c r="G36" s="34"/>
    </row>
    <row r="37" spans="1:7" ht="21.75" customHeight="1">
      <c r="A37" s="56"/>
      <c r="B37" s="57"/>
      <c r="C37" s="57"/>
      <c r="D37" s="58" t="s">
        <v>47</v>
      </c>
      <c r="E37" s="59">
        <f>SUM(E26:E36)</f>
        <v>757.74</v>
      </c>
      <c r="F37" s="60"/>
      <c r="G37" s="34"/>
    </row>
    <row r="38" spans="1:7" s="36" customFormat="1">
      <c r="A38" s="34"/>
      <c r="B38" s="186" t="s">
        <v>48</v>
      </c>
      <c r="C38" s="186"/>
      <c r="D38" s="186"/>
      <c r="E38" s="61"/>
      <c r="F38" s="62"/>
    </row>
    <row r="39" spans="1:7" s="36" customFormat="1" ht="18">
      <c r="A39" s="61"/>
      <c r="B39" s="187" t="s">
        <v>49</v>
      </c>
      <c r="C39" s="187"/>
      <c r="D39" s="187"/>
      <c r="E39" s="187"/>
      <c r="F39" s="187"/>
    </row>
    <row r="40" spans="1:7" s="36" customFormat="1">
      <c r="A40" s="34"/>
      <c r="B40" s="63" t="s">
        <v>50</v>
      </c>
      <c r="C40" s="34"/>
      <c r="D40" s="63" t="s">
        <v>51</v>
      </c>
      <c r="E40" s="34"/>
      <c r="F40" s="63" t="s">
        <v>52</v>
      </c>
    </row>
    <row r="41" spans="1:7" s="36" customFormat="1">
      <c r="A41" s="34"/>
      <c r="B41" s="64" t="s">
        <v>127</v>
      </c>
      <c r="C41" s="65"/>
      <c r="D41" s="64" t="s">
        <v>126</v>
      </c>
      <c r="E41" s="65"/>
      <c r="F41" s="66" t="s">
        <v>145</v>
      </c>
    </row>
    <row r="42" spans="1:7" s="36" customFormat="1">
      <c r="A42" s="34"/>
      <c r="B42" s="49"/>
      <c r="C42" s="65"/>
      <c r="D42" s="67"/>
      <c r="E42" s="65"/>
      <c r="F42" s="43"/>
    </row>
    <row r="43" spans="1:7" s="36" customFormat="1">
      <c r="A43" s="34"/>
      <c r="B43" s="68"/>
      <c r="C43" s="65"/>
      <c r="D43" s="69"/>
      <c r="E43" s="65"/>
      <c r="F43" s="69"/>
    </row>
    <row r="44" spans="1:7" s="36" customFormat="1">
      <c r="A44" s="34"/>
      <c r="B44" s="49" t="s">
        <v>53</v>
      </c>
      <c r="C44" s="65"/>
      <c r="D44" s="49" t="s">
        <v>54</v>
      </c>
      <c r="E44" s="65"/>
      <c r="F44" s="49" t="s">
        <v>56</v>
      </c>
    </row>
    <row r="45" spans="1:7" s="36" customFormat="1">
      <c r="A45" s="34"/>
      <c r="B45" s="67" t="s">
        <v>146</v>
      </c>
      <c r="C45" s="65"/>
      <c r="D45" s="67" t="s">
        <v>146</v>
      </c>
      <c r="E45" s="65"/>
      <c r="F45" s="67" t="s">
        <v>57</v>
      </c>
    </row>
    <row r="46" spans="1:7" s="36" customFormat="1" hidden="1">
      <c r="A46" s="34"/>
      <c r="B46" s="34"/>
      <c r="C46" s="34"/>
      <c r="E46" s="34"/>
    </row>
    <row r="47" spans="1:7" s="36" customFormat="1" hidden="1">
      <c r="A47" s="34"/>
      <c r="B47" s="34"/>
      <c r="C47" s="34"/>
      <c r="E47" s="34"/>
    </row>
    <row r="48" spans="1:7" s="36" customFormat="1" hidden="1">
      <c r="A48" s="34"/>
      <c r="B48" s="70" t="s">
        <v>58</v>
      </c>
      <c r="C48" s="70" t="s">
        <v>59</v>
      </c>
      <c r="D48" s="71" t="s">
        <v>60</v>
      </c>
      <c r="E48" s="70" t="s">
        <v>61</v>
      </c>
    </row>
    <row r="49" spans="1:7" s="36" customFormat="1" hidden="1">
      <c r="A49" s="34"/>
    </row>
    <row r="50" spans="1:7" s="36" customFormat="1" hidden="1">
      <c r="A50" s="34"/>
    </row>
    <row r="51" spans="1:7" s="36" customFormat="1" hidden="1">
      <c r="A51" s="34"/>
      <c r="B51" s="34"/>
      <c r="C51" s="34"/>
      <c r="E51" s="34"/>
    </row>
    <row r="52" spans="1:7" s="36" customFormat="1" hidden="1">
      <c r="A52" s="34"/>
      <c r="B52" s="72" t="s">
        <v>62</v>
      </c>
      <c r="C52" s="72" t="s">
        <v>63</v>
      </c>
      <c r="E52" s="34"/>
    </row>
    <row r="53" spans="1:7" hidden="1">
      <c r="B53" s="34" t="s">
        <v>145</v>
      </c>
      <c r="C53" s="65" t="s">
        <v>64</v>
      </c>
    </row>
    <row r="54" spans="1:7" hidden="1">
      <c r="B54" s="34" t="s">
        <v>147</v>
      </c>
      <c r="C54" s="65" t="s">
        <v>65</v>
      </c>
    </row>
    <row r="55" spans="1:7" hidden="1">
      <c r="B55" s="34" t="s">
        <v>148</v>
      </c>
      <c r="C55" s="65" t="s">
        <v>66</v>
      </c>
    </row>
    <row r="56" spans="1:7" hidden="1">
      <c r="C56" s="65" t="s">
        <v>67</v>
      </c>
    </row>
    <row r="57" spans="1:7" hidden="1">
      <c r="C57" s="65" t="s">
        <v>68</v>
      </c>
    </row>
    <row r="58" spans="1:7" hidden="1">
      <c r="C58" s="65" t="s">
        <v>70</v>
      </c>
    </row>
    <row r="59" spans="1:7" hidden="1">
      <c r="C59" s="65" t="s">
        <v>72</v>
      </c>
    </row>
    <row r="60" spans="1:7" hidden="1">
      <c r="C60" s="65" t="s">
        <v>73</v>
      </c>
    </row>
    <row r="61" spans="1:7" ht="18" hidden="1">
      <c r="C61" s="65" t="s">
        <v>74</v>
      </c>
      <c r="F61" s="73" t="s">
        <v>2</v>
      </c>
      <c r="G61" s="34"/>
    </row>
    <row r="62" spans="1:7" hidden="1">
      <c r="C62" s="65" t="s">
        <v>75</v>
      </c>
      <c r="F62" s="74">
        <v>41361</v>
      </c>
      <c r="G62" s="34"/>
    </row>
    <row r="63" spans="1:7" hidden="1">
      <c r="C63" s="65" t="s">
        <v>76</v>
      </c>
      <c r="F63" s="74">
        <v>41394</v>
      </c>
      <c r="G63" s="34"/>
    </row>
    <row r="64" spans="1:7" hidden="1">
      <c r="C64" s="65" t="s">
        <v>77</v>
      </c>
      <c r="F64" s="74">
        <v>41424</v>
      </c>
      <c r="G64" s="34"/>
    </row>
    <row r="65" spans="1:7" hidden="1">
      <c r="C65" s="65" t="s">
        <v>78</v>
      </c>
      <c r="F65" s="74"/>
      <c r="G65" s="34"/>
    </row>
    <row r="66" spans="1:7" hidden="1">
      <c r="C66" s="65" t="s">
        <v>79</v>
      </c>
      <c r="G66" s="34"/>
    </row>
    <row r="67" spans="1:7" ht="18" hidden="1">
      <c r="C67" s="65" t="s">
        <v>80</v>
      </c>
      <c r="F67" s="73" t="s">
        <v>5</v>
      </c>
    </row>
    <row r="68" spans="1:7" hidden="1">
      <c r="C68" s="65" t="s">
        <v>81</v>
      </c>
      <c r="F68" s="74">
        <v>41382</v>
      </c>
    </row>
    <row r="69" spans="1:7" s="36" customFormat="1" hidden="1">
      <c r="A69" s="34"/>
      <c r="B69" s="34"/>
      <c r="C69" s="65" t="s">
        <v>82</v>
      </c>
      <c r="E69" s="34"/>
      <c r="F69" s="74">
        <v>41415</v>
      </c>
    </row>
    <row r="70" spans="1:7" s="36" customFormat="1" hidden="1">
      <c r="A70" s="34"/>
      <c r="B70" s="34"/>
      <c r="C70" s="65" t="s">
        <v>83</v>
      </c>
      <c r="E70" s="34"/>
      <c r="F70" s="74">
        <v>41445</v>
      </c>
    </row>
    <row r="71" spans="1:7" s="36" customFormat="1" hidden="1">
      <c r="A71" s="34"/>
      <c r="B71" s="34"/>
      <c r="C71" s="34"/>
      <c r="E71" s="34"/>
      <c r="F71" s="74"/>
    </row>
    <row r="72" spans="1:7" s="36" customFormat="1" hidden="1">
      <c r="A72" s="34"/>
      <c r="B72" s="34"/>
      <c r="C72" s="34"/>
      <c r="E72" s="34"/>
    </row>
    <row r="73" spans="1:7" s="36" customFormat="1" hidden="1">
      <c r="A73" s="34"/>
      <c r="B73" s="34"/>
      <c r="C73" s="34"/>
      <c r="E73" s="34"/>
    </row>
    <row r="74" spans="1:7" s="36" customFormat="1" hidden="1">
      <c r="A74" s="34"/>
      <c r="B74" s="34"/>
      <c r="C74" s="34"/>
      <c r="E74" s="34"/>
    </row>
  </sheetData>
  <dataConsolidate/>
  <mergeCells count="15">
    <mergeCell ref="C1:D1"/>
    <mergeCell ref="C3:E3"/>
    <mergeCell ref="C4:E4"/>
    <mergeCell ref="D11:E11"/>
    <mergeCell ref="C15:E15"/>
    <mergeCell ref="F33:F34"/>
    <mergeCell ref="F35:F36"/>
    <mergeCell ref="B38:D38"/>
    <mergeCell ref="B39:F39"/>
    <mergeCell ref="C5:E5"/>
    <mergeCell ref="C6:E6"/>
    <mergeCell ref="C7:E7"/>
    <mergeCell ref="C8:E8"/>
    <mergeCell ref="C9:D9"/>
    <mergeCell ref="E24:F24"/>
  </mergeCells>
  <phoneticPr fontId="80" type="noConversion"/>
  <dataValidations count="4">
    <dataValidation type="list" allowBlank="1" showInputMessage="1" showErrorMessage="1" sqref="C22:E22" xr:uid="{00000000-0002-0000-0300-000000000000}">
      <formula1>$C$53:$C$70</formula1>
    </dataValidation>
    <dataValidation type="list" allowBlank="1" showInputMessage="1" showErrorMessage="1" sqref="F41" xr:uid="{00000000-0002-0000-0300-000001000000}">
      <formula1>$B$53:$B$55</formula1>
    </dataValidation>
    <dataValidation type="list" allowBlank="1" showInputMessage="1" showErrorMessage="1" sqref="F2" xr:uid="{00000000-0002-0000-0300-000002000000}">
      <formula1>$F$62:$F$64</formula1>
    </dataValidation>
    <dataValidation type="list" allowBlank="1" showInputMessage="1" showErrorMessage="1" sqref="F4" xr:uid="{00000000-0002-0000-0300-000003000000}">
      <formula1>$F$68:$F$70</formula1>
    </dataValidation>
  </dataValidations>
  <hyperlinks>
    <hyperlink ref="F35" r:id="rId1" xr:uid="{00000000-0004-0000-0300-000000000000}"/>
    <hyperlink ref="C7" r:id="rId2" xr:uid="{00000000-0004-0000-0300-000001000000}"/>
  </hyperlinks>
  <printOptions horizontalCentered="1"/>
  <pageMargins left="0.23622047244094491" right="0.23622047244094491" top="0.47244094488188981" bottom="0.47244094488188981" header="0.31496062992125984" footer="0.31496062992125984"/>
  <pageSetup paperSize="9" scale="71" fitToHeight="0" orientation="landscape" r:id="rId3"/>
  <headerFooter alignWithMargins="0">
    <oddFooter>&amp;L&amp;9SOECS-Lab, Version 1.0, October 2012&amp;Rplease print double sided</oddFooter>
  </headerFooter>
  <rowBreaks count="1" manualBreakCount="1">
    <brk id="45" max="5" man="1"/>
  </rowBreaks>
  <drawing r:id="rId4"/>
  <legacyDrawing r:id="rId5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289" r:id="rId6" name="Check Box 1">
              <controlPr defaultSize="0" autoFill="0" autoLine="0" autoPict="0">
                <anchor moveWithCells="1">
                  <from>
                    <xdr:col>2</xdr:col>
                    <xdr:colOff>977900</xdr:colOff>
                    <xdr:row>10</xdr:row>
                    <xdr:rowOff>38100</xdr:rowOff>
                  </from>
                  <to>
                    <xdr:col>3</xdr:col>
                    <xdr:colOff>31750</xdr:colOff>
                    <xdr:row>11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0" r:id="rId7" name="Check Box 2">
              <controlPr defaultSize="0" autoFill="0" autoLine="0" autoPict="0">
                <anchor moveWithCells="1">
                  <from>
                    <xdr:col>2</xdr:col>
                    <xdr:colOff>977900</xdr:colOff>
                    <xdr:row>11</xdr:row>
                    <xdr:rowOff>44450</xdr:rowOff>
                  </from>
                  <to>
                    <xdr:col>3</xdr:col>
                    <xdr:colOff>31750</xdr:colOff>
                    <xdr:row>12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1" r:id="rId8" name="Check Box 3">
              <controlPr defaultSize="0" autoFill="0" autoLine="0" autoPict="0">
                <anchor moveWithCells="1">
                  <from>
                    <xdr:col>2</xdr:col>
                    <xdr:colOff>977900</xdr:colOff>
                    <xdr:row>12</xdr:row>
                    <xdr:rowOff>38100</xdr:rowOff>
                  </from>
                  <to>
                    <xdr:col>3</xdr:col>
                    <xdr:colOff>31750</xdr:colOff>
                    <xdr:row>13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2" r:id="rId9" name="Check Box 4">
              <controlPr defaultSize="0" autoFill="0" autoLine="0" autoPict="0">
                <anchor moveWithCells="1">
                  <from>
                    <xdr:col>2</xdr:col>
                    <xdr:colOff>457200</xdr:colOff>
                    <xdr:row>19</xdr:row>
                    <xdr:rowOff>25400</xdr:rowOff>
                  </from>
                  <to>
                    <xdr:col>2</xdr:col>
                    <xdr:colOff>1797050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3" r:id="rId10" name="Check Box 5">
              <controlPr defaultSize="0" autoFill="0" autoLine="0" autoPict="0">
                <anchor moveWithCells="1">
                  <from>
                    <xdr:col>3</xdr:col>
                    <xdr:colOff>482600</xdr:colOff>
                    <xdr:row>19</xdr:row>
                    <xdr:rowOff>25400</xdr:rowOff>
                  </from>
                  <to>
                    <xdr:col>3</xdr:col>
                    <xdr:colOff>1822450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4" r:id="rId11" name="Check Box 6">
              <controlPr defaultSize="0" autoFill="0" autoLine="0" autoPict="0">
                <anchor moveWithCells="1">
                  <from>
                    <xdr:col>4</xdr:col>
                    <xdr:colOff>488950</xdr:colOff>
                    <xdr:row>19</xdr:row>
                    <xdr:rowOff>25400</xdr:rowOff>
                  </from>
                  <to>
                    <xdr:col>4</xdr:col>
                    <xdr:colOff>1828800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5" r:id="rId12" name="Check Box 7">
              <controlPr defaultSize="0" autoFill="0" autoLine="0" autoPict="0">
                <anchor moveWithCells="1">
                  <from>
                    <xdr:col>2</xdr:col>
                    <xdr:colOff>977900</xdr:colOff>
                    <xdr:row>13</xdr:row>
                    <xdr:rowOff>31750</xdr:rowOff>
                  </from>
                  <to>
                    <xdr:col>3</xdr:col>
                    <xdr:colOff>25400</xdr:colOff>
                    <xdr:row>14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B1:N42"/>
  <sheetViews>
    <sheetView topLeftCell="A22" workbookViewId="0">
      <selection activeCell="G7" sqref="G7"/>
    </sheetView>
  </sheetViews>
  <sheetFormatPr defaultRowHeight="12.5"/>
  <cols>
    <col min="3" max="3" width="12.6328125" customWidth="1"/>
    <col min="6" max="6" width="12.6328125" customWidth="1"/>
    <col min="9" max="9" width="12.6328125" customWidth="1"/>
    <col min="12" max="12" width="12.6328125" customWidth="1"/>
    <col min="14" max="14" width="10.36328125" customWidth="1"/>
  </cols>
  <sheetData>
    <row r="1" spans="2:14" ht="18">
      <c r="B1" s="133" t="s">
        <v>149</v>
      </c>
    </row>
    <row r="2" spans="2:14" ht="18">
      <c r="B2" s="133"/>
    </row>
    <row r="3" spans="2:14" ht="15.5">
      <c r="B3" s="107" t="s">
        <v>150</v>
      </c>
      <c r="C3" s="131" t="s">
        <v>151</v>
      </c>
      <c r="D3" s="131"/>
      <c r="E3" s="131"/>
      <c r="F3" s="131"/>
      <c r="G3" s="131"/>
      <c r="H3" s="131"/>
    </row>
    <row r="4" spans="2:14" ht="15.5">
      <c r="B4" s="107"/>
      <c r="C4" s="131" t="s">
        <v>152</v>
      </c>
      <c r="D4" s="131"/>
      <c r="E4" s="131"/>
      <c r="F4" s="131"/>
      <c r="G4" s="131"/>
      <c r="H4" s="131"/>
    </row>
    <row r="5" spans="2:14" ht="16" thickBot="1">
      <c r="B5" s="107"/>
      <c r="C5" s="131" t="s">
        <v>153</v>
      </c>
      <c r="D5" s="131"/>
      <c r="E5" s="131"/>
      <c r="F5" s="131"/>
      <c r="G5" s="131"/>
      <c r="H5" s="131"/>
    </row>
    <row r="6" spans="2:14" ht="31.5" thickBot="1">
      <c r="C6" s="108"/>
      <c r="D6" s="109" t="s">
        <v>42</v>
      </c>
      <c r="E6" s="109" t="s">
        <v>43</v>
      </c>
      <c r="F6" s="109" t="s">
        <v>44</v>
      </c>
      <c r="G6" s="110" t="s">
        <v>45</v>
      </c>
    </row>
    <row r="7" spans="2:14" ht="16" thickBot="1">
      <c r="C7" s="111" t="s">
        <v>154</v>
      </c>
      <c r="D7" s="134">
        <v>943.4</v>
      </c>
      <c r="E7" s="134">
        <v>56.6</v>
      </c>
      <c r="F7" s="112">
        <v>1000</v>
      </c>
      <c r="G7" s="113" t="s">
        <v>101</v>
      </c>
    </row>
    <row r="8" spans="2:14" ht="15.5">
      <c r="B8" s="107"/>
    </row>
    <row r="9" spans="2:14" ht="15.5">
      <c r="B9" s="107" t="s">
        <v>155</v>
      </c>
      <c r="C9" s="131" t="s">
        <v>156</v>
      </c>
      <c r="D9" s="131"/>
      <c r="E9" s="131"/>
      <c r="F9" s="132"/>
      <c r="G9" s="132"/>
      <c r="H9" s="132"/>
    </row>
    <row r="10" spans="2:14" ht="15.5">
      <c r="B10" s="107"/>
      <c r="C10" s="131" t="s">
        <v>157</v>
      </c>
      <c r="D10" s="131"/>
      <c r="E10" s="131"/>
      <c r="F10" s="132"/>
      <c r="G10" s="132"/>
      <c r="H10" s="132"/>
    </row>
    <row r="11" spans="2:14" ht="15.5">
      <c r="B11" s="107"/>
      <c r="C11" s="131" t="s">
        <v>158</v>
      </c>
      <c r="D11" s="131"/>
      <c r="E11" s="131"/>
      <c r="F11" s="132"/>
      <c r="G11" s="132"/>
      <c r="H11" s="132"/>
    </row>
    <row r="12" spans="2:14" ht="15.5">
      <c r="B12" s="131"/>
      <c r="C12" s="131" t="s">
        <v>159</v>
      </c>
      <c r="D12" s="131"/>
      <c r="E12" s="131"/>
      <c r="F12" s="132"/>
      <c r="G12" s="132"/>
      <c r="H12" s="132"/>
    </row>
    <row r="13" spans="2:14" ht="15.5">
      <c r="B13" s="114"/>
      <c r="C13" s="131"/>
      <c r="D13" s="131"/>
      <c r="E13" s="131"/>
      <c r="F13" s="132"/>
      <c r="G13" s="132"/>
      <c r="H13" s="132"/>
    </row>
    <row r="14" spans="2:14" ht="15.5">
      <c r="B14" s="107" t="s">
        <v>160</v>
      </c>
      <c r="C14" s="131" t="s">
        <v>161</v>
      </c>
      <c r="D14" s="131"/>
      <c r="E14" s="131"/>
      <c r="F14" s="132"/>
      <c r="G14" s="132"/>
      <c r="H14" s="132"/>
    </row>
    <row r="15" spans="2:14" ht="13.5" thickBot="1">
      <c r="B15" s="115"/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115"/>
    </row>
    <row r="16" spans="2:14" ht="31.5" thickBot="1">
      <c r="C16" s="115"/>
      <c r="D16" s="115"/>
      <c r="E16" s="115"/>
      <c r="F16" s="115"/>
      <c r="G16" s="192" t="s">
        <v>162</v>
      </c>
      <c r="H16" s="193"/>
      <c r="I16" s="115"/>
      <c r="J16" s="115"/>
      <c r="K16" s="115"/>
      <c r="L16" s="115"/>
      <c r="M16" s="115"/>
      <c r="N16" s="116" t="s">
        <v>163</v>
      </c>
    </row>
    <row r="17" spans="2:14" ht="31.5" thickBot="1">
      <c r="C17" s="115"/>
      <c r="D17" s="117"/>
      <c r="E17" s="117"/>
      <c r="F17" s="117"/>
      <c r="G17" s="117"/>
      <c r="H17" s="118"/>
      <c r="I17" s="117"/>
      <c r="J17" s="115"/>
      <c r="K17" s="115"/>
      <c r="L17" s="115"/>
      <c r="M17" s="115"/>
      <c r="N17" s="119" t="s">
        <v>164</v>
      </c>
    </row>
    <row r="18" spans="2:14" ht="16.5" customHeight="1" thickBot="1">
      <c r="C18" s="115"/>
      <c r="D18" s="192" t="s">
        <v>165</v>
      </c>
      <c r="E18" s="193"/>
      <c r="F18" s="115"/>
      <c r="G18" s="115"/>
      <c r="H18" s="115"/>
      <c r="I18" s="115"/>
      <c r="J18" s="192" t="s">
        <v>166</v>
      </c>
      <c r="K18" s="193"/>
      <c r="L18" s="115"/>
      <c r="M18" s="115"/>
      <c r="N18" s="115"/>
    </row>
    <row r="19" spans="2:14" ht="16" thickBot="1">
      <c r="C19" s="115"/>
      <c r="D19" s="120"/>
      <c r="E19" s="121"/>
      <c r="F19" s="115"/>
      <c r="G19" s="115"/>
      <c r="H19" s="115"/>
      <c r="I19" s="115"/>
      <c r="J19" s="120"/>
      <c r="K19" s="121"/>
      <c r="L19" s="115"/>
      <c r="M19" s="115"/>
      <c r="N19" s="115"/>
    </row>
    <row r="20" spans="2:14" ht="31">
      <c r="C20" s="130" t="s">
        <v>167</v>
      </c>
      <c r="D20" s="126"/>
      <c r="E20" s="127"/>
      <c r="F20" s="130" t="s">
        <v>168</v>
      </c>
      <c r="G20" s="128"/>
      <c r="H20" s="129"/>
      <c r="I20" s="130" t="s">
        <v>167</v>
      </c>
      <c r="J20" s="126"/>
      <c r="K20" s="127"/>
      <c r="L20" s="130" t="s">
        <v>168</v>
      </c>
      <c r="M20" s="128"/>
      <c r="N20" s="115"/>
    </row>
    <row r="21" spans="2:14" ht="15.5">
      <c r="C21" s="122" t="s">
        <v>169</v>
      </c>
      <c r="D21" s="128"/>
      <c r="E21" s="129"/>
      <c r="F21" s="122" t="s">
        <v>169</v>
      </c>
      <c r="G21" s="128"/>
      <c r="H21" s="129"/>
      <c r="I21" s="122" t="s">
        <v>169</v>
      </c>
      <c r="J21" s="128"/>
      <c r="K21" s="129"/>
      <c r="L21" s="122" t="s">
        <v>169</v>
      </c>
      <c r="M21" s="128"/>
      <c r="N21" s="115"/>
    </row>
    <row r="22" spans="2:14" ht="16" thickBot="1">
      <c r="C22" s="123" t="s">
        <v>170</v>
      </c>
      <c r="D22" s="128"/>
      <c r="E22" s="129"/>
      <c r="F22" s="123" t="s">
        <v>171</v>
      </c>
      <c r="G22" s="128"/>
      <c r="H22" s="129"/>
      <c r="I22" s="123" t="s">
        <v>170</v>
      </c>
      <c r="J22" s="128"/>
      <c r="K22" s="129"/>
      <c r="L22" s="123" t="s">
        <v>172</v>
      </c>
      <c r="M22" s="128"/>
      <c r="N22" s="115"/>
    </row>
    <row r="23" spans="2:14" ht="13">
      <c r="B23" s="115"/>
      <c r="C23" s="115"/>
      <c r="D23" s="115"/>
      <c r="E23" s="115"/>
      <c r="F23" s="115"/>
      <c r="G23" s="115"/>
      <c r="H23" s="115"/>
      <c r="I23" s="115"/>
      <c r="J23" s="115"/>
      <c r="K23" s="115"/>
      <c r="L23" s="115"/>
      <c r="M23" s="115"/>
    </row>
    <row r="24" spans="2:14" ht="13">
      <c r="B24" s="115"/>
      <c r="C24" s="115"/>
      <c r="D24" s="115"/>
      <c r="E24" s="115"/>
      <c r="F24" s="115"/>
      <c r="G24" s="115"/>
      <c r="H24" s="115"/>
      <c r="I24" s="115"/>
      <c r="J24" s="115"/>
      <c r="K24" s="115"/>
      <c r="L24" s="115"/>
      <c r="M24" s="115"/>
    </row>
    <row r="25" spans="2:14" ht="15.5">
      <c r="C25" s="124" t="s">
        <v>173</v>
      </c>
      <c r="D25" s="124"/>
      <c r="E25" s="124"/>
      <c r="F25" s="124"/>
      <c r="G25" s="125"/>
      <c r="H25" s="125"/>
      <c r="I25" s="125"/>
      <c r="J25" s="125"/>
      <c r="K25" s="125"/>
      <c r="L25" s="125"/>
      <c r="M25" s="125"/>
    </row>
    <row r="29" spans="2:14" ht="15.5">
      <c r="C29" s="135" t="s">
        <v>174</v>
      </c>
      <c r="D29" s="136"/>
      <c r="E29" s="136"/>
      <c r="F29" s="136"/>
      <c r="G29" s="137"/>
    </row>
    <row r="30" spans="2:14" ht="15.5">
      <c r="C30" s="138" t="s">
        <v>175</v>
      </c>
      <c r="D30" s="139"/>
      <c r="E30" s="139"/>
      <c r="F30" s="139"/>
      <c r="G30" s="140"/>
    </row>
    <row r="31" spans="2:14">
      <c r="C31" s="138" t="s">
        <v>176</v>
      </c>
      <c r="D31" s="139"/>
      <c r="E31" s="139"/>
      <c r="F31" s="139"/>
      <c r="G31" s="141"/>
    </row>
    <row r="32" spans="2:14">
      <c r="C32" s="138" t="s">
        <v>177</v>
      </c>
      <c r="D32" s="139"/>
      <c r="E32" s="139"/>
      <c r="F32" s="139"/>
      <c r="G32" s="141"/>
    </row>
    <row r="33" spans="3:7" ht="13">
      <c r="C33" s="142" t="s">
        <v>178</v>
      </c>
      <c r="D33" s="139"/>
      <c r="E33" s="139"/>
      <c r="F33" s="139"/>
      <c r="G33" s="141"/>
    </row>
    <row r="34" spans="3:7" ht="15.5">
      <c r="C34" s="143"/>
      <c r="D34" s="139"/>
      <c r="E34" s="139"/>
      <c r="F34" s="139"/>
      <c r="G34" s="141"/>
    </row>
    <row r="35" spans="3:7" ht="13">
      <c r="C35" s="138" t="s">
        <v>179</v>
      </c>
      <c r="D35" s="139"/>
      <c r="E35" s="139"/>
      <c r="F35" s="139"/>
      <c r="G35" s="144"/>
    </row>
    <row r="36" spans="3:7">
      <c r="C36" s="138" t="s">
        <v>180</v>
      </c>
      <c r="D36" s="139"/>
      <c r="E36" s="139"/>
      <c r="F36" s="139"/>
      <c r="G36" s="144"/>
    </row>
    <row r="37" spans="3:7">
      <c r="C37" s="138" t="s">
        <v>181</v>
      </c>
      <c r="D37" s="139"/>
      <c r="E37" s="139"/>
      <c r="F37" s="139"/>
      <c r="G37" s="144"/>
    </row>
    <row r="38" spans="3:7" ht="13">
      <c r="C38" s="138" t="s">
        <v>182</v>
      </c>
      <c r="D38" s="139"/>
      <c r="E38" s="139"/>
      <c r="F38" s="139"/>
      <c r="G38" s="144"/>
    </row>
    <row r="39" spans="3:7" ht="13">
      <c r="C39" s="145"/>
      <c r="D39" s="139"/>
      <c r="E39" s="139"/>
      <c r="F39" s="146" t="s">
        <v>183</v>
      </c>
      <c r="G39" s="144"/>
    </row>
    <row r="40" spans="3:7">
      <c r="C40" s="145"/>
      <c r="D40" s="139"/>
      <c r="E40" s="139"/>
      <c r="F40" s="139"/>
      <c r="G40" s="144"/>
    </row>
    <row r="41" spans="3:7">
      <c r="C41" s="145"/>
      <c r="D41" s="139"/>
      <c r="E41" s="139"/>
      <c r="F41" s="139"/>
      <c r="G41" s="144"/>
    </row>
    <row r="42" spans="3:7">
      <c r="C42" s="147" t="s">
        <v>184</v>
      </c>
      <c r="D42" s="148"/>
      <c r="E42" s="148"/>
      <c r="F42" s="148"/>
      <c r="G42" s="149"/>
    </row>
  </sheetData>
  <mergeCells count="3">
    <mergeCell ref="G16:H16"/>
    <mergeCell ref="D18:E18"/>
    <mergeCell ref="J18:K18"/>
  </mergeCells>
  <phoneticPr fontId="80" type="noConversion"/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b63ccca9-c1ef-42e5-8b5f-ba262db88ee1}" enabled="1" method="Standard" siteId="{3f639a9b-27c8-4403-82b1-ebfb88052d1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6</vt:i4>
      </vt:variant>
    </vt:vector>
  </HeadingPairs>
  <TitlesOfParts>
    <vt:vector size="11" baseType="lpstr">
      <vt:lpstr>ClaimForm</vt:lpstr>
      <vt:lpstr>Sample</vt:lpstr>
      <vt:lpstr>MSD CLAIM FORM (byStudent)</vt:lpstr>
      <vt:lpstr>Sample(ForeignCurrencyPurchase)</vt:lpstr>
      <vt:lpstr>Notes-on-GST</vt:lpstr>
      <vt:lpstr>ClaimForm!Print_Area</vt:lpstr>
      <vt:lpstr>Sample!Print_Area</vt:lpstr>
      <vt:lpstr>ClaimForm!Print_Titles</vt:lpstr>
      <vt:lpstr>'MSD CLAIM FORM (byStudent)'!Print_Titles</vt:lpstr>
      <vt:lpstr>Sample!Print_Titles</vt:lpstr>
      <vt:lpstr>'Sample(ForeignCurrencyPurchase)'!Print_Titles</vt:lpstr>
    </vt:vector>
  </TitlesOfParts>
  <Manager/>
  <Company>Sarawak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Lythmee Willie</dc:creator>
  <cp:keywords/>
  <dc:description/>
  <cp:lastModifiedBy>YanEng Si</cp:lastModifiedBy>
  <cp:revision/>
  <cp:lastPrinted>2025-08-29T05:14:07Z</cp:lastPrinted>
  <dcterms:created xsi:type="dcterms:W3CDTF">2007-12-06T08:07:59Z</dcterms:created>
  <dcterms:modified xsi:type="dcterms:W3CDTF">2026-02-26T14:30:23Z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63ccca9-c1ef-42e5-8b5f-ba262db88ee1_Enabled">
    <vt:lpwstr>true</vt:lpwstr>
  </property>
  <property fmtid="{D5CDD505-2E9C-101B-9397-08002B2CF9AE}" pid="3" name="MSIP_Label_b63ccca9-c1ef-42e5-8b5f-ba262db88ee1_SetDate">
    <vt:lpwstr>2023-08-30T04:54:34Z</vt:lpwstr>
  </property>
  <property fmtid="{D5CDD505-2E9C-101B-9397-08002B2CF9AE}" pid="4" name="MSIP_Label_b63ccca9-c1ef-42e5-8b5f-ba262db88ee1_Method">
    <vt:lpwstr>Standard</vt:lpwstr>
  </property>
  <property fmtid="{D5CDD505-2E9C-101B-9397-08002B2CF9AE}" pid="5" name="MSIP_Label_b63ccca9-c1ef-42e5-8b5f-ba262db88ee1_Name">
    <vt:lpwstr>Public</vt:lpwstr>
  </property>
  <property fmtid="{D5CDD505-2E9C-101B-9397-08002B2CF9AE}" pid="6" name="MSIP_Label_b63ccca9-c1ef-42e5-8b5f-ba262db88ee1_SiteId">
    <vt:lpwstr>3f639a9b-27c8-4403-82b1-ebfb88052d15</vt:lpwstr>
  </property>
  <property fmtid="{D5CDD505-2E9C-101B-9397-08002B2CF9AE}" pid="7" name="MSIP_Label_b63ccca9-c1ef-42e5-8b5f-ba262db88ee1_ActionId">
    <vt:lpwstr>9a73e52f-2f19-4dcb-ac1d-7a9dd45c1bca</vt:lpwstr>
  </property>
  <property fmtid="{D5CDD505-2E9C-101B-9397-08002B2CF9AE}" pid="8" name="MSIP_Label_b63ccca9-c1ef-42e5-8b5f-ba262db88ee1_ContentBits">
    <vt:lpwstr>0</vt:lpwstr>
  </property>
</Properties>
</file>