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va\Documents\GitHub\CentralOpt_Classes\"/>
    </mc:Choice>
  </mc:AlternateContent>
  <bookViews>
    <workbookView xWindow="240" yWindow="20" windowWidth="16100" windowHeight="9660" activeTab="1"/>
  </bookViews>
  <sheets>
    <sheet name="final power" sheetId="1" r:id="rId1"/>
    <sheet name="final heat" sheetId="2" r:id="rId2"/>
    <sheet name="final cost" sheetId="3" r:id="rId3"/>
    <sheet name="final storage" sheetId="4" r:id="rId4"/>
    <sheet name="final CHP" sheetId="5" r:id="rId5"/>
  </sheets>
  <calcPr calcId="162913"/>
</workbook>
</file>

<file path=xl/calcChain.xml><?xml version="1.0" encoding="utf-8"?>
<calcChain xmlns="http://schemas.openxmlformats.org/spreadsheetml/2006/main">
  <c r="AB15" i="1" l="1"/>
  <c r="L3" i="1" l="1"/>
  <c r="R59" i="3"/>
  <c r="S59" i="3"/>
  <c r="W59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2" i="3"/>
</calcChain>
</file>

<file path=xl/sharedStrings.xml><?xml version="1.0" encoding="utf-8"?>
<sst xmlns="http://schemas.openxmlformats.org/spreadsheetml/2006/main" count="683" uniqueCount="85">
  <si>
    <t>date</t>
  </si>
  <si>
    <t>time</t>
  </si>
  <si>
    <t>demand 1</t>
  </si>
  <si>
    <t>gas_boiler_1</t>
  </si>
  <si>
    <t>Gas_CHP_unit_1</t>
  </si>
  <si>
    <t>Gas_CHP_unit_2</t>
  </si>
  <si>
    <t>GSHP_1</t>
  </si>
  <si>
    <t>solar_PV</t>
  </si>
  <si>
    <t>solar_PVT</t>
  </si>
  <si>
    <t>dummy_solar_elec</t>
  </si>
  <si>
    <t>grid input</t>
  </si>
  <si>
    <t>grid output</t>
  </si>
  <si>
    <t>Battery input</t>
  </si>
  <si>
    <t>Battery output</t>
  </si>
  <si>
    <t>To hub2</t>
  </si>
  <si>
    <t>To hub3</t>
  </si>
  <si>
    <t>From hub2</t>
  </si>
  <si>
    <t>From hub3</t>
  </si>
  <si>
    <t>demand 2</t>
  </si>
  <si>
    <t>GSHP_2</t>
  </si>
  <si>
    <t>To hub1</t>
  </si>
  <si>
    <t>From hub1</t>
  </si>
  <si>
    <t>demand 3</t>
  </si>
  <si>
    <t>1.3.2018</t>
  </si>
  <si>
    <t>1:0:0</t>
  </si>
  <si>
    <t>2:0:0</t>
  </si>
  <si>
    <t>3:0:0</t>
  </si>
  <si>
    <t>4:0:0</t>
  </si>
  <si>
    <t>5:0:0</t>
  </si>
  <si>
    <t>6:0:0</t>
  </si>
  <si>
    <t>7:0:0</t>
  </si>
  <si>
    <t>8:0:0</t>
  </si>
  <si>
    <t>9:0:0</t>
  </si>
  <si>
    <t>10:0:0</t>
  </si>
  <si>
    <t>11:0:0</t>
  </si>
  <si>
    <t>12:0:0</t>
  </si>
  <si>
    <t>13:0:0</t>
  </si>
  <si>
    <t>14:0:0</t>
  </si>
  <si>
    <t>15:0:0</t>
  </si>
  <si>
    <t>16:0:0</t>
  </si>
  <si>
    <t>17:0:0</t>
  </si>
  <si>
    <t>18:0:0</t>
  </si>
  <si>
    <t>19:0:0</t>
  </si>
  <si>
    <t>20:0:0</t>
  </si>
  <si>
    <t>21:0:0</t>
  </si>
  <si>
    <t>22:0:0</t>
  </si>
  <si>
    <t>23:0:0</t>
  </si>
  <si>
    <t>2.3.2018</t>
  </si>
  <si>
    <t>0:0:0</t>
  </si>
  <si>
    <t>3.3.2018</t>
  </si>
  <si>
    <t>Storage input</t>
  </si>
  <si>
    <t>Storage output</t>
  </si>
  <si>
    <t>tech cost 1</t>
  </si>
  <si>
    <t>grid cost 1</t>
  </si>
  <si>
    <t>storage cost 1</t>
  </si>
  <si>
    <t>final cost 1</t>
  </si>
  <si>
    <t>tech cost 2</t>
  </si>
  <si>
    <t>grid cost 2</t>
  </si>
  <si>
    <t>storage cost 2</t>
  </si>
  <si>
    <t>final cost 2</t>
  </si>
  <si>
    <t>tech cost 3</t>
  </si>
  <si>
    <t>grid cost 3</t>
  </si>
  <si>
    <t>storage cost 3</t>
  </si>
  <si>
    <t>final cost 3</t>
  </si>
  <si>
    <t>thermal level - hub 1</t>
  </si>
  <si>
    <t>thermal SOC - hub 1</t>
  </si>
  <si>
    <t>thermal inp - hub 1</t>
  </si>
  <si>
    <t>thermal out - hub 1</t>
  </si>
  <si>
    <t>Battery level - hub 1</t>
  </si>
  <si>
    <t>Battery SOC - hub 1</t>
  </si>
  <si>
    <t>Battery inp - hub 1</t>
  </si>
  <si>
    <t>Battery out - hub 1</t>
  </si>
  <si>
    <t>Batt 0-20% - hub 1</t>
  </si>
  <si>
    <t>Batt 20-40% - hub 1</t>
  </si>
  <si>
    <t>Batt 40-60% - hub 1</t>
  </si>
  <si>
    <t>Batt 60-80% - hub 1</t>
  </si>
  <si>
    <t>thermal level - hub 2</t>
  </si>
  <si>
    <t>thermal SOC - hub 2</t>
  </si>
  <si>
    <t>thermal inp - hub 2</t>
  </si>
  <si>
    <t>thermal out - hub 2</t>
  </si>
  <si>
    <t>CHP on time - hub 1</t>
  </si>
  <si>
    <t>CHP off time - hub 1</t>
  </si>
  <si>
    <t>final cost</t>
  </si>
  <si>
    <t>hub 1</t>
  </si>
  <si>
    <t>hub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</si>
</sst>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8"/>
  <sheetViews>
    <sheetView topLeftCell="C16" workbookViewId="0">
      <selection activeCell="AJ29" sqref="AJ29:AM29"/>
    </sheetView>
  </sheetViews>
  <sheetFormatPr defaultColWidth="5" defaultRowHeight="14.5" x14ac:dyDescent="0.35"/>
  <cols>
    <col min="1" max="1" width="7.90625" hidden="1" customWidth="1"/>
    <col min="2" max="2" width="5.90625" hidden="1" customWidth="1"/>
    <col min="3" max="3" width="9.1796875" bestFit="1" customWidth="1"/>
    <col min="4" max="4" width="11.36328125" hidden="1" customWidth="1"/>
    <col min="5" max="6" width="14.6328125" hidden="1" customWidth="1"/>
    <col min="7" max="7" width="12.453125" hidden="1" customWidth="1"/>
    <col min="8" max="9" width="11.81640625" hidden="1" customWidth="1"/>
    <col min="10" max="10" width="16.6328125" hidden="1" customWidth="1"/>
    <col min="11" max="11" width="8.81640625" hidden="1" customWidth="1"/>
    <col min="12" max="12" width="12.453125" bestFit="1" customWidth="1"/>
    <col min="13" max="13" width="12.453125" hidden="1" customWidth="1"/>
    <col min="14" max="14" width="13" hidden="1" customWidth="1"/>
    <col min="15" max="16" width="12.453125" bestFit="1" customWidth="1"/>
    <col min="17" max="18" width="11.81640625" bestFit="1" customWidth="1"/>
    <col min="19" max="19" width="9.1796875" bestFit="1" customWidth="1"/>
    <col min="20" max="20" width="11.36328125" hidden="1" customWidth="1"/>
    <col min="21" max="21" width="12.453125" hidden="1" customWidth="1"/>
    <col min="22" max="22" width="11.81640625" hidden="1" customWidth="1"/>
    <col min="23" max="23" width="16.6328125" hidden="1" customWidth="1"/>
    <col min="24" max="24" width="8.81640625" hidden="1" customWidth="1"/>
    <col min="25" max="28" width="12.453125" bestFit="1" customWidth="1"/>
    <col min="29" max="29" width="11.81640625" bestFit="1" customWidth="1"/>
    <col min="30" max="30" width="9.1796875" bestFit="1" customWidth="1"/>
    <col min="31" max="31" width="12.453125" hidden="1" customWidth="1"/>
    <col min="32" max="32" width="11.81640625" hidden="1" customWidth="1"/>
    <col min="33" max="33" width="16.6328125" hidden="1" customWidth="1"/>
    <col min="34" max="34" width="8.81640625" hidden="1" customWidth="1"/>
    <col min="35" max="37" width="12.453125" bestFit="1" customWidth="1"/>
    <col min="38" max="39" width="11.81640625" bestFit="1" customWidth="1"/>
  </cols>
  <sheetData>
    <row r="1" spans="1:3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3</v>
      </c>
      <c r="U1" t="s">
        <v>19</v>
      </c>
      <c r="V1" t="s">
        <v>7</v>
      </c>
      <c r="W1" t="s">
        <v>9</v>
      </c>
      <c r="X1" t="s">
        <v>10</v>
      </c>
      <c r="Y1" t="s">
        <v>11</v>
      </c>
      <c r="Z1" t="s">
        <v>20</v>
      </c>
      <c r="AA1" t="s">
        <v>15</v>
      </c>
      <c r="AB1" t="s">
        <v>21</v>
      </c>
      <c r="AC1" t="s">
        <v>17</v>
      </c>
      <c r="AD1" t="s">
        <v>22</v>
      </c>
      <c r="AE1" t="s">
        <v>6</v>
      </c>
      <c r="AF1" t="s">
        <v>7</v>
      </c>
      <c r="AG1" t="s">
        <v>9</v>
      </c>
      <c r="AH1" t="s">
        <v>10</v>
      </c>
      <c r="AI1" t="s">
        <v>11</v>
      </c>
      <c r="AJ1" t="s">
        <v>20</v>
      </c>
      <c r="AK1" t="s">
        <v>14</v>
      </c>
      <c r="AL1" t="s">
        <v>21</v>
      </c>
      <c r="AM1" t="s">
        <v>16</v>
      </c>
    </row>
    <row r="2" spans="1:39" x14ac:dyDescent="0.35">
      <c r="A2" t="s">
        <v>23</v>
      </c>
      <c r="B2" t="s">
        <v>24</v>
      </c>
      <c r="C2">
        <v>200</v>
      </c>
      <c r="D2">
        <v>0</v>
      </c>
      <c r="E2">
        <v>0</v>
      </c>
      <c r="F2">
        <v>313.53900573737951</v>
      </c>
      <c r="G2">
        <v>-77.777777777777786</v>
      </c>
      <c r="H2">
        <v>0</v>
      </c>
      <c r="I2">
        <v>0</v>
      </c>
      <c r="J2">
        <v>0</v>
      </c>
      <c r="K2">
        <v>0</v>
      </c>
      <c r="L2">
        <v>86.049000000000007</v>
      </c>
      <c r="M2">
        <v>-121.81033596731361</v>
      </c>
      <c r="N2">
        <v>0</v>
      </c>
      <c r="O2">
        <v>0</v>
      </c>
      <c r="P2">
        <v>0</v>
      </c>
      <c r="Q2">
        <v>0</v>
      </c>
      <c r="R2">
        <v>0</v>
      </c>
      <c r="S2">
        <v>40</v>
      </c>
      <c r="T2">
        <v>0</v>
      </c>
      <c r="U2">
        <v>-77.777777777777786</v>
      </c>
      <c r="V2">
        <v>0</v>
      </c>
      <c r="W2">
        <v>0</v>
      </c>
      <c r="X2">
        <v>0</v>
      </c>
      <c r="Y2">
        <v>117.7777777777778</v>
      </c>
      <c r="Z2">
        <v>0</v>
      </c>
      <c r="AA2">
        <v>0</v>
      </c>
      <c r="AB2">
        <v>0</v>
      </c>
      <c r="AC2">
        <v>0</v>
      </c>
      <c r="AD2">
        <v>5</v>
      </c>
      <c r="AE2">
        <v>-11.111111111111111</v>
      </c>
      <c r="AF2">
        <v>0</v>
      </c>
      <c r="AG2">
        <v>0</v>
      </c>
      <c r="AH2">
        <v>0</v>
      </c>
      <c r="AI2">
        <v>16.111111000000001</v>
      </c>
      <c r="AJ2">
        <v>0</v>
      </c>
      <c r="AK2">
        <v>0</v>
      </c>
      <c r="AL2">
        <v>0</v>
      </c>
      <c r="AM2">
        <v>0</v>
      </c>
    </row>
    <row r="3" spans="1:39" x14ac:dyDescent="0.35">
      <c r="A3" t="s">
        <v>23</v>
      </c>
      <c r="B3" t="s">
        <v>25</v>
      </c>
      <c r="C3">
        <v>200</v>
      </c>
      <c r="D3">
        <v>0</v>
      </c>
      <c r="E3">
        <v>0</v>
      </c>
      <c r="F3">
        <v>313.53900573737951</v>
      </c>
      <c r="G3">
        <v>-77.777777777777786</v>
      </c>
      <c r="H3">
        <v>0</v>
      </c>
      <c r="I3">
        <v>0</v>
      </c>
      <c r="J3">
        <v>0</v>
      </c>
      <c r="K3">
        <v>0</v>
      </c>
      <c r="L3">
        <f>159.032828912944-133.889</f>
        <v>25.143828912944002</v>
      </c>
      <c r="M3">
        <v>-60.905167983656767</v>
      </c>
      <c r="N3">
        <v>0</v>
      </c>
      <c r="O3">
        <v>0</v>
      </c>
      <c r="P3">
        <v>0</v>
      </c>
      <c r="Q3">
        <v>0</v>
      </c>
      <c r="R3">
        <v>0</v>
      </c>
      <c r="S3">
        <v>40</v>
      </c>
      <c r="T3">
        <v>0</v>
      </c>
      <c r="U3">
        <v>-77.777777777777786</v>
      </c>
      <c r="V3">
        <v>0</v>
      </c>
      <c r="W3">
        <v>0</v>
      </c>
      <c r="X3">
        <v>0</v>
      </c>
      <c r="Y3">
        <v>117.7777777777778</v>
      </c>
      <c r="Z3">
        <v>0</v>
      </c>
      <c r="AA3">
        <v>0</v>
      </c>
      <c r="AB3">
        <v>0</v>
      </c>
      <c r="AC3">
        <v>0</v>
      </c>
      <c r="AD3">
        <v>5</v>
      </c>
      <c r="AE3">
        <v>-11.111111111111111</v>
      </c>
      <c r="AF3">
        <v>0</v>
      </c>
      <c r="AG3">
        <v>0</v>
      </c>
      <c r="AH3">
        <v>0</v>
      </c>
      <c r="AI3">
        <v>16.111111000000001</v>
      </c>
      <c r="AJ3">
        <v>0</v>
      </c>
      <c r="AK3">
        <v>0</v>
      </c>
      <c r="AL3">
        <v>0</v>
      </c>
      <c r="AM3">
        <v>0</v>
      </c>
    </row>
    <row r="4" spans="1:39" x14ac:dyDescent="0.35">
      <c r="A4" t="s">
        <v>23</v>
      </c>
      <c r="B4" t="s">
        <v>26</v>
      </c>
      <c r="C4">
        <v>200</v>
      </c>
      <c r="D4">
        <v>0</v>
      </c>
      <c r="E4">
        <v>0</v>
      </c>
      <c r="F4">
        <v>313.53900573737951</v>
      </c>
      <c r="G4">
        <v>-77.777777777777786</v>
      </c>
      <c r="H4">
        <v>0</v>
      </c>
      <c r="I4">
        <v>0</v>
      </c>
      <c r="J4">
        <v>0</v>
      </c>
      <c r="K4">
        <v>0</v>
      </c>
      <c r="L4">
        <v>0</v>
      </c>
      <c r="M4">
        <v>-30.45258399182838</v>
      </c>
      <c r="N4">
        <v>0</v>
      </c>
      <c r="O4">
        <v>0</v>
      </c>
      <c r="P4">
        <v>-5.3086439677733459</v>
      </c>
      <c r="Q4">
        <v>0</v>
      </c>
      <c r="R4">
        <v>0</v>
      </c>
      <c r="S4">
        <v>40</v>
      </c>
      <c r="T4">
        <v>0</v>
      </c>
      <c r="U4">
        <v>-77.777777777777786</v>
      </c>
      <c r="V4">
        <v>0</v>
      </c>
      <c r="W4">
        <v>0</v>
      </c>
      <c r="X4">
        <v>0</v>
      </c>
      <c r="Y4">
        <v>117.777777777778</v>
      </c>
      <c r="Z4">
        <v>0</v>
      </c>
      <c r="AA4">
        <v>0</v>
      </c>
      <c r="AB4">
        <v>0</v>
      </c>
      <c r="AC4">
        <v>0</v>
      </c>
      <c r="AD4">
        <v>5</v>
      </c>
      <c r="AE4">
        <v>-11.111111111111111</v>
      </c>
      <c r="AF4">
        <v>0</v>
      </c>
      <c r="AG4">
        <v>0</v>
      </c>
      <c r="AH4">
        <v>0</v>
      </c>
      <c r="AI4">
        <v>10.8101</v>
      </c>
      <c r="AJ4">
        <v>0</v>
      </c>
      <c r="AK4">
        <v>0</v>
      </c>
      <c r="AL4">
        <v>5.3086439677733459</v>
      </c>
      <c r="AM4">
        <v>0</v>
      </c>
    </row>
    <row r="5" spans="1:39" x14ac:dyDescent="0.35">
      <c r="A5" t="s">
        <v>23</v>
      </c>
      <c r="B5" t="s">
        <v>27</v>
      </c>
      <c r="C5">
        <v>200</v>
      </c>
      <c r="D5">
        <v>0</v>
      </c>
      <c r="E5">
        <v>0</v>
      </c>
      <c r="F5">
        <v>313.53900573737951</v>
      </c>
      <c r="G5">
        <v>-77.777777777777786</v>
      </c>
      <c r="H5">
        <v>0</v>
      </c>
      <c r="I5">
        <v>0</v>
      </c>
      <c r="J5">
        <v>0</v>
      </c>
      <c r="K5">
        <v>0</v>
      </c>
      <c r="L5">
        <v>0</v>
      </c>
      <c r="M5">
        <v>-15.226291995914201</v>
      </c>
      <c r="N5">
        <v>0</v>
      </c>
      <c r="O5">
        <v>-4.4238259636875297</v>
      </c>
      <c r="P5">
        <v>-16.11111</v>
      </c>
      <c r="Q5">
        <v>0</v>
      </c>
      <c r="R5">
        <v>0</v>
      </c>
      <c r="S5">
        <v>40</v>
      </c>
      <c r="T5">
        <v>0</v>
      </c>
      <c r="U5">
        <v>-77.777777777777786</v>
      </c>
      <c r="V5">
        <v>0</v>
      </c>
      <c r="W5">
        <v>0</v>
      </c>
      <c r="X5">
        <v>0</v>
      </c>
      <c r="Y5">
        <v>113.3539529252014</v>
      </c>
      <c r="Z5">
        <v>4.4238259636875306</v>
      </c>
      <c r="AB5">
        <v>0</v>
      </c>
      <c r="AC5">
        <v>0</v>
      </c>
      <c r="AD5">
        <v>5</v>
      </c>
      <c r="AE5">
        <v>-11.111111111111111</v>
      </c>
      <c r="AF5">
        <v>0</v>
      </c>
      <c r="AG5">
        <v>0</v>
      </c>
      <c r="AH5">
        <v>0</v>
      </c>
      <c r="AJ5">
        <v>0</v>
      </c>
      <c r="AK5">
        <v>0</v>
      </c>
      <c r="AL5">
        <v>16.11111</v>
      </c>
      <c r="AM5">
        <v>0</v>
      </c>
    </row>
    <row r="6" spans="1:39" x14ac:dyDescent="0.35">
      <c r="A6" t="s">
        <v>23</v>
      </c>
      <c r="B6" t="s">
        <v>28</v>
      </c>
      <c r="C6">
        <v>200</v>
      </c>
      <c r="D6">
        <v>0</v>
      </c>
      <c r="E6">
        <v>0</v>
      </c>
      <c r="F6">
        <v>313.53900573737951</v>
      </c>
      <c r="G6">
        <v>-77.777777777777786</v>
      </c>
      <c r="H6">
        <v>0</v>
      </c>
      <c r="I6">
        <v>0</v>
      </c>
      <c r="J6">
        <v>0</v>
      </c>
      <c r="K6">
        <v>0</v>
      </c>
      <c r="L6">
        <v>0</v>
      </c>
      <c r="M6">
        <v>-7.6131459979571057</v>
      </c>
      <c r="N6">
        <v>0</v>
      </c>
      <c r="O6">
        <v>12.037000000000001</v>
      </c>
      <c r="P6">
        <v>-16.11111</v>
      </c>
      <c r="Q6">
        <v>0</v>
      </c>
      <c r="R6">
        <v>0</v>
      </c>
      <c r="S6">
        <v>40</v>
      </c>
      <c r="T6">
        <v>0</v>
      </c>
      <c r="U6">
        <v>-77.777777777777786</v>
      </c>
      <c r="V6">
        <v>0</v>
      </c>
      <c r="W6">
        <v>0</v>
      </c>
      <c r="X6">
        <v>0</v>
      </c>
      <c r="Y6">
        <v>105.74080692724419</v>
      </c>
      <c r="Z6">
        <v>0</v>
      </c>
      <c r="AA6">
        <v>0</v>
      </c>
      <c r="AB6">
        <v>12.037000000000001</v>
      </c>
      <c r="AC6">
        <v>0</v>
      </c>
      <c r="AD6">
        <v>5</v>
      </c>
      <c r="AE6">
        <v>-11.111111111111111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16.111111111111089</v>
      </c>
      <c r="AM6">
        <v>0</v>
      </c>
    </row>
    <row r="7" spans="1:39" x14ac:dyDescent="0.35">
      <c r="A7" t="s">
        <v>23</v>
      </c>
      <c r="B7" t="s">
        <v>29</v>
      </c>
      <c r="C7">
        <v>901</v>
      </c>
      <c r="D7">
        <v>0</v>
      </c>
      <c r="E7">
        <v>0</v>
      </c>
      <c r="F7">
        <v>354.42564205651342</v>
      </c>
      <c r="G7">
        <v>-77.777777777777786</v>
      </c>
      <c r="H7">
        <v>0</v>
      </c>
      <c r="I7">
        <v>0</v>
      </c>
      <c r="J7">
        <v>0</v>
      </c>
      <c r="K7">
        <v>0</v>
      </c>
      <c r="L7">
        <v>628.158708720243</v>
      </c>
      <c r="M7">
        <v>-3.8065729989785408</v>
      </c>
      <c r="N7">
        <v>0</v>
      </c>
      <c r="O7">
        <v>0</v>
      </c>
      <c r="P7">
        <v>0</v>
      </c>
      <c r="Q7">
        <v>0</v>
      </c>
      <c r="R7">
        <v>0</v>
      </c>
      <c r="S7">
        <v>180</v>
      </c>
      <c r="T7">
        <v>0</v>
      </c>
      <c r="U7">
        <v>-77.777777777777786</v>
      </c>
      <c r="V7">
        <v>0</v>
      </c>
      <c r="W7">
        <v>0</v>
      </c>
      <c r="X7">
        <v>0</v>
      </c>
      <c r="Y7">
        <v>257.77777777777783</v>
      </c>
      <c r="Z7">
        <v>0</v>
      </c>
      <c r="AA7">
        <v>0</v>
      </c>
      <c r="AB7">
        <v>0</v>
      </c>
      <c r="AC7">
        <v>0</v>
      </c>
      <c r="AD7">
        <v>22.5</v>
      </c>
      <c r="AE7">
        <v>-11.111111111111111</v>
      </c>
      <c r="AF7">
        <v>0</v>
      </c>
      <c r="AG7">
        <v>0</v>
      </c>
      <c r="AH7">
        <v>0</v>
      </c>
      <c r="AI7">
        <v>33.611109999999996</v>
      </c>
      <c r="AJ7">
        <v>0</v>
      </c>
      <c r="AK7">
        <v>0</v>
      </c>
      <c r="AL7">
        <v>0</v>
      </c>
      <c r="AM7">
        <v>0</v>
      </c>
    </row>
    <row r="8" spans="1:39" x14ac:dyDescent="0.35">
      <c r="A8" t="s">
        <v>23</v>
      </c>
      <c r="B8" t="s">
        <v>30</v>
      </c>
      <c r="C8">
        <v>1810</v>
      </c>
      <c r="D8">
        <v>0</v>
      </c>
      <c r="E8">
        <v>91.58</v>
      </c>
      <c r="F8">
        <v>746.52144223185599</v>
      </c>
      <c r="G8">
        <v>-77.777777777777786</v>
      </c>
      <c r="H8">
        <v>16.518879869319331</v>
      </c>
      <c r="I8">
        <v>9.5633336569422536E-2</v>
      </c>
      <c r="J8">
        <v>0</v>
      </c>
      <c r="K8">
        <v>0</v>
      </c>
      <c r="L8">
        <v>714.97203815709429</v>
      </c>
      <c r="M8">
        <v>0</v>
      </c>
      <c r="N8">
        <v>318.08978418293958</v>
      </c>
      <c r="O8">
        <v>0</v>
      </c>
      <c r="P8">
        <v>0</v>
      </c>
      <c r="Q8">
        <v>0</v>
      </c>
      <c r="R8">
        <v>0</v>
      </c>
      <c r="S8">
        <v>360</v>
      </c>
      <c r="T8">
        <v>0</v>
      </c>
      <c r="U8">
        <v>-77.777777777777786</v>
      </c>
      <c r="V8">
        <v>6.2135634286485129</v>
      </c>
      <c r="W8">
        <v>0</v>
      </c>
      <c r="X8">
        <v>0</v>
      </c>
      <c r="Y8">
        <v>431.56421434912926</v>
      </c>
      <c r="Z8">
        <v>0</v>
      </c>
      <c r="AA8">
        <v>0</v>
      </c>
      <c r="AB8">
        <v>0</v>
      </c>
      <c r="AC8">
        <v>0</v>
      </c>
      <c r="AD8">
        <v>45</v>
      </c>
      <c r="AE8">
        <v>-11.111111111111111</v>
      </c>
      <c r="AF8">
        <v>0.75933910615466971</v>
      </c>
      <c r="AG8">
        <v>0</v>
      </c>
      <c r="AH8">
        <v>0</v>
      </c>
      <c r="AI8">
        <v>55.351772004956437</v>
      </c>
      <c r="AJ8">
        <v>0</v>
      </c>
      <c r="AK8">
        <v>0</v>
      </c>
      <c r="AL8">
        <v>0</v>
      </c>
      <c r="AM8">
        <v>0</v>
      </c>
    </row>
    <row r="9" spans="1:39" x14ac:dyDescent="0.35">
      <c r="A9" t="s">
        <v>23</v>
      </c>
      <c r="B9" t="s">
        <v>31</v>
      </c>
      <c r="C9">
        <v>901</v>
      </c>
      <c r="D9">
        <v>0</v>
      </c>
      <c r="E9">
        <v>91.58</v>
      </c>
      <c r="F9">
        <v>746.52144223185599</v>
      </c>
      <c r="G9">
        <v>-77.777777777777786</v>
      </c>
      <c r="H9">
        <v>76.00572240417489</v>
      </c>
      <c r="I9">
        <v>0.44002262195639769</v>
      </c>
      <c r="J9">
        <v>0</v>
      </c>
      <c r="K9">
        <v>0</v>
      </c>
      <c r="L9">
        <v>140.57690808902649</v>
      </c>
      <c r="M9">
        <v>0</v>
      </c>
      <c r="N9">
        <v>152.8419686186343</v>
      </c>
      <c r="O9">
        <v>-229.18828618787029</v>
      </c>
      <c r="P9">
        <v>0</v>
      </c>
      <c r="Q9">
        <v>0</v>
      </c>
      <c r="R9">
        <v>0</v>
      </c>
      <c r="S9">
        <v>180</v>
      </c>
      <c r="T9">
        <v>0</v>
      </c>
      <c r="U9">
        <v>-77.777777777777786</v>
      </c>
      <c r="V9">
        <v>28.589491589907482</v>
      </c>
      <c r="W9">
        <v>0</v>
      </c>
      <c r="X9">
        <v>0</v>
      </c>
      <c r="Y9">
        <v>0</v>
      </c>
      <c r="Z9">
        <v>0</v>
      </c>
      <c r="AA9">
        <v>0</v>
      </c>
      <c r="AB9">
        <v>229.18828618787029</v>
      </c>
      <c r="AC9">
        <v>0</v>
      </c>
      <c r="AD9">
        <v>22.5</v>
      </c>
      <c r="AE9">
        <v>-11.111111111111111</v>
      </c>
      <c r="AF9">
        <v>3.4938275336828042</v>
      </c>
      <c r="AG9">
        <v>0</v>
      </c>
      <c r="AH9">
        <v>0</v>
      </c>
      <c r="AI9">
        <v>30.1173</v>
      </c>
      <c r="AJ9">
        <v>0</v>
      </c>
      <c r="AK9">
        <v>0</v>
      </c>
      <c r="AL9">
        <v>0</v>
      </c>
      <c r="AM9">
        <v>0</v>
      </c>
    </row>
    <row r="10" spans="1:39" x14ac:dyDescent="0.35">
      <c r="A10" t="s">
        <v>23</v>
      </c>
      <c r="B10" t="s">
        <v>32</v>
      </c>
      <c r="C10">
        <v>701</v>
      </c>
      <c r="D10">
        <v>0</v>
      </c>
      <c r="E10">
        <v>80.173578307573862</v>
      </c>
      <c r="F10">
        <v>746.52144223185599</v>
      </c>
      <c r="G10">
        <v>-77.777777777777786</v>
      </c>
      <c r="H10">
        <v>138.9948486042027</v>
      </c>
      <c r="I10">
        <v>0.80468780226861802</v>
      </c>
      <c r="J10">
        <v>0</v>
      </c>
      <c r="K10">
        <v>0</v>
      </c>
      <c r="L10">
        <v>0</v>
      </c>
      <c r="M10">
        <v>0</v>
      </c>
      <c r="N10">
        <v>0</v>
      </c>
      <c r="O10">
        <v>-165.49491</v>
      </c>
      <c r="P10">
        <v>22.22</v>
      </c>
      <c r="Q10">
        <v>0</v>
      </c>
      <c r="R10">
        <v>0</v>
      </c>
      <c r="S10">
        <v>140</v>
      </c>
      <c r="T10">
        <v>0</v>
      </c>
      <c r="U10">
        <v>-77.777777777777786</v>
      </c>
      <c r="V10">
        <v>52.282800945946512</v>
      </c>
      <c r="W10">
        <v>0</v>
      </c>
      <c r="X10">
        <v>0</v>
      </c>
      <c r="Y10">
        <v>0</v>
      </c>
      <c r="Z10">
        <v>0</v>
      </c>
      <c r="AA10">
        <v>0</v>
      </c>
      <c r="AB10">
        <v>165.49491</v>
      </c>
      <c r="AC10">
        <v>0</v>
      </c>
      <c r="AD10">
        <v>17.5</v>
      </c>
      <c r="AE10">
        <v>-11.111111111111111</v>
      </c>
      <c r="AF10">
        <v>6.3893087748188844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22.22</v>
      </c>
      <c r="AM10">
        <v>0</v>
      </c>
    </row>
    <row r="11" spans="1:39" x14ac:dyDescent="0.35">
      <c r="A11" t="s">
        <v>23</v>
      </c>
      <c r="B11" t="s">
        <v>33</v>
      </c>
      <c r="C11">
        <v>701</v>
      </c>
      <c r="D11">
        <v>0</v>
      </c>
      <c r="E11">
        <v>0.62017274421165991</v>
      </c>
      <c r="F11">
        <v>746.52144223185621</v>
      </c>
      <c r="G11">
        <v>-77.777777777777786</v>
      </c>
      <c r="H11">
        <v>194.7081647276527</v>
      </c>
      <c r="I11">
        <v>1.127230877488173</v>
      </c>
      <c r="J11">
        <v>0</v>
      </c>
      <c r="K11">
        <v>0</v>
      </c>
      <c r="L11">
        <v>0</v>
      </c>
      <c r="M11">
        <v>0</v>
      </c>
      <c r="N11">
        <v>0</v>
      </c>
      <c r="O11">
        <v>-144.53800000000001</v>
      </c>
      <c r="P11">
        <v>-19.66</v>
      </c>
      <c r="Q11">
        <v>0</v>
      </c>
      <c r="R11">
        <v>0</v>
      </c>
      <c r="S11">
        <v>140</v>
      </c>
      <c r="T11">
        <v>0</v>
      </c>
      <c r="U11">
        <v>-77.777777777777786</v>
      </c>
      <c r="V11">
        <v>73.239320170737884</v>
      </c>
      <c r="W11">
        <v>0</v>
      </c>
      <c r="X11">
        <v>0</v>
      </c>
      <c r="Y11">
        <v>0</v>
      </c>
      <c r="Z11">
        <v>0</v>
      </c>
      <c r="AA11">
        <v>0</v>
      </c>
      <c r="AB11">
        <v>144.53800000000001</v>
      </c>
      <c r="AC11">
        <v>0</v>
      </c>
      <c r="AD11">
        <v>17.5</v>
      </c>
      <c r="AE11">
        <v>-11.111111111111111</v>
      </c>
      <c r="AF11">
        <v>8.9503359147200552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19.66</v>
      </c>
      <c r="AM11">
        <v>0</v>
      </c>
    </row>
    <row r="12" spans="1:39" x14ac:dyDescent="0.35">
      <c r="A12" t="s">
        <v>23</v>
      </c>
      <c r="B12" t="s">
        <v>34</v>
      </c>
      <c r="C12">
        <v>1400</v>
      </c>
      <c r="D12">
        <v>0</v>
      </c>
      <c r="E12">
        <v>91.58</v>
      </c>
      <c r="F12">
        <v>746.52144223185599</v>
      </c>
      <c r="G12">
        <v>-77.777777777777786</v>
      </c>
      <c r="H12">
        <v>232.64529666142201</v>
      </c>
      <c r="I12">
        <v>1.3468616596841949</v>
      </c>
      <c r="J12">
        <v>0</v>
      </c>
      <c r="K12">
        <v>0</v>
      </c>
      <c r="L12">
        <v>400</v>
      </c>
      <c r="M12">
        <v>0</v>
      </c>
      <c r="N12">
        <v>0</v>
      </c>
      <c r="O12">
        <v>0</v>
      </c>
      <c r="P12">
        <v>0</v>
      </c>
      <c r="Q12">
        <v>0</v>
      </c>
      <c r="R12">
        <v>5.6840000000000002</v>
      </c>
      <c r="S12">
        <v>280</v>
      </c>
      <c r="T12">
        <v>0</v>
      </c>
      <c r="U12">
        <v>-77.777777777777786</v>
      </c>
      <c r="V12">
        <v>87.509341954072909</v>
      </c>
      <c r="W12">
        <v>0</v>
      </c>
      <c r="X12">
        <v>0</v>
      </c>
      <c r="Y12">
        <v>270.26843582370401</v>
      </c>
      <c r="Z12">
        <v>0</v>
      </c>
      <c r="AA12">
        <v>0</v>
      </c>
      <c r="AB12">
        <v>0</v>
      </c>
      <c r="AC12">
        <v>0</v>
      </c>
      <c r="AD12">
        <v>35</v>
      </c>
      <c r="AE12">
        <v>-11.111111111111111</v>
      </c>
      <c r="AF12">
        <v>10.69422824159412</v>
      </c>
      <c r="AG12">
        <v>0</v>
      </c>
      <c r="AH12">
        <v>0</v>
      </c>
      <c r="AI12">
        <v>41.101060094333263</v>
      </c>
      <c r="AJ12">
        <v>-5.6840000000000002</v>
      </c>
      <c r="AK12">
        <v>0</v>
      </c>
      <c r="AL12">
        <v>0</v>
      </c>
      <c r="AM12">
        <v>0</v>
      </c>
    </row>
    <row r="13" spans="1:39" x14ac:dyDescent="0.35">
      <c r="A13" t="s">
        <v>23</v>
      </c>
      <c r="B13" t="s">
        <v>35</v>
      </c>
      <c r="C13">
        <v>2000</v>
      </c>
      <c r="D13">
        <v>0</v>
      </c>
      <c r="E13">
        <v>91.58</v>
      </c>
      <c r="F13">
        <v>746.52144223185599</v>
      </c>
      <c r="G13">
        <v>-77.777777777777786</v>
      </c>
      <c r="H13">
        <v>234.09239671572229</v>
      </c>
      <c r="I13">
        <v>1.355239407306152</v>
      </c>
      <c r="J13">
        <v>0</v>
      </c>
      <c r="K13">
        <v>0</v>
      </c>
      <c r="L13">
        <v>1004.30317236165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400</v>
      </c>
      <c r="T13">
        <v>0</v>
      </c>
      <c r="U13">
        <v>-77.777777777777786</v>
      </c>
      <c r="V13">
        <v>88.053667480145634</v>
      </c>
      <c r="W13">
        <v>0</v>
      </c>
      <c r="X13">
        <v>0</v>
      </c>
      <c r="Y13">
        <v>-389.72411029763208</v>
      </c>
      <c r="Z13">
        <v>0</v>
      </c>
      <c r="AA13">
        <v>0</v>
      </c>
      <c r="AB13">
        <v>389.72411029763208</v>
      </c>
      <c r="AC13">
        <v>0</v>
      </c>
      <c r="AD13">
        <v>50</v>
      </c>
      <c r="AE13">
        <v>-11.111111111111111</v>
      </c>
      <c r="AF13">
        <v>10.76074846998986</v>
      </c>
      <c r="AG13">
        <v>0</v>
      </c>
      <c r="AH13">
        <v>0</v>
      </c>
      <c r="AI13">
        <v>50.35</v>
      </c>
      <c r="AJ13">
        <v>0</v>
      </c>
      <c r="AK13">
        <v>0</v>
      </c>
      <c r="AL13">
        <v>0</v>
      </c>
      <c r="AM13">
        <v>0</v>
      </c>
    </row>
    <row r="14" spans="1:39" x14ac:dyDescent="0.35">
      <c r="A14" t="s">
        <v>23</v>
      </c>
      <c r="B14" t="s">
        <v>36</v>
      </c>
      <c r="C14">
        <v>901</v>
      </c>
      <c r="D14">
        <v>0</v>
      </c>
      <c r="E14">
        <v>91.58</v>
      </c>
      <c r="F14">
        <v>746.52144223185599</v>
      </c>
      <c r="G14">
        <v>-77.777777777777786</v>
      </c>
      <c r="H14">
        <v>233.64323193703649</v>
      </c>
      <c r="I14">
        <v>1.352639041736875</v>
      </c>
      <c r="J14">
        <v>0</v>
      </c>
      <c r="K14">
        <v>0</v>
      </c>
      <c r="L14">
        <v>0</v>
      </c>
      <c r="M14">
        <v>0</v>
      </c>
      <c r="N14">
        <v>0</v>
      </c>
      <c r="O14">
        <v>-71.448499999999996</v>
      </c>
      <c r="P14">
        <v>-22.8710098269027</v>
      </c>
      <c r="Q14">
        <v>0</v>
      </c>
      <c r="R14">
        <v>0</v>
      </c>
      <c r="S14">
        <v>180</v>
      </c>
      <c r="T14">
        <v>0</v>
      </c>
      <c r="U14">
        <v>-77.777777777777786</v>
      </c>
      <c r="V14">
        <v>87.884714508493957</v>
      </c>
      <c r="W14">
        <v>0</v>
      </c>
      <c r="X14">
        <v>0</v>
      </c>
      <c r="Y14">
        <v>98.444537663334955</v>
      </c>
      <c r="Z14">
        <v>0</v>
      </c>
      <c r="AA14">
        <v>0</v>
      </c>
      <c r="AB14">
        <v>-71.448499999999996</v>
      </c>
      <c r="AC14">
        <v>0</v>
      </c>
      <c r="AD14">
        <v>22.5</v>
      </c>
      <c r="AE14">
        <v>-11.111111111111111</v>
      </c>
      <c r="AF14">
        <v>10.740101284208411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22.871009826902711</v>
      </c>
      <c r="AM14">
        <v>0</v>
      </c>
    </row>
    <row r="15" spans="1:39" x14ac:dyDescent="0.35">
      <c r="A15" t="s">
        <v>23</v>
      </c>
      <c r="B15" t="s">
        <v>37</v>
      </c>
      <c r="C15">
        <v>701</v>
      </c>
      <c r="D15">
        <v>0</v>
      </c>
      <c r="E15">
        <v>7.9163436177320392</v>
      </c>
      <c r="F15">
        <v>746.52144223185599</v>
      </c>
      <c r="G15">
        <v>-77.777777777777786</v>
      </c>
      <c r="H15">
        <v>201.72746446791729</v>
      </c>
      <c r="I15">
        <v>1.167867958201442</v>
      </c>
      <c r="J15">
        <v>0</v>
      </c>
      <c r="K15">
        <v>0</v>
      </c>
      <c r="L15">
        <v>0</v>
      </c>
      <c r="M15">
        <v>-17.319074514199698</v>
      </c>
      <c r="N15">
        <v>0</v>
      </c>
      <c r="O15">
        <v>-141.898153633292</v>
      </c>
      <c r="P15">
        <v>-19.3381123504372</v>
      </c>
      <c r="Q15">
        <v>0</v>
      </c>
      <c r="R15">
        <v>0</v>
      </c>
      <c r="S15">
        <v>140</v>
      </c>
      <c r="T15">
        <v>0</v>
      </c>
      <c r="U15">
        <v>-77.777777777777786</v>
      </c>
      <c r="V15">
        <v>75.879624144485732</v>
      </c>
      <c r="W15">
        <v>0</v>
      </c>
      <c r="X15">
        <v>0</v>
      </c>
      <c r="Y15">
        <v>0</v>
      </c>
      <c r="Z15">
        <v>0</v>
      </c>
      <c r="AA15">
        <v>0</v>
      </c>
      <c r="AB15">
        <f>161.236265983729+P15</f>
        <v>141.8981536332918</v>
      </c>
      <c r="AC15">
        <v>0</v>
      </c>
      <c r="AD15">
        <v>17.5</v>
      </c>
      <c r="AE15">
        <v>-11.111111111111111</v>
      </c>
      <c r="AF15">
        <v>9.2729987606739126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19.3381123504372</v>
      </c>
      <c r="AM15">
        <v>0</v>
      </c>
    </row>
    <row r="16" spans="1:39" x14ac:dyDescent="0.35">
      <c r="A16" t="s">
        <v>23</v>
      </c>
      <c r="B16" t="s">
        <v>38</v>
      </c>
      <c r="C16">
        <v>701</v>
      </c>
      <c r="D16">
        <v>0</v>
      </c>
      <c r="E16">
        <v>91.580000000000879</v>
      </c>
      <c r="F16">
        <v>746.52144223185599</v>
      </c>
      <c r="G16">
        <v>-77.777777777777786</v>
      </c>
      <c r="H16">
        <v>140.62911430444629</v>
      </c>
      <c r="I16">
        <v>0.8141491145967944</v>
      </c>
      <c r="J16">
        <v>0</v>
      </c>
      <c r="K16">
        <v>0</v>
      </c>
      <c r="L16">
        <v>0</v>
      </c>
      <c r="M16">
        <v>-13.740000288999569</v>
      </c>
      <c r="N16">
        <v>0</v>
      </c>
      <c r="O16">
        <v>-164.88</v>
      </c>
      <c r="P16">
        <v>-22.146678486136601</v>
      </c>
      <c r="Q16">
        <v>0</v>
      </c>
      <c r="R16">
        <v>0</v>
      </c>
      <c r="S16">
        <v>140</v>
      </c>
      <c r="T16">
        <v>0</v>
      </c>
      <c r="U16">
        <v>-77.777777777777786</v>
      </c>
      <c r="V16">
        <v>52.897528679791733</v>
      </c>
      <c r="W16">
        <v>0</v>
      </c>
      <c r="X16">
        <v>0</v>
      </c>
      <c r="Y16">
        <v>0</v>
      </c>
      <c r="Z16">
        <v>0</v>
      </c>
      <c r="AA16">
        <v>0</v>
      </c>
      <c r="AB16">
        <v>164.88</v>
      </c>
      <c r="AC16">
        <v>0</v>
      </c>
      <c r="AD16">
        <v>17.5</v>
      </c>
      <c r="AE16">
        <v>-11.111111111111111</v>
      </c>
      <c r="AF16">
        <v>6.464432624974533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22.146678486136601</v>
      </c>
      <c r="AM16">
        <v>0</v>
      </c>
    </row>
    <row r="17" spans="1:39" x14ac:dyDescent="0.35">
      <c r="A17" t="s">
        <v>23</v>
      </c>
      <c r="B17" t="s">
        <v>39</v>
      </c>
      <c r="C17">
        <v>1400</v>
      </c>
      <c r="D17">
        <v>0</v>
      </c>
      <c r="E17">
        <v>0</v>
      </c>
      <c r="F17">
        <v>313.53900573737951</v>
      </c>
      <c r="G17">
        <v>-77.777777777777786</v>
      </c>
      <c r="H17">
        <v>80.521333827214676</v>
      </c>
      <c r="I17">
        <v>0.46616501117725517</v>
      </c>
      <c r="J17">
        <v>0</v>
      </c>
      <c r="K17">
        <v>0</v>
      </c>
      <c r="L17">
        <v>1056.384552782119</v>
      </c>
      <c r="M17">
        <v>0</v>
      </c>
      <c r="N17">
        <v>26.866720419887379</v>
      </c>
      <c r="O17">
        <v>0</v>
      </c>
      <c r="P17">
        <v>0</v>
      </c>
      <c r="Q17">
        <v>0</v>
      </c>
      <c r="R17">
        <v>0</v>
      </c>
      <c r="S17">
        <v>280</v>
      </c>
      <c r="T17">
        <v>0</v>
      </c>
      <c r="U17">
        <v>-77.777777777777786</v>
      </c>
      <c r="V17">
        <v>30.288035208975941</v>
      </c>
      <c r="W17">
        <v>0</v>
      </c>
      <c r="X17">
        <v>0</v>
      </c>
      <c r="Y17">
        <v>327.49990000000003</v>
      </c>
      <c r="Z17">
        <v>0</v>
      </c>
      <c r="AA17">
        <v>0</v>
      </c>
      <c r="AB17">
        <v>0</v>
      </c>
      <c r="AC17">
        <v>0</v>
      </c>
      <c r="AD17">
        <v>35</v>
      </c>
      <c r="AE17">
        <v>-11.111111111111111</v>
      </c>
      <c r="AF17">
        <v>3.7014009508175429</v>
      </c>
      <c r="AG17">
        <v>0</v>
      </c>
      <c r="AH17">
        <v>0</v>
      </c>
      <c r="AI17">
        <v>42.4</v>
      </c>
      <c r="AJ17">
        <v>0</v>
      </c>
      <c r="AK17">
        <v>0</v>
      </c>
      <c r="AL17">
        <v>0</v>
      </c>
      <c r="AM17">
        <v>0</v>
      </c>
    </row>
    <row r="18" spans="1:39" x14ac:dyDescent="0.35">
      <c r="A18" t="s">
        <v>23</v>
      </c>
      <c r="B18" t="s">
        <v>40</v>
      </c>
      <c r="C18">
        <v>2000</v>
      </c>
      <c r="D18">
        <v>0</v>
      </c>
      <c r="E18">
        <v>0</v>
      </c>
      <c r="F18">
        <v>462.40337859964433</v>
      </c>
      <c r="G18">
        <v>-77.777777777777786</v>
      </c>
      <c r="H18">
        <v>28.164902085761241</v>
      </c>
      <c r="I18">
        <v>0.1630560656606731</v>
      </c>
      <c r="J18">
        <v>0</v>
      </c>
      <c r="K18">
        <v>0</v>
      </c>
      <c r="L18">
        <v>1187.04644102671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400</v>
      </c>
      <c r="T18">
        <v>0</v>
      </c>
      <c r="U18">
        <v>-77.777777777777786</v>
      </c>
      <c r="V18">
        <v>10.59420535508548</v>
      </c>
      <c r="W18">
        <v>0</v>
      </c>
      <c r="X18">
        <v>0</v>
      </c>
      <c r="Y18">
        <v>467.2</v>
      </c>
      <c r="Z18">
        <v>0</v>
      </c>
      <c r="AA18">
        <v>0</v>
      </c>
      <c r="AB18">
        <v>0</v>
      </c>
      <c r="AC18">
        <v>0</v>
      </c>
      <c r="AD18">
        <v>50</v>
      </c>
      <c r="AE18">
        <v>-11.111111111111111</v>
      </c>
      <c r="AF18">
        <v>1.294682916997175</v>
      </c>
      <c r="AG18">
        <v>0</v>
      </c>
      <c r="AH18">
        <v>0</v>
      </c>
      <c r="AI18">
        <v>59.816428194113939</v>
      </c>
      <c r="AJ18">
        <v>0</v>
      </c>
      <c r="AK18">
        <v>0</v>
      </c>
      <c r="AL18">
        <v>0</v>
      </c>
      <c r="AM18">
        <v>0</v>
      </c>
    </row>
    <row r="19" spans="1:39" x14ac:dyDescent="0.35">
      <c r="A19" t="s">
        <v>23</v>
      </c>
      <c r="B19" t="s">
        <v>41</v>
      </c>
      <c r="C19">
        <v>1400</v>
      </c>
      <c r="D19">
        <v>0</v>
      </c>
      <c r="E19">
        <v>0</v>
      </c>
      <c r="F19">
        <v>709.67610587237118</v>
      </c>
      <c r="G19">
        <v>-77.777777777777786</v>
      </c>
      <c r="H19">
        <v>0</v>
      </c>
      <c r="I19">
        <v>0</v>
      </c>
      <c r="J19">
        <v>0</v>
      </c>
      <c r="K19">
        <v>0</v>
      </c>
      <c r="L19">
        <v>768.1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280</v>
      </c>
      <c r="T19">
        <v>0</v>
      </c>
      <c r="U19">
        <v>-77.777777777777786</v>
      </c>
      <c r="V19">
        <v>0</v>
      </c>
      <c r="W19">
        <v>0</v>
      </c>
      <c r="X19">
        <v>0</v>
      </c>
      <c r="Y19">
        <v>357.77787999999998</v>
      </c>
      <c r="Z19">
        <v>0</v>
      </c>
      <c r="AA19">
        <v>0</v>
      </c>
      <c r="AB19">
        <v>0</v>
      </c>
      <c r="AC19">
        <v>0</v>
      </c>
      <c r="AD19">
        <v>35</v>
      </c>
      <c r="AE19">
        <v>-11.111111111111111</v>
      </c>
      <c r="AF19">
        <v>0</v>
      </c>
      <c r="AG19">
        <v>0</v>
      </c>
      <c r="AH19">
        <v>0</v>
      </c>
      <c r="AI19">
        <v>46.111111111111001</v>
      </c>
      <c r="AJ19">
        <v>0</v>
      </c>
      <c r="AK19">
        <v>0</v>
      </c>
      <c r="AL19">
        <v>0</v>
      </c>
      <c r="AM19">
        <v>0</v>
      </c>
    </row>
    <row r="20" spans="1:39" x14ac:dyDescent="0.35">
      <c r="A20" t="s">
        <v>23</v>
      </c>
      <c r="B20" t="s">
        <v>42</v>
      </c>
      <c r="C20">
        <v>1200</v>
      </c>
      <c r="D20">
        <v>0</v>
      </c>
      <c r="E20">
        <v>0</v>
      </c>
      <c r="F20">
        <v>481.63442662942367</v>
      </c>
      <c r="G20">
        <v>-77.777777777777786</v>
      </c>
      <c r="H20">
        <v>0</v>
      </c>
      <c r="I20">
        <v>0</v>
      </c>
      <c r="J20">
        <v>0</v>
      </c>
      <c r="K20">
        <v>0</v>
      </c>
      <c r="L20">
        <v>796.1433511483541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240</v>
      </c>
      <c r="T20">
        <v>0</v>
      </c>
      <c r="U20">
        <v>-77.777777777777786</v>
      </c>
      <c r="V20">
        <v>0</v>
      </c>
      <c r="W20">
        <v>0</v>
      </c>
      <c r="X20">
        <v>0</v>
      </c>
      <c r="Y20">
        <v>317.77780000000001</v>
      </c>
      <c r="Z20">
        <v>0</v>
      </c>
      <c r="AA20">
        <v>0</v>
      </c>
      <c r="AB20">
        <v>0</v>
      </c>
      <c r="AC20">
        <v>0</v>
      </c>
      <c r="AD20">
        <v>30</v>
      </c>
      <c r="AE20">
        <v>-11.111111111111111</v>
      </c>
      <c r="AF20">
        <v>0</v>
      </c>
      <c r="AG20">
        <v>0</v>
      </c>
      <c r="AH20">
        <v>0</v>
      </c>
      <c r="AI20">
        <v>41.111111111111093</v>
      </c>
      <c r="AJ20">
        <v>0</v>
      </c>
      <c r="AK20">
        <v>0</v>
      </c>
      <c r="AL20">
        <v>0</v>
      </c>
      <c r="AM20">
        <v>0</v>
      </c>
    </row>
    <row r="21" spans="1:39" x14ac:dyDescent="0.35">
      <c r="A21" t="s">
        <v>23</v>
      </c>
      <c r="B21" t="s">
        <v>43</v>
      </c>
      <c r="C21">
        <v>701</v>
      </c>
      <c r="D21">
        <v>0</v>
      </c>
      <c r="E21">
        <v>91.58</v>
      </c>
      <c r="F21">
        <v>0</v>
      </c>
      <c r="G21">
        <v>-77.777777777777786</v>
      </c>
      <c r="H21">
        <v>0</v>
      </c>
      <c r="I21">
        <v>0</v>
      </c>
      <c r="J21">
        <v>0</v>
      </c>
      <c r="K21">
        <v>0</v>
      </c>
      <c r="L21">
        <v>687.19777999999997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140</v>
      </c>
      <c r="T21">
        <v>0</v>
      </c>
      <c r="U21">
        <v>-77.777777777777786</v>
      </c>
      <c r="V21">
        <v>0</v>
      </c>
      <c r="W21">
        <v>0</v>
      </c>
      <c r="X21">
        <v>0</v>
      </c>
      <c r="Y21">
        <v>217.777777777778</v>
      </c>
      <c r="Z21">
        <v>0</v>
      </c>
      <c r="AA21">
        <v>0</v>
      </c>
      <c r="AB21">
        <v>0</v>
      </c>
      <c r="AC21">
        <v>0</v>
      </c>
      <c r="AD21">
        <v>17.5</v>
      </c>
      <c r="AE21">
        <v>-11.111111111111111</v>
      </c>
      <c r="AF21">
        <v>0</v>
      </c>
      <c r="AG21">
        <v>0</v>
      </c>
      <c r="AH21">
        <v>0</v>
      </c>
      <c r="AI21">
        <v>28.61111</v>
      </c>
      <c r="AJ21">
        <v>0</v>
      </c>
      <c r="AK21">
        <v>0</v>
      </c>
      <c r="AL21">
        <v>0</v>
      </c>
      <c r="AM21">
        <v>0</v>
      </c>
    </row>
    <row r="22" spans="1:39" x14ac:dyDescent="0.35">
      <c r="A22" t="s">
        <v>23</v>
      </c>
      <c r="B22" t="s">
        <v>44</v>
      </c>
      <c r="C22">
        <v>701</v>
      </c>
      <c r="D22">
        <v>0</v>
      </c>
      <c r="E22">
        <v>0</v>
      </c>
      <c r="F22">
        <v>0</v>
      </c>
      <c r="G22">
        <v>-77.777777777777786</v>
      </c>
      <c r="H22">
        <v>0</v>
      </c>
      <c r="I22">
        <v>0</v>
      </c>
      <c r="J22">
        <v>0</v>
      </c>
      <c r="K22">
        <v>0</v>
      </c>
      <c r="L22">
        <v>778.95495644827577</v>
      </c>
      <c r="M22">
        <v>-0.17717867049791369</v>
      </c>
      <c r="N22">
        <v>0</v>
      </c>
      <c r="O22">
        <v>0</v>
      </c>
      <c r="P22">
        <v>0</v>
      </c>
      <c r="Q22">
        <v>0</v>
      </c>
      <c r="R22">
        <v>0</v>
      </c>
      <c r="S22">
        <v>140</v>
      </c>
      <c r="T22">
        <v>0</v>
      </c>
      <c r="U22">
        <v>-77.777777777777786</v>
      </c>
      <c r="V22">
        <v>0</v>
      </c>
      <c r="W22">
        <v>0</v>
      </c>
      <c r="X22">
        <v>0</v>
      </c>
      <c r="Y22">
        <v>217.777777777778</v>
      </c>
      <c r="Z22">
        <v>0</v>
      </c>
      <c r="AA22">
        <v>0</v>
      </c>
      <c r="AB22">
        <v>0</v>
      </c>
      <c r="AC22">
        <v>0</v>
      </c>
      <c r="AD22">
        <v>17.5</v>
      </c>
      <c r="AE22">
        <v>-11.111111111111111</v>
      </c>
      <c r="AF22">
        <v>0</v>
      </c>
      <c r="AG22">
        <v>0</v>
      </c>
      <c r="AH22">
        <v>0</v>
      </c>
      <c r="AI22">
        <v>28.61111</v>
      </c>
      <c r="AJ22">
        <v>0</v>
      </c>
      <c r="AK22">
        <v>0</v>
      </c>
      <c r="AL22">
        <v>0</v>
      </c>
      <c r="AM22">
        <v>0</v>
      </c>
    </row>
    <row r="23" spans="1:39" x14ac:dyDescent="0.35">
      <c r="A23" t="s">
        <v>23</v>
      </c>
      <c r="B23" t="s">
        <v>45</v>
      </c>
      <c r="C23">
        <v>701</v>
      </c>
      <c r="D23">
        <v>0</v>
      </c>
      <c r="E23">
        <v>0</v>
      </c>
      <c r="F23">
        <v>0</v>
      </c>
      <c r="G23">
        <v>-77.777777777777786</v>
      </c>
      <c r="H23">
        <v>0</v>
      </c>
      <c r="I23">
        <v>0</v>
      </c>
      <c r="J23">
        <v>0</v>
      </c>
      <c r="K23">
        <v>0</v>
      </c>
      <c r="L23">
        <v>378.77780000000001</v>
      </c>
      <c r="M23">
        <v>-0.17717867049791369</v>
      </c>
      <c r="N23">
        <v>0</v>
      </c>
      <c r="O23">
        <v>0</v>
      </c>
      <c r="P23">
        <v>0</v>
      </c>
      <c r="Q23">
        <v>0</v>
      </c>
      <c r="R23">
        <v>0</v>
      </c>
      <c r="S23">
        <v>140</v>
      </c>
      <c r="T23">
        <v>0</v>
      </c>
      <c r="U23">
        <v>-77.777777777777786</v>
      </c>
      <c r="V23">
        <v>0</v>
      </c>
      <c r="W23">
        <v>0</v>
      </c>
      <c r="X23">
        <v>0</v>
      </c>
      <c r="Y23">
        <v>217.777777777778</v>
      </c>
      <c r="Z23">
        <v>0</v>
      </c>
      <c r="AA23">
        <v>0</v>
      </c>
      <c r="AB23">
        <v>0</v>
      </c>
      <c r="AC23">
        <v>0</v>
      </c>
      <c r="AD23">
        <v>17.5</v>
      </c>
      <c r="AE23">
        <v>-11.111111111111111</v>
      </c>
      <c r="AF23">
        <v>0</v>
      </c>
      <c r="AG23">
        <v>0</v>
      </c>
      <c r="AH23">
        <v>0</v>
      </c>
      <c r="AI23">
        <v>28.61111</v>
      </c>
      <c r="AJ23">
        <v>0</v>
      </c>
      <c r="AK23">
        <v>0</v>
      </c>
      <c r="AL23">
        <v>0</v>
      </c>
      <c r="AM23">
        <v>0</v>
      </c>
    </row>
    <row r="24" spans="1:39" x14ac:dyDescent="0.35">
      <c r="A24" t="s">
        <v>23</v>
      </c>
      <c r="B24" t="s">
        <v>46</v>
      </c>
      <c r="C24">
        <v>300</v>
      </c>
      <c r="D24">
        <v>0</v>
      </c>
      <c r="E24">
        <v>0</v>
      </c>
      <c r="F24">
        <v>0</v>
      </c>
      <c r="G24">
        <v>-77.777777777777786</v>
      </c>
      <c r="H24">
        <v>0</v>
      </c>
      <c r="I24">
        <v>0</v>
      </c>
      <c r="J24">
        <v>0</v>
      </c>
      <c r="K24">
        <v>0</v>
      </c>
      <c r="L24">
        <v>377.95</v>
      </c>
      <c r="M24">
        <v>-0.17717867049791369</v>
      </c>
      <c r="N24">
        <v>0</v>
      </c>
      <c r="O24">
        <v>0</v>
      </c>
      <c r="P24">
        <v>0</v>
      </c>
      <c r="Q24">
        <v>0</v>
      </c>
      <c r="R24">
        <v>0</v>
      </c>
      <c r="S24">
        <v>59.9</v>
      </c>
      <c r="T24">
        <v>0</v>
      </c>
      <c r="U24">
        <v>-77.777777777777786</v>
      </c>
      <c r="V24">
        <v>0</v>
      </c>
      <c r="W24">
        <v>0</v>
      </c>
      <c r="X24">
        <v>0</v>
      </c>
      <c r="Y24">
        <v>137.67777777777781</v>
      </c>
      <c r="Z24">
        <v>0</v>
      </c>
      <c r="AA24">
        <v>0</v>
      </c>
      <c r="AB24">
        <v>0</v>
      </c>
      <c r="AC24">
        <v>0</v>
      </c>
      <c r="AD24">
        <v>7.52</v>
      </c>
      <c r="AE24">
        <v>-11.111111111111111</v>
      </c>
      <c r="AF24">
        <v>0</v>
      </c>
      <c r="AG24">
        <v>0</v>
      </c>
      <c r="AH24">
        <v>0</v>
      </c>
      <c r="AI24">
        <v>18.63</v>
      </c>
      <c r="AJ24">
        <v>0</v>
      </c>
      <c r="AK24">
        <v>0</v>
      </c>
      <c r="AL24">
        <v>0</v>
      </c>
      <c r="AM24">
        <v>0</v>
      </c>
    </row>
    <row r="25" spans="1:39" x14ac:dyDescent="0.35">
      <c r="A25" t="s">
        <v>47</v>
      </c>
      <c r="B25" t="s">
        <v>48</v>
      </c>
      <c r="C25">
        <v>200</v>
      </c>
      <c r="D25">
        <v>0</v>
      </c>
      <c r="E25">
        <v>0</v>
      </c>
      <c r="F25">
        <v>0</v>
      </c>
      <c r="G25">
        <v>-77.777777777777786</v>
      </c>
      <c r="H25">
        <v>0</v>
      </c>
      <c r="I25">
        <v>0</v>
      </c>
      <c r="J25">
        <v>0</v>
      </c>
      <c r="K25">
        <v>0</v>
      </c>
      <c r="L25">
        <v>539.66999999999996</v>
      </c>
      <c r="M25">
        <v>-261.896608915667</v>
      </c>
      <c r="N25">
        <v>0</v>
      </c>
      <c r="O25">
        <v>0</v>
      </c>
      <c r="P25">
        <v>0</v>
      </c>
      <c r="Q25">
        <v>0</v>
      </c>
      <c r="R25">
        <v>0</v>
      </c>
      <c r="S25">
        <v>40</v>
      </c>
      <c r="T25">
        <v>0</v>
      </c>
      <c r="U25">
        <v>-77.777777777777786</v>
      </c>
      <c r="V25">
        <v>0</v>
      </c>
      <c r="W25">
        <v>0</v>
      </c>
      <c r="X25">
        <v>0</v>
      </c>
      <c r="Y25">
        <v>117.777777777778</v>
      </c>
      <c r="Z25">
        <v>0</v>
      </c>
      <c r="AA25">
        <v>0</v>
      </c>
      <c r="AB25">
        <v>0</v>
      </c>
      <c r="AC25">
        <v>0</v>
      </c>
      <c r="AD25">
        <v>5</v>
      </c>
      <c r="AE25">
        <v>-11.111111111111111</v>
      </c>
      <c r="AF25">
        <v>0</v>
      </c>
      <c r="AG25">
        <v>0</v>
      </c>
      <c r="AH25">
        <v>0</v>
      </c>
      <c r="AI25">
        <v>16.111111000000001</v>
      </c>
      <c r="AJ25">
        <v>0</v>
      </c>
      <c r="AK25">
        <v>0</v>
      </c>
      <c r="AL25">
        <v>0</v>
      </c>
      <c r="AM25">
        <v>0</v>
      </c>
    </row>
    <row r="26" spans="1:39" x14ac:dyDescent="0.35">
      <c r="A26" t="s">
        <v>47</v>
      </c>
      <c r="B26" t="s">
        <v>24</v>
      </c>
      <c r="C26">
        <v>200</v>
      </c>
      <c r="D26">
        <v>0</v>
      </c>
      <c r="E26">
        <v>0</v>
      </c>
      <c r="F26">
        <v>313.53900573737951</v>
      </c>
      <c r="G26">
        <v>-77.777777777777786</v>
      </c>
      <c r="H26">
        <v>0</v>
      </c>
      <c r="I26">
        <v>0</v>
      </c>
      <c r="J26">
        <v>0</v>
      </c>
      <c r="K26">
        <v>0</v>
      </c>
      <c r="L26">
        <v>95.186999999999998</v>
      </c>
      <c r="M26">
        <v>-130.9483044578335</v>
      </c>
      <c r="N26">
        <v>0</v>
      </c>
      <c r="O26">
        <v>0</v>
      </c>
      <c r="P26">
        <v>0</v>
      </c>
      <c r="Q26">
        <v>0</v>
      </c>
      <c r="R26">
        <v>0</v>
      </c>
      <c r="S26">
        <v>40</v>
      </c>
      <c r="T26">
        <v>0</v>
      </c>
      <c r="U26">
        <v>-77.777777777777786</v>
      </c>
      <c r="V26">
        <v>0</v>
      </c>
      <c r="W26">
        <v>0</v>
      </c>
      <c r="X26">
        <v>0</v>
      </c>
      <c r="Y26">
        <v>117.777777777778</v>
      </c>
      <c r="Z26">
        <v>0</v>
      </c>
      <c r="AA26">
        <v>0</v>
      </c>
      <c r="AB26">
        <v>0</v>
      </c>
      <c r="AC26">
        <v>0</v>
      </c>
      <c r="AD26">
        <v>5</v>
      </c>
      <c r="AE26">
        <v>-11.111111111111111</v>
      </c>
      <c r="AF26">
        <v>0</v>
      </c>
      <c r="AG26">
        <v>0</v>
      </c>
      <c r="AH26">
        <v>0</v>
      </c>
      <c r="AI26">
        <v>16.111111000000001</v>
      </c>
      <c r="AJ26">
        <v>0</v>
      </c>
      <c r="AK26">
        <v>0</v>
      </c>
      <c r="AL26">
        <v>0</v>
      </c>
      <c r="AM26">
        <v>0</v>
      </c>
    </row>
    <row r="27" spans="1:39" x14ac:dyDescent="0.35">
      <c r="A27" t="s">
        <v>47</v>
      </c>
      <c r="B27" t="s">
        <v>25</v>
      </c>
      <c r="C27">
        <v>200</v>
      </c>
      <c r="D27">
        <v>0</v>
      </c>
      <c r="E27">
        <v>0</v>
      </c>
      <c r="F27">
        <v>313.53900573737951</v>
      </c>
      <c r="G27">
        <v>-77.777777777777786</v>
      </c>
      <c r="H27">
        <v>0</v>
      </c>
      <c r="I27">
        <v>0</v>
      </c>
      <c r="J27">
        <v>0</v>
      </c>
      <c r="K27">
        <v>0</v>
      </c>
      <c r="L27">
        <v>29.712900000000001</v>
      </c>
      <c r="M27">
        <v>-65.474152228916765</v>
      </c>
      <c r="N27">
        <v>0</v>
      </c>
      <c r="O27">
        <v>0</v>
      </c>
      <c r="P27">
        <v>0</v>
      </c>
      <c r="Q27">
        <v>0</v>
      </c>
      <c r="R27">
        <v>0</v>
      </c>
      <c r="S27">
        <v>40</v>
      </c>
      <c r="T27">
        <v>0</v>
      </c>
      <c r="U27">
        <v>-77.777777777777786</v>
      </c>
      <c r="V27">
        <v>0</v>
      </c>
      <c r="W27">
        <v>0</v>
      </c>
      <c r="X27">
        <v>0</v>
      </c>
      <c r="Y27">
        <v>117.777777777778</v>
      </c>
      <c r="Z27">
        <v>0</v>
      </c>
      <c r="AA27">
        <v>0</v>
      </c>
      <c r="AB27">
        <v>0</v>
      </c>
      <c r="AC27">
        <v>0</v>
      </c>
      <c r="AD27">
        <v>5</v>
      </c>
      <c r="AE27">
        <v>-11.111111111111111</v>
      </c>
      <c r="AF27">
        <v>0</v>
      </c>
      <c r="AG27">
        <v>0</v>
      </c>
      <c r="AH27">
        <v>0</v>
      </c>
      <c r="AI27">
        <v>16.111111000000001</v>
      </c>
      <c r="AJ27">
        <v>0</v>
      </c>
      <c r="AK27">
        <v>0</v>
      </c>
      <c r="AL27">
        <v>0</v>
      </c>
      <c r="AM27">
        <v>0</v>
      </c>
    </row>
    <row r="28" spans="1:39" x14ac:dyDescent="0.35">
      <c r="A28" t="s">
        <v>47</v>
      </c>
      <c r="B28" t="s">
        <v>26</v>
      </c>
      <c r="C28">
        <v>200</v>
      </c>
      <c r="D28">
        <v>0</v>
      </c>
      <c r="E28">
        <v>0</v>
      </c>
      <c r="F28">
        <v>313.53900573737951</v>
      </c>
      <c r="G28">
        <v>-77.777777777777786</v>
      </c>
      <c r="H28">
        <v>0</v>
      </c>
      <c r="I28">
        <v>0</v>
      </c>
      <c r="J28">
        <v>0</v>
      </c>
      <c r="K28">
        <v>0</v>
      </c>
      <c r="L28">
        <v>0</v>
      </c>
      <c r="M28">
        <v>-32.737076114458389</v>
      </c>
      <c r="N28">
        <v>0</v>
      </c>
      <c r="O28">
        <v>0</v>
      </c>
      <c r="P28">
        <v>-3.0246</v>
      </c>
      <c r="Q28">
        <v>0</v>
      </c>
      <c r="R28">
        <v>0</v>
      </c>
      <c r="S28">
        <v>40</v>
      </c>
      <c r="T28">
        <v>0</v>
      </c>
      <c r="U28">
        <v>-77.777777777777786</v>
      </c>
      <c r="V28">
        <v>0</v>
      </c>
      <c r="W28">
        <v>0</v>
      </c>
      <c r="X28">
        <v>0</v>
      </c>
      <c r="Y28">
        <v>-117.777777777778</v>
      </c>
      <c r="Z28">
        <v>0</v>
      </c>
      <c r="AA28">
        <v>0</v>
      </c>
      <c r="AB28">
        <v>0</v>
      </c>
      <c r="AC28">
        <v>0</v>
      </c>
      <c r="AD28">
        <v>5</v>
      </c>
      <c r="AE28">
        <v>-11.111111111111111</v>
      </c>
      <c r="AF28">
        <v>0</v>
      </c>
      <c r="AG28">
        <v>0</v>
      </c>
      <c r="AH28">
        <v>0</v>
      </c>
      <c r="AI28">
        <v>13.086473704374599</v>
      </c>
      <c r="AJ28">
        <v>0</v>
      </c>
      <c r="AK28">
        <v>0</v>
      </c>
      <c r="AL28">
        <v>3.0246</v>
      </c>
      <c r="AM28">
        <v>0</v>
      </c>
    </row>
    <row r="29" spans="1:39" x14ac:dyDescent="0.35">
      <c r="A29" t="s">
        <v>47</v>
      </c>
      <c r="B29" t="s">
        <v>27</v>
      </c>
      <c r="C29">
        <v>200</v>
      </c>
      <c r="D29">
        <v>0</v>
      </c>
      <c r="E29">
        <v>0</v>
      </c>
      <c r="F29">
        <v>313.53900573737951</v>
      </c>
      <c r="G29">
        <v>-77.777777777777786</v>
      </c>
      <c r="H29">
        <v>0</v>
      </c>
      <c r="I29">
        <v>0</v>
      </c>
      <c r="J29">
        <v>0</v>
      </c>
      <c r="K29">
        <v>0</v>
      </c>
      <c r="L29">
        <v>114.4961989865163</v>
      </c>
      <c r="M29">
        <v>-16.368538057229191</v>
      </c>
      <c r="N29">
        <v>0</v>
      </c>
      <c r="O29">
        <v>-400</v>
      </c>
      <c r="P29">
        <v>0</v>
      </c>
      <c r="Q29">
        <v>0</v>
      </c>
      <c r="R29">
        <v>266.11111111111109</v>
      </c>
      <c r="S29">
        <v>40</v>
      </c>
      <c r="T29">
        <v>0</v>
      </c>
      <c r="U29">
        <v>-77.777777777777786</v>
      </c>
      <c r="V29">
        <v>0</v>
      </c>
      <c r="W29">
        <v>0</v>
      </c>
      <c r="X29">
        <v>0</v>
      </c>
      <c r="Y29">
        <v>0</v>
      </c>
      <c r="Z29">
        <v>0</v>
      </c>
      <c r="AA29">
        <v>-400</v>
      </c>
      <c r="AB29">
        <v>400</v>
      </c>
      <c r="AC29">
        <v>117.7777777777778</v>
      </c>
      <c r="AD29">
        <v>5</v>
      </c>
      <c r="AE29">
        <v>-11.111111111111111</v>
      </c>
      <c r="AF29">
        <v>0</v>
      </c>
      <c r="AG29">
        <v>0</v>
      </c>
      <c r="AH29">
        <v>0</v>
      </c>
      <c r="AI29">
        <v>0</v>
      </c>
      <c r="AJ29">
        <v>-266.11111111111109</v>
      </c>
      <c r="AK29">
        <v>-117.7777777777778</v>
      </c>
      <c r="AL29">
        <v>0</v>
      </c>
      <c r="AM29">
        <v>400</v>
      </c>
    </row>
    <row r="30" spans="1:39" x14ac:dyDescent="0.35">
      <c r="A30" t="s">
        <v>47</v>
      </c>
      <c r="B30" t="s">
        <v>28</v>
      </c>
      <c r="C30">
        <v>200</v>
      </c>
      <c r="D30">
        <v>0</v>
      </c>
      <c r="E30">
        <v>0</v>
      </c>
      <c r="F30">
        <v>367.69434849645671</v>
      </c>
      <c r="G30">
        <v>-77.777777777777786</v>
      </c>
      <c r="H30">
        <v>0</v>
      </c>
      <c r="I30">
        <v>0</v>
      </c>
      <c r="J30">
        <v>0</v>
      </c>
      <c r="K30">
        <v>0</v>
      </c>
      <c r="L30">
        <v>0</v>
      </c>
      <c r="M30">
        <v>-8.1842690286145832</v>
      </c>
      <c r="N30">
        <v>0</v>
      </c>
      <c r="O30">
        <v>-81.732301690064304</v>
      </c>
      <c r="P30">
        <v>-400</v>
      </c>
      <c r="Q30">
        <v>400</v>
      </c>
      <c r="R30">
        <v>0</v>
      </c>
      <c r="S30">
        <v>40</v>
      </c>
      <c r="T30">
        <v>0</v>
      </c>
      <c r="U30">
        <v>-77.777777777777786</v>
      </c>
      <c r="V30">
        <v>0</v>
      </c>
      <c r="W30">
        <v>0</v>
      </c>
      <c r="X30">
        <v>0</v>
      </c>
      <c r="Y30">
        <v>52.15658719882456</v>
      </c>
      <c r="Z30">
        <v>-400</v>
      </c>
      <c r="AA30">
        <v>-16.111111111111089</v>
      </c>
      <c r="AB30">
        <v>81.732301690064304</v>
      </c>
      <c r="AC30">
        <v>400</v>
      </c>
      <c r="AD30">
        <v>5</v>
      </c>
      <c r="AE30">
        <v>-11.111111111111111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-400</v>
      </c>
      <c r="AL30">
        <v>400</v>
      </c>
      <c r="AM30">
        <v>16.111111111111089</v>
      </c>
    </row>
    <row r="31" spans="1:39" x14ac:dyDescent="0.35">
      <c r="A31" t="s">
        <v>47</v>
      </c>
      <c r="B31" t="s">
        <v>29</v>
      </c>
      <c r="C31">
        <v>901</v>
      </c>
      <c r="D31">
        <v>0</v>
      </c>
      <c r="E31">
        <v>0</v>
      </c>
      <c r="F31">
        <v>350.92685490602571</v>
      </c>
      <c r="G31">
        <v>-77.777777777777786</v>
      </c>
      <c r="H31">
        <v>0</v>
      </c>
      <c r="I31">
        <v>0</v>
      </c>
      <c r="J31">
        <v>0</v>
      </c>
      <c r="K31">
        <v>0</v>
      </c>
      <c r="L31">
        <v>923.33194627494834</v>
      </c>
      <c r="M31">
        <v>-4.0921345143072987</v>
      </c>
      <c r="N31">
        <v>0</v>
      </c>
      <c r="O31">
        <v>-291.38888888888891</v>
      </c>
      <c r="P31">
        <v>-400</v>
      </c>
      <c r="Q31">
        <v>400</v>
      </c>
      <c r="R31">
        <v>0</v>
      </c>
      <c r="S31">
        <v>180</v>
      </c>
      <c r="T31">
        <v>0</v>
      </c>
      <c r="U31">
        <v>-77.777777777777786</v>
      </c>
      <c r="V31">
        <v>0</v>
      </c>
      <c r="W31">
        <v>0</v>
      </c>
      <c r="X31">
        <v>0</v>
      </c>
      <c r="Y31">
        <v>0</v>
      </c>
      <c r="Z31">
        <v>-400</v>
      </c>
      <c r="AA31">
        <v>-33.611111111111093</v>
      </c>
      <c r="AB31">
        <v>291.38888888888891</v>
      </c>
      <c r="AC31">
        <v>400</v>
      </c>
      <c r="AD31">
        <v>22.5</v>
      </c>
      <c r="AE31">
        <v>-11.111111111111111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-400</v>
      </c>
      <c r="AL31">
        <v>400</v>
      </c>
      <c r="AM31">
        <v>33.611111111111093</v>
      </c>
    </row>
    <row r="32" spans="1:39" x14ac:dyDescent="0.35">
      <c r="A32" t="s">
        <v>47</v>
      </c>
      <c r="B32" t="s">
        <v>30</v>
      </c>
      <c r="C32">
        <v>1810</v>
      </c>
      <c r="D32">
        <v>0</v>
      </c>
      <c r="E32">
        <v>0</v>
      </c>
      <c r="F32">
        <v>333.01439225191211</v>
      </c>
      <c r="G32">
        <v>-77.777777777777786</v>
      </c>
      <c r="H32">
        <v>29.223968487508049</v>
      </c>
      <c r="I32">
        <v>0.16918735630803161</v>
      </c>
      <c r="J32">
        <v>0</v>
      </c>
      <c r="K32">
        <v>0</v>
      </c>
      <c r="L32">
        <v>1607.4093051329021</v>
      </c>
      <c r="M32">
        <v>0</v>
      </c>
      <c r="N32">
        <v>317.96092454914748</v>
      </c>
      <c r="O32">
        <v>-400</v>
      </c>
      <c r="P32">
        <v>-400</v>
      </c>
      <c r="Q32">
        <v>0</v>
      </c>
      <c r="R32">
        <v>400</v>
      </c>
      <c r="S32">
        <v>360</v>
      </c>
      <c r="T32">
        <v>0</v>
      </c>
      <c r="U32">
        <v>-77.777777777777786</v>
      </c>
      <c r="V32">
        <v>10.992572333625279</v>
      </c>
      <c r="W32">
        <v>0</v>
      </c>
      <c r="X32">
        <v>0</v>
      </c>
      <c r="Y32">
        <v>26.785205444152499</v>
      </c>
      <c r="Z32">
        <v>0</v>
      </c>
      <c r="AA32">
        <v>-400</v>
      </c>
      <c r="AB32">
        <v>400</v>
      </c>
      <c r="AC32">
        <v>400</v>
      </c>
      <c r="AD32">
        <v>45</v>
      </c>
      <c r="AE32">
        <v>-11.111111111111111</v>
      </c>
      <c r="AF32">
        <v>1.343366032391287</v>
      </c>
      <c r="AG32">
        <v>0</v>
      </c>
      <c r="AH32">
        <v>0</v>
      </c>
      <c r="AI32">
        <v>54.767745078719827</v>
      </c>
      <c r="AJ32">
        <v>-400</v>
      </c>
      <c r="AK32">
        <v>-400</v>
      </c>
      <c r="AL32">
        <v>400</v>
      </c>
      <c r="AM32">
        <v>400</v>
      </c>
    </row>
    <row r="33" spans="1:39" x14ac:dyDescent="0.35">
      <c r="A33" t="s">
        <v>47</v>
      </c>
      <c r="B33" t="s">
        <v>31</v>
      </c>
      <c r="C33">
        <v>901</v>
      </c>
      <c r="D33">
        <v>0</v>
      </c>
      <c r="E33">
        <v>0</v>
      </c>
      <c r="F33">
        <v>323.21862332992413</v>
      </c>
      <c r="G33">
        <v>-77.777777777777786</v>
      </c>
      <c r="H33">
        <v>129.38499358930861</v>
      </c>
      <c r="I33">
        <v>0.74905312810831559</v>
      </c>
      <c r="J33">
        <v>0</v>
      </c>
      <c r="K33">
        <v>0</v>
      </c>
      <c r="L33">
        <v>8.3648442416720652</v>
      </c>
      <c r="M33">
        <v>0</v>
      </c>
      <c r="N33">
        <v>144.72381119611211</v>
      </c>
      <c r="O33">
        <v>0</v>
      </c>
      <c r="P33">
        <v>-400</v>
      </c>
      <c r="Q33">
        <v>400</v>
      </c>
      <c r="R33">
        <v>372.33645229265272</v>
      </c>
      <c r="S33">
        <v>180</v>
      </c>
      <c r="T33">
        <v>0</v>
      </c>
      <c r="U33">
        <v>-77.777777777777786</v>
      </c>
      <c r="V33">
        <v>48.66806168108468</v>
      </c>
      <c r="W33">
        <v>0</v>
      </c>
      <c r="X33">
        <v>0</v>
      </c>
      <c r="Y33">
        <v>609.10971609669309</v>
      </c>
      <c r="Z33">
        <v>-400</v>
      </c>
      <c r="AA33">
        <v>-400</v>
      </c>
      <c r="AB33">
        <v>0</v>
      </c>
      <c r="AC33">
        <v>400</v>
      </c>
      <c r="AD33">
        <v>22.5</v>
      </c>
      <c r="AE33">
        <v>-11.111111111111111</v>
      </c>
      <c r="AF33">
        <v>5.9475634037637803</v>
      </c>
      <c r="AG33">
        <v>0</v>
      </c>
      <c r="AH33">
        <v>0</v>
      </c>
      <c r="AI33">
        <v>0</v>
      </c>
      <c r="AJ33">
        <v>-372.33645229265272</v>
      </c>
      <c r="AK33">
        <v>-400</v>
      </c>
      <c r="AL33">
        <v>400</v>
      </c>
      <c r="AM33">
        <v>400</v>
      </c>
    </row>
    <row r="34" spans="1:39" x14ac:dyDescent="0.35">
      <c r="A34" t="s">
        <v>47</v>
      </c>
      <c r="B34" t="s">
        <v>32</v>
      </c>
      <c r="C34">
        <v>701</v>
      </c>
      <c r="D34">
        <v>0</v>
      </c>
      <c r="E34">
        <v>0</v>
      </c>
      <c r="F34">
        <v>314.47173437993888</v>
      </c>
      <c r="G34">
        <v>-77.777777777777786</v>
      </c>
      <c r="H34">
        <v>240.4802814848797</v>
      </c>
      <c r="I34">
        <v>1.392221014953178</v>
      </c>
      <c r="J34">
        <v>0</v>
      </c>
      <c r="K34">
        <v>0</v>
      </c>
      <c r="L34">
        <v>239.99026554737449</v>
      </c>
      <c r="M34">
        <v>0</v>
      </c>
      <c r="N34">
        <v>0</v>
      </c>
      <c r="O34">
        <v>-400</v>
      </c>
      <c r="P34">
        <v>-17.556724649368562</v>
      </c>
      <c r="Q34">
        <v>0</v>
      </c>
      <c r="R34">
        <v>400</v>
      </c>
      <c r="S34">
        <v>140</v>
      </c>
      <c r="T34">
        <v>0</v>
      </c>
      <c r="U34">
        <v>-77.777777777777786</v>
      </c>
      <c r="V34">
        <v>90.456465218373481</v>
      </c>
      <c r="W34">
        <v>0</v>
      </c>
      <c r="X34">
        <v>0</v>
      </c>
      <c r="Y34">
        <v>127.3213125594043</v>
      </c>
      <c r="Z34">
        <v>0</v>
      </c>
      <c r="AA34">
        <v>-400</v>
      </c>
      <c r="AB34">
        <v>400</v>
      </c>
      <c r="AC34">
        <v>0</v>
      </c>
      <c r="AD34">
        <v>17.5</v>
      </c>
      <c r="AE34">
        <v>-11.111111111111111</v>
      </c>
      <c r="AF34">
        <v>11.054386461742549</v>
      </c>
      <c r="AG34">
        <v>0</v>
      </c>
      <c r="AH34">
        <v>0</v>
      </c>
      <c r="AI34">
        <v>0</v>
      </c>
      <c r="AJ34">
        <v>-400</v>
      </c>
      <c r="AK34">
        <v>0</v>
      </c>
      <c r="AL34">
        <v>17.556724649368562</v>
      </c>
      <c r="AM34">
        <v>400</v>
      </c>
    </row>
    <row r="35" spans="1:39" x14ac:dyDescent="0.35">
      <c r="A35" t="s">
        <v>47</v>
      </c>
      <c r="B35" t="s">
        <v>33</v>
      </c>
      <c r="C35">
        <v>701</v>
      </c>
      <c r="D35">
        <v>0</v>
      </c>
      <c r="E35">
        <v>0</v>
      </c>
      <c r="F35">
        <v>313.53900573737951</v>
      </c>
      <c r="G35">
        <v>-77.777777777777786</v>
      </c>
      <c r="H35">
        <v>344.85803696449392</v>
      </c>
      <c r="I35">
        <v>1.9964988533484229</v>
      </c>
      <c r="J35">
        <v>0</v>
      </c>
      <c r="K35">
        <v>0</v>
      </c>
      <c r="L35">
        <v>-9.8837410388490391E-14</v>
      </c>
      <c r="M35">
        <v>0</v>
      </c>
      <c r="N35">
        <v>0</v>
      </c>
      <c r="O35">
        <v>-268.85707096651311</v>
      </c>
      <c r="P35">
        <v>-12.758692810930841</v>
      </c>
      <c r="Q35">
        <v>0</v>
      </c>
      <c r="R35">
        <v>400</v>
      </c>
      <c r="S35">
        <v>140</v>
      </c>
      <c r="T35">
        <v>0</v>
      </c>
      <c r="U35">
        <v>-77.777777777777786</v>
      </c>
      <c r="V35">
        <v>129.7180743191897</v>
      </c>
      <c r="W35">
        <v>0</v>
      </c>
      <c r="X35">
        <v>0</v>
      </c>
      <c r="Y35">
        <v>219.20263249207491</v>
      </c>
      <c r="Z35">
        <v>0</v>
      </c>
      <c r="AA35">
        <v>-400</v>
      </c>
      <c r="AB35">
        <v>268.85707096651311</v>
      </c>
      <c r="AC35">
        <v>0</v>
      </c>
      <c r="AD35">
        <v>17.5</v>
      </c>
      <c r="AE35">
        <v>-11.111111111111111</v>
      </c>
      <c r="AF35">
        <v>15.852418300180339</v>
      </c>
      <c r="AG35">
        <v>0</v>
      </c>
      <c r="AH35">
        <v>0</v>
      </c>
      <c r="AI35">
        <v>-5.6832164455509319E-14</v>
      </c>
      <c r="AJ35">
        <v>-400</v>
      </c>
      <c r="AK35">
        <v>0</v>
      </c>
      <c r="AL35">
        <v>12.758692810930841</v>
      </c>
      <c r="AM35">
        <v>400</v>
      </c>
    </row>
    <row r="36" spans="1:39" x14ac:dyDescent="0.35">
      <c r="A36" t="s">
        <v>47</v>
      </c>
      <c r="B36" t="s">
        <v>34</v>
      </c>
      <c r="C36">
        <v>1400</v>
      </c>
      <c r="D36">
        <v>0</v>
      </c>
      <c r="E36">
        <v>0</v>
      </c>
      <c r="F36">
        <v>541.79976375996046</v>
      </c>
      <c r="G36">
        <v>-77.777777777777786</v>
      </c>
      <c r="H36">
        <v>408.19297251533072</v>
      </c>
      <c r="I36">
        <v>2.3631660399889398</v>
      </c>
      <c r="J36">
        <v>0</v>
      </c>
      <c r="K36">
        <v>0</v>
      </c>
      <c r="L36">
        <v>0</v>
      </c>
      <c r="M36">
        <v>0</v>
      </c>
      <c r="N36">
        <v>0</v>
      </c>
      <c r="O36">
        <v>4.2632564145606011E-14</v>
      </c>
      <c r="P36">
        <v>-274.57812453750239</v>
      </c>
      <c r="Q36">
        <v>400</v>
      </c>
      <c r="R36">
        <v>400</v>
      </c>
      <c r="S36">
        <v>280</v>
      </c>
      <c r="T36">
        <v>0</v>
      </c>
      <c r="U36">
        <v>-77.777777777777786</v>
      </c>
      <c r="V36">
        <v>153.54145958548841</v>
      </c>
      <c r="W36">
        <v>0</v>
      </c>
      <c r="X36">
        <v>0</v>
      </c>
      <c r="Y36">
        <v>757.00550907633067</v>
      </c>
      <c r="Z36">
        <v>-400</v>
      </c>
      <c r="AA36">
        <v>-400</v>
      </c>
      <c r="AB36">
        <v>-4.2632564145606011E-14</v>
      </c>
      <c r="AC36">
        <v>247.23080911595869</v>
      </c>
      <c r="AD36">
        <v>35</v>
      </c>
      <c r="AE36">
        <v>-11.111111111111111</v>
      </c>
      <c r="AF36">
        <v>18.76379568956747</v>
      </c>
      <c r="AG36">
        <v>0</v>
      </c>
      <c r="AH36">
        <v>0</v>
      </c>
      <c r="AI36">
        <v>0</v>
      </c>
      <c r="AJ36">
        <v>-400</v>
      </c>
      <c r="AK36">
        <v>-247.23080911595869</v>
      </c>
      <c r="AL36">
        <v>274.57812453750239</v>
      </c>
      <c r="AM36">
        <v>400</v>
      </c>
    </row>
    <row r="37" spans="1:39" x14ac:dyDescent="0.35">
      <c r="A37" t="s">
        <v>47</v>
      </c>
      <c r="B37" t="s">
        <v>35</v>
      </c>
      <c r="C37">
        <v>2000</v>
      </c>
      <c r="D37">
        <v>0</v>
      </c>
      <c r="E37">
        <v>0</v>
      </c>
      <c r="F37">
        <v>746.52144223185599</v>
      </c>
      <c r="G37">
        <v>-77.777777777777786</v>
      </c>
      <c r="H37">
        <v>439.98276816187439</v>
      </c>
      <c r="I37">
        <v>2.547207830388158</v>
      </c>
      <c r="J37">
        <v>0</v>
      </c>
      <c r="K37">
        <v>0</v>
      </c>
      <c r="L37">
        <v>1241.8909751470051</v>
      </c>
      <c r="M37">
        <v>0</v>
      </c>
      <c r="N37">
        <v>0</v>
      </c>
      <c r="O37">
        <v>-400</v>
      </c>
      <c r="P37">
        <v>0</v>
      </c>
      <c r="Q37">
        <v>0</v>
      </c>
      <c r="R37">
        <v>46.835384406654207</v>
      </c>
      <c r="S37">
        <v>400</v>
      </c>
      <c r="T37">
        <v>0</v>
      </c>
      <c r="U37">
        <v>-77.777777777777786</v>
      </c>
      <c r="V37">
        <v>165.49916574935759</v>
      </c>
      <c r="W37">
        <v>0</v>
      </c>
      <c r="X37">
        <v>0</v>
      </c>
      <c r="Y37">
        <v>0</v>
      </c>
      <c r="Z37">
        <v>0</v>
      </c>
      <c r="AA37">
        <v>-400</v>
      </c>
      <c r="AB37">
        <v>400</v>
      </c>
      <c r="AC37">
        <v>312.27861202842013</v>
      </c>
      <c r="AD37">
        <v>50</v>
      </c>
      <c r="AE37">
        <v>-11.111111111111111</v>
      </c>
      <c r="AF37">
        <v>20.225107546185459</v>
      </c>
      <c r="AG37">
        <v>0</v>
      </c>
      <c r="AH37">
        <v>0</v>
      </c>
      <c r="AI37">
        <v>0</v>
      </c>
      <c r="AJ37">
        <v>-46.835384406654207</v>
      </c>
      <c r="AK37">
        <v>-312.27861202842013</v>
      </c>
      <c r="AL37">
        <v>0</v>
      </c>
      <c r="AM37">
        <v>400</v>
      </c>
    </row>
    <row r="38" spans="1:39" x14ac:dyDescent="0.35">
      <c r="A38" t="s">
        <v>47</v>
      </c>
      <c r="B38" t="s">
        <v>36</v>
      </c>
      <c r="C38">
        <v>901</v>
      </c>
      <c r="D38">
        <v>0</v>
      </c>
      <c r="E38">
        <v>0</v>
      </c>
      <c r="F38">
        <v>654.91402040899527</v>
      </c>
      <c r="G38">
        <v>-77.777777777777786</v>
      </c>
      <c r="H38">
        <v>430.87740787465788</v>
      </c>
      <c r="I38">
        <v>2.4944938454314309</v>
      </c>
      <c r="J38">
        <v>0</v>
      </c>
      <c r="K38">
        <v>0</v>
      </c>
      <c r="L38">
        <v>0</v>
      </c>
      <c r="M38">
        <v>0</v>
      </c>
      <c r="N38">
        <v>0</v>
      </c>
      <c r="O38">
        <v>-109.5081443513068</v>
      </c>
      <c r="P38">
        <v>-400</v>
      </c>
      <c r="Q38">
        <v>400</v>
      </c>
      <c r="R38">
        <v>0</v>
      </c>
      <c r="S38">
        <v>180</v>
      </c>
      <c r="T38">
        <v>0</v>
      </c>
      <c r="U38">
        <v>-77.777777777777786</v>
      </c>
      <c r="V38">
        <v>162.07419177213291</v>
      </c>
      <c r="W38">
        <v>0</v>
      </c>
      <c r="X38">
        <v>0</v>
      </c>
      <c r="Y38">
        <v>0</v>
      </c>
      <c r="Z38">
        <v>-400</v>
      </c>
      <c r="AA38">
        <v>-13.804558345661921</v>
      </c>
      <c r="AB38">
        <v>109.5081443513068</v>
      </c>
      <c r="AC38">
        <v>400</v>
      </c>
      <c r="AD38">
        <v>22.5</v>
      </c>
      <c r="AE38">
        <v>-11.111111111111111</v>
      </c>
      <c r="AF38">
        <v>19.806552765449201</v>
      </c>
      <c r="AG38">
        <v>0</v>
      </c>
      <c r="AH38">
        <v>0</v>
      </c>
      <c r="AI38">
        <v>0</v>
      </c>
      <c r="AJ38">
        <v>0</v>
      </c>
      <c r="AK38">
        <v>-400</v>
      </c>
      <c r="AL38">
        <v>400</v>
      </c>
      <c r="AM38">
        <v>13.804558345661921</v>
      </c>
    </row>
    <row r="39" spans="1:39" x14ac:dyDescent="0.35">
      <c r="A39" t="s">
        <v>47</v>
      </c>
      <c r="B39" t="s">
        <v>37</v>
      </c>
      <c r="C39">
        <v>701</v>
      </c>
      <c r="D39">
        <v>0</v>
      </c>
      <c r="E39">
        <v>0</v>
      </c>
      <c r="F39">
        <v>484.7815479016806</v>
      </c>
      <c r="G39">
        <v>-77.777777777777786</v>
      </c>
      <c r="H39">
        <v>378.44573386845968</v>
      </c>
      <c r="I39">
        <v>2.190949297205373</v>
      </c>
      <c r="J39">
        <v>0</v>
      </c>
      <c r="K39">
        <v>0</v>
      </c>
      <c r="L39">
        <v>0</v>
      </c>
      <c r="M39">
        <v>0</v>
      </c>
      <c r="N39">
        <v>0</v>
      </c>
      <c r="O39">
        <v>-86.640453289567915</v>
      </c>
      <c r="P39">
        <v>-400</v>
      </c>
      <c r="Q39">
        <v>400</v>
      </c>
      <c r="R39">
        <v>0</v>
      </c>
      <c r="S39">
        <v>140</v>
      </c>
      <c r="T39">
        <v>0</v>
      </c>
      <c r="U39">
        <v>-77.777777777777786</v>
      </c>
      <c r="V39">
        <v>142.35205960063939</v>
      </c>
      <c r="W39">
        <v>0</v>
      </c>
      <c r="X39">
        <v>0</v>
      </c>
      <c r="Y39">
        <v>0</v>
      </c>
      <c r="Z39">
        <v>-400</v>
      </c>
      <c r="AA39">
        <v>-11.21473511242959</v>
      </c>
      <c r="AB39">
        <v>86.640453289567915</v>
      </c>
      <c r="AC39">
        <v>400</v>
      </c>
      <c r="AD39">
        <v>17.5</v>
      </c>
      <c r="AE39">
        <v>-11.111111111111111</v>
      </c>
      <c r="AF39">
        <v>17.396375998681521</v>
      </c>
      <c r="AG39">
        <v>0</v>
      </c>
      <c r="AH39">
        <v>0</v>
      </c>
      <c r="AI39">
        <v>0</v>
      </c>
      <c r="AJ39">
        <v>0</v>
      </c>
      <c r="AK39">
        <v>-400</v>
      </c>
      <c r="AL39">
        <v>400</v>
      </c>
      <c r="AM39">
        <v>11.21473511242959</v>
      </c>
    </row>
    <row r="40" spans="1:39" x14ac:dyDescent="0.35">
      <c r="A40" t="s">
        <v>47</v>
      </c>
      <c r="B40" t="s">
        <v>38</v>
      </c>
      <c r="C40">
        <v>701</v>
      </c>
      <c r="D40">
        <v>0</v>
      </c>
      <c r="E40">
        <v>0</v>
      </c>
      <c r="F40">
        <v>633.68116940632285</v>
      </c>
      <c r="G40">
        <v>-77.777777777777786</v>
      </c>
      <c r="H40">
        <v>274.16746162098309</v>
      </c>
      <c r="I40">
        <v>1.5872474006111019</v>
      </c>
      <c r="J40">
        <v>0</v>
      </c>
      <c r="K40">
        <v>0</v>
      </c>
      <c r="L40">
        <v>0</v>
      </c>
      <c r="M40">
        <v>0</v>
      </c>
      <c r="N40">
        <v>0</v>
      </c>
      <c r="O40">
        <v>-130.65810065013929</v>
      </c>
      <c r="P40">
        <v>-400</v>
      </c>
      <c r="Q40">
        <v>400</v>
      </c>
      <c r="R40">
        <v>0</v>
      </c>
      <c r="S40">
        <v>140</v>
      </c>
      <c r="T40">
        <v>0</v>
      </c>
      <c r="U40">
        <v>-77.777777777777786</v>
      </c>
      <c r="V40">
        <v>103.1278710378901</v>
      </c>
      <c r="W40">
        <v>0</v>
      </c>
      <c r="X40">
        <v>0</v>
      </c>
      <c r="Y40">
        <v>0</v>
      </c>
      <c r="Z40">
        <v>-400</v>
      </c>
      <c r="AA40">
        <v>-16.008193910251631</v>
      </c>
      <c r="AB40">
        <v>130.65810065013929</v>
      </c>
      <c r="AC40">
        <v>400</v>
      </c>
      <c r="AD40">
        <v>17.5</v>
      </c>
      <c r="AE40">
        <v>-11.111111111111111</v>
      </c>
      <c r="AF40">
        <v>12.60291720085948</v>
      </c>
      <c r="AG40">
        <v>0</v>
      </c>
      <c r="AH40">
        <v>0</v>
      </c>
      <c r="AI40">
        <v>0</v>
      </c>
      <c r="AJ40">
        <v>0</v>
      </c>
      <c r="AK40">
        <v>-400</v>
      </c>
      <c r="AL40">
        <v>400</v>
      </c>
      <c r="AM40">
        <v>16.008193910251631</v>
      </c>
    </row>
    <row r="41" spans="1:39" x14ac:dyDescent="0.35">
      <c r="A41" t="s">
        <v>47</v>
      </c>
      <c r="B41" t="s">
        <v>39</v>
      </c>
      <c r="C41">
        <v>1400</v>
      </c>
      <c r="D41">
        <v>0</v>
      </c>
      <c r="E41">
        <v>0</v>
      </c>
      <c r="F41">
        <v>746.52144223185599</v>
      </c>
      <c r="G41">
        <v>-77.777777777777786</v>
      </c>
      <c r="H41">
        <v>155.88246968729939</v>
      </c>
      <c r="I41">
        <v>0.9024559054132073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174.47140995320919</v>
      </c>
      <c r="R41">
        <v>400</v>
      </c>
      <c r="S41">
        <v>280</v>
      </c>
      <c r="T41">
        <v>0</v>
      </c>
      <c r="U41">
        <v>-77.777777777777786</v>
      </c>
      <c r="V41">
        <v>58.635066086738327</v>
      </c>
      <c r="W41">
        <v>0</v>
      </c>
      <c r="X41">
        <v>0</v>
      </c>
      <c r="Y41">
        <v>73.614121644248655</v>
      </c>
      <c r="Z41">
        <v>-174.47140995320919</v>
      </c>
      <c r="AA41">
        <v>0</v>
      </c>
      <c r="AB41">
        <v>0</v>
      </c>
      <c r="AC41">
        <v>400</v>
      </c>
      <c r="AD41">
        <v>35</v>
      </c>
      <c r="AE41">
        <v>-11.111111111111111</v>
      </c>
      <c r="AF41">
        <v>7.165598160041327</v>
      </c>
      <c r="AG41">
        <v>0</v>
      </c>
      <c r="AH41">
        <v>0</v>
      </c>
      <c r="AI41">
        <v>838.94551295106976</v>
      </c>
      <c r="AJ41">
        <v>-400</v>
      </c>
      <c r="AK41">
        <v>-400</v>
      </c>
      <c r="AL41">
        <v>0</v>
      </c>
      <c r="AM41">
        <v>0</v>
      </c>
    </row>
    <row r="42" spans="1:39" x14ac:dyDescent="0.35">
      <c r="A42" t="s">
        <v>47</v>
      </c>
      <c r="B42" t="s">
        <v>40</v>
      </c>
      <c r="C42">
        <v>2000</v>
      </c>
      <c r="D42">
        <v>0</v>
      </c>
      <c r="E42">
        <v>91.58</v>
      </c>
      <c r="F42">
        <v>746.52144223185599</v>
      </c>
      <c r="G42">
        <v>-77.777777777777786</v>
      </c>
      <c r="H42">
        <v>50.942591578243992</v>
      </c>
      <c r="I42">
        <v>0.29492375056067832</v>
      </c>
      <c r="J42">
        <v>0</v>
      </c>
      <c r="K42">
        <v>0</v>
      </c>
      <c r="L42">
        <v>1188.4388202171169</v>
      </c>
      <c r="M42">
        <v>0</v>
      </c>
      <c r="N42">
        <v>0</v>
      </c>
      <c r="O42">
        <v>0</v>
      </c>
      <c r="P42">
        <v>-400</v>
      </c>
      <c r="Q42">
        <v>400</v>
      </c>
      <c r="R42">
        <v>0</v>
      </c>
      <c r="S42">
        <v>400</v>
      </c>
      <c r="T42">
        <v>0</v>
      </c>
      <c r="U42">
        <v>-77.777777777777786</v>
      </c>
      <c r="V42">
        <v>19.162015009205561</v>
      </c>
      <c r="W42">
        <v>0</v>
      </c>
      <c r="X42">
        <v>0</v>
      </c>
      <c r="Y42">
        <v>517.38514718512261</v>
      </c>
      <c r="Z42">
        <v>-400</v>
      </c>
      <c r="AA42">
        <v>-58.769384416550388</v>
      </c>
      <c r="AB42">
        <v>0</v>
      </c>
      <c r="AC42">
        <v>400</v>
      </c>
      <c r="AD42">
        <v>50</v>
      </c>
      <c r="AE42">
        <v>-11.111111111111111</v>
      </c>
      <c r="AF42">
        <v>2.34172669456072</v>
      </c>
      <c r="AG42">
        <v>0</v>
      </c>
      <c r="AH42">
        <v>0</v>
      </c>
      <c r="AI42">
        <v>0</v>
      </c>
      <c r="AJ42">
        <v>0</v>
      </c>
      <c r="AK42">
        <v>-400</v>
      </c>
      <c r="AL42">
        <v>400</v>
      </c>
      <c r="AM42">
        <v>58.769384416550388</v>
      </c>
    </row>
    <row r="43" spans="1:39" x14ac:dyDescent="0.35">
      <c r="A43" t="s">
        <v>47</v>
      </c>
      <c r="B43" t="s">
        <v>41</v>
      </c>
      <c r="C43">
        <v>1400</v>
      </c>
      <c r="D43">
        <v>0</v>
      </c>
      <c r="E43">
        <v>91.58</v>
      </c>
      <c r="F43">
        <v>746.52144223185599</v>
      </c>
      <c r="G43">
        <v>-77.777777777777786</v>
      </c>
      <c r="H43">
        <v>0</v>
      </c>
      <c r="I43">
        <v>0</v>
      </c>
      <c r="J43">
        <v>0</v>
      </c>
      <c r="K43">
        <v>0</v>
      </c>
      <c r="L43">
        <v>639.6763355459218</v>
      </c>
      <c r="M43">
        <v>0</v>
      </c>
      <c r="N43">
        <v>0</v>
      </c>
      <c r="O43">
        <v>0</v>
      </c>
      <c r="P43">
        <v>-400</v>
      </c>
      <c r="Q43">
        <v>400</v>
      </c>
      <c r="R43">
        <v>0</v>
      </c>
      <c r="S43">
        <v>280</v>
      </c>
      <c r="T43">
        <v>0</v>
      </c>
      <c r="U43">
        <v>-77.777777777777786</v>
      </c>
      <c r="V43">
        <v>0</v>
      </c>
      <c r="W43">
        <v>0</v>
      </c>
      <c r="X43">
        <v>0</v>
      </c>
      <c r="Y43">
        <v>403.88888888888891</v>
      </c>
      <c r="Z43">
        <v>-400</v>
      </c>
      <c r="AA43">
        <v>-46.111111111111093</v>
      </c>
      <c r="AB43">
        <v>0</v>
      </c>
      <c r="AC43">
        <v>400</v>
      </c>
      <c r="AD43">
        <v>35</v>
      </c>
      <c r="AE43">
        <v>-11.111111111111111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-400</v>
      </c>
      <c r="AL43">
        <v>400</v>
      </c>
      <c r="AM43">
        <v>46.111111111111093</v>
      </c>
    </row>
    <row r="44" spans="1:39" x14ac:dyDescent="0.35">
      <c r="A44" t="s">
        <v>47</v>
      </c>
      <c r="B44" t="s">
        <v>42</v>
      </c>
      <c r="C44">
        <v>1200</v>
      </c>
      <c r="D44">
        <v>0</v>
      </c>
      <c r="E44">
        <v>91.58</v>
      </c>
      <c r="F44">
        <v>746.52144223185678</v>
      </c>
      <c r="G44">
        <v>-77.777777777777786</v>
      </c>
      <c r="H44">
        <v>0</v>
      </c>
      <c r="I44">
        <v>0</v>
      </c>
      <c r="J44">
        <v>0</v>
      </c>
      <c r="K44">
        <v>0</v>
      </c>
      <c r="L44">
        <v>439.67633554592112</v>
      </c>
      <c r="M44">
        <v>0</v>
      </c>
      <c r="N44">
        <v>0</v>
      </c>
      <c r="O44">
        <v>0</v>
      </c>
      <c r="P44">
        <v>-400</v>
      </c>
      <c r="Q44">
        <v>400</v>
      </c>
      <c r="R44">
        <v>0</v>
      </c>
      <c r="S44">
        <v>240</v>
      </c>
      <c r="T44">
        <v>0</v>
      </c>
      <c r="U44">
        <v>-77.777777777777786</v>
      </c>
      <c r="V44">
        <v>0</v>
      </c>
      <c r="W44">
        <v>0</v>
      </c>
      <c r="X44">
        <v>0</v>
      </c>
      <c r="Y44">
        <v>358.88888888888891</v>
      </c>
      <c r="Z44">
        <v>-400</v>
      </c>
      <c r="AA44">
        <v>-41.111111111111093</v>
      </c>
      <c r="AB44">
        <v>0</v>
      </c>
      <c r="AC44">
        <v>400</v>
      </c>
      <c r="AD44">
        <v>30</v>
      </c>
      <c r="AE44">
        <v>-11.111111111111111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-400</v>
      </c>
      <c r="AL44">
        <v>400</v>
      </c>
      <c r="AM44">
        <v>41.111111111111093</v>
      </c>
    </row>
    <row r="45" spans="1:39" x14ac:dyDescent="0.35">
      <c r="A45" t="s">
        <v>47</v>
      </c>
      <c r="B45" t="s">
        <v>43</v>
      </c>
      <c r="C45">
        <v>701</v>
      </c>
      <c r="D45">
        <v>0</v>
      </c>
      <c r="E45">
        <v>91.58</v>
      </c>
      <c r="F45">
        <v>494.54545454545462</v>
      </c>
      <c r="G45">
        <v>-77.777777777777786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192.65232323232311</v>
      </c>
      <c r="R45">
        <v>0</v>
      </c>
      <c r="S45">
        <v>140</v>
      </c>
      <c r="T45">
        <v>0</v>
      </c>
      <c r="U45">
        <v>-77.777777777777786</v>
      </c>
      <c r="V45">
        <v>0</v>
      </c>
      <c r="W45">
        <v>0</v>
      </c>
      <c r="X45">
        <v>0</v>
      </c>
      <c r="Y45">
        <v>10.4301010101009</v>
      </c>
      <c r="Z45">
        <v>-192.65232323232311</v>
      </c>
      <c r="AA45">
        <v>0</v>
      </c>
      <c r="AB45">
        <v>0</v>
      </c>
      <c r="AC45">
        <v>400</v>
      </c>
      <c r="AD45">
        <v>17.5</v>
      </c>
      <c r="AE45">
        <v>-11.111111111111111</v>
      </c>
      <c r="AF45">
        <v>0</v>
      </c>
      <c r="AG45">
        <v>0</v>
      </c>
      <c r="AH45">
        <v>0</v>
      </c>
      <c r="AI45">
        <v>428.61111111111109</v>
      </c>
      <c r="AJ45">
        <v>0</v>
      </c>
      <c r="AK45">
        <v>-400</v>
      </c>
      <c r="AL45">
        <v>0</v>
      </c>
      <c r="AM45">
        <v>0</v>
      </c>
    </row>
    <row r="46" spans="1:39" x14ac:dyDescent="0.35">
      <c r="A46" t="s">
        <v>47</v>
      </c>
      <c r="B46" t="s">
        <v>44</v>
      </c>
      <c r="C46">
        <v>701</v>
      </c>
      <c r="D46">
        <v>0</v>
      </c>
      <c r="E46">
        <v>0</v>
      </c>
      <c r="F46">
        <v>0</v>
      </c>
      <c r="G46">
        <v>-77.777777777777786</v>
      </c>
      <c r="H46">
        <v>0</v>
      </c>
      <c r="I46">
        <v>0</v>
      </c>
      <c r="J46">
        <v>0</v>
      </c>
      <c r="K46">
        <v>0</v>
      </c>
      <c r="L46">
        <v>1025.343845337165</v>
      </c>
      <c r="M46">
        <v>-0.17717867049791369</v>
      </c>
      <c r="N46">
        <v>0</v>
      </c>
      <c r="O46">
        <v>-217.7777777777778</v>
      </c>
      <c r="P46">
        <v>-28.611111111111089</v>
      </c>
      <c r="Q46">
        <v>0</v>
      </c>
      <c r="R46">
        <v>0</v>
      </c>
      <c r="S46">
        <v>140</v>
      </c>
      <c r="T46">
        <v>0</v>
      </c>
      <c r="U46">
        <v>-77.777777777777786</v>
      </c>
      <c r="V46">
        <v>0</v>
      </c>
      <c r="W46">
        <v>0</v>
      </c>
      <c r="X46">
        <v>0</v>
      </c>
      <c r="Y46">
        <v>0</v>
      </c>
      <c r="Z46">
        <v>0</v>
      </c>
      <c r="AA46">
        <v>-400</v>
      </c>
      <c r="AB46">
        <v>217.7777777777778</v>
      </c>
      <c r="AC46">
        <v>400</v>
      </c>
      <c r="AD46">
        <v>17.5</v>
      </c>
      <c r="AE46">
        <v>-11.111111111111111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-400</v>
      </c>
      <c r="AL46">
        <v>28.611111111111089</v>
      </c>
      <c r="AM46">
        <v>400</v>
      </c>
    </row>
    <row r="47" spans="1:39" x14ac:dyDescent="0.35">
      <c r="A47" t="s">
        <v>47</v>
      </c>
      <c r="B47" t="s">
        <v>45</v>
      </c>
      <c r="C47">
        <v>701</v>
      </c>
      <c r="D47">
        <v>0</v>
      </c>
      <c r="E47">
        <v>0</v>
      </c>
      <c r="F47">
        <v>0</v>
      </c>
      <c r="G47">
        <v>-77.777777777777786</v>
      </c>
      <c r="H47">
        <v>0</v>
      </c>
      <c r="I47">
        <v>0</v>
      </c>
      <c r="J47">
        <v>0</v>
      </c>
      <c r="K47">
        <v>0</v>
      </c>
      <c r="L47">
        <v>0</v>
      </c>
      <c r="M47">
        <v>-0.17717867049791369</v>
      </c>
      <c r="N47">
        <v>0</v>
      </c>
      <c r="O47">
        <v>0</v>
      </c>
      <c r="P47">
        <v>-21.045043551724302</v>
      </c>
      <c r="Q47">
        <v>400</v>
      </c>
      <c r="R47">
        <v>400</v>
      </c>
      <c r="S47">
        <v>140</v>
      </c>
      <c r="T47">
        <v>0</v>
      </c>
      <c r="U47">
        <v>-77.777777777777786</v>
      </c>
      <c r="V47">
        <v>0</v>
      </c>
      <c r="W47">
        <v>0</v>
      </c>
      <c r="X47">
        <v>0</v>
      </c>
      <c r="Y47">
        <v>217.77777777777769</v>
      </c>
      <c r="Z47">
        <v>-400</v>
      </c>
      <c r="AA47">
        <v>0</v>
      </c>
      <c r="AB47">
        <v>0</v>
      </c>
      <c r="AC47">
        <v>400</v>
      </c>
      <c r="AD47">
        <v>17.5</v>
      </c>
      <c r="AE47">
        <v>-11.111111111111111</v>
      </c>
      <c r="AF47">
        <v>0</v>
      </c>
      <c r="AG47">
        <v>0</v>
      </c>
      <c r="AH47">
        <v>0</v>
      </c>
      <c r="AI47">
        <v>807.56606755938674</v>
      </c>
      <c r="AJ47">
        <v>-400</v>
      </c>
      <c r="AK47">
        <v>-400</v>
      </c>
      <c r="AL47">
        <v>21.045043551724302</v>
      </c>
      <c r="AM47">
        <v>0</v>
      </c>
    </row>
    <row r="48" spans="1:39" x14ac:dyDescent="0.35">
      <c r="A48" t="s">
        <v>47</v>
      </c>
      <c r="B48" t="s">
        <v>46</v>
      </c>
      <c r="C48">
        <v>300</v>
      </c>
      <c r="D48">
        <v>0</v>
      </c>
      <c r="E48">
        <v>0</v>
      </c>
      <c r="F48">
        <v>0</v>
      </c>
      <c r="G48">
        <v>-77.777777777777786</v>
      </c>
      <c r="H48">
        <v>0</v>
      </c>
      <c r="I48">
        <v>0</v>
      </c>
      <c r="J48">
        <v>0</v>
      </c>
      <c r="K48">
        <v>0</v>
      </c>
      <c r="L48">
        <v>534.26384533716464</v>
      </c>
      <c r="M48">
        <v>-0.17717867049791369</v>
      </c>
      <c r="N48">
        <v>0</v>
      </c>
      <c r="O48">
        <v>-156.3088888888889</v>
      </c>
      <c r="P48">
        <v>-400</v>
      </c>
      <c r="Q48">
        <v>400</v>
      </c>
      <c r="R48">
        <v>0</v>
      </c>
      <c r="S48">
        <v>59.9</v>
      </c>
      <c r="T48">
        <v>0</v>
      </c>
      <c r="U48">
        <v>-77.777777777777786</v>
      </c>
      <c r="V48">
        <v>0</v>
      </c>
      <c r="W48">
        <v>0</v>
      </c>
      <c r="X48">
        <v>0</v>
      </c>
      <c r="Y48">
        <v>0</v>
      </c>
      <c r="Z48">
        <v>-400</v>
      </c>
      <c r="AA48">
        <v>0</v>
      </c>
      <c r="AB48">
        <v>156.3088888888889</v>
      </c>
      <c r="AC48">
        <v>381.36888888888888</v>
      </c>
      <c r="AD48">
        <v>7.52</v>
      </c>
      <c r="AE48">
        <v>-11.111111111111111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-381.36888888888888</v>
      </c>
      <c r="AL48">
        <v>400</v>
      </c>
      <c r="AM48">
        <v>0</v>
      </c>
    </row>
    <row r="49" spans="1:39" x14ac:dyDescent="0.35">
      <c r="A49" t="s">
        <v>49</v>
      </c>
      <c r="B49" t="s">
        <v>48</v>
      </c>
      <c r="C49">
        <v>200</v>
      </c>
      <c r="D49">
        <v>0</v>
      </c>
      <c r="E49">
        <v>0</v>
      </c>
      <c r="F49">
        <v>0</v>
      </c>
      <c r="G49">
        <v>-77.777777777777786</v>
      </c>
      <c r="H49">
        <v>0</v>
      </c>
      <c r="I49">
        <v>0</v>
      </c>
      <c r="J49">
        <v>0</v>
      </c>
      <c r="K49">
        <v>0</v>
      </c>
      <c r="L49">
        <v>0</v>
      </c>
      <c r="M49">
        <v>-258.11533290529019</v>
      </c>
      <c r="N49">
        <v>0</v>
      </c>
      <c r="O49">
        <v>0</v>
      </c>
      <c r="P49">
        <v>-264.10688931693198</v>
      </c>
      <c r="Q49">
        <v>400</v>
      </c>
      <c r="R49">
        <v>400</v>
      </c>
      <c r="S49">
        <v>40</v>
      </c>
      <c r="T49">
        <v>0</v>
      </c>
      <c r="U49">
        <v>-77.777777777777786</v>
      </c>
      <c r="V49">
        <v>0</v>
      </c>
      <c r="W49">
        <v>0</v>
      </c>
      <c r="X49">
        <v>0</v>
      </c>
      <c r="Y49">
        <v>117.7777777777778</v>
      </c>
      <c r="Z49">
        <v>-400</v>
      </c>
      <c r="AA49">
        <v>0</v>
      </c>
      <c r="AB49">
        <v>0</v>
      </c>
      <c r="AC49">
        <v>400</v>
      </c>
      <c r="AD49">
        <v>5</v>
      </c>
      <c r="AE49">
        <v>-11.111111111111111</v>
      </c>
      <c r="AF49">
        <v>0</v>
      </c>
      <c r="AG49">
        <v>0</v>
      </c>
      <c r="AH49">
        <v>0</v>
      </c>
      <c r="AI49">
        <v>552.0042217941791</v>
      </c>
      <c r="AJ49">
        <v>-400</v>
      </c>
      <c r="AK49">
        <v>-400</v>
      </c>
      <c r="AL49">
        <v>264.10688931693198</v>
      </c>
      <c r="AM49">
        <v>0</v>
      </c>
    </row>
    <row r="50" spans="1:39" x14ac:dyDescent="0.35">
      <c r="A50" t="s">
        <v>49</v>
      </c>
      <c r="B50" t="s">
        <v>24</v>
      </c>
      <c r="C50">
        <v>200</v>
      </c>
      <c r="D50">
        <v>0</v>
      </c>
      <c r="E50">
        <v>0</v>
      </c>
      <c r="F50">
        <v>0</v>
      </c>
      <c r="G50">
        <v>-77.777777777777786</v>
      </c>
      <c r="H50">
        <v>0</v>
      </c>
      <c r="I50">
        <v>0</v>
      </c>
      <c r="J50">
        <v>0</v>
      </c>
      <c r="K50">
        <v>0</v>
      </c>
      <c r="L50">
        <v>0</v>
      </c>
      <c r="M50">
        <v>-129.05766645264509</v>
      </c>
      <c r="N50">
        <v>0</v>
      </c>
      <c r="O50">
        <v>0</v>
      </c>
      <c r="P50">
        <v>0</v>
      </c>
      <c r="Q50">
        <v>400</v>
      </c>
      <c r="R50">
        <v>6.8354442304228931</v>
      </c>
      <c r="S50">
        <v>40</v>
      </c>
      <c r="T50">
        <v>0</v>
      </c>
      <c r="U50">
        <v>-77.777777777777786</v>
      </c>
      <c r="V50">
        <v>0</v>
      </c>
      <c r="W50">
        <v>0</v>
      </c>
      <c r="X50">
        <v>0</v>
      </c>
      <c r="Y50">
        <v>117.7777777777778</v>
      </c>
      <c r="Z50">
        <v>-400</v>
      </c>
      <c r="AA50">
        <v>0</v>
      </c>
      <c r="AB50">
        <v>0</v>
      </c>
      <c r="AC50">
        <v>400</v>
      </c>
      <c r="AD50">
        <v>5</v>
      </c>
      <c r="AE50">
        <v>-11.111111111111111</v>
      </c>
      <c r="AF50">
        <v>0</v>
      </c>
      <c r="AG50">
        <v>0</v>
      </c>
      <c r="AH50">
        <v>0</v>
      </c>
      <c r="AI50">
        <v>422.94655534153401</v>
      </c>
      <c r="AJ50">
        <v>-6.8354442304228931</v>
      </c>
      <c r="AK50">
        <v>-400</v>
      </c>
      <c r="AL50">
        <v>0</v>
      </c>
      <c r="AM50">
        <v>0</v>
      </c>
    </row>
    <row r="51" spans="1:39" x14ac:dyDescent="0.35">
      <c r="A51" t="s">
        <v>49</v>
      </c>
      <c r="B51" t="s">
        <v>25</v>
      </c>
      <c r="C51">
        <v>200</v>
      </c>
      <c r="D51">
        <v>0</v>
      </c>
      <c r="E51">
        <v>0</v>
      </c>
      <c r="F51">
        <v>0</v>
      </c>
      <c r="G51">
        <v>-77.777777777777786</v>
      </c>
      <c r="H51">
        <v>0</v>
      </c>
      <c r="I51">
        <v>0</v>
      </c>
      <c r="J51">
        <v>0</v>
      </c>
      <c r="K51">
        <v>0</v>
      </c>
      <c r="L51">
        <v>0</v>
      </c>
      <c r="M51">
        <v>-64.528833226322561</v>
      </c>
      <c r="N51">
        <v>0</v>
      </c>
      <c r="O51">
        <v>0</v>
      </c>
      <c r="P51">
        <v>-57.69338899589966</v>
      </c>
      <c r="Q51">
        <v>400</v>
      </c>
      <c r="R51">
        <v>0</v>
      </c>
      <c r="S51">
        <v>40</v>
      </c>
      <c r="T51">
        <v>0</v>
      </c>
      <c r="U51">
        <v>-77.777777777777786</v>
      </c>
      <c r="V51">
        <v>0</v>
      </c>
      <c r="W51">
        <v>0</v>
      </c>
      <c r="X51">
        <v>0</v>
      </c>
      <c r="Y51">
        <v>476.19549989298918</v>
      </c>
      <c r="Z51">
        <v>-400</v>
      </c>
      <c r="AA51">
        <v>-358.4177221152114</v>
      </c>
      <c r="AB51">
        <v>0</v>
      </c>
      <c r="AC51">
        <v>400</v>
      </c>
      <c r="AD51">
        <v>5</v>
      </c>
      <c r="AE51">
        <v>-11.111111111111111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-400</v>
      </c>
      <c r="AL51">
        <v>57.69338899589966</v>
      </c>
      <c r="AM51">
        <v>358.4177221152114</v>
      </c>
    </row>
    <row r="52" spans="1:39" x14ac:dyDescent="0.35">
      <c r="A52" t="s">
        <v>49</v>
      </c>
      <c r="B52" t="s">
        <v>26</v>
      </c>
      <c r="C52">
        <v>200</v>
      </c>
      <c r="D52">
        <v>0</v>
      </c>
      <c r="E52">
        <v>0</v>
      </c>
      <c r="F52">
        <v>0</v>
      </c>
      <c r="G52">
        <v>-77.777777777777786</v>
      </c>
      <c r="H52">
        <v>0</v>
      </c>
      <c r="I52">
        <v>0</v>
      </c>
      <c r="J52">
        <v>0</v>
      </c>
      <c r="K52">
        <v>0</v>
      </c>
      <c r="L52">
        <v>0</v>
      </c>
      <c r="M52">
        <v>-32.264416613161288</v>
      </c>
      <c r="N52">
        <v>0</v>
      </c>
      <c r="O52">
        <v>0</v>
      </c>
      <c r="P52">
        <v>-89.957805609060941</v>
      </c>
      <c r="Q52">
        <v>400</v>
      </c>
      <c r="R52">
        <v>0</v>
      </c>
      <c r="S52">
        <v>40</v>
      </c>
      <c r="T52">
        <v>0</v>
      </c>
      <c r="U52">
        <v>-77.777777777777786</v>
      </c>
      <c r="V52">
        <v>0</v>
      </c>
      <c r="W52">
        <v>0</v>
      </c>
      <c r="X52">
        <v>0</v>
      </c>
      <c r="Y52">
        <v>443.93108327982787</v>
      </c>
      <c r="Z52">
        <v>-400</v>
      </c>
      <c r="AA52">
        <v>-326.15330550205022</v>
      </c>
      <c r="AB52">
        <v>0</v>
      </c>
      <c r="AC52">
        <v>400</v>
      </c>
      <c r="AD52">
        <v>5</v>
      </c>
      <c r="AE52">
        <v>-11.111111111111111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-400</v>
      </c>
      <c r="AL52">
        <v>89.957805609060941</v>
      </c>
      <c r="AM52">
        <v>326.15330550205022</v>
      </c>
    </row>
    <row r="53" spans="1:39" x14ac:dyDescent="0.35">
      <c r="A53" t="s">
        <v>49</v>
      </c>
      <c r="B53" t="s">
        <v>27</v>
      </c>
      <c r="C53">
        <v>200</v>
      </c>
      <c r="D53">
        <v>0</v>
      </c>
      <c r="E53">
        <v>0</v>
      </c>
      <c r="F53">
        <v>0</v>
      </c>
      <c r="G53">
        <v>-77.777777777777786</v>
      </c>
      <c r="H53">
        <v>0</v>
      </c>
      <c r="I53">
        <v>0</v>
      </c>
      <c r="J53">
        <v>0</v>
      </c>
      <c r="K53">
        <v>0</v>
      </c>
      <c r="L53">
        <v>0</v>
      </c>
      <c r="M53">
        <v>-16.132208306580651</v>
      </c>
      <c r="N53">
        <v>0</v>
      </c>
      <c r="O53">
        <v>0</v>
      </c>
      <c r="P53">
        <v>-106.09001391564151</v>
      </c>
      <c r="Q53">
        <v>400</v>
      </c>
      <c r="R53">
        <v>0</v>
      </c>
      <c r="S53">
        <v>40</v>
      </c>
      <c r="T53">
        <v>0</v>
      </c>
      <c r="U53">
        <v>-77.777777777777786</v>
      </c>
      <c r="V53">
        <v>0</v>
      </c>
      <c r="W53">
        <v>0</v>
      </c>
      <c r="X53">
        <v>0</v>
      </c>
      <c r="Y53">
        <v>427.79887497324728</v>
      </c>
      <c r="Z53">
        <v>-400</v>
      </c>
      <c r="AA53">
        <v>-310.02109719546962</v>
      </c>
      <c r="AB53">
        <v>0</v>
      </c>
      <c r="AC53">
        <v>400</v>
      </c>
      <c r="AD53">
        <v>5</v>
      </c>
      <c r="AE53">
        <v>-11.111111111111111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-400</v>
      </c>
      <c r="AL53">
        <v>106.09001391564151</v>
      </c>
      <c r="AM53">
        <v>310.02109719546962</v>
      </c>
    </row>
    <row r="54" spans="1:39" x14ac:dyDescent="0.35">
      <c r="A54" t="s">
        <v>49</v>
      </c>
      <c r="B54" t="s">
        <v>28</v>
      </c>
      <c r="C54">
        <v>200</v>
      </c>
      <c r="D54">
        <v>0</v>
      </c>
      <c r="E54">
        <v>0</v>
      </c>
      <c r="F54">
        <v>0</v>
      </c>
      <c r="G54">
        <v>-77.777777777777786</v>
      </c>
      <c r="H54">
        <v>0</v>
      </c>
      <c r="I54">
        <v>0</v>
      </c>
      <c r="J54">
        <v>0</v>
      </c>
      <c r="K54">
        <v>0</v>
      </c>
      <c r="L54">
        <v>0</v>
      </c>
      <c r="M54">
        <v>-8.0661041532903113</v>
      </c>
      <c r="N54">
        <v>0</v>
      </c>
      <c r="O54">
        <v>0</v>
      </c>
      <c r="P54">
        <v>-114.1561180689319</v>
      </c>
      <c r="Q54">
        <v>400</v>
      </c>
      <c r="R54">
        <v>0</v>
      </c>
      <c r="S54">
        <v>40</v>
      </c>
      <c r="T54">
        <v>0</v>
      </c>
      <c r="U54">
        <v>-77.777777777777786</v>
      </c>
      <c r="V54">
        <v>0</v>
      </c>
      <c r="W54">
        <v>0</v>
      </c>
      <c r="X54">
        <v>0</v>
      </c>
      <c r="Y54">
        <v>419.73277081995701</v>
      </c>
      <c r="Z54">
        <v>-400</v>
      </c>
      <c r="AA54">
        <v>-301.95499304217918</v>
      </c>
      <c r="AB54">
        <v>0</v>
      </c>
      <c r="AC54">
        <v>400</v>
      </c>
      <c r="AD54">
        <v>5</v>
      </c>
      <c r="AE54">
        <v>-11.111111111111111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-400</v>
      </c>
      <c r="AL54">
        <v>114.1561180689319</v>
      </c>
      <c r="AM54">
        <v>301.95499304217918</v>
      </c>
    </row>
    <row r="55" spans="1:39" x14ac:dyDescent="0.35">
      <c r="A55" t="s">
        <v>49</v>
      </c>
      <c r="B55" t="s">
        <v>29</v>
      </c>
      <c r="C55">
        <v>901</v>
      </c>
      <c r="D55">
        <v>0</v>
      </c>
      <c r="E55">
        <v>0</v>
      </c>
      <c r="F55">
        <v>0</v>
      </c>
      <c r="G55">
        <v>-77.777777777777786</v>
      </c>
      <c r="H55">
        <v>0</v>
      </c>
      <c r="I55">
        <v>0</v>
      </c>
      <c r="J55">
        <v>0</v>
      </c>
      <c r="K55">
        <v>0</v>
      </c>
      <c r="L55">
        <v>1274.1997187433119</v>
      </c>
      <c r="M55">
        <v>-4.0330520766451556</v>
      </c>
      <c r="N55">
        <v>0</v>
      </c>
      <c r="O55">
        <v>-400</v>
      </c>
      <c r="P55">
        <v>-291.38888888888891</v>
      </c>
      <c r="Q55">
        <v>400</v>
      </c>
      <c r="R55">
        <v>0</v>
      </c>
      <c r="S55">
        <v>180</v>
      </c>
      <c r="T55">
        <v>0</v>
      </c>
      <c r="U55">
        <v>-77.777777777777786</v>
      </c>
      <c r="V55">
        <v>0</v>
      </c>
      <c r="W55">
        <v>0</v>
      </c>
      <c r="X55">
        <v>0</v>
      </c>
      <c r="Y55">
        <v>0</v>
      </c>
      <c r="Z55">
        <v>-400</v>
      </c>
      <c r="AA55">
        <v>-142.2222222222222</v>
      </c>
      <c r="AB55">
        <v>400</v>
      </c>
      <c r="AC55">
        <v>400</v>
      </c>
      <c r="AD55">
        <v>22.5</v>
      </c>
      <c r="AE55">
        <v>-11.111111111111111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-400</v>
      </c>
      <c r="AL55">
        <v>291.38888888888891</v>
      </c>
      <c r="AM55">
        <v>142.2222222222222</v>
      </c>
    </row>
    <row r="56" spans="1:39" x14ac:dyDescent="0.35">
      <c r="A56" t="s">
        <v>49</v>
      </c>
      <c r="B56" t="s">
        <v>30</v>
      </c>
      <c r="C56">
        <v>1810</v>
      </c>
      <c r="D56">
        <v>0</v>
      </c>
      <c r="E56">
        <v>91.58</v>
      </c>
      <c r="F56">
        <v>0</v>
      </c>
      <c r="G56">
        <v>-77.777777777777786</v>
      </c>
      <c r="H56">
        <v>53.165819883668519</v>
      </c>
      <c r="I56">
        <v>0.30779476496875707</v>
      </c>
      <c r="J56">
        <v>0</v>
      </c>
      <c r="K56">
        <v>0</v>
      </c>
      <c r="L56">
        <v>1896.183262013225</v>
      </c>
      <c r="M56">
        <v>0</v>
      </c>
      <c r="N56">
        <v>317.9875854991426</v>
      </c>
      <c r="O56">
        <v>-71.44668438322671</v>
      </c>
      <c r="P56">
        <v>-400.00000000000011</v>
      </c>
      <c r="Q56">
        <v>0</v>
      </c>
      <c r="R56">
        <v>0</v>
      </c>
      <c r="S56">
        <v>360</v>
      </c>
      <c r="T56">
        <v>0</v>
      </c>
      <c r="U56">
        <v>-77.777777777777786</v>
      </c>
      <c r="V56">
        <v>19.99828055513882</v>
      </c>
      <c r="W56">
        <v>0</v>
      </c>
      <c r="X56">
        <v>0</v>
      </c>
      <c r="Y56">
        <v>0</v>
      </c>
      <c r="Z56">
        <v>0</v>
      </c>
      <c r="AA56">
        <v>-53.667187160587751</v>
      </c>
      <c r="AB56">
        <v>71.44668438322671</v>
      </c>
      <c r="AC56">
        <v>400</v>
      </c>
      <c r="AD56">
        <v>45</v>
      </c>
      <c r="AE56">
        <v>-11.111111111111111</v>
      </c>
      <c r="AF56">
        <v>2.443923950523271</v>
      </c>
      <c r="AG56">
        <v>0</v>
      </c>
      <c r="AH56">
        <v>0</v>
      </c>
      <c r="AI56">
        <v>0</v>
      </c>
      <c r="AJ56">
        <v>0</v>
      </c>
      <c r="AK56">
        <v>-400</v>
      </c>
      <c r="AL56">
        <v>400.00000000000011</v>
      </c>
      <c r="AM56">
        <v>53.667187160587751</v>
      </c>
    </row>
    <row r="57" spans="1:39" x14ac:dyDescent="0.35">
      <c r="A57" t="s">
        <v>49</v>
      </c>
      <c r="B57" t="s">
        <v>31</v>
      </c>
      <c r="C57">
        <v>901</v>
      </c>
      <c r="D57">
        <v>0</v>
      </c>
      <c r="E57">
        <v>91.58</v>
      </c>
      <c r="F57">
        <v>0</v>
      </c>
      <c r="G57">
        <v>-77.777777777777786</v>
      </c>
      <c r="H57">
        <v>311.10726492245658</v>
      </c>
      <c r="I57">
        <v>1.8011043128161131</v>
      </c>
      <c r="J57">
        <v>0</v>
      </c>
      <c r="K57">
        <v>0</v>
      </c>
      <c r="L57">
        <v>594.45028648461243</v>
      </c>
      <c r="M57">
        <v>0</v>
      </c>
      <c r="N57">
        <v>139.90429812030729</v>
      </c>
      <c r="O57">
        <v>-400</v>
      </c>
      <c r="P57">
        <v>-160.06517606241459</v>
      </c>
      <c r="Q57">
        <v>400</v>
      </c>
      <c r="R57">
        <v>0</v>
      </c>
      <c r="S57">
        <v>180</v>
      </c>
      <c r="T57">
        <v>0</v>
      </c>
      <c r="U57">
        <v>-77.777777777777786</v>
      </c>
      <c r="V57">
        <v>117.022748455203</v>
      </c>
      <c r="W57">
        <v>0</v>
      </c>
      <c r="X57">
        <v>0</v>
      </c>
      <c r="Y57">
        <v>0</v>
      </c>
      <c r="Z57">
        <v>-400</v>
      </c>
      <c r="AA57">
        <v>-259.24497067742521</v>
      </c>
      <c r="AB57">
        <v>400</v>
      </c>
      <c r="AC57">
        <v>400</v>
      </c>
      <c r="AD57">
        <v>22.5</v>
      </c>
      <c r="AE57">
        <v>-11.111111111111111</v>
      </c>
      <c r="AF57">
        <v>14.3009643712713</v>
      </c>
      <c r="AG57">
        <v>0</v>
      </c>
      <c r="AH57">
        <v>0</v>
      </c>
      <c r="AI57">
        <v>0</v>
      </c>
      <c r="AJ57">
        <v>0</v>
      </c>
      <c r="AK57">
        <v>-400</v>
      </c>
      <c r="AL57">
        <v>160.06517606241459</v>
      </c>
      <c r="AM57">
        <v>259.24497067742521</v>
      </c>
    </row>
    <row r="58" spans="1:39" x14ac:dyDescent="0.35">
      <c r="A58" t="s">
        <v>49</v>
      </c>
      <c r="B58" t="s">
        <v>32</v>
      </c>
      <c r="C58">
        <v>701</v>
      </c>
      <c r="D58">
        <v>0</v>
      </c>
      <c r="E58">
        <v>49.656912617310937</v>
      </c>
      <c r="F58">
        <v>1.2662412078094589E-15</v>
      </c>
      <c r="G58">
        <v>-77.777777777777786</v>
      </c>
      <c r="H58">
        <v>683.29890009353915</v>
      </c>
      <c r="I58">
        <v>3.9558465348204899</v>
      </c>
      <c r="J58">
        <v>0</v>
      </c>
      <c r="K58">
        <v>0</v>
      </c>
      <c r="L58">
        <v>0</v>
      </c>
      <c r="M58">
        <v>-0.17717867049791369</v>
      </c>
      <c r="N58">
        <v>0</v>
      </c>
      <c r="O58">
        <v>0</v>
      </c>
      <c r="P58">
        <v>-357.95670279739488</v>
      </c>
      <c r="Q58">
        <v>400</v>
      </c>
      <c r="R58">
        <v>0</v>
      </c>
      <c r="S58">
        <v>140</v>
      </c>
      <c r="T58">
        <v>0</v>
      </c>
      <c r="U58">
        <v>-77.777777777777786</v>
      </c>
      <c r="V58">
        <v>257.02233384133132</v>
      </c>
      <c r="W58">
        <v>0</v>
      </c>
      <c r="X58">
        <v>0</v>
      </c>
      <c r="Y58">
        <v>0</v>
      </c>
      <c r="Z58">
        <v>-400</v>
      </c>
      <c r="AA58">
        <v>-39.244556063553553</v>
      </c>
      <c r="AB58">
        <v>0</v>
      </c>
      <c r="AC58">
        <v>400</v>
      </c>
      <c r="AD58">
        <v>17.5</v>
      </c>
      <c r="AE58">
        <v>-11.111111111111111</v>
      </c>
      <c r="AF58">
        <v>31.40985225016269</v>
      </c>
      <c r="AG58">
        <v>0</v>
      </c>
      <c r="AH58">
        <v>0</v>
      </c>
      <c r="AI58">
        <v>0</v>
      </c>
      <c r="AJ58">
        <v>0</v>
      </c>
      <c r="AK58">
        <v>-400</v>
      </c>
      <c r="AL58">
        <v>357.95670279739488</v>
      </c>
      <c r="AM58">
        <v>39.244556063553553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8"/>
  <sheetViews>
    <sheetView tabSelected="1" topLeftCell="H1" workbookViewId="0">
      <selection activeCell="AF39" sqref="AF39"/>
    </sheetView>
  </sheetViews>
  <sheetFormatPr defaultRowHeight="14.5" x14ac:dyDescent="0.35"/>
  <cols>
    <col min="16" max="16" width="11.81640625" bestFit="1" customWidth="1"/>
  </cols>
  <sheetData>
    <row r="1" spans="1:3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50</v>
      </c>
      <c r="L1" t="s">
        <v>51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3</v>
      </c>
      <c r="S1" t="s">
        <v>19</v>
      </c>
      <c r="T1" t="s">
        <v>7</v>
      </c>
      <c r="U1" t="s">
        <v>9</v>
      </c>
      <c r="V1" t="s">
        <v>50</v>
      </c>
      <c r="W1" t="s">
        <v>51</v>
      </c>
      <c r="X1" t="s">
        <v>20</v>
      </c>
      <c r="Y1" t="s">
        <v>15</v>
      </c>
      <c r="Z1" t="s">
        <v>21</v>
      </c>
      <c r="AA1" t="s">
        <v>17</v>
      </c>
      <c r="AB1" t="s">
        <v>22</v>
      </c>
      <c r="AC1" t="s">
        <v>6</v>
      </c>
      <c r="AD1" t="s">
        <v>7</v>
      </c>
      <c r="AE1" t="s">
        <v>9</v>
      </c>
      <c r="AF1" t="s">
        <v>20</v>
      </c>
      <c r="AG1" t="s">
        <v>14</v>
      </c>
      <c r="AH1" t="s">
        <v>21</v>
      </c>
      <c r="AI1" t="s">
        <v>16</v>
      </c>
    </row>
    <row r="2" spans="1:35" x14ac:dyDescent="0.35">
      <c r="A2" t="s">
        <v>23</v>
      </c>
      <c r="B2" t="s">
        <v>24</v>
      </c>
      <c r="C2">
        <v>1040</v>
      </c>
      <c r="D2">
        <v>0</v>
      </c>
      <c r="E2">
        <v>0</v>
      </c>
      <c r="F2">
        <v>507.19545045752568</v>
      </c>
      <c r="G2">
        <v>350.00000000000011</v>
      </c>
      <c r="H2">
        <v>0</v>
      </c>
      <c r="I2">
        <v>0</v>
      </c>
      <c r="J2">
        <v>0</v>
      </c>
      <c r="K2">
        <v>0</v>
      </c>
      <c r="L2">
        <v>26.107452275522629</v>
      </c>
      <c r="M2">
        <v>0</v>
      </c>
      <c r="N2">
        <v>0</v>
      </c>
      <c r="O2">
        <v>0</v>
      </c>
      <c r="P2">
        <v>156.69709726695149</v>
      </c>
      <c r="Q2">
        <v>215</v>
      </c>
      <c r="R2">
        <v>0</v>
      </c>
      <c r="S2">
        <v>350.00000000000011</v>
      </c>
      <c r="T2">
        <v>0</v>
      </c>
      <c r="U2">
        <v>0</v>
      </c>
      <c r="V2">
        <v>-2.902733048561383E-3</v>
      </c>
      <c r="W2">
        <v>0</v>
      </c>
      <c r="X2">
        <v>0</v>
      </c>
      <c r="Y2">
        <v>-134.9970972669515</v>
      </c>
      <c r="Z2">
        <v>0</v>
      </c>
      <c r="AA2">
        <v>0</v>
      </c>
      <c r="AB2">
        <v>28.3</v>
      </c>
      <c r="AC2">
        <v>50.000000000000007</v>
      </c>
      <c r="AD2">
        <v>0</v>
      </c>
      <c r="AE2">
        <v>0</v>
      </c>
      <c r="AF2">
        <v>-156.69709726695149</v>
      </c>
      <c r="AG2">
        <v>0</v>
      </c>
      <c r="AH2">
        <v>0</v>
      </c>
      <c r="AI2">
        <v>134.9970972669515</v>
      </c>
    </row>
    <row r="3" spans="1:35" x14ac:dyDescent="0.35">
      <c r="A3" t="s">
        <v>23</v>
      </c>
      <c r="B3" t="s">
        <v>25</v>
      </c>
      <c r="C3">
        <v>1050</v>
      </c>
      <c r="D3">
        <v>0</v>
      </c>
      <c r="E3">
        <v>0</v>
      </c>
      <c r="F3">
        <v>507.19545045752568</v>
      </c>
      <c r="G3">
        <v>350.00000000000011</v>
      </c>
      <c r="H3">
        <v>0</v>
      </c>
      <c r="I3">
        <v>0</v>
      </c>
      <c r="J3">
        <v>0</v>
      </c>
      <c r="K3">
        <v>3.9204065107077398E-14</v>
      </c>
      <c r="L3">
        <v>40.658818799803292</v>
      </c>
      <c r="M3">
        <v>0</v>
      </c>
      <c r="N3">
        <v>0</v>
      </c>
      <c r="O3">
        <v>0</v>
      </c>
      <c r="P3">
        <v>152.14573074267079</v>
      </c>
      <c r="Q3">
        <v>220</v>
      </c>
      <c r="R3">
        <v>0</v>
      </c>
      <c r="S3">
        <v>350.00000000000011</v>
      </c>
      <c r="T3">
        <v>0</v>
      </c>
      <c r="U3">
        <v>0</v>
      </c>
      <c r="V3">
        <v>-1.4542692573292419</v>
      </c>
      <c r="W3">
        <v>0</v>
      </c>
      <c r="X3">
        <v>0</v>
      </c>
      <c r="Y3">
        <v>-128.5457307426708</v>
      </c>
      <c r="Z3">
        <v>0</v>
      </c>
      <c r="AA3">
        <v>0</v>
      </c>
      <c r="AB3">
        <v>26.4</v>
      </c>
      <c r="AC3">
        <v>50.000000000000007</v>
      </c>
      <c r="AD3">
        <v>0</v>
      </c>
      <c r="AE3">
        <v>0</v>
      </c>
      <c r="AF3">
        <v>-152.14573074267079</v>
      </c>
      <c r="AG3">
        <v>0</v>
      </c>
      <c r="AH3">
        <v>0</v>
      </c>
      <c r="AI3">
        <v>128.5457307426708</v>
      </c>
    </row>
    <row r="4" spans="1:35" x14ac:dyDescent="0.35">
      <c r="A4" t="s">
        <v>23</v>
      </c>
      <c r="B4" t="s">
        <v>26</v>
      </c>
      <c r="C4">
        <v>1100</v>
      </c>
      <c r="D4">
        <v>0</v>
      </c>
      <c r="E4">
        <v>0</v>
      </c>
      <c r="F4">
        <v>507.19545045752568</v>
      </c>
      <c r="G4">
        <v>350.00000000000011</v>
      </c>
      <c r="H4">
        <v>0</v>
      </c>
      <c r="I4">
        <v>0</v>
      </c>
      <c r="J4">
        <v>0</v>
      </c>
      <c r="K4">
        <v>0</v>
      </c>
      <c r="L4">
        <v>91.104549542474075</v>
      </c>
      <c r="M4">
        <v>0</v>
      </c>
      <c r="N4">
        <v>0</v>
      </c>
      <c r="O4">
        <v>0</v>
      </c>
      <c r="P4">
        <v>151.7000000000001</v>
      </c>
      <c r="Q4">
        <v>220</v>
      </c>
      <c r="R4">
        <v>0</v>
      </c>
      <c r="S4">
        <v>350.00000000000011</v>
      </c>
      <c r="T4">
        <v>0</v>
      </c>
      <c r="U4">
        <v>0</v>
      </c>
      <c r="V4">
        <v>0</v>
      </c>
      <c r="W4">
        <v>0</v>
      </c>
      <c r="X4">
        <v>0</v>
      </c>
      <c r="Y4">
        <v>-130.00000000000011</v>
      </c>
      <c r="Z4">
        <v>0</v>
      </c>
      <c r="AA4">
        <v>0</v>
      </c>
      <c r="AB4">
        <v>28.3</v>
      </c>
      <c r="AC4">
        <v>50.000000000000007</v>
      </c>
      <c r="AD4">
        <v>0</v>
      </c>
      <c r="AE4">
        <v>0</v>
      </c>
      <c r="AF4">
        <v>-151.7000000000001</v>
      </c>
      <c r="AG4">
        <v>0</v>
      </c>
      <c r="AH4">
        <v>0</v>
      </c>
      <c r="AI4">
        <v>130.00000000000011</v>
      </c>
    </row>
    <row r="5" spans="1:35" x14ac:dyDescent="0.35">
      <c r="A5" t="s">
        <v>23</v>
      </c>
      <c r="B5" t="s">
        <v>27</v>
      </c>
      <c r="C5">
        <v>1130</v>
      </c>
      <c r="D5">
        <v>0</v>
      </c>
      <c r="E5">
        <v>0</v>
      </c>
      <c r="F5">
        <v>507.19545045752568</v>
      </c>
      <c r="G5">
        <v>350.00000000000011</v>
      </c>
      <c r="H5">
        <v>0</v>
      </c>
      <c r="I5">
        <v>0</v>
      </c>
      <c r="J5">
        <v>0</v>
      </c>
      <c r="K5">
        <v>0</v>
      </c>
      <c r="L5">
        <v>130.9045495424744</v>
      </c>
      <c r="M5">
        <v>0</v>
      </c>
      <c r="N5">
        <v>0</v>
      </c>
      <c r="O5">
        <v>0</v>
      </c>
      <c r="P5">
        <v>141.89999999999981</v>
      </c>
      <c r="Q5">
        <v>228</v>
      </c>
      <c r="R5">
        <v>0</v>
      </c>
      <c r="S5">
        <v>350.00000000000011</v>
      </c>
      <c r="T5">
        <v>0</v>
      </c>
      <c r="U5">
        <v>0</v>
      </c>
      <c r="V5">
        <v>0</v>
      </c>
      <c r="W5">
        <v>-3.0202479303616358E-13</v>
      </c>
      <c r="X5">
        <v>0</v>
      </c>
      <c r="Y5">
        <v>-121.9999999999998</v>
      </c>
      <c r="Z5">
        <v>0</v>
      </c>
      <c r="AA5">
        <v>0</v>
      </c>
      <c r="AB5">
        <v>30.1</v>
      </c>
      <c r="AC5">
        <v>50.000000000000007</v>
      </c>
      <c r="AD5">
        <v>0</v>
      </c>
      <c r="AE5">
        <v>0</v>
      </c>
      <c r="AF5">
        <v>-141.89999999999981</v>
      </c>
      <c r="AG5">
        <v>0</v>
      </c>
      <c r="AH5">
        <v>0</v>
      </c>
      <c r="AI5">
        <v>121.9999999999998</v>
      </c>
    </row>
    <row r="6" spans="1:35" x14ac:dyDescent="0.35">
      <c r="A6" t="s">
        <v>23</v>
      </c>
      <c r="B6" t="s">
        <v>28</v>
      </c>
      <c r="C6">
        <v>1150</v>
      </c>
      <c r="D6">
        <v>0</v>
      </c>
      <c r="E6">
        <v>0</v>
      </c>
      <c r="F6">
        <v>507.19545045752568</v>
      </c>
      <c r="G6">
        <v>350.00000000000011</v>
      </c>
      <c r="H6">
        <v>0</v>
      </c>
      <c r="I6">
        <v>0</v>
      </c>
      <c r="J6">
        <v>0</v>
      </c>
      <c r="K6">
        <v>0</v>
      </c>
      <c r="L6">
        <v>149.69930275701631</v>
      </c>
      <c r="M6">
        <v>0</v>
      </c>
      <c r="N6">
        <v>0</v>
      </c>
      <c r="O6">
        <v>0</v>
      </c>
      <c r="P6">
        <v>143.10524678545781</v>
      </c>
      <c r="Q6">
        <v>230</v>
      </c>
      <c r="R6">
        <v>0</v>
      </c>
      <c r="S6">
        <v>350.00000000000011</v>
      </c>
      <c r="T6">
        <v>0</v>
      </c>
      <c r="U6">
        <v>0</v>
      </c>
      <c r="V6">
        <v>0</v>
      </c>
      <c r="W6">
        <v>1.4052467854577619</v>
      </c>
      <c r="X6">
        <v>0</v>
      </c>
      <c r="Y6">
        <v>-121.40524678545781</v>
      </c>
      <c r="Z6">
        <v>0</v>
      </c>
      <c r="AA6">
        <v>0</v>
      </c>
      <c r="AB6">
        <v>28.3</v>
      </c>
      <c r="AC6">
        <v>50.000000000000007</v>
      </c>
      <c r="AD6">
        <v>0</v>
      </c>
      <c r="AE6">
        <v>0</v>
      </c>
      <c r="AF6">
        <v>-143.10524678545781</v>
      </c>
      <c r="AG6">
        <v>0</v>
      </c>
      <c r="AH6">
        <v>0</v>
      </c>
      <c r="AI6">
        <v>121.40524678545781</v>
      </c>
    </row>
    <row r="7" spans="1:35" x14ac:dyDescent="0.35">
      <c r="A7" t="s">
        <v>23</v>
      </c>
      <c r="B7" t="s">
        <v>29</v>
      </c>
      <c r="C7">
        <v>1160</v>
      </c>
      <c r="D7">
        <v>0</v>
      </c>
      <c r="E7">
        <v>0</v>
      </c>
      <c r="F7">
        <v>573.33559744436002</v>
      </c>
      <c r="G7">
        <v>350.00000000000011</v>
      </c>
      <c r="H7">
        <v>0</v>
      </c>
      <c r="I7">
        <v>0</v>
      </c>
      <c r="J7">
        <v>0</v>
      </c>
      <c r="K7">
        <v>0</v>
      </c>
      <c r="L7">
        <v>99.564402555639816</v>
      </c>
      <c r="M7">
        <v>0</v>
      </c>
      <c r="N7">
        <v>0</v>
      </c>
      <c r="O7">
        <v>0</v>
      </c>
      <c r="P7">
        <v>137.10000000000011</v>
      </c>
      <c r="Q7">
        <v>234</v>
      </c>
      <c r="R7">
        <v>0</v>
      </c>
      <c r="S7">
        <v>350.00000000000011</v>
      </c>
      <c r="T7">
        <v>0</v>
      </c>
      <c r="U7">
        <v>0</v>
      </c>
      <c r="V7">
        <v>0</v>
      </c>
      <c r="W7">
        <v>0</v>
      </c>
      <c r="X7">
        <v>0</v>
      </c>
      <c r="Y7">
        <v>-116.0000000000001</v>
      </c>
      <c r="Z7">
        <v>0</v>
      </c>
      <c r="AA7">
        <v>0</v>
      </c>
      <c r="AB7">
        <v>28.9</v>
      </c>
      <c r="AC7">
        <v>50.000000000000007</v>
      </c>
      <c r="AD7">
        <v>0</v>
      </c>
      <c r="AE7">
        <v>0</v>
      </c>
      <c r="AF7">
        <v>-137.10000000000011</v>
      </c>
      <c r="AG7">
        <v>0</v>
      </c>
      <c r="AH7">
        <v>0</v>
      </c>
      <c r="AI7">
        <v>116.0000000000001</v>
      </c>
    </row>
    <row r="8" spans="1:35" x14ac:dyDescent="0.35">
      <c r="A8" t="s">
        <v>23</v>
      </c>
      <c r="B8" t="s">
        <v>30</v>
      </c>
      <c r="C8">
        <v>1170</v>
      </c>
      <c r="D8">
        <v>0</v>
      </c>
      <c r="E8">
        <v>149.41999999999999</v>
      </c>
      <c r="F8">
        <v>1207.608215375061</v>
      </c>
      <c r="G8">
        <v>350.00000000000011</v>
      </c>
      <c r="H8">
        <v>0</v>
      </c>
      <c r="I8">
        <v>0.15603333861326829</v>
      </c>
      <c r="J8">
        <v>0</v>
      </c>
      <c r="K8">
        <v>-667.35726533610159</v>
      </c>
      <c r="L8">
        <v>0</v>
      </c>
      <c r="M8">
        <v>0</v>
      </c>
      <c r="N8">
        <v>0</v>
      </c>
      <c r="O8">
        <v>0</v>
      </c>
      <c r="P8">
        <v>130.17301662242701</v>
      </c>
      <c r="Q8">
        <v>239</v>
      </c>
      <c r="R8">
        <v>0</v>
      </c>
      <c r="S8">
        <v>350.00000000000011</v>
      </c>
      <c r="T8">
        <v>0</v>
      </c>
      <c r="U8">
        <v>0</v>
      </c>
      <c r="V8">
        <v>-2.6983377573057309E-2</v>
      </c>
      <c r="W8">
        <v>0</v>
      </c>
      <c r="X8">
        <v>0</v>
      </c>
      <c r="Y8">
        <v>-110.973016622427</v>
      </c>
      <c r="Z8">
        <v>0</v>
      </c>
      <c r="AA8">
        <v>0</v>
      </c>
      <c r="AB8">
        <v>30.8</v>
      </c>
      <c r="AC8">
        <v>50.000000000000007</v>
      </c>
      <c r="AD8">
        <v>0</v>
      </c>
      <c r="AE8">
        <v>0</v>
      </c>
      <c r="AF8">
        <v>-130.17301662242701</v>
      </c>
      <c r="AG8">
        <v>0</v>
      </c>
      <c r="AH8">
        <v>0</v>
      </c>
      <c r="AI8">
        <v>110.973016622427</v>
      </c>
    </row>
    <row r="9" spans="1:35" x14ac:dyDescent="0.35">
      <c r="A9" t="s">
        <v>23</v>
      </c>
      <c r="B9" t="s">
        <v>31</v>
      </c>
      <c r="C9">
        <v>1200</v>
      </c>
      <c r="D9">
        <v>0</v>
      </c>
      <c r="E9">
        <v>149.41999999999999</v>
      </c>
      <c r="F9">
        <v>1207.608215375061</v>
      </c>
      <c r="G9">
        <v>350.00000000000011</v>
      </c>
      <c r="H9">
        <v>0</v>
      </c>
      <c r="I9">
        <v>0.71793164634991202</v>
      </c>
      <c r="J9">
        <v>0</v>
      </c>
      <c r="K9">
        <v>-635.86713228742497</v>
      </c>
      <c r="L9">
        <v>0</v>
      </c>
      <c r="M9">
        <v>0</v>
      </c>
      <c r="N9">
        <v>0</v>
      </c>
      <c r="O9">
        <v>0</v>
      </c>
      <c r="P9">
        <v>128.12098526601369</v>
      </c>
      <c r="Q9">
        <v>242</v>
      </c>
      <c r="R9">
        <v>0</v>
      </c>
      <c r="S9">
        <v>350.00000000000011</v>
      </c>
      <c r="T9">
        <v>0</v>
      </c>
      <c r="U9">
        <v>0</v>
      </c>
      <c r="V9">
        <v>-4.6655230073252384E-6</v>
      </c>
      <c r="W9">
        <v>2.098993153659582E-2</v>
      </c>
      <c r="X9">
        <v>0</v>
      </c>
      <c r="Y9">
        <v>-108.0209852660137</v>
      </c>
      <c r="Z9">
        <v>0</v>
      </c>
      <c r="AA9">
        <v>0</v>
      </c>
      <c r="AB9">
        <v>29.9</v>
      </c>
      <c r="AC9">
        <v>50.000000000000007</v>
      </c>
      <c r="AD9">
        <v>0</v>
      </c>
      <c r="AE9">
        <v>0</v>
      </c>
      <c r="AF9">
        <v>-128.12098526601369</v>
      </c>
      <c r="AG9">
        <v>0</v>
      </c>
      <c r="AH9">
        <v>0</v>
      </c>
      <c r="AI9">
        <v>108.0209852660137</v>
      </c>
    </row>
    <row r="10" spans="1:35" x14ac:dyDescent="0.35">
      <c r="A10" t="s">
        <v>23</v>
      </c>
      <c r="B10" t="s">
        <v>32</v>
      </c>
      <c r="C10">
        <v>1210</v>
      </c>
      <c r="D10">
        <v>0</v>
      </c>
      <c r="E10">
        <v>130.809522501831</v>
      </c>
      <c r="F10">
        <v>1207.608215375061</v>
      </c>
      <c r="G10">
        <v>350.00000000000011</v>
      </c>
      <c r="H10">
        <v>0</v>
      </c>
      <c r="I10">
        <v>1.31291167738564</v>
      </c>
      <c r="J10">
        <v>0</v>
      </c>
      <c r="K10">
        <v>-598.07638029725251</v>
      </c>
      <c r="L10">
        <v>0</v>
      </c>
      <c r="M10">
        <v>0</v>
      </c>
      <c r="N10">
        <v>0</v>
      </c>
      <c r="O10">
        <v>0</v>
      </c>
      <c r="P10">
        <v>118.3457307429745</v>
      </c>
      <c r="Q10">
        <v>250</v>
      </c>
      <c r="R10">
        <v>0</v>
      </c>
      <c r="S10">
        <v>350.00000000000011</v>
      </c>
      <c r="T10">
        <v>0</v>
      </c>
      <c r="U10">
        <v>0</v>
      </c>
      <c r="V10">
        <v>-1.4542692570255411</v>
      </c>
      <c r="W10">
        <v>0</v>
      </c>
      <c r="X10">
        <v>0</v>
      </c>
      <c r="Y10">
        <v>-98.545730742974513</v>
      </c>
      <c r="Z10">
        <v>0</v>
      </c>
      <c r="AA10">
        <v>0</v>
      </c>
      <c r="AB10">
        <v>30.2</v>
      </c>
      <c r="AC10">
        <v>50.000000000000007</v>
      </c>
      <c r="AD10">
        <v>0</v>
      </c>
      <c r="AE10">
        <v>0</v>
      </c>
      <c r="AF10">
        <v>-118.3457307429745</v>
      </c>
      <c r="AG10">
        <v>0</v>
      </c>
      <c r="AH10">
        <v>0</v>
      </c>
      <c r="AI10">
        <v>98.545730742974513</v>
      </c>
    </row>
    <row r="11" spans="1:35" x14ac:dyDescent="0.35">
      <c r="A11" t="s">
        <v>23</v>
      </c>
      <c r="B11" t="s">
        <v>33</v>
      </c>
      <c r="C11">
        <v>1240</v>
      </c>
      <c r="D11">
        <v>0</v>
      </c>
      <c r="E11">
        <v>1.011860793187445</v>
      </c>
      <c r="F11">
        <v>1207.608215375061</v>
      </c>
      <c r="G11">
        <v>350.00000000000011</v>
      </c>
      <c r="H11">
        <v>0</v>
      </c>
      <c r="I11">
        <v>1.839166168533334</v>
      </c>
      <c r="J11">
        <v>0</v>
      </c>
      <c r="K11">
        <v>-433.35924233678207</v>
      </c>
      <c r="L11">
        <v>0</v>
      </c>
      <c r="M11">
        <v>0</v>
      </c>
      <c r="N11">
        <v>0</v>
      </c>
      <c r="O11">
        <v>0</v>
      </c>
      <c r="P11">
        <v>112.90000000000011</v>
      </c>
      <c r="Q11">
        <v>257</v>
      </c>
      <c r="R11">
        <v>0</v>
      </c>
      <c r="S11">
        <v>350.00000000000011</v>
      </c>
      <c r="T11">
        <v>0</v>
      </c>
      <c r="U11">
        <v>0</v>
      </c>
      <c r="V11">
        <v>0</v>
      </c>
      <c r="W11">
        <v>0</v>
      </c>
      <c r="X11">
        <v>0</v>
      </c>
      <c r="Y11">
        <v>-93.000000000000057</v>
      </c>
      <c r="Z11">
        <v>0</v>
      </c>
      <c r="AA11">
        <v>0</v>
      </c>
      <c r="AB11">
        <v>30.1</v>
      </c>
      <c r="AC11">
        <v>50.000000000000007</v>
      </c>
      <c r="AD11">
        <v>0</v>
      </c>
      <c r="AE11">
        <v>0</v>
      </c>
      <c r="AF11">
        <v>-112.90000000000011</v>
      </c>
      <c r="AG11">
        <v>0</v>
      </c>
      <c r="AH11">
        <v>0</v>
      </c>
      <c r="AI11">
        <v>93.000000000000057</v>
      </c>
    </row>
    <row r="12" spans="1:35" x14ac:dyDescent="0.35">
      <c r="A12" t="s">
        <v>23</v>
      </c>
      <c r="B12" t="s">
        <v>34</v>
      </c>
      <c r="C12">
        <v>1240</v>
      </c>
      <c r="D12">
        <v>0</v>
      </c>
      <c r="E12">
        <v>149.41999999999999</v>
      </c>
      <c r="F12">
        <v>1207.608215375061</v>
      </c>
      <c r="G12">
        <v>350.00000000000011</v>
      </c>
      <c r="H12">
        <v>0</v>
      </c>
      <c r="I12">
        <v>2.197511128958423</v>
      </c>
      <c r="J12">
        <v>0</v>
      </c>
      <c r="K12">
        <v>-580.84818255579694</v>
      </c>
      <c r="L12">
        <v>0</v>
      </c>
      <c r="M12">
        <v>0</v>
      </c>
      <c r="N12">
        <v>0</v>
      </c>
      <c r="O12">
        <v>0</v>
      </c>
      <c r="P12">
        <v>111.62245605177711</v>
      </c>
      <c r="Q12">
        <v>257</v>
      </c>
      <c r="R12">
        <v>0</v>
      </c>
      <c r="S12">
        <v>350.00000000000011</v>
      </c>
      <c r="T12">
        <v>0</v>
      </c>
      <c r="U12">
        <v>0</v>
      </c>
      <c r="V12">
        <v>-7.8669672595732543E-8</v>
      </c>
      <c r="W12">
        <v>1.42245613044672</v>
      </c>
      <c r="X12">
        <v>0</v>
      </c>
      <c r="Y12">
        <v>-94.422456051777075</v>
      </c>
      <c r="Z12">
        <v>0</v>
      </c>
      <c r="AA12">
        <v>0</v>
      </c>
      <c r="AB12">
        <v>32.799999999999997</v>
      </c>
      <c r="AC12">
        <v>50.000000000000007</v>
      </c>
      <c r="AD12">
        <v>0</v>
      </c>
      <c r="AE12">
        <v>0</v>
      </c>
      <c r="AF12">
        <v>-111.62245605177711</v>
      </c>
      <c r="AG12">
        <v>0</v>
      </c>
      <c r="AH12">
        <v>0</v>
      </c>
      <c r="AI12">
        <v>94.422456051777075</v>
      </c>
    </row>
    <row r="13" spans="1:35" x14ac:dyDescent="0.35">
      <c r="A13" t="s">
        <v>23</v>
      </c>
      <c r="B13" t="s">
        <v>35</v>
      </c>
      <c r="C13">
        <v>1250</v>
      </c>
      <c r="D13">
        <v>0</v>
      </c>
      <c r="E13">
        <v>149.41999999999999</v>
      </c>
      <c r="F13">
        <v>1207.608215375061</v>
      </c>
      <c r="G13">
        <v>350.00000000000011</v>
      </c>
      <c r="H13">
        <v>0</v>
      </c>
      <c r="I13">
        <v>2.211180085604775</v>
      </c>
      <c r="J13">
        <v>0</v>
      </c>
      <c r="K13">
        <v>-564.6851254606662</v>
      </c>
      <c r="L13">
        <v>0</v>
      </c>
      <c r="M13">
        <v>0</v>
      </c>
      <c r="N13">
        <v>0</v>
      </c>
      <c r="O13">
        <v>0</v>
      </c>
      <c r="P13">
        <v>105.4457300000001</v>
      </c>
      <c r="Q13">
        <v>263</v>
      </c>
      <c r="R13">
        <v>0</v>
      </c>
      <c r="S13">
        <v>350.00000000000011</v>
      </c>
      <c r="T13">
        <v>0</v>
      </c>
      <c r="U13">
        <v>0</v>
      </c>
      <c r="V13">
        <v>-1.45427</v>
      </c>
      <c r="W13">
        <v>0</v>
      </c>
      <c r="X13">
        <v>0</v>
      </c>
      <c r="Y13">
        <v>-85.545730000000049</v>
      </c>
      <c r="Z13">
        <v>0</v>
      </c>
      <c r="AA13">
        <v>0</v>
      </c>
      <c r="AB13">
        <v>30.1</v>
      </c>
      <c r="AC13">
        <v>50.000000000000007</v>
      </c>
      <c r="AD13">
        <v>0</v>
      </c>
      <c r="AE13">
        <v>0</v>
      </c>
      <c r="AF13">
        <v>-105.4457300000001</v>
      </c>
      <c r="AG13">
        <v>0</v>
      </c>
      <c r="AH13">
        <v>0</v>
      </c>
      <c r="AI13">
        <v>85.545730000000049</v>
      </c>
    </row>
    <row r="14" spans="1:35" x14ac:dyDescent="0.35">
      <c r="A14" t="s">
        <v>23</v>
      </c>
      <c r="B14" t="s">
        <v>36</v>
      </c>
      <c r="C14">
        <v>1250</v>
      </c>
      <c r="D14">
        <v>0</v>
      </c>
      <c r="E14">
        <v>149.41999999999999</v>
      </c>
      <c r="F14">
        <v>1207.608215375061</v>
      </c>
      <c r="G14">
        <v>350.00000000000011</v>
      </c>
      <c r="H14">
        <v>0</v>
      </c>
      <c r="I14">
        <v>2.2069373838864812</v>
      </c>
      <c r="J14">
        <v>0</v>
      </c>
      <c r="K14">
        <v>-567.57200577106084</v>
      </c>
      <c r="L14">
        <v>0</v>
      </c>
      <c r="M14">
        <v>0</v>
      </c>
      <c r="N14">
        <v>0</v>
      </c>
      <c r="O14">
        <v>0</v>
      </c>
      <c r="P14">
        <v>108.336853012113</v>
      </c>
      <c r="Q14">
        <v>263</v>
      </c>
      <c r="R14">
        <v>0</v>
      </c>
      <c r="S14">
        <v>350.00000000000011</v>
      </c>
      <c r="T14">
        <v>0</v>
      </c>
      <c r="U14">
        <v>0</v>
      </c>
      <c r="V14">
        <v>-6.9911796692079253E-8</v>
      </c>
      <c r="W14">
        <v>1.4368530820247161</v>
      </c>
      <c r="X14">
        <v>0</v>
      </c>
      <c r="Y14">
        <v>-88.436853012112977</v>
      </c>
      <c r="Z14">
        <v>0</v>
      </c>
      <c r="AA14">
        <v>0</v>
      </c>
      <c r="AB14">
        <v>30.1</v>
      </c>
      <c r="AC14">
        <v>50.000000000000007</v>
      </c>
      <c r="AD14">
        <v>0</v>
      </c>
      <c r="AE14">
        <v>0</v>
      </c>
      <c r="AF14">
        <v>-108.336853012113</v>
      </c>
      <c r="AG14">
        <v>0</v>
      </c>
      <c r="AH14">
        <v>0</v>
      </c>
      <c r="AI14">
        <v>88.436853012112977</v>
      </c>
    </row>
    <row r="15" spans="1:35" x14ac:dyDescent="0.35">
      <c r="A15" t="s">
        <v>23</v>
      </c>
      <c r="B15" t="s">
        <v>37</v>
      </c>
      <c r="C15">
        <v>1250</v>
      </c>
      <c r="D15">
        <v>0</v>
      </c>
      <c r="E15">
        <v>12.91613958682596</v>
      </c>
      <c r="F15">
        <v>1207.608215375061</v>
      </c>
      <c r="G15">
        <v>350.00000000000011</v>
      </c>
      <c r="H15">
        <v>0</v>
      </c>
      <c r="I15">
        <v>1.9054687739076159</v>
      </c>
      <c r="J15">
        <v>0</v>
      </c>
      <c r="K15">
        <v>-433.77555432661518</v>
      </c>
      <c r="L15">
        <v>0</v>
      </c>
      <c r="M15">
        <v>0</v>
      </c>
      <c r="N15">
        <v>0</v>
      </c>
      <c r="O15">
        <v>0</v>
      </c>
      <c r="P15">
        <v>111.34573059082039</v>
      </c>
      <c r="Q15">
        <v>255</v>
      </c>
      <c r="R15">
        <v>0</v>
      </c>
      <c r="S15">
        <v>350.00000000000011</v>
      </c>
      <c r="T15">
        <v>0</v>
      </c>
      <c r="U15">
        <v>0</v>
      </c>
      <c r="V15">
        <v>-1.4542694091796879</v>
      </c>
      <c r="W15">
        <v>0</v>
      </c>
      <c r="X15">
        <v>0</v>
      </c>
      <c r="Y15">
        <v>-93.545730590820369</v>
      </c>
      <c r="Z15">
        <v>0</v>
      </c>
      <c r="AA15">
        <v>0</v>
      </c>
      <c r="AB15">
        <v>32.200000000000003</v>
      </c>
      <c r="AC15">
        <v>50.000000000000007</v>
      </c>
      <c r="AD15">
        <v>0</v>
      </c>
      <c r="AE15">
        <v>0</v>
      </c>
      <c r="AF15">
        <v>-111.34573059082039</v>
      </c>
      <c r="AG15">
        <v>0</v>
      </c>
      <c r="AH15">
        <v>0</v>
      </c>
      <c r="AI15">
        <v>93.545730590820369</v>
      </c>
    </row>
    <row r="16" spans="1:35" x14ac:dyDescent="0.35">
      <c r="A16" t="s">
        <v>23</v>
      </c>
      <c r="B16" t="s">
        <v>38</v>
      </c>
      <c r="C16">
        <v>1240</v>
      </c>
      <c r="D16">
        <v>0</v>
      </c>
      <c r="E16">
        <v>149.42000000000141</v>
      </c>
      <c r="F16">
        <v>1207.608215375061</v>
      </c>
      <c r="G16">
        <v>350.00000000000011</v>
      </c>
      <c r="H16">
        <v>0</v>
      </c>
      <c r="I16">
        <v>1.32834855539477</v>
      </c>
      <c r="J16">
        <v>0</v>
      </c>
      <c r="K16">
        <v>-574.64205026521472</v>
      </c>
      <c r="L16">
        <v>0</v>
      </c>
      <c r="M16">
        <v>0</v>
      </c>
      <c r="N16">
        <v>0</v>
      </c>
      <c r="O16">
        <v>0</v>
      </c>
      <c r="P16">
        <v>106.28548633475729</v>
      </c>
      <c r="Q16">
        <v>263</v>
      </c>
      <c r="R16">
        <v>0</v>
      </c>
      <c r="S16">
        <v>350.00000000000011</v>
      </c>
      <c r="T16">
        <v>0</v>
      </c>
      <c r="U16">
        <v>0</v>
      </c>
      <c r="V16">
        <v>-1.4520575309725369E-2</v>
      </c>
      <c r="W16">
        <v>6.9100669185620857E-6</v>
      </c>
      <c r="X16">
        <v>0</v>
      </c>
      <c r="Y16">
        <v>-86.98548633475724</v>
      </c>
      <c r="Z16">
        <v>0</v>
      </c>
      <c r="AA16">
        <v>0</v>
      </c>
      <c r="AB16">
        <v>30.7</v>
      </c>
      <c r="AC16">
        <v>50.000000000000007</v>
      </c>
      <c r="AD16">
        <v>0</v>
      </c>
      <c r="AE16">
        <v>0</v>
      </c>
      <c r="AF16">
        <v>-106.28548633475729</v>
      </c>
      <c r="AG16">
        <v>0</v>
      </c>
      <c r="AH16">
        <v>0</v>
      </c>
      <c r="AI16">
        <v>86.98548633475724</v>
      </c>
    </row>
    <row r="17" spans="1:35" x14ac:dyDescent="0.35">
      <c r="A17" t="s">
        <v>23</v>
      </c>
      <c r="B17" t="s">
        <v>39</v>
      </c>
      <c r="C17">
        <v>1240</v>
      </c>
      <c r="D17">
        <v>0</v>
      </c>
      <c r="E17">
        <v>0</v>
      </c>
      <c r="F17">
        <v>507.19545045752568</v>
      </c>
      <c r="G17">
        <v>350.00000000000011</v>
      </c>
      <c r="H17">
        <v>0</v>
      </c>
      <c r="I17">
        <v>0.76058501823657421</v>
      </c>
      <c r="J17">
        <v>0</v>
      </c>
      <c r="K17">
        <v>0</v>
      </c>
      <c r="L17">
        <v>270.24396452423753</v>
      </c>
      <c r="M17">
        <v>0</v>
      </c>
      <c r="N17">
        <v>0</v>
      </c>
      <c r="O17">
        <v>0</v>
      </c>
      <c r="P17">
        <v>111.8000000000001</v>
      </c>
      <c r="Q17">
        <v>258</v>
      </c>
      <c r="R17">
        <v>0</v>
      </c>
      <c r="S17">
        <v>350.00000000000011</v>
      </c>
      <c r="T17">
        <v>0</v>
      </c>
      <c r="U17">
        <v>0</v>
      </c>
      <c r="V17">
        <v>0</v>
      </c>
      <c r="W17">
        <v>0</v>
      </c>
      <c r="X17">
        <v>0</v>
      </c>
      <c r="Y17">
        <v>-92.000000000000057</v>
      </c>
      <c r="Z17">
        <v>0</v>
      </c>
      <c r="AA17">
        <v>0</v>
      </c>
      <c r="AB17">
        <v>30.2</v>
      </c>
      <c r="AC17">
        <v>50.000000000000007</v>
      </c>
      <c r="AD17">
        <v>0</v>
      </c>
      <c r="AE17">
        <v>0</v>
      </c>
      <c r="AF17">
        <v>-111.8000000000001</v>
      </c>
      <c r="AG17">
        <v>0</v>
      </c>
      <c r="AH17">
        <v>0</v>
      </c>
      <c r="AI17">
        <v>92.000000000000057</v>
      </c>
    </row>
    <row r="18" spans="1:35" x14ac:dyDescent="0.35">
      <c r="A18" t="s">
        <v>23</v>
      </c>
      <c r="B18" t="s">
        <v>40</v>
      </c>
      <c r="C18">
        <v>1240</v>
      </c>
      <c r="D18">
        <v>0</v>
      </c>
      <c r="E18">
        <v>0</v>
      </c>
      <c r="F18">
        <v>748.00546538177775</v>
      </c>
      <c r="G18">
        <v>350.00000000000011</v>
      </c>
      <c r="H18">
        <v>0</v>
      </c>
      <c r="I18">
        <v>0.26603884397267707</v>
      </c>
      <c r="J18">
        <v>0</v>
      </c>
      <c r="K18">
        <v>0</v>
      </c>
      <c r="L18">
        <v>27.606039722472449</v>
      </c>
      <c r="M18">
        <v>0</v>
      </c>
      <c r="N18">
        <v>0</v>
      </c>
      <c r="O18">
        <v>0</v>
      </c>
      <c r="P18">
        <v>114.12245605177711</v>
      </c>
      <c r="Q18">
        <v>256</v>
      </c>
      <c r="R18">
        <v>0</v>
      </c>
      <c r="S18">
        <v>350.00000000000011</v>
      </c>
      <c r="T18">
        <v>0</v>
      </c>
      <c r="U18">
        <v>0</v>
      </c>
      <c r="V18">
        <v>-7.8669672592811245E-8</v>
      </c>
      <c r="W18">
        <v>1.42245613044672</v>
      </c>
      <c r="X18">
        <v>0</v>
      </c>
      <c r="Y18">
        <v>-95.42245605177709</v>
      </c>
      <c r="Z18">
        <v>0</v>
      </c>
      <c r="AA18">
        <v>0</v>
      </c>
      <c r="AB18">
        <v>31.3</v>
      </c>
      <c r="AC18">
        <v>50.000000000000007</v>
      </c>
      <c r="AD18">
        <v>0</v>
      </c>
      <c r="AE18">
        <v>0</v>
      </c>
      <c r="AF18">
        <v>-114.12245605177711</v>
      </c>
      <c r="AG18">
        <v>0</v>
      </c>
      <c r="AH18">
        <v>0</v>
      </c>
      <c r="AI18">
        <v>95.42245605177709</v>
      </c>
    </row>
    <row r="19" spans="1:35" x14ac:dyDescent="0.35">
      <c r="A19" t="s">
        <v>23</v>
      </c>
      <c r="B19" t="s">
        <v>41</v>
      </c>
      <c r="C19">
        <v>1240</v>
      </c>
      <c r="D19">
        <v>0</v>
      </c>
      <c r="E19">
        <v>0</v>
      </c>
      <c r="F19">
        <v>1148.005465381777</v>
      </c>
      <c r="G19">
        <v>350.00000000000011</v>
      </c>
      <c r="H19">
        <v>0</v>
      </c>
      <c r="I19">
        <v>0</v>
      </c>
      <c r="J19">
        <v>0</v>
      </c>
      <c r="K19">
        <v>-364.15119538177731</v>
      </c>
      <c r="L19">
        <v>0</v>
      </c>
      <c r="M19">
        <v>0</v>
      </c>
      <c r="N19">
        <v>0</v>
      </c>
      <c r="O19">
        <v>0</v>
      </c>
      <c r="P19">
        <v>106.1457300000001</v>
      </c>
      <c r="Q19">
        <v>261</v>
      </c>
      <c r="R19">
        <v>0</v>
      </c>
      <c r="S19">
        <v>350.00000000000011</v>
      </c>
      <c r="T19">
        <v>0</v>
      </c>
      <c r="U19">
        <v>0</v>
      </c>
      <c r="V19">
        <v>-1.45427</v>
      </c>
      <c r="W19">
        <v>0</v>
      </c>
      <c r="X19">
        <v>0</v>
      </c>
      <c r="Y19">
        <v>-87.545730000000049</v>
      </c>
      <c r="Z19">
        <v>0</v>
      </c>
      <c r="AA19">
        <v>0</v>
      </c>
      <c r="AB19">
        <v>31.4</v>
      </c>
      <c r="AC19">
        <v>50.000000000000007</v>
      </c>
      <c r="AD19">
        <v>0</v>
      </c>
      <c r="AE19">
        <v>0</v>
      </c>
      <c r="AF19">
        <v>-106.1457300000001</v>
      </c>
      <c r="AG19">
        <v>0</v>
      </c>
      <c r="AH19">
        <v>0</v>
      </c>
      <c r="AI19">
        <v>87.545730000000049</v>
      </c>
    </row>
    <row r="20" spans="1:35" x14ac:dyDescent="0.35">
      <c r="A20" t="s">
        <v>23</v>
      </c>
      <c r="B20" t="s">
        <v>42</v>
      </c>
      <c r="C20">
        <v>1240</v>
      </c>
      <c r="D20">
        <v>0</v>
      </c>
      <c r="E20">
        <v>0</v>
      </c>
      <c r="F20">
        <v>779.11451366524432</v>
      </c>
      <c r="G20">
        <v>350.00000000000011</v>
      </c>
      <c r="H20">
        <v>0</v>
      </c>
      <c r="I20">
        <v>0</v>
      </c>
      <c r="J20">
        <v>0</v>
      </c>
      <c r="K20">
        <v>-1.620037437533028E-12</v>
      </c>
      <c r="L20">
        <v>0</v>
      </c>
      <c r="M20">
        <v>0</v>
      </c>
      <c r="N20">
        <v>0</v>
      </c>
      <c r="O20">
        <v>0</v>
      </c>
      <c r="P20">
        <v>110.8854863347572</v>
      </c>
      <c r="Q20">
        <v>259</v>
      </c>
      <c r="R20">
        <v>0</v>
      </c>
      <c r="S20">
        <v>350.00000000000011</v>
      </c>
      <c r="T20">
        <v>0</v>
      </c>
      <c r="U20">
        <v>0</v>
      </c>
      <c r="V20">
        <v>-1.451366524280681E-2</v>
      </c>
      <c r="W20">
        <v>0</v>
      </c>
      <c r="X20">
        <v>0</v>
      </c>
      <c r="Y20">
        <v>-90.98548633475724</v>
      </c>
      <c r="Z20">
        <v>0</v>
      </c>
      <c r="AA20">
        <v>0</v>
      </c>
      <c r="AB20">
        <v>30.1</v>
      </c>
      <c r="AC20">
        <v>50.000000000000007</v>
      </c>
      <c r="AD20">
        <v>0</v>
      </c>
      <c r="AE20">
        <v>0</v>
      </c>
      <c r="AF20">
        <v>-110.8854863347572</v>
      </c>
      <c r="AG20">
        <v>0</v>
      </c>
      <c r="AH20">
        <v>0</v>
      </c>
      <c r="AI20">
        <v>90.98548633475724</v>
      </c>
    </row>
    <row r="21" spans="1:35" x14ac:dyDescent="0.35">
      <c r="A21" t="s">
        <v>23</v>
      </c>
      <c r="B21" t="s">
        <v>43</v>
      </c>
      <c r="C21">
        <v>1230</v>
      </c>
      <c r="D21">
        <v>0</v>
      </c>
      <c r="E21">
        <v>149.41999999999999</v>
      </c>
      <c r="F21">
        <v>0</v>
      </c>
      <c r="G21">
        <v>350.00000000000011</v>
      </c>
      <c r="H21">
        <v>0</v>
      </c>
      <c r="I21">
        <v>0</v>
      </c>
      <c r="J21">
        <v>0</v>
      </c>
      <c r="K21">
        <v>0</v>
      </c>
      <c r="L21">
        <v>613.34314714096195</v>
      </c>
      <c r="M21">
        <v>0</v>
      </c>
      <c r="N21">
        <v>0</v>
      </c>
      <c r="O21">
        <v>0</v>
      </c>
      <c r="P21">
        <v>117.2368528590379</v>
      </c>
      <c r="Q21">
        <v>254</v>
      </c>
      <c r="R21">
        <v>0</v>
      </c>
      <c r="S21">
        <v>350.00000000000011</v>
      </c>
      <c r="T21">
        <v>0</v>
      </c>
      <c r="U21">
        <v>0</v>
      </c>
      <c r="V21">
        <v>-7.1443268417556438E-8</v>
      </c>
      <c r="W21">
        <v>1.4368529304811419</v>
      </c>
      <c r="X21">
        <v>0</v>
      </c>
      <c r="Y21">
        <v>-97.436852859037913</v>
      </c>
      <c r="Z21">
        <v>0</v>
      </c>
      <c r="AA21">
        <v>0</v>
      </c>
      <c r="AB21">
        <v>30.2</v>
      </c>
      <c r="AC21">
        <v>50.000000000000007</v>
      </c>
      <c r="AD21">
        <v>0</v>
      </c>
      <c r="AE21">
        <v>0</v>
      </c>
      <c r="AF21">
        <v>-117.2368528590379</v>
      </c>
      <c r="AG21">
        <v>0</v>
      </c>
      <c r="AH21">
        <v>0</v>
      </c>
      <c r="AI21">
        <v>97.436852859037913</v>
      </c>
    </row>
    <row r="22" spans="1:35" x14ac:dyDescent="0.35">
      <c r="A22" t="s">
        <v>23</v>
      </c>
      <c r="B22" t="s">
        <v>44</v>
      </c>
      <c r="C22">
        <v>1220</v>
      </c>
      <c r="D22">
        <v>0</v>
      </c>
      <c r="E22">
        <v>0</v>
      </c>
      <c r="F22">
        <v>0</v>
      </c>
      <c r="G22">
        <v>350.00000000000011</v>
      </c>
      <c r="H22">
        <v>0</v>
      </c>
      <c r="I22">
        <v>0</v>
      </c>
      <c r="J22">
        <v>0</v>
      </c>
      <c r="K22">
        <v>0</v>
      </c>
      <c r="L22">
        <v>761.30290273304854</v>
      </c>
      <c r="M22">
        <v>0</v>
      </c>
      <c r="N22">
        <v>0</v>
      </c>
      <c r="O22">
        <v>0</v>
      </c>
      <c r="P22">
        <v>108.6970972669515</v>
      </c>
      <c r="Q22">
        <v>260</v>
      </c>
      <c r="R22">
        <v>0</v>
      </c>
      <c r="S22">
        <v>350.00000000000011</v>
      </c>
      <c r="T22">
        <v>0</v>
      </c>
      <c r="U22">
        <v>0</v>
      </c>
      <c r="V22">
        <v>-2.902733048561383E-3</v>
      </c>
      <c r="W22">
        <v>0</v>
      </c>
      <c r="X22">
        <v>0</v>
      </c>
      <c r="Y22">
        <v>-89.997097266951471</v>
      </c>
      <c r="Z22">
        <v>0</v>
      </c>
      <c r="AA22">
        <v>0</v>
      </c>
      <c r="AB22">
        <v>31.3</v>
      </c>
      <c r="AC22">
        <v>50.000000000000007</v>
      </c>
      <c r="AD22">
        <v>0</v>
      </c>
      <c r="AE22">
        <v>0</v>
      </c>
      <c r="AF22">
        <v>-108.6970972669515</v>
      </c>
      <c r="AG22">
        <v>0</v>
      </c>
      <c r="AH22">
        <v>0</v>
      </c>
      <c r="AI22">
        <v>89.997097266951471</v>
      </c>
    </row>
    <row r="23" spans="1:35" x14ac:dyDescent="0.35">
      <c r="A23" t="s">
        <v>23</v>
      </c>
      <c r="B23" t="s">
        <v>45</v>
      </c>
      <c r="C23">
        <v>1210</v>
      </c>
      <c r="D23">
        <v>0</v>
      </c>
      <c r="E23">
        <v>0</v>
      </c>
      <c r="F23">
        <v>0</v>
      </c>
      <c r="G23">
        <v>350.00000000000011</v>
      </c>
      <c r="H23">
        <v>0</v>
      </c>
      <c r="I23">
        <v>0</v>
      </c>
      <c r="J23">
        <v>0</v>
      </c>
      <c r="K23">
        <v>0</v>
      </c>
      <c r="L23">
        <v>748.85426925732918</v>
      </c>
      <c r="M23">
        <v>0</v>
      </c>
      <c r="N23">
        <v>0</v>
      </c>
      <c r="O23">
        <v>0</v>
      </c>
      <c r="P23">
        <v>111.14573074267081</v>
      </c>
      <c r="Q23">
        <v>256</v>
      </c>
      <c r="R23">
        <v>0</v>
      </c>
      <c r="S23">
        <v>350.00000000000011</v>
      </c>
      <c r="T23">
        <v>0</v>
      </c>
      <c r="U23">
        <v>0</v>
      </c>
      <c r="V23">
        <v>-1.4542692573292419</v>
      </c>
      <c r="W23">
        <v>0</v>
      </c>
      <c r="X23">
        <v>0</v>
      </c>
      <c r="Y23">
        <v>-92.545730742670798</v>
      </c>
      <c r="Z23">
        <v>0</v>
      </c>
      <c r="AA23">
        <v>0</v>
      </c>
      <c r="AB23">
        <v>31.4</v>
      </c>
      <c r="AC23">
        <v>50.000000000000007</v>
      </c>
      <c r="AD23">
        <v>0</v>
      </c>
      <c r="AE23">
        <v>0</v>
      </c>
      <c r="AF23">
        <v>-111.14573074267081</v>
      </c>
      <c r="AG23">
        <v>0</v>
      </c>
      <c r="AH23">
        <v>0</v>
      </c>
      <c r="AI23">
        <v>92.545730742670798</v>
      </c>
    </row>
    <row r="24" spans="1:35" x14ac:dyDescent="0.35">
      <c r="A24" t="s">
        <v>23</v>
      </c>
      <c r="B24" t="s">
        <v>46</v>
      </c>
      <c r="C24">
        <v>1210</v>
      </c>
      <c r="D24">
        <v>0</v>
      </c>
      <c r="E24">
        <v>0</v>
      </c>
      <c r="F24">
        <v>0</v>
      </c>
      <c r="G24">
        <v>350.00000000000011</v>
      </c>
      <c r="H24">
        <v>0</v>
      </c>
      <c r="I24">
        <v>0</v>
      </c>
      <c r="J24">
        <v>0</v>
      </c>
      <c r="K24">
        <v>0</v>
      </c>
      <c r="L24">
        <v>741.66314714096211</v>
      </c>
      <c r="M24">
        <v>0</v>
      </c>
      <c r="N24">
        <v>0</v>
      </c>
      <c r="O24">
        <v>0</v>
      </c>
      <c r="P24">
        <v>118.3368528590379</v>
      </c>
      <c r="Q24">
        <v>253</v>
      </c>
      <c r="R24">
        <v>0</v>
      </c>
      <c r="S24">
        <v>350.00000000000011</v>
      </c>
      <c r="T24">
        <v>0</v>
      </c>
      <c r="U24">
        <v>0</v>
      </c>
      <c r="V24">
        <v>-7.1443268416516493E-8</v>
      </c>
      <c r="W24">
        <v>1.4368529304811419</v>
      </c>
      <c r="X24">
        <v>0</v>
      </c>
      <c r="Y24">
        <v>-98.436852859037913</v>
      </c>
      <c r="Z24">
        <v>0</v>
      </c>
      <c r="AA24">
        <v>0</v>
      </c>
      <c r="AB24">
        <v>30.1</v>
      </c>
      <c r="AC24">
        <v>50.000000000000007</v>
      </c>
      <c r="AD24">
        <v>0</v>
      </c>
      <c r="AE24">
        <v>0</v>
      </c>
      <c r="AF24">
        <v>-118.3368528590379</v>
      </c>
      <c r="AG24">
        <v>0</v>
      </c>
      <c r="AH24">
        <v>0</v>
      </c>
      <c r="AI24">
        <v>98.436852859037913</v>
      </c>
    </row>
    <row r="25" spans="1:35" x14ac:dyDescent="0.35">
      <c r="A25" t="s">
        <v>47</v>
      </c>
      <c r="B25" t="s">
        <v>48</v>
      </c>
      <c r="C25">
        <v>1190</v>
      </c>
      <c r="D25">
        <v>0</v>
      </c>
      <c r="E25">
        <v>0</v>
      </c>
      <c r="F25">
        <v>0</v>
      </c>
      <c r="G25">
        <v>350.00000000000011</v>
      </c>
      <c r="H25">
        <v>0</v>
      </c>
      <c r="I25">
        <v>0</v>
      </c>
      <c r="J25">
        <v>0</v>
      </c>
      <c r="K25">
        <v>0</v>
      </c>
      <c r="L25">
        <v>728.2058288752346</v>
      </c>
      <c r="M25">
        <v>0</v>
      </c>
      <c r="N25">
        <v>0</v>
      </c>
      <c r="O25">
        <v>0</v>
      </c>
      <c r="P25">
        <v>111.7941711247655</v>
      </c>
      <c r="Q25">
        <v>258</v>
      </c>
      <c r="R25">
        <v>0</v>
      </c>
      <c r="S25">
        <v>350.00000000000011</v>
      </c>
      <c r="T25">
        <v>0</v>
      </c>
      <c r="U25">
        <v>0</v>
      </c>
      <c r="V25">
        <v>-5.8288752346111177E-3</v>
      </c>
      <c r="W25">
        <v>0</v>
      </c>
      <c r="X25">
        <v>0</v>
      </c>
      <c r="Y25">
        <v>-91.994171124765444</v>
      </c>
      <c r="Z25">
        <v>0</v>
      </c>
      <c r="AA25">
        <v>0</v>
      </c>
      <c r="AB25">
        <v>30.2</v>
      </c>
      <c r="AC25">
        <v>50.000000000000007</v>
      </c>
      <c r="AD25">
        <v>0</v>
      </c>
      <c r="AE25">
        <v>0</v>
      </c>
      <c r="AF25">
        <v>-111.7941711247655</v>
      </c>
      <c r="AG25">
        <v>0</v>
      </c>
      <c r="AH25">
        <v>0</v>
      </c>
      <c r="AI25">
        <v>91.994171124765444</v>
      </c>
    </row>
    <row r="26" spans="1:35" x14ac:dyDescent="0.35">
      <c r="A26" t="s">
        <v>47</v>
      </c>
      <c r="B26" t="s">
        <v>24</v>
      </c>
      <c r="C26">
        <v>1180</v>
      </c>
      <c r="D26">
        <v>0</v>
      </c>
      <c r="E26">
        <v>0</v>
      </c>
      <c r="F26">
        <v>507.19545045752568</v>
      </c>
      <c r="G26">
        <v>350.00000000000011</v>
      </c>
      <c r="H26">
        <v>0</v>
      </c>
      <c r="I26">
        <v>0</v>
      </c>
      <c r="J26">
        <v>0</v>
      </c>
      <c r="K26">
        <v>0</v>
      </c>
      <c r="L26">
        <v>189.15591606675471</v>
      </c>
      <c r="M26">
        <v>0</v>
      </c>
      <c r="N26">
        <v>0</v>
      </c>
      <c r="O26">
        <v>0</v>
      </c>
      <c r="P26">
        <v>133.64863347571941</v>
      </c>
      <c r="Q26">
        <v>235</v>
      </c>
      <c r="R26">
        <v>0</v>
      </c>
      <c r="S26">
        <v>350.00000000000011</v>
      </c>
      <c r="T26">
        <v>0</v>
      </c>
      <c r="U26">
        <v>0</v>
      </c>
      <c r="V26">
        <v>-1.4513665242806799</v>
      </c>
      <c r="W26">
        <v>0</v>
      </c>
      <c r="X26">
        <v>0</v>
      </c>
      <c r="Y26">
        <v>-113.5486334757194</v>
      </c>
      <c r="Z26">
        <v>0</v>
      </c>
      <c r="AA26">
        <v>0</v>
      </c>
      <c r="AB26">
        <v>29.9</v>
      </c>
      <c r="AC26">
        <v>50.000000000000007</v>
      </c>
      <c r="AD26">
        <v>0</v>
      </c>
      <c r="AE26">
        <v>0</v>
      </c>
      <c r="AF26">
        <v>-133.64863347571941</v>
      </c>
      <c r="AG26">
        <v>0</v>
      </c>
      <c r="AH26">
        <v>0</v>
      </c>
      <c r="AI26">
        <v>113.5486334757194</v>
      </c>
    </row>
    <row r="27" spans="1:35" x14ac:dyDescent="0.35">
      <c r="A27" t="s">
        <v>47</v>
      </c>
      <c r="B27" t="s">
        <v>25</v>
      </c>
      <c r="C27">
        <v>1150</v>
      </c>
      <c r="D27">
        <v>0</v>
      </c>
      <c r="E27">
        <v>0</v>
      </c>
      <c r="F27">
        <v>507.19545045752568</v>
      </c>
      <c r="G27">
        <v>350.00000000000011</v>
      </c>
      <c r="H27">
        <v>0</v>
      </c>
      <c r="I27">
        <v>0</v>
      </c>
      <c r="J27">
        <v>0</v>
      </c>
      <c r="K27">
        <v>7.3760074599604359E-13</v>
      </c>
      <c r="L27">
        <v>151.01906320771619</v>
      </c>
      <c r="M27">
        <v>0</v>
      </c>
      <c r="N27">
        <v>0</v>
      </c>
      <c r="O27">
        <v>0</v>
      </c>
      <c r="P27">
        <v>141.78548633475731</v>
      </c>
      <c r="Q27">
        <v>228</v>
      </c>
      <c r="R27">
        <v>0</v>
      </c>
      <c r="S27">
        <v>350.00000000000011</v>
      </c>
      <c r="T27">
        <v>0</v>
      </c>
      <c r="U27">
        <v>0</v>
      </c>
      <c r="V27">
        <v>-1.4520575309725369E-2</v>
      </c>
      <c r="W27">
        <v>6.9100669185616156E-6</v>
      </c>
      <c r="X27">
        <v>0</v>
      </c>
      <c r="Y27">
        <v>-121.9854863347572</v>
      </c>
      <c r="Z27">
        <v>0</v>
      </c>
      <c r="AA27">
        <v>0</v>
      </c>
      <c r="AB27">
        <v>30.2</v>
      </c>
      <c r="AC27">
        <v>50.000000000000007</v>
      </c>
      <c r="AD27">
        <v>0</v>
      </c>
      <c r="AE27">
        <v>0</v>
      </c>
      <c r="AF27">
        <v>-141.78548633475731</v>
      </c>
      <c r="AG27">
        <v>0</v>
      </c>
      <c r="AH27">
        <v>0</v>
      </c>
      <c r="AI27">
        <v>121.9854863347572</v>
      </c>
    </row>
    <row r="28" spans="1:35" x14ac:dyDescent="0.35">
      <c r="A28" t="s">
        <v>47</v>
      </c>
      <c r="B28" t="s">
        <v>26</v>
      </c>
      <c r="C28">
        <v>1130</v>
      </c>
      <c r="D28">
        <v>0</v>
      </c>
      <c r="E28">
        <v>0</v>
      </c>
      <c r="F28">
        <v>507.19545045752568</v>
      </c>
      <c r="G28">
        <v>350.00000000000011</v>
      </c>
      <c r="H28">
        <v>0</v>
      </c>
      <c r="I28">
        <v>0</v>
      </c>
      <c r="J28">
        <v>0</v>
      </c>
      <c r="K28">
        <v>-9.4884554363605162E-13</v>
      </c>
      <c r="L28">
        <v>132.37357256573321</v>
      </c>
      <c r="M28">
        <v>0</v>
      </c>
      <c r="N28">
        <v>0</v>
      </c>
      <c r="O28">
        <v>0</v>
      </c>
      <c r="P28">
        <v>140.4309769767419</v>
      </c>
      <c r="Q28">
        <v>231</v>
      </c>
      <c r="R28">
        <v>0</v>
      </c>
      <c r="S28">
        <v>350.00000000000011</v>
      </c>
      <c r="T28">
        <v>0</v>
      </c>
      <c r="U28">
        <v>0</v>
      </c>
      <c r="V28">
        <v>0</v>
      </c>
      <c r="W28">
        <v>1.4309769767418821</v>
      </c>
      <c r="X28">
        <v>0</v>
      </c>
      <c r="Y28">
        <v>-120.4309769767419</v>
      </c>
      <c r="Z28">
        <v>0</v>
      </c>
      <c r="AA28">
        <v>0</v>
      </c>
      <c r="AB28">
        <v>30</v>
      </c>
      <c r="AC28">
        <v>50.000000000000007</v>
      </c>
      <c r="AD28">
        <v>0</v>
      </c>
      <c r="AE28">
        <v>0</v>
      </c>
      <c r="AF28">
        <v>-140.4309769767419</v>
      </c>
      <c r="AG28">
        <v>0</v>
      </c>
      <c r="AH28">
        <v>0</v>
      </c>
      <c r="AI28">
        <v>120.4309769767419</v>
      </c>
    </row>
    <row r="29" spans="1:35" x14ac:dyDescent="0.35">
      <c r="A29" t="s">
        <v>47</v>
      </c>
      <c r="B29" t="s">
        <v>27</v>
      </c>
      <c r="C29">
        <v>1110</v>
      </c>
      <c r="D29">
        <v>0</v>
      </c>
      <c r="E29">
        <v>0</v>
      </c>
      <c r="F29">
        <v>507.19545045752568</v>
      </c>
      <c r="G29">
        <v>350.00000000000011</v>
      </c>
      <c r="H29">
        <v>0</v>
      </c>
      <c r="I29">
        <v>0</v>
      </c>
      <c r="J29">
        <v>0</v>
      </c>
      <c r="K29">
        <v>-1.9424197973192508E-8</v>
      </c>
      <c r="L29">
        <v>102.5529899439899</v>
      </c>
      <c r="M29">
        <v>0</v>
      </c>
      <c r="N29">
        <v>0</v>
      </c>
      <c r="O29">
        <v>0</v>
      </c>
      <c r="P29">
        <v>150.25155961790841</v>
      </c>
      <c r="Q29">
        <v>222</v>
      </c>
      <c r="R29">
        <v>0</v>
      </c>
      <c r="S29">
        <v>350.00000000000011</v>
      </c>
      <c r="T29">
        <v>0</v>
      </c>
      <c r="U29">
        <v>0</v>
      </c>
      <c r="V29">
        <v>-1.448440401686609</v>
      </c>
      <c r="W29">
        <v>1.9594990758280591E-8</v>
      </c>
      <c r="X29">
        <v>0</v>
      </c>
      <c r="Y29">
        <v>-126.5515596179084</v>
      </c>
      <c r="Z29">
        <v>0</v>
      </c>
      <c r="AA29">
        <v>0</v>
      </c>
      <c r="AB29">
        <v>26.3</v>
      </c>
      <c r="AC29">
        <v>50.000000000000007</v>
      </c>
      <c r="AD29">
        <v>0</v>
      </c>
      <c r="AE29">
        <v>0</v>
      </c>
      <c r="AF29">
        <v>-150.25155961790841</v>
      </c>
      <c r="AG29">
        <v>0</v>
      </c>
      <c r="AH29">
        <v>0</v>
      </c>
      <c r="AI29">
        <v>126.5515596179084</v>
      </c>
    </row>
    <row r="30" spans="1:35" x14ac:dyDescent="0.35">
      <c r="A30" t="s">
        <v>47</v>
      </c>
      <c r="B30" t="s">
        <v>28</v>
      </c>
      <c r="C30">
        <v>1080</v>
      </c>
      <c r="D30">
        <v>0</v>
      </c>
      <c r="E30">
        <v>0</v>
      </c>
      <c r="F30">
        <v>594.799681391327</v>
      </c>
      <c r="G30">
        <v>350.00000000000011</v>
      </c>
      <c r="H30">
        <v>0</v>
      </c>
      <c r="I30">
        <v>0</v>
      </c>
      <c r="J30">
        <v>0</v>
      </c>
      <c r="K30">
        <v>-14.83653425036503</v>
      </c>
      <c r="L30">
        <v>0</v>
      </c>
      <c r="M30">
        <v>0</v>
      </c>
      <c r="N30">
        <v>0</v>
      </c>
      <c r="O30">
        <v>0</v>
      </c>
      <c r="P30">
        <v>150.03685285903791</v>
      </c>
      <c r="Q30">
        <v>224</v>
      </c>
      <c r="R30">
        <v>0</v>
      </c>
      <c r="S30">
        <v>350.00000000000011</v>
      </c>
      <c r="T30">
        <v>0</v>
      </c>
      <c r="U30">
        <v>0</v>
      </c>
      <c r="V30">
        <v>0</v>
      </c>
      <c r="W30">
        <v>1.436852859037874</v>
      </c>
      <c r="X30">
        <v>0</v>
      </c>
      <c r="Y30">
        <v>-127.4368528590379</v>
      </c>
      <c r="Z30">
        <v>0</v>
      </c>
      <c r="AA30">
        <v>0</v>
      </c>
      <c r="AB30">
        <v>27.4</v>
      </c>
      <c r="AC30">
        <v>50.000000000000007</v>
      </c>
      <c r="AD30">
        <v>0</v>
      </c>
      <c r="AE30">
        <v>0</v>
      </c>
      <c r="AF30">
        <v>-150.03685285903791</v>
      </c>
      <c r="AG30">
        <v>0</v>
      </c>
      <c r="AH30">
        <v>0</v>
      </c>
      <c r="AI30">
        <v>127.4368528590379</v>
      </c>
    </row>
    <row r="31" spans="1:35" x14ac:dyDescent="0.35">
      <c r="A31" t="s">
        <v>47</v>
      </c>
      <c r="B31" t="s">
        <v>29</v>
      </c>
      <c r="C31">
        <v>1050</v>
      </c>
      <c r="D31">
        <v>0</v>
      </c>
      <c r="E31">
        <v>0</v>
      </c>
      <c r="F31">
        <v>567.67579470092403</v>
      </c>
      <c r="G31">
        <v>350.00000000000011</v>
      </c>
      <c r="H31">
        <v>0</v>
      </c>
      <c r="I31">
        <v>0</v>
      </c>
      <c r="J31">
        <v>0</v>
      </c>
      <c r="K31">
        <v>-23.172891967875572</v>
      </c>
      <c r="L31">
        <v>0</v>
      </c>
      <c r="M31">
        <v>0</v>
      </c>
      <c r="N31">
        <v>0</v>
      </c>
      <c r="O31">
        <v>0</v>
      </c>
      <c r="P31">
        <v>155.4970972669515</v>
      </c>
      <c r="Q31">
        <v>217</v>
      </c>
      <c r="R31">
        <v>0</v>
      </c>
      <c r="S31">
        <v>350.00000000000011</v>
      </c>
      <c r="T31">
        <v>0</v>
      </c>
      <c r="U31">
        <v>0</v>
      </c>
      <c r="V31">
        <v>-2.902733048561383E-3</v>
      </c>
      <c r="W31">
        <v>0</v>
      </c>
      <c r="X31">
        <v>0</v>
      </c>
      <c r="Y31">
        <v>-132.9970972669515</v>
      </c>
      <c r="Z31">
        <v>0</v>
      </c>
      <c r="AA31">
        <v>0</v>
      </c>
      <c r="AB31">
        <v>27.5</v>
      </c>
      <c r="AC31">
        <v>50.000000000000007</v>
      </c>
      <c r="AD31">
        <v>0</v>
      </c>
      <c r="AE31">
        <v>0</v>
      </c>
      <c r="AF31">
        <v>-155.4970972669515</v>
      </c>
      <c r="AG31">
        <v>0</v>
      </c>
      <c r="AH31">
        <v>0</v>
      </c>
      <c r="AI31">
        <v>132.9970972669515</v>
      </c>
    </row>
    <row r="32" spans="1:35" x14ac:dyDescent="0.35">
      <c r="A32" t="s">
        <v>47</v>
      </c>
      <c r="B32" t="s">
        <v>30</v>
      </c>
      <c r="C32">
        <v>1030</v>
      </c>
      <c r="D32">
        <v>0</v>
      </c>
      <c r="E32">
        <v>0</v>
      </c>
      <c r="F32">
        <v>538.69975217221088</v>
      </c>
      <c r="G32">
        <v>350.00000000000011</v>
      </c>
      <c r="H32">
        <v>0</v>
      </c>
      <c r="I32">
        <v>0.27604252871310431</v>
      </c>
      <c r="J32">
        <v>0</v>
      </c>
      <c r="K32">
        <v>-23.172891967875572</v>
      </c>
      <c r="L32">
        <v>0</v>
      </c>
      <c r="M32">
        <v>0</v>
      </c>
      <c r="N32">
        <v>0</v>
      </c>
      <c r="O32">
        <v>0</v>
      </c>
      <c r="P32">
        <v>164.19709726695149</v>
      </c>
      <c r="Q32">
        <v>212</v>
      </c>
      <c r="R32">
        <v>0</v>
      </c>
      <c r="S32">
        <v>350.00000000000011</v>
      </c>
      <c r="T32">
        <v>0</v>
      </c>
      <c r="U32">
        <v>0</v>
      </c>
      <c r="V32">
        <v>-2.902733048561383E-3</v>
      </c>
      <c r="W32">
        <v>0</v>
      </c>
      <c r="X32">
        <v>0</v>
      </c>
      <c r="Y32">
        <v>-137.9970972669515</v>
      </c>
      <c r="Z32">
        <v>0</v>
      </c>
      <c r="AA32">
        <v>0</v>
      </c>
      <c r="AB32">
        <v>23.8</v>
      </c>
      <c r="AC32">
        <v>50.000000000000007</v>
      </c>
      <c r="AD32">
        <v>0</v>
      </c>
      <c r="AE32">
        <v>0</v>
      </c>
      <c r="AF32">
        <v>-164.19709726695149</v>
      </c>
      <c r="AG32">
        <v>0</v>
      </c>
      <c r="AH32">
        <v>0</v>
      </c>
      <c r="AI32">
        <v>137.9970972669515</v>
      </c>
    </row>
    <row r="33" spans="1:35" x14ac:dyDescent="0.35">
      <c r="A33" t="s">
        <v>47</v>
      </c>
      <c r="B33" t="s">
        <v>31</v>
      </c>
      <c r="C33">
        <v>1020</v>
      </c>
      <c r="D33">
        <v>0</v>
      </c>
      <c r="E33">
        <v>0</v>
      </c>
      <c r="F33">
        <v>522.853655386642</v>
      </c>
      <c r="G33">
        <v>350.00000000000011</v>
      </c>
      <c r="H33">
        <v>0</v>
      </c>
      <c r="I33">
        <v>1.222139314281989</v>
      </c>
      <c r="J33">
        <v>0</v>
      </c>
      <c r="K33">
        <v>-23.172891967875572</v>
      </c>
      <c r="L33">
        <v>0</v>
      </c>
      <c r="M33">
        <v>0</v>
      </c>
      <c r="N33">
        <v>0</v>
      </c>
      <c r="O33">
        <v>0</v>
      </c>
      <c r="P33">
        <v>169.09709726695149</v>
      </c>
      <c r="Q33">
        <v>206</v>
      </c>
      <c r="R33">
        <v>0</v>
      </c>
      <c r="S33">
        <v>350.00000000000011</v>
      </c>
      <c r="T33">
        <v>0</v>
      </c>
      <c r="U33">
        <v>0</v>
      </c>
      <c r="V33">
        <v>-2.902733048561383E-3</v>
      </c>
      <c r="W33">
        <v>0</v>
      </c>
      <c r="X33">
        <v>0</v>
      </c>
      <c r="Y33">
        <v>-143.9970972669515</v>
      </c>
      <c r="Z33">
        <v>0</v>
      </c>
      <c r="AA33">
        <v>0</v>
      </c>
      <c r="AB33">
        <v>24.9</v>
      </c>
      <c r="AC33">
        <v>50.000000000000007</v>
      </c>
      <c r="AD33">
        <v>0</v>
      </c>
      <c r="AE33">
        <v>0</v>
      </c>
      <c r="AF33">
        <v>-169.09709726695149</v>
      </c>
      <c r="AG33">
        <v>0</v>
      </c>
      <c r="AH33">
        <v>0</v>
      </c>
      <c r="AI33">
        <v>143.9970972669515</v>
      </c>
    </row>
    <row r="34" spans="1:35" x14ac:dyDescent="0.35">
      <c r="A34" t="s">
        <v>47</v>
      </c>
      <c r="B34" t="s">
        <v>32</v>
      </c>
      <c r="C34">
        <v>1010</v>
      </c>
      <c r="D34">
        <v>0</v>
      </c>
      <c r="E34">
        <v>0</v>
      </c>
      <c r="F34">
        <v>508.70427620284249</v>
      </c>
      <c r="G34">
        <v>350.00000000000011</v>
      </c>
      <c r="H34">
        <v>0</v>
      </c>
      <c r="I34">
        <v>2.2715184980815</v>
      </c>
      <c r="J34">
        <v>0</v>
      </c>
      <c r="K34">
        <v>-23.172891967875572</v>
      </c>
      <c r="L34">
        <v>0</v>
      </c>
      <c r="M34">
        <v>0</v>
      </c>
      <c r="N34">
        <v>0</v>
      </c>
      <c r="O34">
        <v>0</v>
      </c>
      <c r="P34">
        <v>172.19709726695149</v>
      </c>
      <c r="Q34">
        <v>203</v>
      </c>
      <c r="R34">
        <v>0</v>
      </c>
      <c r="S34">
        <v>350.00000000000011</v>
      </c>
      <c r="T34">
        <v>0</v>
      </c>
      <c r="U34">
        <v>0</v>
      </c>
      <c r="V34">
        <v>-2.902733048561383E-3</v>
      </c>
      <c r="W34">
        <v>0</v>
      </c>
      <c r="X34">
        <v>0</v>
      </c>
      <c r="Y34">
        <v>-146.9970972669515</v>
      </c>
      <c r="Z34">
        <v>0</v>
      </c>
      <c r="AA34">
        <v>0</v>
      </c>
      <c r="AB34">
        <v>24.8</v>
      </c>
      <c r="AC34">
        <v>50.000000000000007</v>
      </c>
      <c r="AD34">
        <v>0</v>
      </c>
      <c r="AE34">
        <v>0</v>
      </c>
      <c r="AF34">
        <v>-172.19709726695149</v>
      </c>
      <c r="AG34">
        <v>0</v>
      </c>
      <c r="AH34">
        <v>0</v>
      </c>
      <c r="AI34">
        <v>146.9970972669515</v>
      </c>
    </row>
    <row r="35" spans="1:35" x14ac:dyDescent="0.35">
      <c r="A35" t="s">
        <v>47</v>
      </c>
      <c r="B35" t="s">
        <v>33</v>
      </c>
      <c r="C35">
        <v>1010</v>
      </c>
      <c r="D35">
        <v>0</v>
      </c>
      <c r="E35">
        <v>0</v>
      </c>
      <c r="F35">
        <v>507.19545045752568</v>
      </c>
      <c r="G35">
        <v>350.00000000000011</v>
      </c>
      <c r="H35">
        <v>0</v>
      </c>
      <c r="I35">
        <v>3.257445497568479</v>
      </c>
      <c r="J35">
        <v>0</v>
      </c>
      <c r="K35">
        <v>-25.547067234169269</v>
      </c>
      <c r="L35">
        <v>0</v>
      </c>
      <c r="M35">
        <v>0</v>
      </c>
      <c r="N35">
        <v>0</v>
      </c>
      <c r="O35">
        <v>0</v>
      </c>
      <c r="P35">
        <v>175.094171279075</v>
      </c>
      <c r="Q35">
        <v>200</v>
      </c>
      <c r="R35">
        <v>0</v>
      </c>
      <c r="S35">
        <v>350.00000000000011</v>
      </c>
      <c r="T35">
        <v>0</v>
      </c>
      <c r="U35">
        <v>0</v>
      </c>
      <c r="V35">
        <v>-5.8287209250887399E-3</v>
      </c>
      <c r="W35">
        <v>0</v>
      </c>
      <c r="X35">
        <v>0</v>
      </c>
      <c r="Y35">
        <v>-149.994171279075</v>
      </c>
      <c r="Z35">
        <v>0</v>
      </c>
      <c r="AA35">
        <v>0</v>
      </c>
      <c r="AB35">
        <v>24.9</v>
      </c>
      <c r="AC35">
        <v>50.000000000000007</v>
      </c>
      <c r="AD35">
        <v>0</v>
      </c>
      <c r="AE35">
        <v>0</v>
      </c>
      <c r="AF35">
        <v>-175.094171279075</v>
      </c>
      <c r="AG35">
        <v>0</v>
      </c>
      <c r="AH35">
        <v>0</v>
      </c>
      <c r="AI35">
        <v>149.994171279075</v>
      </c>
    </row>
    <row r="36" spans="1:35" x14ac:dyDescent="0.35">
      <c r="A36" t="s">
        <v>47</v>
      </c>
      <c r="B36" t="s">
        <v>34</v>
      </c>
      <c r="C36">
        <v>994</v>
      </c>
      <c r="D36">
        <v>0</v>
      </c>
      <c r="E36">
        <v>0</v>
      </c>
      <c r="F36">
        <v>876.44079431758291</v>
      </c>
      <c r="G36">
        <v>350.00000000000011</v>
      </c>
      <c r="H36">
        <v>0</v>
      </c>
      <c r="I36">
        <v>3.855691959981955</v>
      </c>
      <c r="J36">
        <v>0</v>
      </c>
      <c r="K36">
        <v>-410.49648612448999</v>
      </c>
      <c r="L36">
        <v>0</v>
      </c>
      <c r="M36">
        <v>0</v>
      </c>
      <c r="N36">
        <v>0</v>
      </c>
      <c r="O36">
        <v>0</v>
      </c>
      <c r="P36">
        <v>174.19999984692501</v>
      </c>
      <c r="Q36">
        <v>201</v>
      </c>
      <c r="R36">
        <v>0</v>
      </c>
      <c r="S36">
        <v>350.00000000000011</v>
      </c>
      <c r="T36">
        <v>0</v>
      </c>
      <c r="U36">
        <v>0</v>
      </c>
      <c r="V36">
        <v>-1.5307504624131801E-7</v>
      </c>
      <c r="W36">
        <v>0</v>
      </c>
      <c r="X36">
        <v>0</v>
      </c>
      <c r="Y36">
        <v>-148.99999984692499</v>
      </c>
      <c r="Z36">
        <v>0</v>
      </c>
      <c r="AA36">
        <v>0</v>
      </c>
      <c r="AB36">
        <v>24.8</v>
      </c>
      <c r="AC36">
        <v>50.000000000000007</v>
      </c>
      <c r="AD36">
        <v>0</v>
      </c>
      <c r="AE36">
        <v>0</v>
      </c>
      <c r="AF36">
        <v>-174.19999984692501</v>
      </c>
      <c r="AG36">
        <v>0</v>
      </c>
      <c r="AH36">
        <v>0</v>
      </c>
      <c r="AI36">
        <v>148.99999984692499</v>
      </c>
    </row>
    <row r="37" spans="1:35" x14ac:dyDescent="0.35">
      <c r="A37" t="s">
        <v>47</v>
      </c>
      <c r="B37" t="s">
        <v>35</v>
      </c>
      <c r="C37">
        <v>968</v>
      </c>
      <c r="D37">
        <v>0</v>
      </c>
      <c r="E37">
        <v>0</v>
      </c>
      <c r="F37">
        <v>1207.608215375061</v>
      </c>
      <c r="G37">
        <v>350.00000000000011</v>
      </c>
      <c r="H37">
        <v>0</v>
      </c>
      <c r="I37">
        <v>4.1559706706333097</v>
      </c>
      <c r="J37">
        <v>0</v>
      </c>
      <c r="K37">
        <v>-771.3099167883654</v>
      </c>
      <c r="L37">
        <v>0</v>
      </c>
      <c r="M37">
        <v>0</v>
      </c>
      <c r="N37">
        <v>0</v>
      </c>
      <c r="O37">
        <v>0</v>
      </c>
      <c r="P37">
        <v>177.5457307426708</v>
      </c>
      <c r="Q37">
        <v>198</v>
      </c>
      <c r="R37">
        <v>0</v>
      </c>
      <c r="S37">
        <v>350.00000000000011</v>
      </c>
      <c r="T37">
        <v>0</v>
      </c>
      <c r="U37">
        <v>0</v>
      </c>
      <c r="V37">
        <v>-1.4542692573292419</v>
      </c>
      <c r="W37">
        <v>0</v>
      </c>
      <c r="X37">
        <v>0</v>
      </c>
      <c r="Y37">
        <v>-150.5457307426708</v>
      </c>
      <c r="Z37">
        <v>0</v>
      </c>
      <c r="AA37">
        <v>0</v>
      </c>
      <c r="AB37">
        <v>23</v>
      </c>
      <c r="AC37">
        <v>50.000000000000007</v>
      </c>
      <c r="AD37">
        <v>0</v>
      </c>
      <c r="AE37">
        <v>0</v>
      </c>
      <c r="AF37">
        <v>-177.5457307426708</v>
      </c>
      <c r="AG37">
        <v>0</v>
      </c>
      <c r="AH37">
        <v>0</v>
      </c>
      <c r="AI37">
        <v>150.5457307426708</v>
      </c>
    </row>
    <row r="38" spans="1:35" x14ac:dyDescent="0.35">
      <c r="A38" t="s">
        <v>47</v>
      </c>
      <c r="B38" t="s">
        <v>36</v>
      </c>
      <c r="C38">
        <v>471</v>
      </c>
      <c r="D38">
        <v>0</v>
      </c>
      <c r="E38">
        <v>0</v>
      </c>
      <c r="F38">
        <v>1059.4197388969039</v>
      </c>
      <c r="G38">
        <v>350.00000000000011</v>
      </c>
      <c r="H38">
        <v>0</v>
      </c>
      <c r="I38">
        <v>4.0699636425460186</v>
      </c>
      <c r="J38">
        <v>0</v>
      </c>
      <c r="K38">
        <v>-1148.795188874208</v>
      </c>
      <c r="L38">
        <v>0</v>
      </c>
      <c r="M38">
        <v>0</v>
      </c>
      <c r="N38">
        <v>0</v>
      </c>
      <c r="O38">
        <v>0</v>
      </c>
      <c r="P38">
        <v>206.30548633475729</v>
      </c>
      <c r="Q38">
        <v>185</v>
      </c>
      <c r="R38">
        <v>0</v>
      </c>
      <c r="S38">
        <v>350.00000000000011</v>
      </c>
      <c r="T38">
        <v>0</v>
      </c>
      <c r="U38">
        <v>0</v>
      </c>
      <c r="V38">
        <v>-1.4520575309725369E-2</v>
      </c>
      <c r="W38">
        <v>6.9100669187848749E-6</v>
      </c>
      <c r="X38">
        <v>0</v>
      </c>
      <c r="Y38">
        <v>-164.9854863347573</v>
      </c>
      <c r="Z38">
        <v>0</v>
      </c>
      <c r="AA38">
        <v>0</v>
      </c>
      <c r="AB38">
        <v>8.68</v>
      </c>
      <c r="AC38">
        <v>50.000000000000007</v>
      </c>
      <c r="AD38">
        <v>0</v>
      </c>
      <c r="AE38">
        <v>0</v>
      </c>
      <c r="AF38">
        <v>-206.30548633475729</v>
      </c>
      <c r="AG38">
        <v>0</v>
      </c>
      <c r="AH38">
        <v>0</v>
      </c>
      <c r="AI38">
        <v>164.9854863347573</v>
      </c>
    </row>
    <row r="39" spans="1:35" x14ac:dyDescent="0.35">
      <c r="A39" t="s">
        <v>47</v>
      </c>
      <c r="B39" t="s">
        <v>37</v>
      </c>
      <c r="C39">
        <v>294</v>
      </c>
      <c r="D39">
        <v>0</v>
      </c>
      <c r="E39">
        <v>0</v>
      </c>
      <c r="F39">
        <v>784.20544513507161</v>
      </c>
      <c r="G39">
        <v>350.00000000000011</v>
      </c>
      <c r="H39">
        <v>0</v>
      </c>
      <c r="I39">
        <v>3.5747067480719239</v>
      </c>
      <c r="J39">
        <v>0</v>
      </c>
      <c r="K39">
        <v>-1052.424078599995</v>
      </c>
      <c r="L39">
        <v>0</v>
      </c>
      <c r="M39">
        <v>0</v>
      </c>
      <c r="N39">
        <v>0</v>
      </c>
      <c r="O39">
        <v>0</v>
      </c>
      <c r="P39">
        <v>208.6439267168515</v>
      </c>
      <c r="Q39">
        <v>186</v>
      </c>
      <c r="R39">
        <v>0</v>
      </c>
      <c r="S39">
        <v>350.00000000000011</v>
      </c>
      <c r="T39">
        <v>0</v>
      </c>
      <c r="U39">
        <v>0</v>
      </c>
      <c r="V39">
        <v>0</v>
      </c>
      <c r="W39">
        <v>1.433926716851416</v>
      </c>
      <c r="X39">
        <v>0</v>
      </c>
      <c r="Y39">
        <v>-165.43392671685149</v>
      </c>
      <c r="Z39">
        <v>0</v>
      </c>
      <c r="AA39">
        <v>0</v>
      </c>
      <c r="AB39">
        <v>6.79</v>
      </c>
      <c r="AC39">
        <v>50.000000000000007</v>
      </c>
      <c r="AD39">
        <v>0</v>
      </c>
      <c r="AE39">
        <v>0</v>
      </c>
      <c r="AF39">
        <v>-208.6439267168515</v>
      </c>
      <c r="AG39">
        <v>0</v>
      </c>
      <c r="AH39">
        <v>0</v>
      </c>
      <c r="AI39">
        <v>165.43392671685149</v>
      </c>
    </row>
    <row r="40" spans="1:35" x14ac:dyDescent="0.35">
      <c r="A40" t="s">
        <v>47</v>
      </c>
      <c r="B40" t="s">
        <v>38</v>
      </c>
      <c r="C40">
        <v>295</v>
      </c>
      <c r="D40">
        <v>0</v>
      </c>
      <c r="E40">
        <v>0</v>
      </c>
      <c r="F40">
        <v>1025.0724799219929</v>
      </c>
      <c r="G40">
        <v>350.00000000000011</v>
      </c>
      <c r="H40">
        <v>0</v>
      </c>
      <c r="I40">
        <v>2.5897194431023238</v>
      </c>
      <c r="J40">
        <v>0</v>
      </c>
      <c r="K40">
        <v>-1289.8792732229099</v>
      </c>
      <c r="L40">
        <v>0</v>
      </c>
      <c r="M40">
        <v>0</v>
      </c>
      <c r="N40">
        <v>0</v>
      </c>
      <c r="O40">
        <v>0</v>
      </c>
      <c r="P40">
        <v>207.2170738578144</v>
      </c>
      <c r="Q40">
        <v>186</v>
      </c>
      <c r="R40">
        <v>0</v>
      </c>
      <c r="S40">
        <v>350.00000000000011</v>
      </c>
      <c r="T40">
        <v>0</v>
      </c>
      <c r="U40">
        <v>0</v>
      </c>
      <c r="V40">
        <v>-2.9261421856458039E-3</v>
      </c>
      <c r="W40">
        <v>0</v>
      </c>
      <c r="X40">
        <v>0</v>
      </c>
      <c r="Y40">
        <v>-163.9970738578144</v>
      </c>
      <c r="Z40">
        <v>0</v>
      </c>
      <c r="AA40">
        <v>0</v>
      </c>
      <c r="AB40">
        <v>6.78</v>
      </c>
      <c r="AC40">
        <v>50.000000000000007</v>
      </c>
      <c r="AD40">
        <v>0</v>
      </c>
      <c r="AE40">
        <v>0</v>
      </c>
      <c r="AF40">
        <v>-207.2170738578144</v>
      </c>
      <c r="AG40">
        <v>0</v>
      </c>
      <c r="AH40">
        <v>0</v>
      </c>
      <c r="AI40">
        <v>163.9970738578144</v>
      </c>
    </row>
    <row r="41" spans="1:35" x14ac:dyDescent="0.35">
      <c r="A41" t="s">
        <v>47</v>
      </c>
      <c r="B41" t="s">
        <v>39</v>
      </c>
      <c r="C41">
        <v>555</v>
      </c>
      <c r="D41">
        <v>0</v>
      </c>
      <c r="E41">
        <v>0</v>
      </c>
      <c r="F41">
        <v>1207.608215375061</v>
      </c>
      <c r="G41">
        <v>350.00000000000011</v>
      </c>
      <c r="H41">
        <v>0</v>
      </c>
      <c r="I41">
        <v>1.4724280562004961</v>
      </c>
      <c r="J41">
        <v>0</v>
      </c>
      <c r="K41">
        <v>-1211.839276906981</v>
      </c>
      <c r="L41">
        <v>8.2783669810256773E-14</v>
      </c>
      <c r="M41">
        <v>0</v>
      </c>
      <c r="N41">
        <v>0</v>
      </c>
      <c r="O41">
        <v>0</v>
      </c>
      <c r="P41">
        <v>207.75863347571939</v>
      </c>
      <c r="Q41">
        <v>184</v>
      </c>
      <c r="R41">
        <v>0</v>
      </c>
      <c r="S41">
        <v>350.00000000000011</v>
      </c>
      <c r="T41">
        <v>0</v>
      </c>
      <c r="U41">
        <v>0</v>
      </c>
      <c r="V41">
        <v>-1.4513665242806799</v>
      </c>
      <c r="W41">
        <v>0</v>
      </c>
      <c r="X41">
        <v>0</v>
      </c>
      <c r="Y41">
        <v>-164.54863347571941</v>
      </c>
      <c r="Z41">
        <v>0</v>
      </c>
      <c r="AA41">
        <v>0</v>
      </c>
      <c r="AB41">
        <v>6.79</v>
      </c>
      <c r="AC41">
        <v>50.000000000000007</v>
      </c>
      <c r="AD41">
        <v>0</v>
      </c>
      <c r="AE41">
        <v>0</v>
      </c>
      <c r="AF41">
        <v>-207.75863347571939</v>
      </c>
      <c r="AG41">
        <v>0</v>
      </c>
      <c r="AH41">
        <v>0</v>
      </c>
      <c r="AI41">
        <v>164.54863347571941</v>
      </c>
    </row>
    <row r="42" spans="1:35" x14ac:dyDescent="0.35">
      <c r="A42" t="s">
        <v>47</v>
      </c>
      <c r="B42" t="s">
        <v>40</v>
      </c>
      <c r="C42">
        <v>939</v>
      </c>
      <c r="D42">
        <v>0</v>
      </c>
      <c r="E42">
        <v>149.41999999999999</v>
      </c>
      <c r="F42">
        <v>1207.608215375061</v>
      </c>
      <c r="G42">
        <v>350.00000000000011</v>
      </c>
      <c r="H42">
        <v>0</v>
      </c>
      <c r="I42">
        <v>0.48119138249373822</v>
      </c>
      <c r="J42">
        <v>0</v>
      </c>
      <c r="K42">
        <v>-954.29489309231235</v>
      </c>
      <c r="L42">
        <v>0</v>
      </c>
      <c r="M42">
        <v>0</v>
      </c>
      <c r="N42">
        <v>0</v>
      </c>
      <c r="O42">
        <v>0</v>
      </c>
      <c r="P42">
        <v>185.78548633475731</v>
      </c>
      <c r="Q42">
        <v>192</v>
      </c>
      <c r="R42">
        <v>0</v>
      </c>
      <c r="S42">
        <v>350.00000000000011</v>
      </c>
      <c r="T42">
        <v>0</v>
      </c>
      <c r="U42">
        <v>0</v>
      </c>
      <c r="V42">
        <v>-1.4520575309725369E-2</v>
      </c>
      <c r="W42">
        <v>6.9100669185622848E-6</v>
      </c>
      <c r="X42">
        <v>0</v>
      </c>
      <c r="Y42">
        <v>-157.9854863347573</v>
      </c>
      <c r="Z42">
        <v>0</v>
      </c>
      <c r="AA42">
        <v>0</v>
      </c>
      <c r="AB42">
        <v>22.2</v>
      </c>
      <c r="AC42">
        <v>50.000000000000007</v>
      </c>
      <c r="AD42">
        <v>0</v>
      </c>
      <c r="AE42">
        <v>0</v>
      </c>
      <c r="AF42">
        <v>-185.78548633475731</v>
      </c>
      <c r="AG42">
        <v>0</v>
      </c>
      <c r="AH42">
        <v>0</v>
      </c>
      <c r="AI42">
        <v>157.9854863347573</v>
      </c>
    </row>
    <row r="43" spans="1:35" x14ac:dyDescent="0.35">
      <c r="A43" t="s">
        <v>47</v>
      </c>
      <c r="B43" t="s">
        <v>41</v>
      </c>
      <c r="C43">
        <v>880</v>
      </c>
      <c r="D43">
        <v>0</v>
      </c>
      <c r="E43">
        <v>149.41999999999999</v>
      </c>
      <c r="F43">
        <v>1207.608215375061</v>
      </c>
      <c r="G43">
        <v>350.00000000000011</v>
      </c>
      <c r="H43">
        <v>0</v>
      </c>
      <c r="I43">
        <v>0</v>
      </c>
      <c r="J43">
        <v>0</v>
      </c>
      <c r="K43">
        <v>-1013.613701709819</v>
      </c>
      <c r="L43">
        <v>0</v>
      </c>
      <c r="M43">
        <v>0</v>
      </c>
      <c r="N43">
        <v>0</v>
      </c>
      <c r="O43">
        <v>0</v>
      </c>
      <c r="P43">
        <v>186.58548633475729</v>
      </c>
      <c r="Q43">
        <v>191</v>
      </c>
      <c r="R43">
        <v>0</v>
      </c>
      <c r="S43">
        <v>350.00000000000011</v>
      </c>
      <c r="T43">
        <v>0</v>
      </c>
      <c r="U43">
        <v>0</v>
      </c>
      <c r="V43">
        <v>-1.4520575309725369E-2</v>
      </c>
      <c r="W43">
        <v>6.9100669185616156E-6</v>
      </c>
      <c r="X43">
        <v>0</v>
      </c>
      <c r="Y43">
        <v>-158.9854863347573</v>
      </c>
      <c r="Z43">
        <v>0</v>
      </c>
      <c r="AA43">
        <v>0</v>
      </c>
      <c r="AB43">
        <v>22.4</v>
      </c>
      <c r="AC43">
        <v>50.000000000000007</v>
      </c>
      <c r="AD43">
        <v>0</v>
      </c>
      <c r="AE43">
        <v>0</v>
      </c>
      <c r="AF43">
        <v>-186.58548633475729</v>
      </c>
      <c r="AG43">
        <v>0</v>
      </c>
      <c r="AH43">
        <v>0</v>
      </c>
      <c r="AI43">
        <v>158.9854863347573</v>
      </c>
    </row>
    <row r="44" spans="1:35" x14ac:dyDescent="0.35">
      <c r="A44" t="s">
        <v>47</v>
      </c>
      <c r="B44" t="s">
        <v>42</v>
      </c>
      <c r="C44">
        <v>888</v>
      </c>
      <c r="D44">
        <v>0</v>
      </c>
      <c r="E44">
        <v>149.41999999999999</v>
      </c>
      <c r="F44">
        <v>1207.6082153750619</v>
      </c>
      <c r="G44">
        <v>350.00000000000011</v>
      </c>
      <c r="H44">
        <v>0</v>
      </c>
      <c r="I44">
        <v>0</v>
      </c>
      <c r="J44">
        <v>0</v>
      </c>
      <c r="K44">
        <v>-1004.128215375062</v>
      </c>
      <c r="L44">
        <v>0</v>
      </c>
      <c r="M44">
        <v>0</v>
      </c>
      <c r="N44">
        <v>0</v>
      </c>
      <c r="O44">
        <v>0</v>
      </c>
      <c r="P44">
        <v>185.10000000000011</v>
      </c>
      <c r="Q44">
        <v>193</v>
      </c>
      <c r="R44">
        <v>0</v>
      </c>
      <c r="S44">
        <v>350.00000000000011</v>
      </c>
      <c r="T44">
        <v>0</v>
      </c>
      <c r="U44">
        <v>0</v>
      </c>
      <c r="V44">
        <v>0</v>
      </c>
      <c r="W44">
        <v>0</v>
      </c>
      <c r="X44">
        <v>0</v>
      </c>
      <c r="Y44">
        <v>-157.00000000000011</v>
      </c>
      <c r="Z44">
        <v>0</v>
      </c>
      <c r="AA44">
        <v>0</v>
      </c>
      <c r="AB44">
        <v>21.9</v>
      </c>
      <c r="AC44">
        <v>50.000000000000007</v>
      </c>
      <c r="AD44">
        <v>0</v>
      </c>
      <c r="AE44">
        <v>0</v>
      </c>
      <c r="AF44">
        <v>-185.10000000000011</v>
      </c>
      <c r="AG44">
        <v>0</v>
      </c>
      <c r="AH44">
        <v>0</v>
      </c>
      <c r="AI44">
        <v>157.00000000000011</v>
      </c>
    </row>
    <row r="45" spans="1:35" x14ac:dyDescent="0.35">
      <c r="A45" t="s">
        <v>47</v>
      </c>
      <c r="B45" t="s">
        <v>43</v>
      </c>
      <c r="C45">
        <v>902</v>
      </c>
      <c r="D45">
        <v>0</v>
      </c>
      <c r="E45">
        <v>149.41999999999999</v>
      </c>
      <c r="F45">
        <v>800.00000000000011</v>
      </c>
      <c r="G45">
        <v>350.00000000000011</v>
      </c>
      <c r="H45">
        <v>0</v>
      </c>
      <c r="I45">
        <v>0</v>
      </c>
      <c r="J45">
        <v>0</v>
      </c>
      <c r="K45">
        <v>-583.4424553031173</v>
      </c>
      <c r="L45">
        <v>0</v>
      </c>
      <c r="M45">
        <v>0</v>
      </c>
      <c r="N45">
        <v>0</v>
      </c>
      <c r="O45">
        <v>0</v>
      </c>
      <c r="P45">
        <v>186.02245530311711</v>
      </c>
      <c r="Q45">
        <v>194</v>
      </c>
      <c r="R45">
        <v>0</v>
      </c>
      <c r="S45">
        <v>350.00000000000011</v>
      </c>
      <c r="T45">
        <v>0</v>
      </c>
      <c r="U45">
        <v>0</v>
      </c>
      <c r="V45">
        <v>-9.3586976112979195E-8</v>
      </c>
      <c r="W45">
        <v>1.422455396703985</v>
      </c>
      <c r="X45">
        <v>0</v>
      </c>
      <c r="Y45">
        <v>-157.42245530311709</v>
      </c>
      <c r="Z45">
        <v>0</v>
      </c>
      <c r="AA45">
        <v>0</v>
      </c>
      <c r="AB45">
        <v>21.4</v>
      </c>
      <c r="AC45">
        <v>50.000000000000007</v>
      </c>
      <c r="AD45">
        <v>0</v>
      </c>
      <c r="AE45">
        <v>0</v>
      </c>
      <c r="AF45">
        <v>-186.02245530311711</v>
      </c>
      <c r="AG45">
        <v>0</v>
      </c>
      <c r="AH45">
        <v>0</v>
      </c>
      <c r="AI45">
        <v>157.42245530311709</v>
      </c>
    </row>
    <row r="46" spans="1:35" x14ac:dyDescent="0.35">
      <c r="A46" t="s">
        <v>47</v>
      </c>
      <c r="B46" t="s">
        <v>44</v>
      </c>
      <c r="C46">
        <v>926</v>
      </c>
      <c r="D46">
        <v>0</v>
      </c>
      <c r="E46">
        <v>0</v>
      </c>
      <c r="F46">
        <v>0</v>
      </c>
      <c r="G46">
        <v>350.00000000000011</v>
      </c>
      <c r="H46">
        <v>0</v>
      </c>
      <c r="I46">
        <v>0</v>
      </c>
      <c r="J46">
        <v>0</v>
      </c>
      <c r="K46">
        <v>0</v>
      </c>
      <c r="L46">
        <v>398.65426925732908</v>
      </c>
      <c r="M46">
        <v>0</v>
      </c>
      <c r="N46">
        <v>0</v>
      </c>
      <c r="O46">
        <v>0</v>
      </c>
      <c r="P46">
        <v>177.34573074267081</v>
      </c>
      <c r="Q46">
        <v>198</v>
      </c>
      <c r="R46">
        <v>0</v>
      </c>
      <c r="S46">
        <v>350.00000000000011</v>
      </c>
      <c r="T46">
        <v>0</v>
      </c>
      <c r="U46">
        <v>0</v>
      </c>
      <c r="V46">
        <v>-1.4542692573292419</v>
      </c>
      <c r="W46">
        <v>0</v>
      </c>
      <c r="X46">
        <v>0</v>
      </c>
      <c r="Y46">
        <v>-150.5457307426708</v>
      </c>
      <c r="Z46">
        <v>0</v>
      </c>
      <c r="AA46">
        <v>0</v>
      </c>
      <c r="AB46">
        <v>23.2</v>
      </c>
      <c r="AC46">
        <v>50.000000000000007</v>
      </c>
      <c r="AD46">
        <v>0</v>
      </c>
      <c r="AE46">
        <v>0</v>
      </c>
      <c r="AF46">
        <v>-177.34573074267081</v>
      </c>
      <c r="AG46">
        <v>0</v>
      </c>
      <c r="AH46">
        <v>0</v>
      </c>
      <c r="AI46">
        <v>150.5457307426708</v>
      </c>
    </row>
    <row r="47" spans="1:35" x14ac:dyDescent="0.35">
      <c r="A47" t="s">
        <v>47</v>
      </c>
      <c r="B47" t="s">
        <v>45</v>
      </c>
      <c r="C47">
        <v>942</v>
      </c>
      <c r="D47">
        <v>0</v>
      </c>
      <c r="E47">
        <v>0</v>
      </c>
      <c r="F47">
        <v>0</v>
      </c>
      <c r="G47">
        <v>350.00000000000011</v>
      </c>
      <c r="H47">
        <v>0</v>
      </c>
      <c r="I47">
        <v>0</v>
      </c>
      <c r="J47">
        <v>0</v>
      </c>
      <c r="K47">
        <v>0</v>
      </c>
      <c r="L47">
        <v>412.76314714096208</v>
      </c>
      <c r="M47">
        <v>0</v>
      </c>
      <c r="N47">
        <v>0</v>
      </c>
      <c r="O47">
        <v>0</v>
      </c>
      <c r="P47">
        <v>179.2368528590379</v>
      </c>
      <c r="Q47">
        <v>199</v>
      </c>
      <c r="R47">
        <v>0</v>
      </c>
      <c r="S47">
        <v>350.00000000000011</v>
      </c>
      <c r="T47">
        <v>0</v>
      </c>
      <c r="U47">
        <v>0</v>
      </c>
      <c r="V47">
        <v>-7.1443268415270905E-8</v>
      </c>
      <c r="W47">
        <v>1.4368529304811419</v>
      </c>
      <c r="X47">
        <v>0</v>
      </c>
      <c r="Y47">
        <v>-152.43685285903791</v>
      </c>
      <c r="Z47">
        <v>0</v>
      </c>
      <c r="AA47">
        <v>0</v>
      </c>
      <c r="AB47">
        <v>23.2</v>
      </c>
      <c r="AC47">
        <v>50.000000000000007</v>
      </c>
      <c r="AD47">
        <v>0</v>
      </c>
      <c r="AE47">
        <v>0</v>
      </c>
      <c r="AF47">
        <v>-179.2368528590379</v>
      </c>
      <c r="AG47">
        <v>0</v>
      </c>
      <c r="AH47">
        <v>0</v>
      </c>
      <c r="AI47">
        <v>152.43685285903791</v>
      </c>
    </row>
    <row r="48" spans="1:35" x14ac:dyDescent="0.35">
      <c r="A48" t="s">
        <v>47</v>
      </c>
      <c r="B48" t="s">
        <v>46</v>
      </c>
      <c r="C48">
        <v>958</v>
      </c>
      <c r="D48">
        <v>0</v>
      </c>
      <c r="E48">
        <v>0</v>
      </c>
      <c r="F48">
        <v>0</v>
      </c>
      <c r="G48">
        <v>350.00000000000011</v>
      </c>
      <c r="H48">
        <v>0</v>
      </c>
      <c r="I48">
        <v>0</v>
      </c>
      <c r="J48">
        <v>0</v>
      </c>
      <c r="K48">
        <v>0</v>
      </c>
      <c r="L48">
        <v>431.65426925732908</v>
      </c>
      <c r="M48">
        <v>0</v>
      </c>
      <c r="N48">
        <v>0</v>
      </c>
      <c r="O48">
        <v>0</v>
      </c>
      <c r="P48">
        <v>176.34573074267081</v>
      </c>
      <c r="Q48">
        <v>199</v>
      </c>
      <c r="R48">
        <v>0</v>
      </c>
      <c r="S48">
        <v>350.00000000000011</v>
      </c>
      <c r="T48">
        <v>0</v>
      </c>
      <c r="U48">
        <v>0</v>
      </c>
      <c r="V48">
        <v>-1.4542692573292419</v>
      </c>
      <c r="W48">
        <v>0</v>
      </c>
      <c r="X48">
        <v>0</v>
      </c>
      <c r="Y48">
        <v>-149.5457307426708</v>
      </c>
      <c r="Z48">
        <v>0</v>
      </c>
      <c r="AA48">
        <v>0</v>
      </c>
      <c r="AB48">
        <v>23.2</v>
      </c>
      <c r="AC48">
        <v>50.000000000000007</v>
      </c>
      <c r="AD48">
        <v>0</v>
      </c>
      <c r="AE48">
        <v>0</v>
      </c>
      <c r="AF48">
        <v>-176.34573074267081</v>
      </c>
      <c r="AG48">
        <v>0</v>
      </c>
      <c r="AH48">
        <v>0</v>
      </c>
      <c r="AI48">
        <v>149.5457307426708</v>
      </c>
    </row>
    <row r="49" spans="1:35" x14ac:dyDescent="0.35">
      <c r="A49" t="s">
        <v>49</v>
      </c>
      <c r="B49" t="s">
        <v>48</v>
      </c>
      <c r="C49">
        <v>994</v>
      </c>
      <c r="D49">
        <v>0</v>
      </c>
      <c r="E49">
        <v>0</v>
      </c>
      <c r="F49">
        <v>0</v>
      </c>
      <c r="G49">
        <v>350.00000000000011</v>
      </c>
      <c r="H49">
        <v>0</v>
      </c>
      <c r="I49">
        <v>0</v>
      </c>
      <c r="J49">
        <v>0</v>
      </c>
      <c r="K49">
        <v>0</v>
      </c>
      <c r="L49">
        <v>467.76314714096202</v>
      </c>
      <c r="M49">
        <v>0</v>
      </c>
      <c r="N49">
        <v>0</v>
      </c>
      <c r="O49">
        <v>0</v>
      </c>
      <c r="P49">
        <v>176.23685285903801</v>
      </c>
      <c r="Q49">
        <v>202</v>
      </c>
      <c r="R49">
        <v>0</v>
      </c>
      <c r="S49">
        <v>350.00000000000011</v>
      </c>
      <c r="T49">
        <v>0</v>
      </c>
      <c r="U49">
        <v>0</v>
      </c>
      <c r="V49">
        <v>0</v>
      </c>
      <c r="W49">
        <v>1.436852859037874</v>
      </c>
      <c r="X49">
        <v>0</v>
      </c>
      <c r="Y49">
        <v>-149.43685285903791</v>
      </c>
      <c r="Z49">
        <v>0</v>
      </c>
      <c r="AA49">
        <v>0</v>
      </c>
      <c r="AB49">
        <v>23.2</v>
      </c>
      <c r="AC49">
        <v>50.000000000000007</v>
      </c>
      <c r="AD49">
        <v>0</v>
      </c>
      <c r="AE49">
        <v>0</v>
      </c>
      <c r="AF49">
        <v>-176.23685285903801</v>
      </c>
      <c r="AG49">
        <v>0</v>
      </c>
      <c r="AH49">
        <v>0</v>
      </c>
      <c r="AI49">
        <v>149.43685285903791</v>
      </c>
    </row>
    <row r="50" spans="1:35" x14ac:dyDescent="0.35">
      <c r="A50" t="s">
        <v>49</v>
      </c>
      <c r="B50" t="s">
        <v>24</v>
      </c>
      <c r="C50">
        <v>999</v>
      </c>
      <c r="D50">
        <v>0</v>
      </c>
      <c r="E50">
        <v>0</v>
      </c>
      <c r="F50">
        <v>0</v>
      </c>
      <c r="G50">
        <v>350.00000000000011</v>
      </c>
      <c r="H50">
        <v>0</v>
      </c>
      <c r="I50">
        <v>0</v>
      </c>
      <c r="J50">
        <v>0</v>
      </c>
      <c r="K50">
        <v>0</v>
      </c>
      <c r="L50">
        <v>476.55426925732922</v>
      </c>
      <c r="M50">
        <v>0</v>
      </c>
      <c r="N50">
        <v>0</v>
      </c>
      <c r="O50">
        <v>0</v>
      </c>
      <c r="P50">
        <v>172.4457307426708</v>
      </c>
      <c r="Q50">
        <v>201</v>
      </c>
      <c r="R50">
        <v>0</v>
      </c>
      <c r="S50">
        <v>350.00000000000011</v>
      </c>
      <c r="T50">
        <v>0</v>
      </c>
      <c r="U50">
        <v>0</v>
      </c>
      <c r="V50">
        <v>-1.4542692573292419</v>
      </c>
      <c r="W50">
        <v>0</v>
      </c>
      <c r="X50">
        <v>0</v>
      </c>
      <c r="Y50">
        <v>-147.5457307426708</v>
      </c>
      <c r="Z50">
        <v>0</v>
      </c>
      <c r="AA50">
        <v>0</v>
      </c>
      <c r="AB50">
        <v>25.1</v>
      </c>
      <c r="AC50">
        <v>50.000000000000007</v>
      </c>
      <c r="AD50">
        <v>0</v>
      </c>
      <c r="AE50">
        <v>0</v>
      </c>
      <c r="AF50">
        <v>-172.4457307426708</v>
      </c>
      <c r="AG50">
        <v>0</v>
      </c>
      <c r="AH50">
        <v>0</v>
      </c>
      <c r="AI50">
        <v>147.5457307426708</v>
      </c>
    </row>
    <row r="51" spans="1:35" x14ac:dyDescent="0.35">
      <c r="A51" t="s">
        <v>49</v>
      </c>
      <c r="B51" t="s">
        <v>25</v>
      </c>
      <c r="C51">
        <v>1010</v>
      </c>
      <c r="D51">
        <v>0</v>
      </c>
      <c r="E51">
        <v>0</v>
      </c>
      <c r="F51">
        <v>0</v>
      </c>
      <c r="G51">
        <v>350.00000000000011</v>
      </c>
      <c r="H51">
        <v>0</v>
      </c>
      <c r="I51">
        <v>0</v>
      </c>
      <c r="J51">
        <v>0</v>
      </c>
      <c r="K51">
        <v>0</v>
      </c>
      <c r="L51">
        <v>486.91451366524268</v>
      </c>
      <c r="M51">
        <v>0</v>
      </c>
      <c r="N51">
        <v>0</v>
      </c>
      <c r="O51">
        <v>0</v>
      </c>
      <c r="P51">
        <v>173.08548633475729</v>
      </c>
      <c r="Q51">
        <v>200</v>
      </c>
      <c r="R51">
        <v>0</v>
      </c>
      <c r="S51">
        <v>350.00000000000011</v>
      </c>
      <c r="T51">
        <v>0</v>
      </c>
      <c r="U51">
        <v>0</v>
      </c>
      <c r="V51">
        <v>-1.452E-2</v>
      </c>
      <c r="W51">
        <v>6.3347571933277746E-6</v>
      </c>
      <c r="X51">
        <v>0</v>
      </c>
      <c r="Y51">
        <v>-149.98548633475721</v>
      </c>
      <c r="Z51">
        <v>0</v>
      </c>
      <c r="AA51">
        <v>0</v>
      </c>
      <c r="AB51">
        <v>26.9</v>
      </c>
      <c r="AC51">
        <v>50.000000000000007</v>
      </c>
      <c r="AD51">
        <v>0</v>
      </c>
      <c r="AE51">
        <v>0</v>
      </c>
      <c r="AF51">
        <v>-173.08548633475729</v>
      </c>
      <c r="AG51">
        <v>0</v>
      </c>
      <c r="AH51">
        <v>0</v>
      </c>
      <c r="AI51">
        <v>149.98548633475721</v>
      </c>
    </row>
    <row r="52" spans="1:35" x14ac:dyDescent="0.35">
      <c r="A52" t="s">
        <v>49</v>
      </c>
      <c r="B52" t="s">
        <v>26</v>
      </c>
      <c r="C52">
        <v>1020</v>
      </c>
      <c r="D52">
        <v>0</v>
      </c>
      <c r="E52">
        <v>0</v>
      </c>
      <c r="F52">
        <v>0</v>
      </c>
      <c r="G52">
        <v>350.00000000000011</v>
      </c>
      <c r="H52">
        <v>0</v>
      </c>
      <c r="I52">
        <v>0</v>
      </c>
      <c r="J52">
        <v>0</v>
      </c>
      <c r="K52">
        <v>0</v>
      </c>
      <c r="L52">
        <v>494.96314714096212</v>
      </c>
      <c r="M52">
        <v>0</v>
      </c>
      <c r="N52">
        <v>0</v>
      </c>
      <c r="O52">
        <v>0</v>
      </c>
      <c r="P52">
        <v>175.03685285903791</v>
      </c>
      <c r="Q52">
        <v>203</v>
      </c>
      <c r="R52">
        <v>0</v>
      </c>
      <c r="S52">
        <v>350.00000000000011</v>
      </c>
      <c r="T52">
        <v>0</v>
      </c>
      <c r="U52">
        <v>0</v>
      </c>
      <c r="V52">
        <v>-7.1443268417556438E-8</v>
      </c>
      <c r="W52">
        <v>1.4368529304811419</v>
      </c>
      <c r="X52">
        <v>0</v>
      </c>
      <c r="Y52">
        <v>-148.43685285903791</v>
      </c>
      <c r="Z52">
        <v>0</v>
      </c>
      <c r="AA52">
        <v>0</v>
      </c>
      <c r="AB52">
        <v>23.4</v>
      </c>
      <c r="AC52">
        <v>50.000000000000007</v>
      </c>
      <c r="AD52">
        <v>0</v>
      </c>
      <c r="AE52">
        <v>0</v>
      </c>
      <c r="AF52">
        <v>-175.03685285903791</v>
      </c>
      <c r="AG52">
        <v>0</v>
      </c>
      <c r="AH52">
        <v>0</v>
      </c>
      <c r="AI52">
        <v>148.43685285903791</v>
      </c>
    </row>
    <row r="53" spans="1:35" x14ac:dyDescent="0.35">
      <c r="A53" t="s">
        <v>49</v>
      </c>
      <c r="B53" t="s">
        <v>27</v>
      </c>
      <c r="C53">
        <v>1020</v>
      </c>
      <c r="D53">
        <v>0</v>
      </c>
      <c r="E53">
        <v>0</v>
      </c>
      <c r="F53">
        <v>0</v>
      </c>
      <c r="G53">
        <v>350.00000000000011</v>
      </c>
      <c r="H53">
        <v>0</v>
      </c>
      <c r="I53">
        <v>0</v>
      </c>
      <c r="J53">
        <v>0</v>
      </c>
      <c r="K53">
        <v>0</v>
      </c>
      <c r="L53">
        <v>504.95426925732932</v>
      </c>
      <c r="M53">
        <v>0</v>
      </c>
      <c r="N53">
        <v>0</v>
      </c>
      <c r="O53">
        <v>0</v>
      </c>
      <c r="P53">
        <v>165.0457307426708</v>
      </c>
      <c r="Q53">
        <v>206</v>
      </c>
      <c r="R53">
        <v>0</v>
      </c>
      <c r="S53">
        <v>350.00000000000011</v>
      </c>
      <c r="T53">
        <v>0</v>
      </c>
      <c r="U53">
        <v>0</v>
      </c>
      <c r="V53">
        <v>-1.4542692573292419</v>
      </c>
      <c r="W53">
        <v>0</v>
      </c>
      <c r="X53">
        <v>0</v>
      </c>
      <c r="Y53">
        <v>-142.5457307426708</v>
      </c>
      <c r="Z53">
        <v>0</v>
      </c>
      <c r="AA53">
        <v>0</v>
      </c>
      <c r="AB53">
        <v>27.5</v>
      </c>
      <c r="AC53">
        <v>50.000000000000007</v>
      </c>
      <c r="AD53">
        <v>0</v>
      </c>
      <c r="AE53">
        <v>0</v>
      </c>
      <c r="AF53">
        <v>-165.0457307426708</v>
      </c>
      <c r="AG53">
        <v>0</v>
      </c>
      <c r="AH53">
        <v>0</v>
      </c>
      <c r="AI53">
        <v>142.5457307426708</v>
      </c>
    </row>
    <row r="54" spans="1:35" x14ac:dyDescent="0.35">
      <c r="A54" t="s">
        <v>49</v>
      </c>
      <c r="B54" t="s">
        <v>28</v>
      </c>
      <c r="C54">
        <v>1040</v>
      </c>
      <c r="D54">
        <v>0</v>
      </c>
      <c r="E54">
        <v>0</v>
      </c>
      <c r="F54">
        <v>0</v>
      </c>
      <c r="G54">
        <v>350.00000000000011</v>
      </c>
      <c r="H54">
        <v>0</v>
      </c>
      <c r="I54">
        <v>0</v>
      </c>
      <c r="J54">
        <v>0</v>
      </c>
      <c r="K54">
        <v>0</v>
      </c>
      <c r="L54">
        <v>529.36314714096204</v>
      </c>
      <c r="M54">
        <v>0</v>
      </c>
      <c r="N54">
        <v>0</v>
      </c>
      <c r="O54">
        <v>0</v>
      </c>
      <c r="P54">
        <v>160.63685285903799</v>
      </c>
      <c r="Q54">
        <v>215</v>
      </c>
      <c r="R54">
        <v>0</v>
      </c>
      <c r="S54">
        <v>350.00000000000011</v>
      </c>
      <c r="T54">
        <v>0</v>
      </c>
      <c r="U54">
        <v>0</v>
      </c>
      <c r="V54">
        <v>0</v>
      </c>
      <c r="W54">
        <v>1.436852859037874</v>
      </c>
      <c r="X54">
        <v>0</v>
      </c>
      <c r="Y54">
        <v>-136.43685285903791</v>
      </c>
      <c r="Z54">
        <v>0</v>
      </c>
      <c r="AA54">
        <v>0</v>
      </c>
      <c r="AB54">
        <v>25.8</v>
      </c>
      <c r="AC54">
        <v>50.000000000000007</v>
      </c>
      <c r="AD54">
        <v>0</v>
      </c>
      <c r="AE54">
        <v>0</v>
      </c>
      <c r="AF54">
        <v>-160.63685285903799</v>
      </c>
      <c r="AG54">
        <v>0</v>
      </c>
      <c r="AH54">
        <v>0</v>
      </c>
      <c r="AI54">
        <v>136.43685285903791</v>
      </c>
    </row>
    <row r="55" spans="1:35" x14ac:dyDescent="0.35">
      <c r="A55" t="s">
        <v>49</v>
      </c>
      <c r="B55" t="s">
        <v>29</v>
      </c>
      <c r="C55">
        <v>1060</v>
      </c>
      <c r="D55">
        <v>0</v>
      </c>
      <c r="E55">
        <v>0</v>
      </c>
      <c r="F55">
        <v>0</v>
      </c>
      <c r="G55">
        <v>350.00000000000011</v>
      </c>
      <c r="H55">
        <v>0</v>
      </c>
      <c r="I55">
        <v>0</v>
      </c>
      <c r="J55">
        <v>0</v>
      </c>
      <c r="K55">
        <v>0</v>
      </c>
      <c r="L55">
        <v>553.9542692573292</v>
      </c>
      <c r="M55">
        <v>0</v>
      </c>
      <c r="N55">
        <v>0</v>
      </c>
      <c r="O55">
        <v>0</v>
      </c>
      <c r="P55">
        <v>156.0457307426708</v>
      </c>
      <c r="Q55">
        <v>215</v>
      </c>
      <c r="R55">
        <v>0</v>
      </c>
      <c r="S55">
        <v>350.00000000000011</v>
      </c>
      <c r="T55">
        <v>0</v>
      </c>
      <c r="U55">
        <v>0</v>
      </c>
      <c r="V55">
        <v>-1.4542692573292419</v>
      </c>
      <c r="W55">
        <v>0</v>
      </c>
      <c r="X55">
        <v>0</v>
      </c>
      <c r="Y55">
        <v>-133.5457307426708</v>
      </c>
      <c r="Z55">
        <v>0</v>
      </c>
      <c r="AA55">
        <v>0</v>
      </c>
      <c r="AB55">
        <v>27.5</v>
      </c>
      <c r="AC55">
        <v>50.000000000000007</v>
      </c>
      <c r="AD55">
        <v>0</v>
      </c>
      <c r="AE55">
        <v>0</v>
      </c>
      <c r="AF55">
        <v>-156.0457307426708</v>
      </c>
      <c r="AG55">
        <v>0</v>
      </c>
      <c r="AH55">
        <v>0</v>
      </c>
      <c r="AI55">
        <v>133.5457307426708</v>
      </c>
    </row>
    <row r="56" spans="1:35" x14ac:dyDescent="0.35">
      <c r="A56" t="s">
        <v>49</v>
      </c>
      <c r="B56" t="s">
        <v>30</v>
      </c>
      <c r="C56">
        <v>1080</v>
      </c>
      <c r="D56">
        <v>0</v>
      </c>
      <c r="E56">
        <v>149.41999999999999</v>
      </c>
      <c r="F56">
        <v>0</v>
      </c>
      <c r="G56">
        <v>350.00000000000011</v>
      </c>
      <c r="H56">
        <v>0</v>
      </c>
      <c r="I56">
        <v>0.50219145863323522</v>
      </c>
      <c r="J56">
        <v>0</v>
      </c>
      <c r="K56">
        <v>0</v>
      </c>
      <c r="L56">
        <v>428.14095568232881</v>
      </c>
      <c r="M56">
        <v>0</v>
      </c>
      <c r="N56">
        <v>0</v>
      </c>
      <c r="O56">
        <v>0</v>
      </c>
      <c r="P56">
        <v>151.93685285903791</v>
      </c>
      <c r="Q56">
        <v>223</v>
      </c>
      <c r="R56">
        <v>0</v>
      </c>
      <c r="S56">
        <v>350.00000000000011</v>
      </c>
      <c r="T56">
        <v>0</v>
      </c>
      <c r="U56">
        <v>0</v>
      </c>
      <c r="V56">
        <v>-7.1443268415821715E-8</v>
      </c>
      <c r="W56">
        <v>1.4368529304811419</v>
      </c>
      <c r="X56">
        <v>0</v>
      </c>
      <c r="Y56">
        <v>-128.43685285903791</v>
      </c>
      <c r="Z56">
        <v>0</v>
      </c>
      <c r="AA56">
        <v>0</v>
      </c>
      <c r="AB56">
        <v>26.5</v>
      </c>
      <c r="AC56">
        <v>50.000000000000007</v>
      </c>
      <c r="AD56">
        <v>0</v>
      </c>
      <c r="AE56">
        <v>0</v>
      </c>
      <c r="AF56">
        <v>-151.93685285903791</v>
      </c>
      <c r="AG56">
        <v>0</v>
      </c>
      <c r="AH56">
        <v>0</v>
      </c>
      <c r="AI56">
        <v>128.43685285903791</v>
      </c>
    </row>
    <row r="57" spans="1:35" x14ac:dyDescent="0.35">
      <c r="A57" t="s">
        <v>49</v>
      </c>
      <c r="B57" t="s">
        <v>31</v>
      </c>
      <c r="C57">
        <v>1100</v>
      </c>
      <c r="D57">
        <v>0</v>
      </c>
      <c r="E57">
        <v>149.41999999999999</v>
      </c>
      <c r="F57">
        <v>0</v>
      </c>
      <c r="G57">
        <v>350.00000000000011</v>
      </c>
      <c r="H57">
        <v>0</v>
      </c>
      <c r="I57">
        <v>2.9386438788052369</v>
      </c>
      <c r="J57">
        <v>0</v>
      </c>
      <c r="K57">
        <v>0</v>
      </c>
      <c r="L57">
        <v>452.19562537852391</v>
      </c>
      <c r="M57">
        <v>0</v>
      </c>
      <c r="N57">
        <v>0</v>
      </c>
      <c r="O57">
        <v>0</v>
      </c>
      <c r="P57">
        <v>145.4457307426708</v>
      </c>
      <c r="Q57">
        <v>223</v>
      </c>
      <c r="R57">
        <v>0</v>
      </c>
      <c r="S57">
        <v>350.00000000000011</v>
      </c>
      <c r="T57">
        <v>0</v>
      </c>
      <c r="U57">
        <v>0</v>
      </c>
      <c r="V57">
        <v>-1.4542692573292419</v>
      </c>
      <c r="W57">
        <v>0</v>
      </c>
      <c r="X57">
        <v>0</v>
      </c>
      <c r="Y57">
        <v>-125.5457307426708</v>
      </c>
      <c r="Z57">
        <v>0</v>
      </c>
      <c r="AA57">
        <v>0</v>
      </c>
      <c r="AB57">
        <v>30.1</v>
      </c>
      <c r="AC57">
        <v>50.000000000000007</v>
      </c>
      <c r="AD57">
        <v>0</v>
      </c>
      <c r="AE57">
        <v>0</v>
      </c>
      <c r="AF57">
        <v>-145.4457307426708</v>
      </c>
      <c r="AG57">
        <v>0</v>
      </c>
      <c r="AH57">
        <v>0</v>
      </c>
      <c r="AI57">
        <v>125.5457307426708</v>
      </c>
    </row>
    <row r="58" spans="1:35" x14ac:dyDescent="0.35">
      <c r="A58" t="s">
        <v>49</v>
      </c>
      <c r="B58" t="s">
        <v>32</v>
      </c>
      <c r="C58">
        <v>1090</v>
      </c>
      <c r="D58">
        <v>0</v>
      </c>
      <c r="E58">
        <v>81.019173217717849</v>
      </c>
      <c r="F58">
        <v>2.0483313655741239E-15</v>
      </c>
      <c r="G58">
        <v>350.00000000000011</v>
      </c>
      <c r="H58">
        <v>0</v>
      </c>
      <c r="I58">
        <v>6.4542759252334312</v>
      </c>
      <c r="J58">
        <v>0</v>
      </c>
      <c r="K58">
        <v>0</v>
      </c>
      <c r="L58">
        <v>501.5896978449357</v>
      </c>
      <c r="M58">
        <v>0</v>
      </c>
      <c r="N58">
        <v>0</v>
      </c>
      <c r="O58">
        <v>0</v>
      </c>
      <c r="P58">
        <v>150.936853012113</v>
      </c>
      <c r="Q58">
        <v>223</v>
      </c>
      <c r="R58">
        <v>0</v>
      </c>
      <c r="S58">
        <v>350.00000000000011</v>
      </c>
      <c r="T58">
        <v>0</v>
      </c>
      <c r="U58">
        <v>0</v>
      </c>
      <c r="V58">
        <v>-6.9911796688609806E-8</v>
      </c>
      <c r="W58">
        <v>1.436853082024717</v>
      </c>
      <c r="X58">
        <v>0</v>
      </c>
      <c r="Y58">
        <v>-128.436853012113</v>
      </c>
      <c r="Z58">
        <v>0</v>
      </c>
      <c r="AA58">
        <v>0</v>
      </c>
      <c r="AB58">
        <v>27.5</v>
      </c>
      <c r="AC58">
        <v>50.000000000000007</v>
      </c>
      <c r="AD58">
        <v>0</v>
      </c>
      <c r="AE58">
        <v>0</v>
      </c>
      <c r="AF58">
        <v>-150.936853012113</v>
      </c>
      <c r="AG58">
        <v>0</v>
      </c>
      <c r="AH58">
        <v>0</v>
      </c>
      <c r="AI58">
        <v>128.436853012113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topLeftCell="A19" workbookViewId="0">
      <selection activeCell="R59" sqref="R59:W59"/>
    </sheetView>
  </sheetViews>
  <sheetFormatPr defaultRowHeight="14.5" x14ac:dyDescent="0.35"/>
  <cols>
    <col min="10" max="10" width="11.81640625" bestFit="1" customWidth="1"/>
    <col min="11" max="11" width="9.6328125" bestFit="1" customWidth="1"/>
    <col min="12" max="12" width="12.453125" bestFit="1" customWidth="1"/>
    <col min="13" max="13" width="12.26953125" bestFit="1" customWidth="1"/>
    <col min="14" max="14" width="12.453125" bestFit="1" customWidth="1"/>
  </cols>
  <sheetData>
    <row r="1" spans="1:23" x14ac:dyDescent="0.35">
      <c r="A1" t="s">
        <v>0</v>
      </c>
      <c r="B1" t="s">
        <v>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T1" t="s">
        <v>83</v>
      </c>
      <c r="U1" t="s">
        <v>84</v>
      </c>
      <c r="V1" t="s">
        <v>82</v>
      </c>
    </row>
    <row r="2" spans="1:23" x14ac:dyDescent="0.35">
      <c r="A2" t="s">
        <v>23</v>
      </c>
      <c r="B2" t="s">
        <v>24</v>
      </c>
      <c r="C2">
        <v>98.960709328258204</v>
      </c>
      <c r="D2">
        <v>0</v>
      </c>
      <c r="E2">
        <v>0</v>
      </c>
      <c r="F2">
        <v>98.960709328258204</v>
      </c>
      <c r="G2">
        <v>0</v>
      </c>
      <c r="H2">
        <v>15.31111111111111</v>
      </c>
      <c r="I2">
        <v>0</v>
      </c>
      <c r="J2">
        <v>15.31111111111111</v>
      </c>
      <c r="K2">
        <v>0</v>
      </c>
      <c r="L2">
        <v>13.280828485447</v>
      </c>
      <c r="M2">
        <v>0</v>
      </c>
      <c r="N2">
        <v>13.280828485447</v>
      </c>
      <c r="R2">
        <f>F2+J2+N2</f>
        <v>127.55264892481632</v>
      </c>
      <c r="S2">
        <v>133.21804323933455</v>
      </c>
      <c r="T2">
        <v>88.265069729089234</v>
      </c>
      <c r="U2">
        <v>11.41111111111111</v>
      </c>
      <c r="V2">
        <v>1.4675555555555559</v>
      </c>
      <c r="W2">
        <f>T2+U2+V2</f>
        <v>101.14373639575589</v>
      </c>
    </row>
    <row r="3" spans="1:23" x14ac:dyDescent="0.35">
      <c r="A3" t="s">
        <v>23</v>
      </c>
      <c r="B3" t="s">
        <v>25</v>
      </c>
      <c r="C3">
        <v>98.960709328258204</v>
      </c>
      <c r="D3">
        <v>20.67426775868271</v>
      </c>
      <c r="E3">
        <v>0</v>
      </c>
      <c r="F3">
        <v>119.63497708694091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R3">
        <f t="shared" ref="R3:R58" si="0">F3+J3+N3</f>
        <v>119.63497708694091</v>
      </c>
      <c r="S3">
        <v>130.31314378805845</v>
      </c>
      <c r="T3">
        <v>115.8796327961969</v>
      </c>
      <c r="U3">
        <v>11.55546965362592</v>
      </c>
      <c r="V3">
        <v>1.412666666666667</v>
      </c>
      <c r="W3">
        <f t="shared" ref="W3:W58" si="1">T3+U3+V3</f>
        <v>128.8477691164895</v>
      </c>
    </row>
    <row r="4" spans="1:23" x14ac:dyDescent="0.35">
      <c r="A4" t="s">
        <v>23</v>
      </c>
      <c r="B4" t="s">
        <v>26</v>
      </c>
      <c r="C4">
        <v>98.960709328258204</v>
      </c>
      <c r="D4">
        <v>0</v>
      </c>
      <c r="E4">
        <v>0</v>
      </c>
      <c r="F4">
        <v>98.960709328258204</v>
      </c>
      <c r="G4">
        <v>0</v>
      </c>
      <c r="H4">
        <v>0</v>
      </c>
      <c r="I4">
        <v>0</v>
      </c>
      <c r="J4">
        <v>0</v>
      </c>
      <c r="K4">
        <v>0</v>
      </c>
      <c r="L4">
        <v>16.715431839745019</v>
      </c>
      <c r="M4">
        <v>0</v>
      </c>
      <c r="N4">
        <v>16.715431839745019</v>
      </c>
      <c r="R4">
        <f t="shared" si="0"/>
        <v>115.67614116800323</v>
      </c>
      <c r="S4">
        <v>121.01522451856196</v>
      </c>
      <c r="T4">
        <v>183.91230437423221</v>
      </c>
      <c r="U4">
        <v>11.555555555555561</v>
      </c>
      <c r="V4">
        <v>1.4675555555555559</v>
      </c>
      <c r="W4">
        <f t="shared" si="1"/>
        <v>196.93541548534333</v>
      </c>
    </row>
    <row r="5" spans="1:23" x14ac:dyDescent="0.35">
      <c r="A5" t="s">
        <v>23</v>
      </c>
      <c r="B5" t="s">
        <v>27</v>
      </c>
      <c r="C5">
        <v>98.960709328258204</v>
      </c>
      <c r="D5">
        <v>0</v>
      </c>
      <c r="E5">
        <v>0</v>
      </c>
      <c r="F5">
        <v>98.960709328258204</v>
      </c>
      <c r="G5">
        <v>0</v>
      </c>
      <c r="H5">
        <v>0</v>
      </c>
      <c r="I5">
        <v>0</v>
      </c>
      <c r="J5">
        <v>0</v>
      </c>
      <c r="K5">
        <v>0</v>
      </c>
      <c r="L5">
        <v>14.736013880276181</v>
      </c>
      <c r="M5">
        <v>0</v>
      </c>
      <c r="N5">
        <v>14.736013880276181</v>
      </c>
      <c r="R5">
        <f t="shared" si="0"/>
        <v>113.69672320853438</v>
      </c>
      <c r="S5">
        <v>116.36626488381377</v>
      </c>
      <c r="T5">
        <v>151.29115379064879</v>
      </c>
      <c r="U5">
        <v>11.78675139514651</v>
      </c>
      <c r="V5">
        <v>1.519555555555556</v>
      </c>
      <c r="W5">
        <f t="shared" si="1"/>
        <v>164.59746074135089</v>
      </c>
    </row>
    <row r="6" spans="1:23" x14ac:dyDescent="0.35">
      <c r="A6" t="s">
        <v>23</v>
      </c>
      <c r="B6" t="s">
        <v>28</v>
      </c>
      <c r="C6">
        <v>98.960709328258204</v>
      </c>
      <c r="D6">
        <v>0</v>
      </c>
      <c r="E6">
        <v>0</v>
      </c>
      <c r="F6">
        <v>98.960709328258204</v>
      </c>
      <c r="G6">
        <v>0</v>
      </c>
      <c r="H6">
        <v>13.74630490054175</v>
      </c>
      <c r="I6">
        <v>0</v>
      </c>
      <c r="J6">
        <v>13.74630490054175</v>
      </c>
      <c r="K6">
        <v>0</v>
      </c>
      <c r="L6">
        <v>0</v>
      </c>
      <c r="M6">
        <v>0</v>
      </c>
      <c r="N6">
        <v>0</v>
      </c>
      <c r="R6">
        <f t="shared" si="0"/>
        <v>112.70701422879995</v>
      </c>
      <c r="S6">
        <v>114.04178506643966</v>
      </c>
      <c r="T6">
        <v>103.3711299644241</v>
      </c>
      <c r="U6">
        <v>11.844444250524949</v>
      </c>
      <c r="V6">
        <v>1.4675555555555559</v>
      </c>
      <c r="W6">
        <f t="shared" si="1"/>
        <v>116.68312977050459</v>
      </c>
    </row>
    <row r="7" spans="1:23" x14ac:dyDescent="0.35">
      <c r="A7" t="s">
        <v>23</v>
      </c>
      <c r="B7" t="s">
        <v>29</v>
      </c>
      <c r="C7">
        <v>111.86554878410919</v>
      </c>
      <c r="D7">
        <v>81.660632133631594</v>
      </c>
      <c r="E7">
        <v>0</v>
      </c>
      <c r="F7">
        <v>193.52618091774079</v>
      </c>
      <c r="G7">
        <v>0</v>
      </c>
      <c r="H7">
        <v>0</v>
      </c>
      <c r="I7">
        <v>0</v>
      </c>
      <c r="J7">
        <v>0</v>
      </c>
      <c r="K7">
        <v>0</v>
      </c>
      <c r="L7">
        <v>37.88055555555556</v>
      </c>
      <c r="M7">
        <v>0</v>
      </c>
      <c r="N7">
        <v>37.88055555555556</v>
      </c>
      <c r="R7">
        <f t="shared" si="0"/>
        <v>231.40673647329635</v>
      </c>
      <c r="S7">
        <v>232.07412189211607</v>
      </c>
      <c r="T7">
        <v>220.1885232866006</v>
      </c>
      <c r="U7">
        <v>30.20201222126007</v>
      </c>
      <c r="V7">
        <v>3.7598888888888888</v>
      </c>
      <c r="W7">
        <f t="shared" si="1"/>
        <v>254.15042439674957</v>
      </c>
    </row>
    <row r="8" spans="1:23" x14ac:dyDescent="0.35">
      <c r="A8" t="s">
        <v>23</v>
      </c>
      <c r="B8" t="s">
        <v>30</v>
      </c>
      <c r="C8">
        <v>266.23067796547781</v>
      </c>
      <c r="D8">
        <v>216.33984441201221</v>
      </c>
      <c r="E8">
        <v>0</v>
      </c>
      <c r="F8">
        <v>482.57052237749008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R8">
        <f t="shared" si="0"/>
        <v>482.57052237749008</v>
      </c>
      <c r="S8">
        <v>468.86196845127779</v>
      </c>
      <c r="T8">
        <v>400.84843119978387</v>
      </c>
      <c r="U8">
        <v>73.184084470857215</v>
      </c>
      <c r="V8">
        <v>9.1953189608921591</v>
      </c>
      <c r="W8">
        <f t="shared" si="1"/>
        <v>483.22783463153326</v>
      </c>
    </row>
    <row r="9" spans="1:23" x14ac:dyDescent="0.35">
      <c r="A9" t="s">
        <v>23</v>
      </c>
      <c r="B9" t="s">
        <v>31</v>
      </c>
      <c r="C9">
        <v>266.23067796547781</v>
      </c>
      <c r="D9">
        <v>1.402013295347411E-14</v>
      </c>
      <c r="E9">
        <v>0</v>
      </c>
      <c r="F9">
        <v>266.23067796547781</v>
      </c>
      <c r="G9">
        <v>0</v>
      </c>
      <c r="H9">
        <v>0</v>
      </c>
      <c r="I9">
        <v>0</v>
      </c>
      <c r="J9">
        <v>0</v>
      </c>
      <c r="K9">
        <v>0</v>
      </c>
      <c r="L9">
        <v>30.724954499961861</v>
      </c>
      <c r="M9">
        <v>0</v>
      </c>
      <c r="N9">
        <v>30.724954499961861</v>
      </c>
      <c r="R9">
        <f t="shared" si="0"/>
        <v>296.95563246543969</v>
      </c>
      <c r="S9">
        <v>283.16085713523466</v>
      </c>
      <c r="T9">
        <v>266.26789901668832</v>
      </c>
      <c r="U9">
        <v>36.936674472881528</v>
      </c>
      <c r="V9">
        <v>4.6171110439370899</v>
      </c>
      <c r="W9">
        <f t="shared" si="1"/>
        <v>307.82168453350693</v>
      </c>
    </row>
    <row r="10" spans="1:23" x14ac:dyDescent="0.35">
      <c r="A10" t="s">
        <v>23</v>
      </c>
      <c r="B10" t="s">
        <v>32</v>
      </c>
      <c r="C10">
        <v>262.41816540396849</v>
      </c>
      <c r="D10">
        <v>0</v>
      </c>
      <c r="E10">
        <v>0</v>
      </c>
      <c r="F10">
        <v>262.41816540396849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R10">
        <f t="shared" si="0"/>
        <v>262.41816540396849</v>
      </c>
      <c r="S10">
        <v>250.05198059121631</v>
      </c>
      <c r="T10">
        <v>235.66010547961071</v>
      </c>
      <c r="U10">
        <v>25.78790711860162</v>
      </c>
      <c r="V10">
        <v>3.207924420532601</v>
      </c>
      <c r="W10">
        <f t="shared" si="1"/>
        <v>264.65593701874491</v>
      </c>
    </row>
    <row r="11" spans="1:23" x14ac:dyDescent="0.35">
      <c r="A11" t="s">
        <v>23</v>
      </c>
      <c r="B11" t="s">
        <v>33</v>
      </c>
      <c r="C11">
        <v>235.82802467450961</v>
      </c>
      <c r="D11">
        <v>0</v>
      </c>
      <c r="E11">
        <v>0</v>
      </c>
      <c r="F11">
        <v>235.82802467450961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R11">
        <f t="shared" si="0"/>
        <v>235.82802467450961</v>
      </c>
      <c r="S11">
        <v>235.73236758981119</v>
      </c>
      <c r="T11">
        <v>235.80878246474009</v>
      </c>
      <c r="U11">
        <v>22.296922369267179</v>
      </c>
      <c r="V11">
        <v>2.7429395353503891</v>
      </c>
      <c r="W11">
        <f t="shared" si="1"/>
        <v>260.84864436935766</v>
      </c>
    </row>
    <row r="12" spans="1:23" x14ac:dyDescent="0.35">
      <c r="A12" t="s">
        <v>23</v>
      </c>
      <c r="B12" t="s">
        <v>34</v>
      </c>
      <c r="C12">
        <v>266.23067796547781</v>
      </c>
      <c r="D12">
        <v>0</v>
      </c>
      <c r="E12">
        <v>0</v>
      </c>
      <c r="F12">
        <v>266.23067796547781</v>
      </c>
      <c r="G12">
        <v>0</v>
      </c>
      <c r="H12">
        <v>120.64831844826681</v>
      </c>
      <c r="I12">
        <v>0</v>
      </c>
      <c r="J12">
        <v>120.64831844826681</v>
      </c>
      <c r="K12">
        <v>0</v>
      </c>
      <c r="L12">
        <v>7.3981908169799873</v>
      </c>
      <c r="M12">
        <v>0</v>
      </c>
      <c r="N12">
        <v>7.3981908169799873</v>
      </c>
      <c r="R12">
        <f t="shared" si="0"/>
        <v>394.27718723072462</v>
      </c>
      <c r="S12">
        <v>380.15164576109976</v>
      </c>
      <c r="T12">
        <v>287.48628992433919</v>
      </c>
      <c r="U12">
        <v>44.928318448266879</v>
      </c>
      <c r="V12">
        <v>5.6870389165130613</v>
      </c>
      <c r="W12">
        <f t="shared" si="1"/>
        <v>338.10164728911911</v>
      </c>
    </row>
    <row r="13" spans="1:23" x14ac:dyDescent="0.35">
      <c r="A13" t="s">
        <v>23</v>
      </c>
      <c r="B13" t="s">
        <v>35</v>
      </c>
      <c r="C13">
        <v>266.23067796547781</v>
      </c>
      <c r="D13">
        <v>259.9745710250964</v>
      </c>
      <c r="E13">
        <v>0</v>
      </c>
      <c r="F13">
        <v>526.2052489905742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R13">
        <f t="shared" si="0"/>
        <v>526.2052489905742</v>
      </c>
      <c r="S13">
        <v>512.07970752094934</v>
      </c>
      <c r="T13">
        <v>432.5290712377253</v>
      </c>
      <c r="U13">
        <v>66.670339853573779</v>
      </c>
      <c r="V13">
        <v>8.2670652754018228</v>
      </c>
      <c r="W13">
        <f t="shared" si="1"/>
        <v>507.46647636670093</v>
      </c>
    </row>
    <row r="14" spans="1:23" x14ac:dyDescent="0.35">
      <c r="A14" t="s">
        <v>23</v>
      </c>
      <c r="B14" t="s">
        <v>36</v>
      </c>
      <c r="C14">
        <v>266.23067796547781</v>
      </c>
      <c r="D14">
        <v>0</v>
      </c>
      <c r="E14">
        <v>0</v>
      </c>
      <c r="F14">
        <v>266.23067796547781</v>
      </c>
      <c r="G14">
        <v>0</v>
      </c>
      <c r="H14">
        <v>17.720016779400289</v>
      </c>
      <c r="I14">
        <v>0</v>
      </c>
      <c r="J14">
        <v>17.720016779400289</v>
      </c>
      <c r="K14">
        <v>0</v>
      </c>
      <c r="L14">
        <v>0</v>
      </c>
      <c r="M14">
        <v>0</v>
      </c>
      <c r="N14">
        <v>0</v>
      </c>
      <c r="R14">
        <f t="shared" si="0"/>
        <v>283.95069474487809</v>
      </c>
      <c r="S14">
        <v>269.82515327525317</v>
      </c>
      <c r="T14">
        <v>234.7560806863311</v>
      </c>
      <c r="U14">
        <v>27.100751388471089</v>
      </c>
      <c r="V14">
        <v>3.3207817688424872</v>
      </c>
      <c r="W14">
        <f t="shared" si="1"/>
        <v>265.17761384364468</v>
      </c>
    </row>
    <row r="15" spans="1:23" x14ac:dyDescent="0.35">
      <c r="A15" t="s">
        <v>23</v>
      </c>
      <c r="B15" t="s">
        <v>37</v>
      </c>
      <c r="C15">
        <v>238.2667161288756</v>
      </c>
      <c r="D15">
        <v>0</v>
      </c>
      <c r="E15">
        <v>0</v>
      </c>
      <c r="F15">
        <v>238.2667161288756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R15">
        <f t="shared" si="0"/>
        <v>238.2667161288756</v>
      </c>
      <c r="S15">
        <v>233.0456322069985</v>
      </c>
      <c r="T15">
        <v>178.99112335315641</v>
      </c>
      <c r="U15">
        <v>21.741667653992572</v>
      </c>
      <c r="V15">
        <v>2.7688602230787001</v>
      </c>
      <c r="W15">
        <f t="shared" si="1"/>
        <v>203.50165123022768</v>
      </c>
    </row>
    <row r="16" spans="1:23" x14ac:dyDescent="0.35">
      <c r="A16" t="s">
        <v>23</v>
      </c>
      <c r="B16" t="s">
        <v>38</v>
      </c>
      <c r="C16">
        <v>266.23067796547821</v>
      </c>
      <c r="D16">
        <v>0</v>
      </c>
      <c r="E16">
        <v>0</v>
      </c>
      <c r="F16">
        <v>266.23067796547821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R16">
        <f t="shared" si="0"/>
        <v>266.23067796547821</v>
      </c>
      <c r="S16">
        <v>232.3230765616926</v>
      </c>
      <c r="T16">
        <v>189.4326081528998</v>
      </c>
      <c r="U16">
        <v>26.198444837637489</v>
      </c>
      <c r="V16">
        <v>3.2144021275045809</v>
      </c>
      <c r="W16">
        <f t="shared" si="1"/>
        <v>218.84545511804185</v>
      </c>
    </row>
    <row r="17" spans="1:23" x14ac:dyDescent="0.35">
      <c r="A17" t="s">
        <v>23</v>
      </c>
      <c r="B17" t="s">
        <v>39</v>
      </c>
      <c r="C17">
        <v>98.960709328258204</v>
      </c>
      <c r="D17">
        <v>190.14921950078141</v>
      </c>
      <c r="E17">
        <v>0</v>
      </c>
      <c r="F17">
        <v>289.10992882903957</v>
      </c>
      <c r="G17">
        <v>0</v>
      </c>
      <c r="H17">
        <v>66.581901491237176</v>
      </c>
      <c r="I17">
        <v>0</v>
      </c>
      <c r="J17">
        <v>66.581901491237176</v>
      </c>
      <c r="K17">
        <v>0</v>
      </c>
      <c r="L17">
        <v>0</v>
      </c>
      <c r="M17">
        <v>0</v>
      </c>
      <c r="N17">
        <v>0</v>
      </c>
      <c r="R17">
        <f t="shared" si="0"/>
        <v>355.69183032027672</v>
      </c>
      <c r="S17">
        <v>419.25102859444553</v>
      </c>
      <c r="T17">
        <v>327.94184843671093</v>
      </c>
      <c r="U17">
        <v>55.268153662384329</v>
      </c>
      <c r="V17">
        <v>6.8417478288528342</v>
      </c>
      <c r="W17">
        <f t="shared" si="1"/>
        <v>390.05174992794809</v>
      </c>
    </row>
    <row r="18" spans="1:23" x14ac:dyDescent="0.35">
      <c r="A18" t="s">
        <v>23</v>
      </c>
      <c r="B18" t="s">
        <v>40</v>
      </c>
      <c r="C18">
        <v>145.94600832641649</v>
      </c>
      <c r="D18">
        <v>285.66835938480813</v>
      </c>
      <c r="E18">
        <v>0</v>
      </c>
      <c r="F18">
        <v>431.61436771122447</v>
      </c>
      <c r="G18">
        <v>0</v>
      </c>
      <c r="H18">
        <v>94.860000111025116</v>
      </c>
      <c r="I18">
        <v>0</v>
      </c>
      <c r="J18">
        <v>94.860000111025116</v>
      </c>
      <c r="K18">
        <v>0</v>
      </c>
      <c r="L18">
        <v>0</v>
      </c>
      <c r="M18">
        <v>0</v>
      </c>
      <c r="N18">
        <v>0</v>
      </c>
      <c r="R18">
        <f t="shared" si="0"/>
        <v>526.47436782224963</v>
      </c>
      <c r="S18">
        <v>565.00784453788799</v>
      </c>
      <c r="T18">
        <v>470.09692771159052</v>
      </c>
      <c r="U18">
        <v>80.333043036084618</v>
      </c>
      <c r="V18">
        <v>10.018957074940509</v>
      </c>
      <c r="W18">
        <f t="shared" si="1"/>
        <v>560.4489278226157</v>
      </c>
    </row>
    <row r="19" spans="1:23" x14ac:dyDescent="0.35">
      <c r="A19" t="s">
        <v>23</v>
      </c>
      <c r="B19" t="s">
        <v>41</v>
      </c>
      <c r="C19">
        <v>223.99143183247401</v>
      </c>
      <c r="D19">
        <v>58.658300942973213</v>
      </c>
      <c r="E19">
        <v>0</v>
      </c>
      <c r="F19">
        <v>282.64973277544721</v>
      </c>
      <c r="G19">
        <v>0</v>
      </c>
      <c r="H19">
        <v>0</v>
      </c>
      <c r="I19">
        <v>0</v>
      </c>
      <c r="J19">
        <v>0</v>
      </c>
      <c r="K19">
        <v>0</v>
      </c>
      <c r="L19">
        <v>152.30000000000001</v>
      </c>
      <c r="M19">
        <v>0</v>
      </c>
      <c r="N19">
        <v>152.30000000000001</v>
      </c>
      <c r="R19">
        <f t="shared" si="0"/>
        <v>434.94973277544722</v>
      </c>
      <c r="S19">
        <v>439.30899779090026</v>
      </c>
      <c r="T19">
        <v>381.37238328354113</v>
      </c>
      <c r="U19">
        <v>60.839882010395733</v>
      </c>
      <c r="V19">
        <v>7.5559999999999992</v>
      </c>
      <c r="W19">
        <f t="shared" si="1"/>
        <v>449.76826529393685</v>
      </c>
    </row>
    <row r="20" spans="1:23" x14ac:dyDescent="0.35">
      <c r="A20" t="s">
        <v>23</v>
      </c>
      <c r="B20" t="s">
        <v>42</v>
      </c>
      <c r="C20">
        <v>152.01580544680041</v>
      </c>
      <c r="D20">
        <v>143.3058032067037</v>
      </c>
      <c r="E20">
        <v>0</v>
      </c>
      <c r="F20">
        <v>295.32160865350409</v>
      </c>
      <c r="G20">
        <v>0</v>
      </c>
      <c r="H20">
        <v>64.599999999999994</v>
      </c>
      <c r="I20">
        <v>0</v>
      </c>
      <c r="J20">
        <v>64.599999999999994</v>
      </c>
      <c r="K20">
        <v>0</v>
      </c>
      <c r="L20">
        <v>0</v>
      </c>
      <c r="M20">
        <v>0</v>
      </c>
      <c r="N20">
        <v>0</v>
      </c>
      <c r="R20">
        <f t="shared" si="0"/>
        <v>359.92160865350411</v>
      </c>
      <c r="S20">
        <v>361.67266519393348</v>
      </c>
      <c r="T20">
        <v>345.55503879278751</v>
      </c>
      <c r="U20">
        <v>53.561213925946689</v>
      </c>
      <c r="V20">
        <v>6.6040000000000001</v>
      </c>
      <c r="W20">
        <f t="shared" si="1"/>
        <v>405.72025271873417</v>
      </c>
    </row>
    <row r="21" spans="1:23" x14ac:dyDescent="0.35">
      <c r="A21" t="s">
        <v>23</v>
      </c>
      <c r="B21" t="s">
        <v>43</v>
      </c>
      <c r="C21">
        <v>30.609941469624939</v>
      </c>
      <c r="D21">
        <v>0</v>
      </c>
      <c r="E21">
        <v>0</v>
      </c>
      <c r="F21">
        <v>30.609941469624939</v>
      </c>
      <c r="G21">
        <v>0</v>
      </c>
      <c r="H21">
        <v>111.2</v>
      </c>
      <c r="I21">
        <v>0</v>
      </c>
      <c r="J21">
        <v>111.2</v>
      </c>
      <c r="K21">
        <v>0</v>
      </c>
      <c r="L21">
        <v>56.845599999999983</v>
      </c>
      <c r="M21">
        <v>0</v>
      </c>
      <c r="N21">
        <v>56.845599999999983</v>
      </c>
      <c r="R21">
        <f t="shared" si="0"/>
        <v>198.65554146962492</v>
      </c>
      <c r="S21">
        <v>198.65554146962492</v>
      </c>
      <c r="T21">
        <v>279.67006864276772</v>
      </c>
      <c r="U21">
        <v>35.359999934201092</v>
      </c>
      <c r="V21">
        <v>4.3579999999999997</v>
      </c>
      <c r="W21">
        <f t="shared" si="1"/>
        <v>319.38806857696881</v>
      </c>
    </row>
    <row r="22" spans="1:23" x14ac:dyDescent="0.35">
      <c r="A22" t="s">
        <v>23</v>
      </c>
      <c r="B22" t="s">
        <v>44</v>
      </c>
      <c r="C22">
        <v>0</v>
      </c>
      <c r="D22">
        <v>101.2641443382759</v>
      </c>
      <c r="E22">
        <v>0</v>
      </c>
      <c r="F22">
        <v>101.2641443382759</v>
      </c>
      <c r="G22">
        <v>0</v>
      </c>
      <c r="H22">
        <v>32.030555555555551</v>
      </c>
      <c r="I22">
        <v>0</v>
      </c>
      <c r="J22">
        <v>32.030555555555551</v>
      </c>
      <c r="K22">
        <v>0</v>
      </c>
      <c r="L22">
        <v>0</v>
      </c>
      <c r="M22">
        <v>0</v>
      </c>
      <c r="N22">
        <v>0</v>
      </c>
      <c r="R22">
        <f t="shared" si="0"/>
        <v>133.29469989383145</v>
      </c>
      <c r="S22">
        <v>133.29469989383145</v>
      </c>
      <c r="T22">
        <v>101.2878138727604</v>
      </c>
      <c r="U22">
        <v>25.711111111111109</v>
      </c>
      <c r="V22">
        <v>3.1792222222222222</v>
      </c>
      <c r="W22">
        <f t="shared" si="1"/>
        <v>130.17814720609374</v>
      </c>
    </row>
    <row r="23" spans="1:23" x14ac:dyDescent="0.35">
      <c r="A23" t="s">
        <v>23</v>
      </c>
      <c r="B23" t="s">
        <v>45</v>
      </c>
      <c r="C23">
        <v>0</v>
      </c>
      <c r="D23">
        <v>52.98358878272029</v>
      </c>
      <c r="E23">
        <v>0</v>
      </c>
      <c r="F23">
        <v>52.98358878272029</v>
      </c>
      <c r="G23">
        <v>0</v>
      </c>
      <c r="H23">
        <v>80.311111111111117</v>
      </c>
      <c r="I23">
        <v>0</v>
      </c>
      <c r="J23">
        <v>80.311111111111117</v>
      </c>
      <c r="K23">
        <v>0</v>
      </c>
      <c r="L23">
        <v>0</v>
      </c>
      <c r="M23">
        <v>0</v>
      </c>
      <c r="N23">
        <v>0</v>
      </c>
      <c r="R23">
        <f t="shared" si="0"/>
        <v>133.29469989383142</v>
      </c>
      <c r="S23">
        <v>133.29469989383134</v>
      </c>
      <c r="T23">
        <v>101.29184671630161</v>
      </c>
      <c r="U23">
        <v>25.59555555555556</v>
      </c>
      <c r="V23">
        <v>3.1821111111111109</v>
      </c>
      <c r="W23">
        <f t="shared" si="1"/>
        <v>130.06951338296827</v>
      </c>
    </row>
    <row r="24" spans="1:23" x14ac:dyDescent="0.35">
      <c r="A24" t="s">
        <v>23</v>
      </c>
      <c r="B24" t="s">
        <v>46</v>
      </c>
      <c r="C24">
        <v>0</v>
      </c>
      <c r="D24">
        <v>0</v>
      </c>
      <c r="E24">
        <v>0</v>
      </c>
      <c r="F24">
        <v>0</v>
      </c>
      <c r="G24">
        <v>0</v>
      </c>
      <c r="H24">
        <v>17.89811111111112</v>
      </c>
      <c r="I24">
        <v>0</v>
      </c>
      <c r="J24">
        <v>17.89811111111112</v>
      </c>
      <c r="K24">
        <v>0</v>
      </c>
      <c r="L24">
        <v>51.556188782720291</v>
      </c>
      <c r="M24">
        <v>0</v>
      </c>
      <c r="N24">
        <v>51.556188782720291</v>
      </c>
      <c r="R24">
        <f t="shared" si="0"/>
        <v>69.454299893831404</v>
      </c>
      <c r="S24">
        <v>69.454299893831418</v>
      </c>
      <c r="T24">
        <v>49.109177192562107</v>
      </c>
      <c r="U24">
        <v>15.09588888888889</v>
      </c>
      <c r="V24">
        <v>1.8471555555555561</v>
      </c>
      <c r="W24">
        <f t="shared" si="1"/>
        <v>66.052221637006554</v>
      </c>
    </row>
    <row r="25" spans="1:23" x14ac:dyDescent="0.35">
      <c r="A25" t="s">
        <v>47</v>
      </c>
      <c r="B25" t="s">
        <v>48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87.563225825703384</v>
      </c>
      <c r="M25">
        <v>0</v>
      </c>
      <c r="N25">
        <v>87.563225825703384</v>
      </c>
      <c r="R25">
        <f t="shared" si="0"/>
        <v>87.563225825703384</v>
      </c>
      <c r="S25">
        <v>53.539699893831411</v>
      </c>
      <c r="T25">
        <v>99.055357048778575</v>
      </c>
      <c r="U25">
        <v>12.653333333333331</v>
      </c>
      <c r="V25">
        <v>1.522444444444444</v>
      </c>
      <c r="W25">
        <f t="shared" si="1"/>
        <v>113.23113482655636</v>
      </c>
    </row>
    <row r="26" spans="1:23" x14ac:dyDescent="0.35">
      <c r="A26" t="s">
        <v>47</v>
      </c>
      <c r="B26" t="s">
        <v>24</v>
      </c>
      <c r="C26">
        <v>98.960709328258204</v>
      </c>
      <c r="D26">
        <v>0</v>
      </c>
      <c r="E26">
        <v>0</v>
      </c>
      <c r="F26">
        <v>98.960709328258204</v>
      </c>
      <c r="G26">
        <v>0</v>
      </c>
      <c r="H26">
        <v>29.779875500325691</v>
      </c>
      <c r="I26">
        <v>0</v>
      </c>
      <c r="J26">
        <v>29.779875500325691</v>
      </c>
      <c r="K26">
        <v>0</v>
      </c>
      <c r="L26">
        <v>0</v>
      </c>
      <c r="M26">
        <v>0</v>
      </c>
      <c r="N26">
        <v>0</v>
      </c>
      <c r="R26">
        <f t="shared" si="0"/>
        <v>128.74058482858391</v>
      </c>
      <c r="S26">
        <v>116.36626488381377</v>
      </c>
      <c r="T26">
        <v>98.960791204511068</v>
      </c>
      <c r="U26">
        <v>11.988888888888891</v>
      </c>
      <c r="V26">
        <v>1.5137777777777781</v>
      </c>
      <c r="W26">
        <f t="shared" si="1"/>
        <v>112.46345787117774</v>
      </c>
    </row>
    <row r="27" spans="1:23" x14ac:dyDescent="0.35">
      <c r="A27" t="s">
        <v>47</v>
      </c>
      <c r="B27" t="s">
        <v>25</v>
      </c>
      <c r="C27">
        <v>98.960709328258204</v>
      </c>
      <c r="D27">
        <v>21.268235710566511</v>
      </c>
      <c r="E27">
        <v>0</v>
      </c>
      <c r="F27">
        <v>120.2289450388247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R27">
        <f t="shared" si="0"/>
        <v>120.2289450388247</v>
      </c>
      <c r="S27">
        <v>143.46534897111803</v>
      </c>
      <c r="T27">
        <v>136.0332974709942</v>
      </c>
      <c r="U27">
        <v>11.78658076473703</v>
      </c>
      <c r="V27">
        <v>1.522444444444444</v>
      </c>
      <c r="W27">
        <f t="shared" si="1"/>
        <v>149.34232268017567</v>
      </c>
    </row>
    <row r="28" spans="1:23" x14ac:dyDescent="0.35">
      <c r="A28" t="s">
        <v>47</v>
      </c>
      <c r="B28" t="s">
        <v>26</v>
      </c>
      <c r="C28">
        <v>98.960709328258204</v>
      </c>
      <c r="D28">
        <v>17.012415815686921</v>
      </c>
      <c r="E28">
        <v>0</v>
      </c>
      <c r="F28">
        <v>115.9731251439451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R28">
        <f t="shared" si="0"/>
        <v>115.9731251439451</v>
      </c>
      <c r="S28">
        <v>130.82642902203034</v>
      </c>
      <c r="T28">
        <v>109.8636256269196</v>
      </c>
      <c r="U28">
        <v>11.87333333333333</v>
      </c>
      <c r="V28">
        <v>1.5166666666666671</v>
      </c>
      <c r="W28">
        <f t="shared" si="1"/>
        <v>123.2536256269196</v>
      </c>
    </row>
    <row r="29" spans="1:23" x14ac:dyDescent="0.35">
      <c r="A29" t="s">
        <v>47</v>
      </c>
      <c r="B29" t="s">
        <v>27</v>
      </c>
      <c r="C29">
        <v>98.960709328258204</v>
      </c>
      <c r="D29">
        <v>14.884505868247119</v>
      </c>
      <c r="E29">
        <v>0</v>
      </c>
      <c r="F29">
        <v>113.84521519650529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R29">
        <f t="shared" si="0"/>
        <v>113.84521519650529</v>
      </c>
      <c r="S29">
        <v>124.34927086448046</v>
      </c>
      <c r="T29">
        <v>102.4024780514323</v>
      </c>
      <c r="U29">
        <v>11.61341806051959</v>
      </c>
      <c r="V29">
        <v>1.409777777777778</v>
      </c>
      <c r="W29">
        <f t="shared" si="1"/>
        <v>115.42567388972967</v>
      </c>
    </row>
    <row r="30" spans="1:23" x14ac:dyDescent="0.35">
      <c r="A30" t="s">
        <v>47</v>
      </c>
      <c r="B30" t="s">
        <v>28</v>
      </c>
      <c r="C30">
        <v>116.0534825886357</v>
      </c>
      <c r="D30">
        <v>0</v>
      </c>
      <c r="E30">
        <v>0</v>
      </c>
      <c r="F30">
        <v>116.0534825886357</v>
      </c>
      <c r="G30">
        <v>0</v>
      </c>
      <c r="H30">
        <v>6.780356335847193</v>
      </c>
      <c r="I30">
        <v>0</v>
      </c>
      <c r="J30">
        <v>6.780356335847193</v>
      </c>
      <c r="K30">
        <v>0</v>
      </c>
      <c r="L30">
        <v>0</v>
      </c>
      <c r="M30">
        <v>0</v>
      </c>
      <c r="N30">
        <v>0</v>
      </c>
      <c r="R30">
        <f t="shared" si="0"/>
        <v>122.83383892448289</v>
      </c>
      <c r="S30">
        <v>115.68581071432207</v>
      </c>
      <c r="T30">
        <v>132.4379986551684</v>
      </c>
      <c r="U30">
        <v>11.67111091847485</v>
      </c>
      <c r="V30">
        <v>1.441555555555555</v>
      </c>
      <c r="W30">
        <f t="shared" si="1"/>
        <v>145.55066512919882</v>
      </c>
    </row>
    <row r="31" spans="1:23" x14ac:dyDescent="0.35">
      <c r="A31" t="s">
        <v>47</v>
      </c>
      <c r="B31" t="s">
        <v>29</v>
      </c>
      <c r="C31">
        <v>110.7612445289286</v>
      </c>
      <c r="D31">
        <v>120.0331530157433</v>
      </c>
      <c r="E31">
        <v>0</v>
      </c>
      <c r="F31">
        <v>230.79439754467191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R31">
        <f t="shared" si="0"/>
        <v>230.79439754467191</v>
      </c>
      <c r="S31">
        <v>232.24667279044027</v>
      </c>
      <c r="T31">
        <v>209.84244283089711</v>
      </c>
      <c r="U31">
        <v>29.71090110782999</v>
      </c>
      <c r="V31">
        <v>3.719444444444445</v>
      </c>
      <c r="W31">
        <f t="shared" si="1"/>
        <v>243.27278838317153</v>
      </c>
    </row>
    <row r="32" spans="1:23" x14ac:dyDescent="0.35">
      <c r="A32" t="s">
        <v>47</v>
      </c>
      <c r="B32" t="s">
        <v>30</v>
      </c>
      <c r="C32">
        <v>105.1076257522213</v>
      </c>
      <c r="D32">
        <v>289.33367492392239</v>
      </c>
      <c r="E32">
        <v>0</v>
      </c>
      <c r="F32">
        <v>394.44130067614373</v>
      </c>
      <c r="G32">
        <v>0</v>
      </c>
      <c r="H32">
        <v>4.821336979947449</v>
      </c>
      <c r="I32">
        <v>0</v>
      </c>
      <c r="J32">
        <v>4.821336979947449</v>
      </c>
      <c r="K32">
        <v>0</v>
      </c>
      <c r="L32">
        <v>9.858194114169569</v>
      </c>
      <c r="M32">
        <v>0</v>
      </c>
      <c r="N32">
        <v>9.858194114169569</v>
      </c>
      <c r="R32">
        <f t="shared" si="0"/>
        <v>409.12083177026074</v>
      </c>
      <c r="S32">
        <v>410.02822451516471</v>
      </c>
      <c r="T32">
        <v>379.65976811823862</v>
      </c>
      <c r="U32">
        <v>71.24386287114659</v>
      </c>
      <c r="V32">
        <v>8.8101941141695548</v>
      </c>
      <c r="W32">
        <f t="shared" si="1"/>
        <v>459.71382510355477</v>
      </c>
    </row>
    <row r="33" spans="1:23" x14ac:dyDescent="0.35">
      <c r="A33" t="s">
        <v>47</v>
      </c>
      <c r="B33" t="s">
        <v>31</v>
      </c>
      <c r="C33">
        <v>102.015837415852</v>
      </c>
      <c r="D33">
        <v>1.5056719635009721</v>
      </c>
      <c r="E33">
        <v>0</v>
      </c>
      <c r="F33">
        <v>103.52150937935301</v>
      </c>
      <c r="G33">
        <v>0</v>
      </c>
      <c r="H33">
        <v>109.6397488974048</v>
      </c>
      <c r="I33">
        <v>0</v>
      </c>
      <c r="J33">
        <v>109.6397488974048</v>
      </c>
      <c r="K33">
        <v>0</v>
      </c>
      <c r="L33">
        <v>0</v>
      </c>
      <c r="M33">
        <v>0</v>
      </c>
      <c r="N33">
        <v>0</v>
      </c>
      <c r="R33">
        <f t="shared" si="0"/>
        <v>213.16125827675779</v>
      </c>
      <c r="S33">
        <v>213.81875391649405</v>
      </c>
      <c r="T33">
        <v>235.92000273217309</v>
      </c>
      <c r="U33">
        <v>31.88253185648729</v>
      </c>
      <c r="V33">
        <v>3.9754385873225062</v>
      </c>
      <c r="W33">
        <f t="shared" si="1"/>
        <v>271.77797317598288</v>
      </c>
    </row>
    <row r="34" spans="1:23" x14ac:dyDescent="0.35">
      <c r="A34" t="s">
        <v>47</v>
      </c>
      <c r="B34" t="s">
        <v>32</v>
      </c>
      <c r="C34">
        <v>99.25510168898343</v>
      </c>
      <c r="D34">
        <v>43.198247798527419</v>
      </c>
      <c r="E34">
        <v>0</v>
      </c>
      <c r="F34">
        <v>142.45334948751079</v>
      </c>
      <c r="G34">
        <v>0</v>
      </c>
      <c r="H34">
        <v>22.91783626069277</v>
      </c>
      <c r="I34">
        <v>0</v>
      </c>
      <c r="J34">
        <v>22.91783626069277</v>
      </c>
      <c r="K34">
        <v>0</v>
      </c>
      <c r="L34">
        <v>0</v>
      </c>
      <c r="M34">
        <v>0</v>
      </c>
      <c r="N34">
        <v>0</v>
      </c>
      <c r="R34">
        <f t="shared" si="0"/>
        <v>165.37118574820357</v>
      </c>
      <c r="S34">
        <v>165.3711857482036</v>
      </c>
      <c r="T34">
        <v>144.7478345967086</v>
      </c>
      <c r="U34">
        <v>17.036647549547251</v>
      </c>
      <c r="V34">
        <v>2.152210436886338</v>
      </c>
      <c r="W34">
        <f t="shared" si="1"/>
        <v>163.93669258314219</v>
      </c>
    </row>
    <row r="35" spans="1:23" x14ac:dyDescent="0.35">
      <c r="A35" t="s">
        <v>47</v>
      </c>
      <c r="B35" t="s">
        <v>33</v>
      </c>
      <c r="C35">
        <v>98.960709328258204</v>
      </c>
      <c r="D35">
        <v>-1.7790733869928268E-14</v>
      </c>
      <c r="E35">
        <v>0</v>
      </c>
      <c r="F35">
        <v>98.96070932825819</v>
      </c>
      <c r="G35">
        <v>0</v>
      </c>
      <c r="H35">
        <v>39.456473848573488</v>
      </c>
      <c r="I35">
        <v>0</v>
      </c>
      <c r="J35">
        <v>39.456473848573488</v>
      </c>
      <c r="K35">
        <v>0</v>
      </c>
      <c r="L35">
        <v>-1.0229789601991681E-14</v>
      </c>
      <c r="M35">
        <v>0</v>
      </c>
      <c r="N35">
        <v>-1.0229789601991681E-14</v>
      </c>
      <c r="R35">
        <f t="shared" si="0"/>
        <v>138.41718317683168</v>
      </c>
      <c r="S35">
        <v>138.41718317683168</v>
      </c>
      <c r="T35">
        <v>136.32574411592279</v>
      </c>
      <c r="U35">
        <v>9.8495327629286962</v>
      </c>
      <c r="V35">
        <v>1.292564705967544</v>
      </c>
      <c r="W35">
        <f t="shared" si="1"/>
        <v>147.46784158481904</v>
      </c>
    </row>
    <row r="36" spans="1:23" x14ac:dyDescent="0.35">
      <c r="A36" t="s">
        <v>47</v>
      </c>
      <c r="B36" t="s">
        <v>34</v>
      </c>
      <c r="C36">
        <v>171.00548242625339</v>
      </c>
      <c r="D36">
        <v>0</v>
      </c>
      <c r="E36">
        <v>0</v>
      </c>
      <c r="F36">
        <v>171.00548242625339</v>
      </c>
      <c r="G36">
        <v>0</v>
      </c>
      <c r="H36">
        <v>136.26099163373951</v>
      </c>
      <c r="I36">
        <v>0</v>
      </c>
      <c r="J36">
        <v>136.26099163373951</v>
      </c>
      <c r="K36">
        <v>0</v>
      </c>
      <c r="L36">
        <v>0</v>
      </c>
      <c r="M36">
        <v>0</v>
      </c>
      <c r="N36">
        <v>0</v>
      </c>
      <c r="R36">
        <f t="shared" si="0"/>
        <v>307.2664740599929</v>
      </c>
      <c r="S36">
        <v>335.03182600465118</v>
      </c>
      <c r="T36">
        <v>305.5346850906721</v>
      </c>
      <c r="U36">
        <v>30.803742360873311</v>
      </c>
      <c r="V36">
        <v>3.9145167758778761</v>
      </c>
      <c r="W36">
        <f t="shared" si="1"/>
        <v>340.25294422742326</v>
      </c>
    </row>
    <row r="37" spans="1:23" x14ac:dyDescent="0.35">
      <c r="A37" t="s">
        <v>47</v>
      </c>
      <c r="B37" t="s">
        <v>35</v>
      </c>
      <c r="C37">
        <v>235.6207364958529</v>
      </c>
      <c r="D37">
        <v>223.54037552646079</v>
      </c>
      <c r="E37">
        <v>0</v>
      </c>
      <c r="F37">
        <v>459.16111202231377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R37">
        <f t="shared" si="0"/>
        <v>459.16111202231377</v>
      </c>
      <c r="S37">
        <v>459.16111202231377</v>
      </c>
      <c r="T37">
        <v>419.99972578920341</v>
      </c>
      <c r="U37">
        <v>50.130149235094791</v>
      </c>
      <c r="V37">
        <v>6.2794806416866153</v>
      </c>
      <c r="W37">
        <f t="shared" si="1"/>
        <v>476.40935566598483</v>
      </c>
    </row>
    <row r="38" spans="1:23" x14ac:dyDescent="0.35">
      <c r="A38" t="s">
        <v>47</v>
      </c>
      <c r="B38" t="s">
        <v>36</v>
      </c>
      <c r="C38">
        <v>206.7071554822148</v>
      </c>
      <c r="D38">
        <v>0</v>
      </c>
      <c r="E38">
        <v>0</v>
      </c>
      <c r="F38">
        <v>206.7071554822148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R38">
        <f t="shared" si="0"/>
        <v>206.7071554822148</v>
      </c>
      <c r="S38">
        <v>206.7071554822148</v>
      </c>
      <c r="T38">
        <v>233.13422257187489</v>
      </c>
      <c r="U38">
        <v>10.62664548101607</v>
      </c>
      <c r="V38">
        <v>0.83202050221914314</v>
      </c>
      <c r="W38">
        <f t="shared" si="1"/>
        <v>244.59288855511008</v>
      </c>
    </row>
    <row r="39" spans="1:23" x14ac:dyDescent="0.35">
      <c r="A39" t="s">
        <v>47</v>
      </c>
      <c r="B39" t="s">
        <v>37</v>
      </c>
      <c r="C39">
        <v>153.0091152033078</v>
      </c>
      <c r="D39">
        <v>0</v>
      </c>
      <c r="E39">
        <v>0</v>
      </c>
      <c r="F39">
        <v>153.0091152033078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R39">
        <f t="shared" si="0"/>
        <v>153.0091152033078</v>
      </c>
      <c r="S39">
        <v>153.00911520330777</v>
      </c>
      <c r="T39">
        <v>125.5943051228297</v>
      </c>
      <c r="U39">
        <v>7.0166292718848942</v>
      </c>
      <c r="V39">
        <v>0.29025232023732972</v>
      </c>
      <c r="W39">
        <f t="shared" si="1"/>
        <v>132.9011867149519</v>
      </c>
    </row>
    <row r="40" spans="1:23" x14ac:dyDescent="0.35">
      <c r="A40" t="s">
        <v>47</v>
      </c>
      <c r="B40" t="s">
        <v>38</v>
      </c>
      <c r="C40">
        <v>200.00553954979179</v>
      </c>
      <c r="D40">
        <v>0</v>
      </c>
      <c r="E40">
        <v>0</v>
      </c>
      <c r="F40">
        <v>200.00553954979179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R40">
        <f t="shared" si="0"/>
        <v>200.00553954979179</v>
      </c>
      <c r="S40">
        <v>200.00553954979179</v>
      </c>
      <c r="T40">
        <v>159.04852313131991</v>
      </c>
      <c r="U40">
        <v>14.076983213179769</v>
      </c>
      <c r="V40">
        <v>1.1526749038452939</v>
      </c>
      <c r="W40">
        <f t="shared" si="1"/>
        <v>174.27818124834496</v>
      </c>
    </row>
    <row r="41" spans="1:23" x14ac:dyDescent="0.35">
      <c r="A41" t="s">
        <v>47</v>
      </c>
      <c r="B41" t="s">
        <v>39</v>
      </c>
      <c r="C41">
        <v>235.6207364958529</v>
      </c>
      <c r="D41">
        <v>0</v>
      </c>
      <c r="E41">
        <v>0</v>
      </c>
      <c r="F41">
        <v>235.6207364958529</v>
      </c>
      <c r="G41">
        <v>0</v>
      </c>
      <c r="H41">
        <v>13.25054189596476</v>
      </c>
      <c r="I41">
        <v>0</v>
      </c>
      <c r="J41">
        <v>13.25054189596476</v>
      </c>
      <c r="K41">
        <v>0</v>
      </c>
      <c r="L41">
        <v>151.01019233119251</v>
      </c>
      <c r="M41">
        <v>0</v>
      </c>
      <c r="N41">
        <v>151.01019233119251</v>
      </c>
      <c r="R41">
        <f t="shared" si="0"/>
        <v>399.88147072301018</v>
      </c>
      <c r="S41">
        <v>399.88147072301024</v>
      </c>
      <c r="T41">
        <v>297.45275051412563</v>
      </c>
      <c r="U41">
        <v>47.2056881043871</v>
      </c>
      <c r="V41">
        <v>5.2817923311925572</v>
      </c>
      <c r="W41">
        <f t="shared" si="1"/>
        <v>349.94023094970527</v>
      </c>
    </row>
    <row r="42" spans="1:23" x14ac:dyDescent="0.35">
      <c r="A42" t="s">
        <v>47</v>
      </c>
      <c r="B42" t="s">
        <v>40</v>
      </c>
      <c r="C42">
        <v>266.23067796547781</v>
      </c>
      <c r="D42">
        <v>213.91898763908111</v>
      </c>
      <c r="E42">
        <v>0</v>
      </c>
      <c r="F42">
        <v>480.14966560455889</v>
      </c>
      <c r="G42">
        <v>0</v>
      </c>
      <c r="H42">
        <v>93.129326493322068</v>
      </c>
      <c r="I42">
        <v>0</v>
      </c>
      <c r="J42">
        <v>93.129326493322068</v>
      </c>
      <c r="K42">
        <v>0</v>
      </c>
      <c r="L42">
        <v>0</v>
      </c>
      <c r="M42">
        <v>0</v>
      </c>
      <c r="N42">
        <v>0</v>
      </c>
      <c r="R42">
        <f t="shared" si="0"/>
        <v>573.27899209788097</v>
      </c>
      <c r="S42">
        <v>573.27899209788086</v>
      </c>
      <c r="T42">
        <v>406.41424705964351</v>
      </c>
      <c r="U42">
        <v>76.23083729834299</v>
      </c>
      <c r="V42">
        <v>9.466489194979065</v>
      </c>
      <c r="W42">
        <f t="shared" si="1"/>
        <v>492.11157355296558</v>
      </c>
    </row>
    <row r="43" spans="1:23" x14ac:dyDescent="0.35">
      <c r="A43" t="s">
        <v>47</v>
      </c>
      <c r="B43" t="s">
        <v>41</v>
      </c>
      <c r="C43">
        <v>266.23067796547781</v>
      </c>
      <c r="D43">
        <v>115.1417403982659</v>
      </c>
      <c r="E43">
        <v>0</v>
      </c>
      <c r="F43">
        <v>381.37241836374369</v>
      </c>
      <c r="G43">
        <v>0</v>
      </c>
      <c r="H43">
        <v>72.699999999999989</v>
      </c>
      <c r="I43">
        <v>0</v>
      </c>
      <c r="J43">
        <v>72.699999999999989</v>
      </c>
      <c r="K43">
        <v>0</v>
      </c>
      <c r="L43">
        <v>0</v>
      </c>
      <c r="M43">
        <v>0</v>
      </c>
      <c r="N43">
        <v>0</v>
      </c>
      <c r="R43">
        <f t="shared" si="0"/>
        <v>454.07241836374368</v>
      </c>
      <c r="S43">
        <v>454.0724183637443</v>
      </c>
      <c r="T43">
        <v>359.00327147831871</v>
      </c>
      <c r="U43">
        <v>58.04</v>
      </c>
      <c r="V43">
        <v>7.1959999999999988</v>
      </c>
      <c r="W43">
        <f t="shared" si="1"/>
        <v>424.23927147831876</v>
      </c>
    </row>
    <row r="44" spans="1:23" x14ac:dyDescent="0.35">
      <c r="A44" t="s">
        <v>47</v>
      </c>
      <c r="B44" t="s">
        <v>42</v>
      </c>
      <c r="C44">
        <v>266.23067796547809</v>
      </c>
      <c r="D44">
        <v>79.141740398265796</v>
      </c>
      <c r="E44">
        <v>0</v>
      </c>
      <c r="F44">
        <v>345.37241836374392</v>
      </c>
      <c r="G44">
        <v>0</v>
      </c>
      <c r="H44">
        <v>64.599999999999994</v>
      </c>
      <c r="I44">
        <v>0</v>
      </c>
      <c r="J44">
        <v>64.599999999999994</v>
      </c>
      <c r="K44">
        <v>0</v>
      </c>
      <c r="L44">
        <v>0</v>
      </c>
      <c r="M44">
        <v>0</v>
      </c>
      <c r="N44">
        <v>0</v>
      </c>
      <c r="R44">
        <f t="shared" si="0"/>
        <v>409.97241836374394</v>
      </c>
      <c r="S44">
        <v>409.97241836374366</v>
      </c>
      <c r="T44">
        <v>344.15082313058753</v>
      </c>
      <c r="U44">
        <v>50.92</v>
      </c>
      <c r="V44">
        <v>6.2759999999999998</v>
      </c>
      <c r="W44">
        <f t="shared" si="1"/>
        <v>401.34682313058755</v>
      </c>
    </row>
    <row r="45" spans="1:23" x14ac:dyDescent="0.35">
      <c r="A45" t="s">
        <v>47</v>
      </c>
      <c r="B45" t="s">
        <v>43</v>
      </c>
      <c r="C45">
        <v>186.70078848174029</v>
      </c>
      <c r="D45">
        <v>0</v>
      </c>
      <c r="E45">
        <v>0</v>
      </c>
      <c r="F45">
        <v>186.70078848174029</v>
      </c>
      <c r="G45">
        <v>0</v>
      </c>
      <c r="H45">
        <v>1.8774181818181619</v>
      </c>
      <c r="I45">
        <v>0</v>
      </c>
      <c r="J45">
        <v>1.8774181818181619</v>
      </c>
      <c r="K45">
        <v>0</v>
      </c>
      <c r="L45">
        <v>77.149999999999991</v>
      </c>
      <c r="M45">
        <v>0</v>
      </c>
      <c r="N45">
        <v>77.149999999999991</v>
      </c>
      <c r="R45">
        <f t="shared" si="0"/>
        <v>265.72820666355847</v>
      </c>
      <c r="S45">
        <v>265.72820666355835</v>
      </c>
      <c r="T45">
        <v>185.36836463739209</v>
      </c>
      <c r="U45">
        <v>32.960000075713637</v>
      </c>
      <c r="V45">
        <v>4.0059999999999993</v>
      </c>
      <c r="W45">
        <f t="shared" si="1"/>
        <v>222.33436471310571</v>
      </c>
    </row>
    <row r="46" spans="1:23" x14ac:dyDescent="0.35">
      <c r="A46" t="s">
        <v>47</v>
      </c>
      <c r="B46" t="s">
        <v>44</v>
      </c>
      <c r="C46">
        <v>0</v>
      </c>
      <c r="D46">
        <v>133.29469989383139</v>
      </c>
      <c r="E46">
        <v>0</v>
      </c>
      <c r="F46">
        <v>133.29469989383139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R46">
        <f t="shared" si="0"/>
        <v>133.29469989383139</v>
      </c>
      <c r="S46">
        <v>133.29469989383134</v>
      </c>
      <c r="T46">
        <v>159.4465196615468</v>
      </c>
      <c r="U46">
        <v>23.92078229991494</v>
      </c>
      <c r="V46">
        <v>2.9452222222222222</v>
      </c>
      <c r="W46">
        <f t="shared" si="1"/>
        <v>186.31252418368396</v>
      </c>
    </row>
    <row r="47" spans="1:23" x14ac:dyDescent="0.35">
      <c r="A47" t="s">
        <v>47</v>
      </c>
      <c r="B47" t="s">
        <v>45</v>
      </c>
      <c r="C47">
        <v>0</v>
      </c>
      <c r="D47">
        <v>0</v>
      </c>
      <c r="E47">
        <v>0</v>
      </c>
      <c r="F47">
        <v>0</v>
      </c>
      <c r="G47">
        <v>0</v>
      </c>
      <c r="H47">
        <v>28.31111111111111</v>
      </c>
      <c r="I47">
        <v>0</v>
      </c>
      <c r="J47">
        <v>28.31111111111111</v>
      </c>
      <c r="K47">
        <v>0</v>
      </c>
      <c r="L47">
        <v>104.9835887827203</v>
      </c>
      <c r="M47">
        <v>0</v>
      </c>
      <c r="N47">
        <v>104.9835887827203</v>
      </c>
      <c r="R47">
        <f t="shared" si="0"/>
        <v>133.29469989383142</v>
      </c>
      <c r="S47">
        <v>133.29469989383134</v>
      </c>
      <c r="T47">
        <v>159.4417293830081</v>
      </c>
      <c r="U47">
        <v>23.94888607720079</v>
      </c>
      <c r="V47">
        <v>2.9452222222222222</v>
      </c>
      <c r="W47">
        <f t="shared" si="1"/>
        <v>186.33583768243111</v>
      </c>
    </row>
    <row r="48" spans="1:23" x14ac:dyDescent="0.35">
      <c r="A48" t="s">
        <v>47</v>
      </c>
      <c r="B48" t="s">
        <v>46</v>
      </c>
      <c r="C48">
        <v>0</v>
      </c>
      <c r="D48">
        <v>69.454299893831404</v>
      </c>
      <c r="E48">
        <v>0</v>
      </c>
      <c r="F48">
        <v>69.454299893831404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R48">
        <f t="shared" si="0"/>
        <v>69.454299893831404</v>
      </c>
      <c r="S48">
        <v>69.454299893831418</v>
      </c>
      <c r="T48">
        <v>107.3128324096499</v>
      </c>
      <c r="U48">
        <v>13.53588888888889</v>
      </c>
      <c r="V48">
        <v>1.6478222222222221</v>
      </c>
      <c r="W48">
        <f t="shared" si="1"/>
        <v>122.49654352076101</v>
      </c>
    </row>
    <row r="49" spans="1:23" x14ac:dyDescent="0.35">
      <c r="A49" t="s">
        <v>49</v>
      </c>
      <c r="B49" t="s">
        <v>48</v>
      </c>
      <c r="C49">
        <v>0</v>
      </c>
      <c r="D49">
        <v>0</v>
      </c>
      <c r="E49">
        <v>0</v>
      </c>
      <c r="F49">
        <v>0</v>
      </c>
      <c r="G49">
        <v>0</v>
      </c>
      <c r="H49">
        <v>15.31111111111111</v>
      </c>
      <c r="I49">
        <v>0</v>
      </c>
      <c r="J49">
        <v>15.31111111111111</v>
      </c>
      <c r="K49">
        <v>0</v>
      </c>
      <c r="L49">
        <v>71.760548833243291</v>
      </c>
      <c r="M49">
        <v>0</v>
      </c>
      <c r="N49">
        <v>71.760548833243291</v>
      </c>
      <c r="R49">
        <f t="shared" si="0"/>
        <v>87.071659944354394</v>
      </c>
      <c r="S49">
        <v>87.171649552466349</v>
      </c>
      <c r="T49">
        <v>143.55532475179069</v>
      </c>
      <c r="U49">
        <v>11.035555555555559</v>
      </c>
      <c r="V49">
        <v>1.320222222222222</v>
      </c>
      <c r="W49">
        <f t="shared" si="1"/>
        <v>155.91110252956847</v>
      </c>
    </row>
    <row r="50" spans="1:23" x14ac:dyDescent="0.35">
      <c r="A50" t="s">
        <v>49</v>
      </c>
      <c r="B50" t="s">
        <v>24</v>
      </c>
      <c r="C50">
        <v>0</v>
      </c>
      <c r="D50">
        <v>0</v>
      </c>
      <c r="E50">
        <v>0</v>
      </c>
      <c r="F50">
        <v>0</v>
      </c>
      <c r="G50">
        <v>0</v>
      </c>
      <c r="H50">
        <v>15.31111111111111</v>
      </c>
      <c r="I50">
        <v>0</v>
      </c>
      <c r="J50">
        <v>15.31111111111111</v>
      </c>
      <c r="K50">
        <v>0</v>
      </c>
      <c r="L50">
        <v>54.98305219439942</v>
      </c>
      <c r="M50">
        <v>0</v>
      </c>
      <c r="N50">
        <v>54.98305219439942</v>
      </c>
      <c r="R50">
        <f t="shared" si="0"/>
        <v>70.294163305510523</v>
      </c>
      <c r="S50">
        <v>70.34415810955494</v>
      </c>
      <c r="T50">
        <v>98.960900088922457</v>
      </c>
      <c r="U50">
        <v>11.006666666666669</v>
      </c>
      <c r="V50">
        <v>1.375111111111111</v>
      </c>
      <c r="W50">
        <f t="shared" si="1"/>
        <v>111.34267786670024</v>
      </c>
    </row>
    <row r="51" spans="1:23" x14ac:dyDescent="0.35">
      <c r="A51" t="s">
        <v>49</v>
      </c>
      <c r="B51" t="s">
        <v>25</v>
      </c>
      <c r="C51">
        <v>0</v>
      </c>
      <c r="D51">
        <v>0</v>
      </c>
      <c r="E51">
        <v>0</v>
      </c>
      <c r="F51">
        <v>0</v>
      </c>
      <c r="G51">
        <v>0</v>
      </c>
      <c r="H51">
        <v>61.905414986088587</v>
      </c>
      <c r="I51">
        <v>0</v>
      </c>
      <c r="J51">
        <v>61.905414986088587</v>
      </c>
      <c r="K51">
        <v>0</v>
      </c>
      <c r="L51">
        <v>0</v>
      </c>
      <c r="M51">
        <v>0</v>
      </c>
      <c r="N51">
        <v>0</v>
      </c>
      <c r="R51">
        <f t="shared" si="0"/>
        <v>61.905414986088587</v>
      </c>
      <c r="S51">
        <v>61.930412388110796</v>
      </c>
      <c r="T51">
        <v>130.62477510358619</v>
      </c>
      <c r="U51">
        <v>10.97752212813745</v>
      </c>
      <c r="V51">
        <v>1.427111111111111</v>
      </c>
      <c r="W51">
        <f t="shared" si="1"/>
        <v>143.02940834283476</v>
      </c>
    </row>
    <row r="52" spans="1:23" x14ac:dyDescent="0.35">
      <c r="A52" t="s">
        <v>49</v>
      </c>
      <c r="B52" t="s">
        <v>26</v>
      </c>
      <c r="C52">
        <v>0</v>
      </c>
      <c r="D52">
        <v>0</v>
      </c>
      <c r="E52">
        <v>0</v>
      </c>
      <c r="F52">
        <v>0</v>
      </c>
      <c r="G52">
        <v>0</v>
      </c>
      <c r="H52">
        <v>57.711040826377634</v>
      </c>
      <c r="I52">
        <v>0</v>
      </c>
      <c r="J52">
        <v>57.711040826377634</v>
      </c>
      <c r="K52">
        <v>0</v>
      </c>
      <c r="L52">
        <v>0</v>
      </c>
      <c r="M52">
        <v>0</v>
      </c>
      <c r="N52">
        <v>0</v>
      </c>
      <c r="R52">
        <f t="shared" si="0"/>
        <v>57.711040826377634</v>
      </c>
      <c r="S52">
        <v>57.723539527388738</v>
      </c>
      <c r="T52">
        <v>104.9564237763279</v>
      </c>
      <c r="U52">
        <v>11.06470118257257</v>
      </c>
      <c r="V52">
        <v>1.3260000000000001</v>
      </c>
      <c r="W52">
        <f t="shared" si="1"/>
        <v>117.34712495890045</v>
      </c>
    </row>
    <row r="53" spans="1:23" x14ac:dyDescent="0.35">
      <c r="A53" t="s">
        <v>49</v>
      </c>
      <c r="B53" t="s">
        <v>27</v>
      </c>
      <c r="C53">
        <v>0</v>
      </c>
      <c r="D53">
        <v>0</v>
      </c>
      <c r="E53">
        <v>0</v>
      </c>
      <c r="F53">
        <v>0</v>
      </c>
      <c r="G53">
        <v>0</v>
      </c>
      <c r="H53">
        <v>55.613853746522153</v>
      </c>
      <c r="I53">
        <v>0</v>
      </c>
      <c r="J53">
        <v>55.613853746522153</v>
      </c>
      <c r="K53">
        <v>0</v>
      </c>
      <c r="L53">
        <v>0</v>
      </c>
      <c r="M53">
        <v>0</v>
      </c>
      <c r="N53">
        <v>0</v>
      </c>
      <c r="R53">
        <f t="shared" si="0"/>
        <v>55.613853746522153</v>
      </c>
      <c r="S53">
        <v>55.620103097027709</v>
      </c>
      <c r="T53">
        <v>103.3679326029023</v>
      </c>
      <c r="U53">
        <v>11.151023469499179</v>
      </c>
      <c r="V53">
        <v>1.444444444444444</v>
      </c>
      <c r="W53">
        <f t="shared" si="1"/>
        <v>115.96340051684592</v>
      </c>
    </row>
    <row r="54" spans="1:23" x14ac:dyDescent="0.35">
      <c r="A54" t="s">
        <v>49</v>
      </c>
      <c r="B54" t="s">
        <v>28</v>
      </c>
      <c r="C54">
        <v>0</v>
      </c>
      <c r="D54">
        <v>0</v>
      </c>
      <c r="E54">
        <v>0</v>
      </c>
      <c r="F54">
        <v>0</v>
      </c>
      <c r="G54">
        <v>0</v>
      </c>
      <c r="H54">
        <v>54.565260206594417</v>
      </c>
      <c r="I54">
        <v>0</v>
      </c>
      <c r="J54">
        <v>54.565260206594417</v>
      </c>
      <c r="K54">
        <v>0</v>
      </c>
      <c r="L54">
        <v>0</v>
      </c>
      <c r="M54">
        <v>0</v>
      </c>
      <c r="N54">
        <v>0</v>
      </c>
      <c r="R54">
        <f t="shared" si="0"/>
        <v>54.565260206594417</v>
      </c>
      <c r="S54">
        <v>54.56838488184718</v>
      </c>
      <c r="T54">
        <v>98.971161815553785</v>
      </c>
      <c r="U54">
        <v>11.411199555820859</v>
      </c>
      <c r="V54">
        <v>1.395333333333334</v>
      </c>
      <c r="W54">
        <f t="shared" si="1"/>
        <v>111.77769470470798</v>
      </c>
    </row>
    <row r="55" spans="1:23" x14ac:dyDescent="0.35">
      <c r="A55" t="s">
        <v>49</v>
      </c>
      <c r="B55" t="s">
        <v>29</v>
      </c>
      <c r="C55">
        <v>0</v>
      </c>
      <c r="D55">
        <v>165.64596343663061</v>
      </c>
      <c r="E55">
        <v>0</v>
      </c>
      <c r="F55">
        <v>165.64596343663061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R55">
        <f t="shared" si="0"/>
        <v>165.64596343663061</v>
      </c>
      <c r="S55">
        <v>173.04326876335296</v>
      </c>
      <c r="T55">
        <v>219.0410750803367</v>
      </c>
      <c r="U55">
        <v>29.65311872304876</v>
      </c>
      <c r="V55">
        <v>3.719444444444445</v>
      </c>
      <c r="W55">
        <f t="shared" si="1"/>
        <v>252.41363824782988</v>
      </c>
    </row>
    <row r="56" spans="1:23" x14ac:dyDescent="0.35">
      <c r="A56" t="s">
        <v>49</v>
      </c>
      <c r="B56" t="s">
        <v>30</v>
      </c>
      <c r="C56">
        <v>30.609941469624939</v>
      </c>
      <c r="D56">
        <v>341.31298716238052</v>
      </c>
      <c r="E56">
        <v>0</v>
      </c>
      <c r="F56">
        <v>371.92292863200538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R56">
        <f t="shared" si="0"/>
        <v>371.92292863200538</v>
      </c>
      <c r="S56">
        <v>371.92390479257233</v>
      </c>
      <c r="T56">
        <v>419.81247337161011</v>
      </c>
      <c r="U56">
        <v>70.062956304534794</v>
      </c>
      <c r="V56">
        <v>8.7200936889058145</v>
      </c>
      <c r="W56">
        <f t="shared" si="1"/>
        <v>498.59552336505072</v>
      </c>
    </row>
    <row r="57" spans="1:23" x14ac:dyDescent="0.35">
      <c r="A57" t="s">
        <v>49</v>
      </c>
      <c r="B57" t="s">
        <v>31</v>
      </c>
      <c r="C57">
        <v>30.609941469624939</v>
      </c>
      <c r="D57">
        <v>107.00105156723021</v>
      </c>
      <c r="E57">
        <v>0</v>
      </c>
      <c r="F57">
        <v>137.61099303685521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R57">
        <f t="shared" si="0"/>
        <v>137.61099303685521</v>
      </c>
      <c r="S57">
        <v>137.36381686235552</v>
      </c>
      <c r="T57">
        <v>110.6990160839696</v>
      </c>
      <c r="U57">
        <v>20.255901555186121</v>
      </c>
      <c r="V57">
        <v>2.6798264131711629</v>
      </c>
      <c r="W57">
        <f t="shared" si="1"/>
        <v>133.63474405232688</v>
      </c>
    </row>
    <row r="58" spans="1:23" x14ac:dyDescent="0.35">
      <c r="A58" t="s">
        <v>49</v>
      </c>
      <c r="B58" t="s">
        <v>32</v>
      </c>
      <c r="C58">
        <v>16.597457837717489</v>
      </c>
      <c r="D58">
        <v>0</v>
      </c>
      <c r="E58">
        <v>0</v>
      </c>
      <c r="F58">
        <v>16.597457837717489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R58">
        <f t="shared" si="0"/>
        <v>16.597457837717489</v>
      </c>
      <c r="S58">
        <v>16.597457837717489</v>
      </c>
      <c r="T58">
        <v>30.54544962986089</v>
      </c>
      <c r="U58">
        <v>-3.3732578691220998</v>
      </c>
      <c r="V58">
        <v>-0.38993704851476768</v>
      </c>
      <c r="W58">
        <f t="shared" si="1"/>
        <v>26.782254712224024</v>
      </c>
    </row>
    <row r="59" spans="1:23" x14ac:dyDescent="0.35">
      <c r="R59">
        <f>SUM(R2:R58)</f>
        <v>12709.229021439407</v>
      </c>
      <c r="S59">
        <f>SUM(S2:S58)</f>
        <v>12755.494244214982</v>
      </c>
      <c r="W59">
        <f>SUM(W2:W58)</f>
        <v>13729.467322648132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workbookViewId="0"/>
  </sheetViews>
  <sheetFormatPr defaultRowHeight="14.5" x14ac:dyDescent="0.35"/>
  <sheetData>
    <row r="1" spans="1:18" x14ac:dyDescent="0.35">
      <c r="A1" t="s">
        <v>0</v>
      </c>
      <c r="B1" t="s">
        <v>1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</row>
    <row r="2" spans="1:18" x14ac:dyDescent="0.35">
      <c r="A2" t="s">
        <v>23</v>
      </c>
      <c r="B2" t="s">
        <v>24</v>
      </c>
      <c r="C2">
        <v>3505.79264200546</v>
      </c>
      <c r="D2">
        <v>24.4506706805767</v>
      </c>
      <c r="E2">
        <v>0</v>
      </c>
      <c r="F2">
        <v>26.107452275522629</v>
      </c>
      <c r="G2">
        <v>556.90710014201329</v>
      </c>
      <c r="H2">
        <v>66.172525000000007</v>
      </c>
      <c r="I2">
        <v>-121.81033596731361</v>
      </c>
      <c r="J2">
        <v>0</v>
      </c>
      <c r="K2">
        <v>0.2</v>
      </c>
      <c r="L2">
        <v>0.16250000000000001</v>
      </c>
      <c r="M2">
        <v>0.15</v>
      </c>
      <c r="N2">
        <v>0.15</v>
      </c>
      <c r="O2">
        <v>0.35921321475946838</v>
      </c>
      <c r="P2">
        <v>20</v>
      </c>
      <c r="Q2">
        <v>-2.902733048561383E-3</v>
      </c>
      <c r="R2">
        <v>0</v>
      </c>
    </row>
    <row r="3" spans="1:18" x14ac:dyDescent="0.35">
      <c r="A3" t="s">
        <v>23</v>
      </c>
      <c r="B3" t="s">
        <v>25</v>
      </c>
      <c r="C3">
        <v>3437.4940702576109</v>
      </c>
      <c r="D3">
        <v>23.974331645075409</v>
      </c>
      <c r="E3">
        <v>3.9204065107077398E-14</v>
      </c>
      <c r="F3">
        <v>40.658818799803292</v>
      </c>
      <c r="G3">
        <v>614.21010262634525</v>
      </c>
      <c r="H3">
        <v>72.981352475000008</v>
      </c>
      <c r="I3">
        <v>-60.905167983656767</v>
      </c>
      <c r="J3">
        <v>0</v>
      </c>
      <c r="K3">
        <v>0.2</v>
      </c>
      <c r="L3">
        <v>0.18124999999999999</v>
      </c>
      <c r="M3">
        <v>0.17499999999999999</v>
      </c>
      <c r="N3">
        <v>0.17499999999999999</v>
      </c>
      <c r="O3">
        <v>1.796066073797342</v>
      </c>
      <c r="P3">
        <v>100</v>
      </c>
      <c r="Q3">
        <v>-1.4542692573292419</v>
      </c>
      <c r="R3">
        <v>0</v>
      </c>
    </row>
    <row r="4" spans="1:18" x14ac:dyDescent="0.35">
      <c r="A4" t="s">
        <v>23</v>
      </c>
      <c r="B4" t="s">
        <v>26</v>
      </c>
      <c r="C4">
        <v>3319.800613648501</v>
      </c>
      <c r="D4">
        <v>23.153494749496229</v>
      </c>
      <c r="E4">
        <v>0</v>
      </c>
      <c r="F4">
        <v>91.104549542474075</v>
      </c>
      <c r="G4">
        <v>642.52584731595584</v>
      </c>
      <c r="H4">
        <v>76.345871122525011</v>
      </c>
      <c r="I4">
        <v>-30.45258399182838</v>
      </c>
      <c r="J4">
        <v>0</v>
      </c>
      <c r="K4">
        <v>0.2</v>
      </c>
      <c r="L4">
        <v>0.19062499999999999</v>
      </c>
      <c r="M4">
        <v>0.1875</v>
      </c>
      <c r="N4">
        <v>0.1875</v>
      </c>
      <c r="O4">
        <v>1.781697545206963</v>
      </c>
      <c r="P4">
        <v>99.200000000000017</v>
      </c>
      <c r="Q4">
        <v>0</v>
      </c>
      <c r="R4">
        <v>0</v>
      </c>
    </row>
    <row r="5" spans="1:18" x14ac:dyDescent="0.35">
      <c r="A5" t="s">
        <v>23</v>
      </c>
      <c r="B5" t="s">
        <v>27</v>
      </c>
      <c r="C5">
        <v>3163.646704692263</v>
      </c>
      <c r="D5">
        <v>22.06442069599213</v>
      </c>
      <c r="E5">
        <v>0</v>
      </c>
      <c r="F5">
        <v>130.9045495424744</v>
      </c>
      <c r="G5">
        <v>656.34829886475836</v>
      </c>
      <c r="H5">
        <v>77.988275251402484</v>
      </c>
      <c r="I5">
        <v>-15.226291995914201</v>
      </c>
      <c r="J5">
        <v>0</v>
      </c>
      <c r="K5">
        <v>0.2</v>
      </c>
      <c r="L5">
        <v>0.1953125</v>
      </c>
      <c r="M5">
        <v>0.19375000000000001</v>
      </c>
      <c r="N5">
        <v>0.19375000000000001</v>
      </c>
      <c r="O5">
        <v>1.7674439648456071</v>
      </c>
      <c r="P5">
        <v>98.406400000016674</v>
      </c>
      <c r="Q5">
        <v>0</v>
      </c>
      <c r="R5">
        <v>-3.0202479303616358E-13</v>
      </c>
    </row>
    <row r="6" spans="1:18" x14ac:dyDescent="0.35">
      <c r="A6" t="s">
        <v>23</v>
      </c>
      <c r="B6" t="s">
        <v>28</v>
      </c>
      <c r="C6">
        <v>2990.135221325279</v>
      </c>
      <c r="D6">
        <v>20.854288616794879</v>
      </c>
      <c r="E6">
        <v>0</v>
      </c>
      <c r="F6">
        <v>149.69930275701631</v>
      </c>
      <c r="G6">
        <v>662.92443926395288</v>
      </c>
      <c r="H6">
        <v>78.769661976151085</v>
      </c>
      <c r="I6">
        <v>-7.6131459979571057</v>
      </c>
      <c r="J6">
        <v>0</v>
      </c>
      <c r="K6">
        <v>0.2</v>
      </c>
      <c r="L6">
        <v>0.19765625000000001</v>
      </c>
      <c r="M6">
        <v>0.19687499999999999</v>
      </c>
      <c r="N6">
        <v>0.19687499999999999</v>
      </c>
      <c r="O6">
        <v>0.36211009552365769</v>
      </c>
      <c r="P6">
        <v>20.161290322580641</v>
      </c>
      <c r="Q6">
        <v>0</v>
      </c>
      <c r="R6">
        <v>1.4052467854577619</v>
      </c>
    </row>
    <row r="7" spans="1:18" x14ac:dyDescent="0.35">
      <c r="A7" t="s">
        <v>23</v>
      </c>
      <c r="B7" t="s">
        <v>29</v>
      </c>
      <c r="C7">
        <v>2867.645381024593</v>
      </c>
      <c r="D7">
        <v>20</v>
      </c>
      <c r="E7">
        <v>0</v>
      </c>
      <c r="F7">
        <v>99.564402555639816</v>
      </c>
      <c r="G7">
        <v>665.87775917371846</v>
      </c>
      <c r="H7">
        <v>79.120579814174931</v>
      </c>
      <c r="I7">
        <v>-3.8065729989785408</v>
      </c>
      <c r="J7">
        <v>0</v>
      </c>
      <c r="K7">
        <v>0.2</v>
      </c>
      <c r="L7">
        <v>0.19882812499999999</v>
      </c>
      <c r="M7">
        <v>0.19843749999999999</v>
      </c>
      <c r="N7">
        <v>0.19843749999999999</v>
      </c>
      <c r="O7">
        <v>0.35921321475946838</v>
      </c>
      <c r="P7">
        <v>20</v>
      </c>
      <c r="Q7">
        <v>0</v>
      </c>
      <c r="R7">
        <v>0</v>
      </c>
    </row>
    <row r="8" spans="1:18" x14ac:dyDescent="0.35">
      <c r="A8" t="s">
        <v>23</v>
      </c>
      <c r="B8" t="s">
        <v>30</v>
      </c>
      <c r="C8">
        <v>3505.3879106591371</v>
      </c>
      <c r="D8">
        <v>24.447847937227738</v>
      </c>
      <c r="E8">
        <v>-667.35726533610159</v>
      </c>
      <c r="F8">
        <v>0</v>
      </c>
      <c r="G8">
        <v>330.38052964302938</v>
      </c>
      <c r="H8">
        <v>39.256302984360737</v>
      </c>
      <c r="I8">
        <v>0</v>
      </c>
      <c r="J8">
        <v>318.08978418293958</v>
      </c>
      <c r="K8">
        <v>0.1</v>
      </c>
      <c r="L8">
        <v>9.9414062500000011E-2</v>
      </c>
      <c r="M8">
        <v>9.9218750000000008E-2</v>
      </c>
      <c r="N8">
        <v>9.9218750000000008E-2</v>
      </c>
      <c r="O8">
        <v>0.38305305283871938</v>
      </c>
      <c r="P8">
        <v>21.327336361788038</v>
      </c>
      <c r="Q8">
        <v>-2.6983377573057309E-2</v>
      </c>
      <c r="R8">
        <v>0</v>
      </c>
    </row>
    <row r="9" spans="1:18" x14ac:dyDescent="0.35">
      <c r="A9" t="s">
        <v>23</v>
      </c>
      <c r="B9" t="s">
        <v>31</v>
      </c>
      <c r="C9">
        <v>4106.8532683384146</v>
      </c>
      <c r="D9">
        <v>28.642685706634062</v>
      </c>
      <c r="E9">
        <v>-635.86713228742497</v>
      </c>
      <c r="F9">
        <v>0</v>
      </c>
      <c r="G9">
        <v>169.16386635692919</v>
      </c>
      <c r="H9">
        <v>20.100300701402521</v>
      </c>
      <c r="I9">
        <v>0</v>
      </c>
      <c r="J9">
        <v>152.8419686186343</v>
      </c>
      <c r="K9">
        <v>5.7758321450261461E-2</v>
      </c>
      <c r="L9">
        <v>4.9707031250000012E-2</v>
      </c>
      <c r="M9">
        <v>4.9609374999999997E-2</v>
      </c>
      <c r="N9">
        <v>4.9609374999999997E-2</v>
      </c>
      <c r="O9">
        <v>0.35921321506255699</v>
      </c>
      <c r="P9">
        <v>20.000000016875141</v>
      </c>
      <c r="Q9">
        <v>-4.6655230073252384E-6</v>
      </c>
      <c r="R9">
        <v>2.098993153659582E-2</v>
      </c>
    </row>
    <row r="10" spans="1:18" x14ac:dyDescent="0.35">
      <c r="A10" t="s">
        <v>23</v>
      </c>
      <c r="B10" t="s">
        <v>32</v>
      </c>
      <c r="C10">
        <v>4666.094058685987</v>
      </c>
      <c r="D10">
        <v>32.543034013632607</v>
      </c>
      <c r="E10">
        <v>-598.07638029725251</v>
      </c>
      <c r="F10">
        <v>0</v>
      </c>
      <c r="G10">
        <v>168.99470249057231</v>
      </c>
      <c r="H10">
        <v>20.08020040070112</v>
      </c>
      <c r="I10">
        <v>0</v>
      </c>
      <c r="J10">
        <v>0</v>
      </c>
      <c r="K10">
        <v>5.7758321450261461E-2</v>
      </c>
      <c r="L10">
        <v>4.9707031250000012E-2</v>
      </c>
      <c r="M10">
        <v>4.9609374999999997E-2</v>
      </c>
      <c r="N10">
        <v>4.9609374999999997E-2</v>
      </c>
      <c r="O10">
        <v>1.796066073797342</v>
      </c>
      <c r="P10">
        <v>100</v>
      </c>
      <c r="Q10">
        <v>-1.4542692570255411</v>
      </c>
      <c r="R10">
        <v>0</v>
      </c>
    </row>
    <row r="11" spans="1:18" x14ac:dyDescent="0.35">
      <c r="A11" t="s">
        <v>23</v>
      </c>
      <c r="B11" t="s">
        <v>33</v>
      </c>
      <c r="C11">
        <v>5057.790956129913</v>
      </c>
      <c r="D11">
        <v>35.274870383888221</v>
      </c>
      <c r="E11">
        <v>-433.35924233678207</v>
      </c>
      <c r="F11">
        <v>0</v>
      </c>
      <c r="G11">
        <v>168.8257077880817</v>
      </c>
      <c r="H11">
        <v>20.060120200300421</v>
      </c>
      <c r="I11">
        <v>0</v>
      </c>
      <c r="J11">
        <v>0</v>
      </c>
      <c r="K11">
        <v>5.7758321450261461E-2</v>
      </c>
      <c r="L11">
        <v>4.9707031250000012E-2</v>
      </c>
      <c r="M11">
        <v>4.9609374999999997E-2</v>
      </c>
      <c r="N11">
        <v>4.9609374999999997E-2</v>
      </c>
      <c r="O11">
        <v>1.781697545206963</v>
      </c>
      <c r="P11">
        <v>99.2</v>
      </c>
      <c r="Q11">
        <v>0</v>
      </c>
      <c r="R11">
        <v>0</v>
      </c>
    </row>
    <row r="12" spans="1:18" x14ac:dyDescent="0.35">
      <c r="A12" t="s">
        <v>23</v>
      </c>
      <c r="B12" t="s">
        <v>34</v>
      </c>
      <c r="C12">
        <v>5592.3683292111127</v>
      </c>
      <c r="D12">
        <v>39.003207064696348</v>
      </c>
      <c r="E12">
        <v>-580.84818255579694</v>
      </c>
      <c r="F12">
        <v>0</v>
      </c>
      <c r="G12">
        <v>168.6568820802936</v>
      </c>
      <c r="H12">
        <v>20.040060080100119</v>
      </c>
      <c r="I12">
        <v>0</v>
      </c>
      <c r="J12">
        <v>0</v>
      </c>
      <c r="K12">
        <v>5.7758321450261461E-2</v>
      </c>
      <c r="L12">
        <v>4.9707031250000012E-2</v>
      </c>
      <c r="M12">
        <v>4.9609374999999997E-2</v>
      </c>
      <c r="N12">
        <v>4.9609374999999997E-2</v>
      </c>
      <c r="O12">
        <v>0.35921247358602998</v>
      </c>
      <c r="P12">
        <v>19.999958733509349</v>
      </c>
      <c r="Q12">
        <v>-7.8669672595732543E-8</v>
      </c>
      <c r="R12">
        <v>1.42245613044672</v>
      </c>
    </row>
    <row r="13" spans="1:18" x14ac:dyDescent="0.35">
      <c r="A13" t="s">
        <v>23</v>
      </c>
      <c r="B13" t="s">
        <v>35</v>
      </c>
      <c r="C13">
        <v>6106.6676567834829</v>
      </c>
      <c r="D13">
        <v>42.590117294081921</v>
      </c>
      <c r="E13">
        <v>-564.6851254606662</v>
      </c>
      <c r="F13">
        <v>0</v>
      </c>
      <c r="G13">
        <v>168.48822519821331</v>
      </c>
      <c r="H13">
        <v>20.02002002002002</v>
      </c>
      <c r="I13">
        <v>0</v>
      </c>
      <c r="J13">
        <v>0</v>
      </c>
      <c r="K13">
        <v>5.7758321450261461E-2</v>
      </c>
      <c r="L13">
        <v>4.9707031250000012E-2</v>
      </c>
      <c r="M13">
        <v>4.9609374999999997E-2</v>
      </c>
      <c r="N13">
        <v>4.9609374999999997E-2</v>
      </c>
      <c r="O13">
        <v>1.796066073797342</v>
      </c>
      <c r="P13">
        <v>100</v>
      </c>
      <c r="Q13">
        <v>-1.45427</v>
      </c>
      <c r="R13">
        <v>0</v>
      </c>
    </row>
    <row r="14" spans="1:18" x14ac:dyDescent="0.35">
      <c r="A14" t="s">
        <v>23</v>
      </c>
      <c r="B14" t="s">
        <v>36</v>
      </c>
      <c r="C14">
        <v>6619.7106012425647</v>
      </c>
      <c r="D14">
        <v>46.168265051499368</v>
      </c>
      <c r="E14">
        <v>-567.57200577106084</v>
      </c>
      <c r="F14">
        <v>0</v>
      </c>
      <c r="G14">
        <v>168.3197369730151</v>
      </c>
      <c r="H14">
        <v>20</v>
      </c>
      <c r="I14">
        <v>0</v>
      </c>
      <c r="J14">
        <v>0</v>
      </c>
      <c r="K14">
        <v>5.7758321450261461E-2</v>
      </c>
      <c r="L14">
        <v>4.9707031250000012E-2</v>
      </c>
      <c r="M14">
        <v>4.9609374999999997E-2</v>
      </c>
      <c r="N14">
        <v>4.9609374999999997E-2</v>
      </c>
      <c r="O14">
        <v>0.35921306321517282</v>
      </c>
      <c r="P14">
        <v>19.99999156243204</v>
      </c>
      <c r="Q14">
        <v>-6.9911796692079253E-8</v>
      </c>
      <c r="R14">
        <v>1.4368530820247161</v>
      </c>
    </row>
    <row r="15" spans="1:18" x14ac:dyDescent="0.35">
      <c r="A15" t="s">
        <v>23</v>
      </c>
      <c r="B15" t="s">
        <v>37</v>
      </c>
      <c r="C15">
        <v>6996.1907152159729</v>
      </c>
      <c r="D15">
        <v>48.793974049303657</v>
      </c>
      <c r="E15">
        <v>-433.77555432661518</v>
      </c>
      <c r="F15">
        <v>0</v>
      </c>
      <c r="G15">
        <v>184.60453802453179</v>
      </c>
      <c r="H15">
        <v>21.93498413725866</v>
      </c>
      <c r="I15">
        <v>-17.319074514199698</v>
      </c>
      <c r="J15">
        <v>0</v>
      </c>
      <c r="K15">
        <v>7.7308162822848053E-2</v>
      </c>
      <c r="L15">
        <v>4.9707031250000012E-2</v>
      </c>
      <c r="M15">
        <v>4.9609374999999997E-2</v>
      </c>
      <c r="N15">
        <v>4.9609374999999997E-2</v>
      </c>
      <c r="O15">
        <v>1.796066073797342</v>
      </c>
      <c r="P15">
        <v>100</v>
      </c>
      <c r="Q15">
        <v>-1.4542694091796879</v>
      </c>
      <c r="R15">
        <v>0</v>
      </c>
    </row>
    <row r="16" spans="1:18" x14ac:dyDescent="0.35">
      <c r="A16" t="s">
        <v>23</v>
      </c>
      <c r="B16" t="s">
        <v>38</v>
      </c>
      <c r="C16">
        <v>7509.1168192568084</v>
      </c>
      <c r="D16">
        <v>52.37130691922475</v>
      </c>
      <c r="E16">
        <v>-574.64205026521472</v>
      </c>
      <c r="F16">
        <v>0</v>
      </c>
      <c r="G16">
        <v>197.47293376105691</v>
      </c>
      <c r="H16">
        <v>23.46402594399439</v>
      </c>
      <c r="I16">
        <v>-13.740000288999569</v>
      </c>
      <c r="J16">
        <v>0</v>
      </c>
      <c r="K16">
        <v>9.2817930731577902E-2</v>
      </c>
      <c r="L16">
        <v>4.9707031250000012E-2</v>
      </c>
      <c r="M16">
        <v>4.9609374999999997E-2</v>
      </c>
      <c r="N16">
        <v>4.9609374999999997E-2</v>
      </c>
      <c r="O16">
        <v>1.796066073797342</v>
      </c>
      <c r="P16">
        <v>100</v>
      </c>
      <c r="Q16">
        <v>-1.4520575309725369E-2</v>
      </c>
      <c r="R16">
        <v>6.9100669185620857E-6</v>
      </c>
    </row>
    <row r="17" spans="1:18" x14ac:dyDescent="0.35">
      <c r="A17" t="s">
        <v>23</v>
      </c>
      <c r="B17" t="s">
        <v>39</v>
      </c>
      <c r="C17">
        <v>7181.5023598237576</v>
      </c>
      <c r="D17">
        <v>50.086404737100722</v>
      </c>
      <c r="E17">
        <v>0</v>
      </c>
      <c r="F17">
        <v>270.24396452423753</v>
      </c>
      <c r="G17">
        <v>168.99470249057231</v>
      </c>
      <c r="H17">
        <v>20.08020040070112</v>
      </c>
      <c r="I17">
        <v>0</v>
      </c>
      <c r="J17">
        <v>26.866720419887379</v>
      </c>
      <c r="K17">
        <v>5.92143155580852E-2</v>
      </c>
      <c r="L17">
        <v>4.9707031250000012E-2</v>
      </c>
      <c r="M17">
        <v>4.9609374999999997E-2</v>
      </c>
      <c r="N17">
        <v>4.9609374999999997E-2</v>
      </c>
      <c r="O17">
        <v>1.781697545206963</v>
      </c>
      <c r="P17">
        <v>99.2</v>
      </c>
      <c r="Q17">
        <v>0</v>
      </c>
      <c r="R17">
        <v>0</v>
      </c>
    </row>
    <row r="18" spans="1:18" x14ac:dyDescent="0.35">
      <c r="A18" t="s">
        <v>23</v>
      </c>
      <c r="B18" t="s">
        <v>40</v>
      </c>
      <c r="C18">
        <v>7096.7203616199185</v>
      </c>
      <c r="D18">
        <v>49.495104301106473</v>
      </c>
      <c r="E18">
        <v>0</v>
      </c>
      <c r="F18">
        <v>27.606039722472449</v>
      </c>
      <c r="G18">
        <v>168.8257077880817</v>
      </c>
      <c r="H18">
        <v>20.060120200300421</v>
      </c>
      <c r="I18">
        <v>0</v>
      </c>
      <c r="J18">
        <v>0</v>
      </c>
      <c r="K18">
        <v>5.92143155580852E-2</v>
      </c>
      <c r="L18">
        <v>4.9707031250000012E-2</v>
      </c>
      <c r="M18">
        <v>4.9609374999999997E-2</v>
      </c>
      <c r="N18">
        <v>4.9609374999999997E-2</v>
      </c>
      <c r="O18">
        <v>0.35921247358602998</v>
      </c>
      <c r="P18">
        <v>19.999958733509349</v>
      </c>
      <c r="Q18">
        <v>-7.8669672592811245E-8</v>
      </c>
      <c r="R18">
        <v>1.42245613044672</v>
      </c>
    </row>
    <row r="19" spans="1:18" x14ac:dyDescent="0.35">
      <c r="A19" t="s">
        <v>23</v>
      </c>
      <c r="B19" t="s">
        <v>41</v>
      </c>
      <c r="C19">
        <v>7400.4562821549198</v>
      </c>
      <c r="D19">
        <v>51.613468883734718</v>
      </c>
      <c r="E19">
        <v>-364.15119538177731</v>
      </c>
      <c r="F19">
        <v>0</v>
      </c>
      <c r="G19">
        <v>168.6568820802936</v>
      </c>
      <c r="H19">
        <v>20.040060080100119</v>
      </c>
      <c r="I19">
        <v>0</v>
      </c>
      <c r="J19">
        <v>0</v>
      </c>
      <c r="K19">
        <v>5.92143155580852E-2</v>
      </c>
      <c r="L19">
        <v>4.9707031250000012E-2</v>
      </c>
      <c r="M19">
        <v>4.9609374999999997E-2</v>
      </c>
      <c r="N19">
        <v>4.9609374999999997E-2</v>
      </c>
      <c r="O19">
        <v>1.796066073797342</v>
      </c>
      <c r="P19">
        <v>100</v>
      </c>
      <c r="Q19">
        <v>-1.45427</v>
      </c>
      <c r="R19">
        <v>0</v>
      </c>
    </row>
    <row r="20" spans="1:18" x14ac:dyDescent="0.35">
      <c r="A20" t="s">
        <v>23</v>
      </c>
      <c r="B20" t="s">
        <v>42</v>
      </c>
      <c r="C20">
        <v>7341.2526318976816</v>
      </c>
      <c r="D20">
        <v>51.200561132664859</v>
      </c>
      <c r="E20">
        <v>-1.620037437533028E-12</v>
      </c>
      <c r="F20">
        <v>0</v>
      </c>
      <c r="G20">
        <v>168.48822519821331</v>
      </c>
      <c r="H20">
        <v>20.02002002002002</v>
      </c>
      <c r="I20">
        <v>0</v>
      </c>
      <c r="J20">
        <v>0</v>
      </c>
      <c r="K20">
        <v>5.92143155580852E-2</v>
      </c>
      <c r="L20">
        <v>4.9707031250000012E-2</v>
      </c>
      <c r="M20">
        <v>4.9609374999999997E-2</v>
      </c>
      <c r="N20">
        <v>4.9609374999999997E-2</v>
      </c>
      <c r="O20">
        <v>1.796066073797342</v>
      </c>
      <c r="P20">
        <v>100</v>
      </c>
      <c r="Q20">
        <v>-1.451366524280681E-2</v>
      </c>
      <c r="R20">
        <v>0</v>
      </c>
    </row>
    <row r="21" spans="1:18" x14ac:dyDescent="0.35">
      <c r="A21" t="s">
        <v>23</v>
      </c>
      <c r="B21" t="s">
        <v>43</v>
      </c>
      <c r="C21">
        <v>6675.3128951729486</v>
      </c>
      <c r="D21">
        <v>46.55605563605566</v>
      </c>
      <c r="E21">
        <v>0</v>
      </c>
      <c r="F21">
        <v>613.34314714096195</v>
      </c>
      <c r="G21">
        <v>168.3197369730151</v>
      </c>
      <c r="H21">
        <v>20</v>
      </c>
      <c r="I21">
        <v>0</v>
      </c>
      <c r="J21">
        <v>0</v>
      </c>
      <c r="K21">
        <v>5.92143155580852E-2</v>
      </c>
      <c r="L21">
        <v>4.9707031250000012E-2</v>
      </c>
      <c r="M21">
        <v>4.9609374999999997E-2</v>
      </c>
      <c r="N21">
        <v>4.9609374999999997E-2</v>
      </c>
      <c r="O21">
        <v>0.35921321475946838</v>
      </c>
      <c r="P21">
        <v>20</v>
      </c>
      <c r="Q21">
        <v>-7.1443268417556438E-8</v>
      </c>
      <c r="R21">
        <v>1.4368529304811419</v>
      </c>
    </row>
    <row r="22" spans="1:18" x14ac:dyDescent="0.35">
      <c r="A22" t="s">
        <v>23</v>
      </c>
      <c r="B22" t="s">
        <v>44</v>
      </c>
      <c r="C22">
        <v>5868.2205183058468</v>
      </c>
      <c r="D22">
        <v>40.92710038093459</v>
      </c>
      <c r="E22">
        <v>0</v>
      </c>
      <c r="F22">
        <v>761.30290273304854</v>
      </c>
      <c r="G22">
        <v>168.3197369730151</v>
      </c>
      <c r="H22">
        <v>20</v>
      </c>
      <c r="I22">
        <v>-0.17717867049791369</v>
      </c>
      <c r="J22">
        <v>0</v>
      </c>
      <c r="K22">
        <v>5.92143155580852E-2</v>
      </c>
      <c r="L22">
        <v>4.9707031250000012E-2</v>
      </c>
      <c r="M22">
        <v>4.980937500000001E-2</v>
      </c>
      <c r="N22">
        <v>4.9609374999999997E-2</v>
      </c>
      <c r="O22">
        <v>0.35921321475946838</v>
      </c>
      <c r="P22">
        <v>20</v>
      </c>
      <c r="Q22">
        <v>-2.902733048561383E-3</v>
      </c>
      <c r="R22">
        <v>0</v>
      </c>
    </row>
    <row r="23" spans="1:18" x14ac:dyDescent="0.35">
      <c r="A23" t="s">
        <v>23</v>
      </c>
      <c r="B23" t="s">
        <v>45</v>
      </c>
      <c r="C23">
        <v>5079.9090275946437</v>
      </c>
      <c r="D23">
        <v>35.429129844357689</v>
      </c>
      <c r="E23">
        <v>0</v>
      </c>
      <c r="F23">
        <v>748.85426925732918</v>
      </c>
      <c r="G23">
        <v>168.3197369730151</v>
      </c>
      <c r="H23">
        <v>20</v>
      </c>
      <c r="I23">
        <v>-0.17717867049791369</v>
      </c>
      <c r="J23">
        <v>0</v>
      </c>
      <c r="K23">
        <v>5.92143155580852E-2</v>
      </c>
      <c r="L23">
        <v>4.9707031250000012E-2</v>
      </c>
      <c r="M23">
        <v>5.0009375000000023E-2</v>
      </c>
      <c r="N23">
        <v>4.9609374999999997E-2</v>
      </c>
      <c r="O23">
        <v>1.796066073797342</v>
      </c>
      <c r="P23">
        <v>100</v>
      </c>
      <c r="Q23">
        <v>-1.4542692573292419</v>
      </c>
      <c r="R23">
        <v>0</v>
      </c>
    </row>
    <row r="24" spans="1:18" x14ac:dyDescent="0.35">
      <c r="A24" t="s">
        <v>23</v>
      </c>
      <c r="B24" t="s">
        <v>46</v>
      </c>
      <c r="C24">
        <v>4305.0232397043337</v>
      </c>
      <c r="D24">
        <v>30.02479503352102</v>
      </c>
      <c r="E24">
        <v>0</v>
      </c>
      <c r="F24">
        <v>741.66314714096211</v>
      </c>
      <c r="G24">
        <v>168.3197369730151</v>
      </c>
      <c r="H24">
        <v>20</v>
      </c>
      <c r="I24">
        <v>-0.17717867049791369</v>
      </c>
      <c r="J24">
        <v>0</v>
      </c>
      <c r="K24">
        <v>5.9414315558085212E-2</v>
      </c>
      <c r="L24">
        <v>4.9707031250000012E-2</v>
      </c>
      <c r="M24">
        <v>5.0009375000000023E-2</v>
      </c>
      <c r="N24">
        <v>4.9609374999999997E-2</v>
      </c>
      <c r="O24">
        <v>0.35921321475946838</v>
      </c>
      <c r="P24">
        <v>20</v>
      </c>
      <c r="Q24">
        <v>-7.1443268416516493E-8</v>
      </c>
      <c r="R24">
        <v>1.4368529304811419</v>
      </c>
    </row>
    <row r="25" spans="1:18" x14ac:dyDescent="0.35">
      <c r="A25" t="s">
        <v>47</v>
      </c>
      <c r="B25" t="s">
        <v>48</v>
      </c>
      <c r="C25">
        <v>3549.659283200217</v>
      </c>
      <c r="D25">
        <v>24.75661256226838</v>
      </c>
      <c r="E25">
        <v>0</v>
      </c>
      <c r="F25">
        <v>728.2058288752346</v>
      </c>
      <c r="G25">
        <v>416.95319570592568</v>
      </c>
      <c r="H25">
        <v>49.542995159595748</v>
      </c>
      <c r="I25">
        <v>-261.896608915667</v>
      </c>
      <c r="J25">
        <v>0</v>
      </c>
      <c r="K25">
        <v>0.1297071577790426</v>
      </c>
      <c r="L25">
        <v>0.12485351562499999</v>
      </c>
      <c r="M25">
        <v>0.12500468749999999</v>
      </c>
      <c r="N25">
        <v>0.1248046875</v>
      </c>
      <c r="O25">
        <v>0.36211009552365769</v>
      </c>
      <c r="P25">
        <v>20.161290322580641</v>
      </c>
      <c r="Q25">
        <v>-5.8288752346111177E-3</v>
      </c>
      <c r="R25">
        <v>0</v>
      </c>
    </row>
    <row r="26" spans="1:18" x14ac:dyDescent="0.35">
      <c r="A26" t="s">
        <v>47</v>
      </c>
      <c r="B26" t="s">
        <v>24</v>
      </c>
      <c r="C26">
        <v>3333.9976520285272</v>
      </c>
      <c r="D26">
        <v>23.252510049463019</v>
      </c>
      <c r="E26">
        <v>0</v>
      </c>
      <c r="F26">
        <v>189.15591606675471</v>
      </c>
      <c r="G26">
        <v>540.93713174516165</v>
      </c>
      <c r="H26">
        <v>64.274949744234021</v>
      </c>
      <c r="I26">
        <v>-130.9483044578335</v>
      </c>
      <c r="J26">
        <v>0</v>
      </c>
      <c r="K26">
        <v>0.16485357888952129</v>
      </c>
      <c r="L26">
        <v>0.16242675781249999</v>
      </c>
      <c r="M26">
        <v>0.16250234375</v>
      </c>
      <c r="N26">
        <v>0.16240234375000001</v>
      </c>
      <c r="O26">
        <v>1.796066073797342</v>
      </c>
      <c r="P26">
        <v>100</v>
      </c>
      <c r="Q26">
        <v>-1.4513665242806799</v>
      </c>
      <c r="R26">
        <v>0</v>
      </c>
    </row>
    <row r="27" spans="1:18" x14ac:dyDescent="0.35">
      <c r="A27" t="s">
        <v>47</v>
      </c>
      <c r="B27" t="s">
        <v>25</v>
      </c>
      <c r="C27">
        <v>3157.816798236659</v>
      </c>
      <c r="D27">
        <v>22.023760811794592</v>
      </c>
      <c r="E27">
        <v>7.3760074599604359E-13</v>
      </c>
      <c r="F27">
        <v>151.01906320771619</v>
      </c>
      <c r="G27">
        <v>602.59663923088738</v>
      </c>
      <c r="H27">
        <v>71.601423584388726</v>
      </c>
      <c r="I27">
        <v>-65.474152228916765</v>
      </c>
      <c r="J27">
        <v>0</v>
      </c>
      <c r="K27">
        <v>0.18242678944476071</v>
      </c>
      <c r="L27">
        <v>0.18121337890625</v>
      </c>
      <c r="M27">
        <v>0.18125117187500001</v>
      </c>
      <c r="N27">
        <v>0.18120117187500001</v>
      </c>
      <c r="O27">
        <v>1.796066073797342</v>
      </c>
      <c r="P27">
        <v>100</v>
      </c>
      <c r="Q27">
        <v>-1.4520575309725369E-2</v>
      </c>
      <c r="R27">
        <v>6.9100669185616156E-6</v>
      </c>
    </row>
    <row r="28" spans="1:18" x14ac:dyDescent="0.35">
      <c r="A28" t="s">
        <v>47</v>
      </c>
      <c r="B28" t="s">
        <v>26</v>
      </c>
      <c r="C28">
        <v>3001.504427010691</v>
      </c>
      <c r="D28">
        <v>20.933581584890891</v>
      </c>
      <c r="E28">
        <v>-9.4884554363605162E-13</v>
      </c>
      <c r="F28">
        <v>132.37357256573321</v>
      </c>
      <c r="G28">
        <v>633.09426490039198</v>
      </c>
      <c r="H28">
        <v>75.225196555753811</v>
      </c>
      <c r="I28">
        <v>-32.737076114458389</v>
      </c>
      <c r="J28">
        <v>0</v>
      </c>
      <c r="K28">
        <v>0.1912133947223803</v>
      </c>
      <c r="L28">
        <v>0.19060668945312501</v>
      </c>
      <c r="M28">
        <v>0.19062558593750001</v>
      </c>
      <c r="N28">
        <v>0.19060058593750001</v>
      </c>
      <c r="O28">
        <v>0.36503033823250042</v>
      </c>
      <c r="P28">
        <v>20.323881373736612</v>
      </c>
      <c r="Q28">
        <v>0</v>
      </c>
      <c r="R28">
        <v>1.4309769767418821</v>
      </c>
    </row>
    <row r="29" spans="1:18" x14ac:dyDescent="0.35">
      <c r="A29" t="s">
        <v>47</v>
      </c>
      <c r="B29" t="s">
        <v>27</v>
      </c>
      <c r="C29">
        <v>2875.9649315692859</v>
      </c>
      <c r="D29">
        <v>20.058023565952361</v>
      </c>
      <c r="E29">
        <v>-1.9424197973192508E-8</v>
      </c>
      <c r="F29">
        <v>102.5529899439899</v>
      </c>
      <c r="G29">
        <v>648.01128178985937</v>
      </c>
      <c r="H29">
        <v>76.997658556672789</v>
      </c>
      <c r="I29">
        <v>-16.368538057229191</v>
      </c>
      <c r="J29">
        <v>0</v>
      </c>
      <c r="K29">
        <v>0.19560669736119021</v>
      </c>
      <c r="L29">
        <v>0.19530334472656249</v>
      </c>
      <c r="M29">
        <v>0.19531279296875001</v>
      </c>
      <c r="N29">
        <v>0.19530029296875001</v>
      </c>
      <c r="O29">
        <v>1.796066073797342</v>
      </c>
      <c r="P29">
        <v>100</v>
      </c>
      <c r="Q29">
        <v>-1.448440401686609</v>
      </c>
      <c r="R29">
        <v>1.9594990758280591E-8</v>
      </c>
    </row>
    <row r="30" spans="1:18" x14ac:dyDescent="0.35">
      <c r="A30" t="s">
        <v>47</v>
      </c>
      <c r="B30" t="s">
        <v>28</v>
      </c>
      <c r="C30">
        <v>2867.645381024593</v>
      </c>
      <c r="D30">
        <v>20</v>
      </c>
      <c r="E30">
        <v>-14.83653425036503</v>
      </c>
      <c r="F30">
        <v>0</v>
      </c>
      <c r="G30">
        <v>655.13832608525331</v>
      </c>
      <c r="H30">
        <v>77.844504496853475</v>
      </c>
      <c r="I30">
        <v>-8.1842690286145832</v>
      </c>
      <c r="J30">
        <v>0</v>
      </c>
      <c r="K30">
        <v>0.1978033486805951</v>
      </c>
      <c r="L30">
        <v>0.19765167236328129</v>
      </c>
      <c r="M30">
        <v>0.197656396484375</v>
      </c>
      <c r="N30">
        <v>0.19765014648437501</v>
      </c>
      <c r="O30">
        <v>0.35921321475946838</v>
      </c>
      <c r="P30">
        <v>20</v>
      </c>
      <c r="Q30">
        <v>0</v>
      </c>
      <c r="R30">
        <v>1.436852859037874</v>
      </c>
    </row>
    <row r="31" spans="1:18" x14ac:dyDescent="0.35">
      <c r="A31" t="s">
        <v>47</v>
      </c>
      <c r="B31" t="s">
        <v>29</v>
      </c>
      <c r="C31">
        <v>2867.645381024593</v>
      </c>
      <c r="D31">
        <v>20</v>
      </c>
      <c r="E31">
        <v>-23.172891967875572</v>
      </c>
      <c r="F31">
        <v>0</v>
      </c>
      <c r="G31">
        <v>658.37071554775991</v>
      </c>
      <c r="H31">
        <v>78.22858179172529</v>
      </c>
      <c r="I31">
        <v>-4.0921345143072987</v>
      </c>
      <c r="J31">
        <v>0</v>
      </c>
      <c r="K31">
        <v>0.19890167434029751</v>
      </c>
      <c r="L31">
        <v>0.1988258361816406</v>
      </c>
      <c r="M31">
        <v>0.1988281982421875</v>
      </c>
      <c r="N31">
        <v>0.19882507324218751</v>
      </c>
      <c r="O31">
        <v>0.35921321475946838</v>
      </c>
      <c r="P31">
        <v>20</v>
      </c>
      <c r="Q31">
        <v>-2.902733048561383E-3</v>
      </c>
      <c r="R31">
        <v>0</v>
      </c>
    </row>
    <row r="32" spans="1:18" x14ac:dyDescent="0.35">
      <c r="A32" t="s">
        <v>47</v>
      </c>
      <c r="B32" t="s">
        <v>30</v>
      </c>
      <c r="C32">
        <v>2867.645381024593</v>
      </c>
      <c r="D32">
        <v>20</v>
      </c>
      <c r="E32">
        <v>-23.172891967875572</v>
      </c>
      <c r="F32">
        <v>0</v>
      </c>
      <c r="G32">
        <v>323.01663478047789</v>
      </c>
      <c r="H32">
        <v>38.381314109617911</v>
      </c>
      <c r="I32">
        <v>0</v>
      </c>
      <c r="J32">
        <v>317.96092454914748</v>
      </c>
      <c r="K32">
        <v>9.945083717014877E-2</v>
      </c>
      <c r="L32">
        <v>9.9412918090820313E-2</v>
      </c>
      <c r="M32">
        <v>9.9414099121093752E-2</v>
      </c>
      <c r="N32">
        <v>9.9412536621093756E-2</v>
      </c>
      <c r="O32">
        <v>0.35921321475946838</v>
      </c>
      <c r="P32">
        <v>20</v>
      </c>
      <c r="Q32">
        <v>-2.902733048561383E-3</v>
      </c>
      <c r="R32">
        <v>0</v>
      </c>
    </row>
    <row r="33" spans="1:18" x14ac:dyDescent="0.35">
      <c r="A33" t="s">
        <v>47</v>
      </c>
      <c r="B33" t="s">
        <v>31</v>
      </c>
      <c r="C33">
        <v>2867.645381024593</v>
      </c>
      <c r="D33">
        <v>20</v>
      </c>
      <c r="E33">
        <v>-23.172891967875572</v>
      </c>
      <c r="F33">
        <v>0</v>
      </c>
      <c r="G33">
        <v>170.35276425505319</v>
      </c>
      <c r="H33">
        <v>20.241567307387609</v>
      </c>
      <c r="I33">
        <v>0</v>
      </c>
      <c r="J33">
        <v>144.72381119611211</v>
      </c>
      <c r="K33">
        <v>5.610827143647848E-2</v>
      </c>
      <c r="L33">
        <v>4.9706459045410163E-2</v>
      </c>
      <c r="M33">
        <v>4.9707049560546883E-2</v>
      </c>
      <c r="N33">
        <v>6.1154956079514253E-2</v>
      </c>
      <c r="O33">
        <v>0.35921321475946838</v>
      </c>
      <c r="P33">
        <v>20</v>
      </c>
      <c r="Q33">
        <v>-2.902733048561383E-3</v>
      </c>
      <c r="R33">
        <v>0</v>
      </c>
    </row>
    <row r="34" spans="1:18" x14ac:dyDescent="0.35">
      <c r="A34" t="s">
        <v>47</v>
      </c>
      <c r="B34" t="s">
        <v>32</v>
      </c>
      <c r="C34">
        <v>2867.645381024593</v>
      </c>
      <c r="D34">
        <v>20</v>
      </c>
      <c r="E34">
        <v>-23.172891967875572</v>
      </c>
      <c r="F34">
        <v>0</v>
      </c>
      <c r="G34">
        <v>170.1824114907981</v>
      </c>
      <c r="H34">
        <v>20.221325740080221</v>
      </c>
      <c r="I34">
        <v>0</v>
      </c>
      <c r="J34">
        <v>0</v>
      </c>
      <c r="K34">
        <v>5.610827143647848E-2</v>
      </c>
      <c r="L34">
        <v>4.9706459045410163E-2</v>
      </c>
      <c r="M34">
        <v>4.9707049560546883E-2</v>
      </c>
      <c r="N34">
        <v>6.1154956079514253E-2</v>
      </c>
      <c r="O34">
        <v>0.35921321475946838</v>
      </c>
      <c r="P34">
        <v>20</v>
      </c>
      <c r="Q34">
        <v>-2.902733048561383E-3</v>
      </c>
      <c r="R34">
        <v>0</v>
      </c>
    </row>
    <row r="35" spans="1:18" x14ac:dyDescent="0.35">
      <c r="A35" t="s">
        <v>47</v>
      </c>
      <c r="B35" t="s">
        <v>33</v>
      </c>
      <c r="C35">
        <v>2869.9958145382238</v>
      </c>
      <c r="D35">
        <v>20.016392776660489</v>
      </c>
      <c r="E35">
        <v>-25.547067234169269</v>
      </c>
      <c r="F35">
        <v>0</v>
      </c>
      <c r="G35">
        <v>170.0122290793073</v>
      </c>
      <c r="H35">
        <v>20.20110441434014</v>
      </c>
      <c r="I35">
        <v>0</v>
      </c>
      <c r="J35">
        <v>0</v>
      </c>
      <c r="K35">
        <v>5.610827143647848E-2</v>
      </c>
      <c r="L35">
        <v>4.9706459045410163E-2</v>
      </c>
      <c r="M35">
        <v>4.9707049560546883E-2</v>
      </c>
      <c r="N35">
        <v>6.1154956079514253E-2</v>
      </c>
      <c r="O35">
        <v>0.36210994275723052</v>
      </c>
      <c r="P35">
        <v>20.161281816967779</v>
      </c>
      <c r="Q35">
        <v>-5.8287209250887399E-3</v>
      </c>
      <c r="R35">
        <v>0</v>
      </c>
    </row>
    <row r="36" spans="1:18" x14ac:dyDescent="0.35">
      <c r="A36" t="s">
        <v>47</v>
      </c>
      <c r="B36" t="s">
        <v>34</v>
      </c>
      <c r="C36">
        <v>3253.427369285163</v>
      </c>
      <c r="D36">
        <v>22.69058364617408</v>
      </c>
      <c r="E36">
        <v>-410.49648612448999</v>
      </c>
      <c r="F36">
        <v>0</v>
      </c>
      <c r="G36">
        <v>169.842216850228</v>
      </c>
      <c r="H36">
        <v>20.1809033099258</v>
      </c>
      <c r="I36">
        <v>0</v>
      </c>
      <c r="J36">
        <v>0</v>
      </c>
      <c r="K36">
        <v>5.610827143647848E-2</v>
      </c>
      <c r="L36">
        <v>4.9706459045410163E-2</v>
      </c>
      <c r="M36">
        <v>4.9707049560546883E-2</v>
      </c>
      <c r="N36">
        <v>6.1154956079514253E-2</v>
      </c>
      <c r="O36">
        <v>0.35921321475946838</v>
      </c>
      <c r="P36">
        <v>20</v>
      </c>
      <c r="Q36">
        <v>-1.5307504624131801E-7</v>
      </c>
      <c r="R36">
        <v>0</v>
      </c>
    </row>
    <row r="37" spans="1:18" x14ac:dyDescent="0.35">
      <c r="A37" t="s">
        <v>47</v>
      </c>
      <c r="B37" t="s">
        <v>35</v>
      </c>
      <c r="C37">
        <v>3990.9967679513629</v>
      </c>
      <c r="D37">
        <v>27.834660410663499</v>
      </c>
      <c r="E37">
        <v>-771.3099167883654</v>
      </c>
      <c r="F37">
        <v>0</v>
      </c>
      <c r="G37">
        <v>169.67237463337781</v>
      </c>
      <c r="H37">
        <v>20.160722406615879</v>
      </c>
      <c r="I37">
        <v>0</v>
      </c>
      <c r="J37">
        <v>0</v>
      </c>
      <c r="K37">
        <v>5.610827143647848E-2</v>
      </c>
      <c r="L37">
        <v>4.9706459045410163E-2</v>
      </c>
      <c r="M37">
        <v>4.9707049560546883E-2</v>
      </c>
      <c r="N37">
        <v>6.1154956079514253E-2</v>
      </c>
      <c r="O37">
        <v>1.796066073797342</v>
      </c>
      <c r="P37">
        <v>100</v>
      </c>
      <c r="Q37">
        <v>-1.4542692573292419</v>
      </c>
      <c r="R37">
        <v>0</v>
      </c>
    </row>
    <row r="38" spans="1:18" x14ac:dyDescent="0.35">
      <c r="A38" t="s">
        <v>47</v>
      </c>
      <c r="B38" t="s">
        <v>36</v>
      </c>
      <c r="C38">
        <v>5096.376030793218</v>
      </c>
      <c r="D38">
        <v>35.543976703090912</v>
      </c>
      <c r="E38">
        <v>-1148.795188874208</v>
      </c>
      <c r="F38">
        <v>0</v>
      </c>
      <c r="G38">
        <v>169.50270225874439</v>
      </c>
      <c r="H38">
        <v>20.14056168420926</v>
      </c>
      <c r="I38">
        <v>0</v>
      </c>
      <c r="J38">
        <v>0</v>
      </c>
      <c r="K38">
        <v>5.610827143647848E-2</v>
      </c>
      <c r="L38">
        <v>4.9706459045410163E-2</v>
      </c>
      <c r="M38">
        <v>4.9707049560546883E-2</v>
      </c>
      <c r="N38">
        <v>6.1154956079514253E-2</v>
      </c>
      <c r="O38">
        <v>1.796066073797342</v>
      </c>
      <c r="P38">
        <v>100</v>
      </c>
      <c r="Q38">
        <v>-1.4520575309725369E-2</v>
      </c>
      <c r="R38">
        <v>6.9100669187848749E-6</v>
      </c>
    </row>
    <row r="39" spans="1:18" x14ac:dyDescent="0.35">
      <c r="A39" t="s">
        <v>47</v>
      </c>
      <c r="B39" t="s">
        <v>37</v>
      </c>
      <c r="C39">
        <v>6097.5048603608666</v>
      </c>
      <c r="D39">
        <v>42.526212625232382</v>
      </c>
      <c r="E39">
        <v>-1052.424078599995</v>
      </c>
      <c r="F39">
        <v>0</v>
      </c>
      <c r="G39">
        <v>169.33319955648571</v>
      </c>
      <c r="H39">
        <v>20.120421122525052</v>
      </c>
      <c r="I39">
        <v>0</v>
      </c>
      <c r="J39">
        <v>0</v>
      </c>
      <c r="K39">
        <v>5.610827143647848E-2</v>
      </c>
      <c r="L39">
        <v>4.9706459045410163E-2</v>
      </c>
      <c r="M39">
        <v>4.9707049560546883E-2</v>
      </c>
      <c r="N39">
        <v>6.1154956079514253E-2</v>
      </c>
      <c r="O39">
        <v>0.36211009552406082</v>
      </c>
      <c r="P39">
        <v>20.16129032260309</v>
      </c>
      <c r="Q39">
        <v>0</v>
      </c>
      <c r="R39">
        <v>1.433926716851416</v>
      </c>
    </row>
    <row r="40" spans="1:18" x14ac:dyDescent="0.35">
      <c r="A40" t="s">
        <v>47</v>
      </c>
      <c r="B40" t="s">
        <v>38</v>
      </c>
      <c r="C40">
        <v>7325.7053019686609</v>
      </c>
      <c r="D40">
        <v>51.092128409205401</v>
      </c>
      <c r="E40">
        <v>-1289.8792732229099</v>
      </c>
      <c r="F40">
        <v>0</v>
      </c>
      <c r="G40">
        <v>169.16386635692919</v>
      </c>
      <c r="H40">
        <v>20.100300701402521</v>
      </c>
      <c r="I40">
        <v>0</v>
      </c>
      <c r="J40">
        <v>0</v>
      </c>
      <c r="K40">
        <v>5.610827143647848E-2</v>
      </c>
      <c r="L40">
        <v>4.9706459045410163E-2</v>
      </c>
      <c r="M40">
        <v>4.9707049560546883E-2</v>
      </c>
      <c r="N40">
        <v>6.1154956079514253E-2</v>
      </c>
      <c r="O40">
        <v>0.36211009552365769</v>
      </c>
      <c r="P40">
        <v>20.161290322580641</v>
      </c>
      <c r="Q40">
        <v>-2.9261421856458039E-3</v>
      </c>
      <c r="R40">
        <v>0</v>
      </c>
    </row>
    <row r="41" spans="1:18" x14ac:dyDescent="0.35">
      <c r="A41" t="s">
        <v>47</v>
      </c>
      <c r="B41" t="s">
        <v>39</v>
      </c>
      <c r="C41">
        <v>8466.8205436908229</v>
      </c>
      <c r="D41">
        <v>59.050680392466653</v>
      </c>
      <c r="E41">
        <v>-1211.839276906981</v>
      </c>
      <c r="F41">
        <v>8.2783669810256773E-14</v>
      </c>
      <c r="G41">
        <v>168.99470249057231</v>
      </c>
      <c r="H41">
        <v>20.08020040070112</v>
      </c>
      <c r="I41">
        <v>0</v>
      </c>
      <c r="J41">
        <v>0</v>
      </c>
      <c r="K41">
        <v>5.610827143647848E-2</v>
      </c>
      <c r="L41">
        <v>4.9706459045410163E-2</v>
      </c>
      <c r="M41">
        <v>4.9707049560546883E-2</v>
      </c>
      <c r="N41">
        <v>6.1154956079514253E-2</v>
      </c>
      <c r="O41">
        <v>1.796066073797342</v>
      </c>
      <c r="P41">
        <v>100</v>
      </c>
      <c r="Q41">
        <v>-1.4513665242806799</v>
      </c>
      <c r="R41">
        <v>0</v>
      </c>
    </row>
    <row r="42" spans="1:18" x14ac:dyDescent="0.35">
      <c r="A42" t="s">
        <v>47</v>
      </c>
      <c r="B42" t="s">
        <v>40</v>
      </c>
      <c r="C42">
        <v>9343.837923502686</v>
      </c>
      <c r="D42">
        <v>65.167318004740096</v>
      </c>
      <c r="E42">
        <v>-954.29489309231235</v>
      </c>
      <c r="F42">
        <v>0</v>
      </c>
      <c r="G42">
        <v>168.8257077880817</v>
      </c>
      <c r="H42">
        <v>20.060120200300421</v>
      </c>
      <c r="I42">
        <v>0</v>
      </c>
      <c r="J42">
        <v>0</v>
      </c>
      <c r="K42">
        <v>5.610827143647848E-2</v>
      </c>
      <c r="L42">
        <v>4.9706459045410163E-2</v>
      </c>
      <c r="M42">
        <v>4.9707049560546883E-2</v>
      </c>
      <c r="N42">
        <v>6.1154956079514253E-2</v>
      </c>
      <c r="O42">
        <v>1.796066073797342</v>
      </c>
      <c r="P42">
        <v>100</v>
      </c>
      <c r="Q42">
        <v>-1.4520575309725369E-2</v>
      </c>
      <c r="R42">
        <v>6.9100669185622848E-6</v>
      </c>
    </row>
    <row r="43" spans="1:18" x14ac:dyDescent="0.35">
      <c r="A43" t="s">
        <v>47</v>
      </c>
      <c r="B43" t="s">
        <v>41</v>
      </c>
      <c r="C43">
        <v>10272.56478480739</v>
      </c>
      <c r="D43">
        <v>71.644596314325725</v>
      </c>
      <c r="E43">
        <v>-1013.613701709819</v>
      </c>
      <c r="F43">
        <v>0</v>
      </c>
      <c r="G43">
        <v>168.6568820802936</v>
      </c>
      <c r="H43">
        <v>20.040060080100119</v>
      </c>
      <c r="I43">
        <v>0</v>
      </c>
      <c r="J43">
        <v>0</v>
      </c>
      <c r="K43">
        <v>5.610827143647848E-2</v>
      </c>
      <c r="L43">
        <v>4.9706459045410163E-2</v>
      </c>
      <c r="M43">
        <v>4.9707049560546883E-2</v>
      </c>
      <c r="N43">
        <v>6.1154956079514253E-2</v>
      </c>
      <c r="O43">
        <v>1.796066073797342</v>
      </c>
      <c r="P43">
        <v>100</v>
      </c>
      <c r="Q43">
        <v>-1.4520575309725369E-2</v>
      </c>
      <c r="R43">
        <v>6.9100669185616156E-6</v>
      </c>
    </row>
    <row r="44" spans="1:18" x14ac:dyDescent="0.35">
      <c r="A44" t="s">
        <v>47</v>
      </c>
      <c r="B44" t="s">
        <v>42</v>
      </c>
      <c r="C44">
        <v>11184.47119975024</v>
      </c>
      <c r="D44">
        <v>78.004562724238198</v>
      </c>
      <c r="E44">
        <v>-1004.128215375062</v>
      </c>
      <c r="F44">
        <v>0</v>
      </c>
      <c r="G44">
        <v>168.48822519821331</v>
      </c>
      <c r="H44">
        <v>20.02002002002002</v>
      </c>
      <c r="I44">
        <v>0</v>
      </c>
      <c r="J44">
        <v>0</v>
      </c>
      <c r="K44">
        <v>5.610827143647848E-2</v>
      </c>
      <c r="L44">
        <v>4.9706459045410163E-2</v>
      </c>
      <c r="M44">
        <v>4.9707049560546883E-2</v>
      </c>
      <c r="N44">
        <v>6.1154956079514253E-2</v>
      </c>
      <c r="O44">
        <v>1.781697545206963</v>
      </c>
      <c r="P44">
        <v>99.2</v>
      </c>
      <c r="Q44">
        <v>0</v>
      </c>
      <c r="R44">
        <v>0</v>
      </c>
    </row>
    <row r="45" spans="1:18" x14ac:dyDescent="0.35">
      <c r="A45" t="s">
        <v>47</v>
      </c>
      <c r="B45" t="s">
        <v>43</v>
      </c>
      <c r="C45">
        <v>11672.603460902321</v>
      </c>
      <c r="D45">
        <v>81.408974332326764</v>
      </c>
      <c r="E45">
        <v>-583.4424553031173</v>
      </c>
      <c r="F45">
        <v>0</v>
      </c>
      <c r="G45">
        <v>168.3197369730151</v>
      </c>
      <c r="H45">
        <v>20</v>
      </c>
      <c r="I45">
        <v>0</v>
      </c>
      <c r="J45">
        <v>0</v>
      </c>
      <c r="K45">
        <v>5.610827143647848E-2</v>
      </c>
      <c r="L45">
        <v>4.9706459045410163E-2</v>
      </c>
      <c r="M45">
        <v>4.9707049560546883E-2</v>
      </c>
      <c r="N45">
        <v>6.1154956079514253E-2</v>
      </c>
      <c r="O45">
        <v>0.35921321475946838</v>
      </c>
      <c r="P45">
        <v>20</v>
      </c>
      <c r="Q45">
        <v>-9.3586976112979195E-8</v>
      </c>
      <c r="R45">
        <v>1.422455396703985</v>
      </c>
    </row>
    <row r="46" spans="1:18" x14ac:dyDescent="0.35">
      <c r="A46" t="s">
        <v>47</v>
      </c>
      <c r="B46" t="s">
        <v>44</v>
      </c>
      <c r="C46">
        <v>11184.55490665035</v>
      </c>
      <c r="D46">
        <v>78.005146526549765</v>
      </c>
      <c r="E46">
        <v>0</v>
      </c>
      <c r="F46">
        <v>398.65426925732908</v>
      </c>
      <c r="G46">
        <v>168.3197369730151</v>
      </c>
      <c r="H46">
        <v>20</v>
      </c>
      <c r="I46">
        <v>-0.17717867049791369</v>
      </c>
      <c r="J46">
        <v>0</v>
      </c>
      <c r="K46">
        <v>5.610827143647848E-2</v>
      </c>
      <c r="L46">
        <v>4.9706459045410163E-2</v>
      </c>
      <c r="M46">
        <v>4.9907049560546882E-2</v>
      </c>
      <c r="N46">
        <v>6.1154956079514253E-2</v>
      </c>
      <c r="O46">
        <v>1.796066073797342</v>
      </c>
      <c r="P46">
        <v>100</v>
      </c>
      <c r="Q46">
        <v>-1.4542692573292419</v>
      </c>
      <c r="R46">
        <v>0</v>
      </c>
    </row>
    <row r="47" spans="1:18" x14ac:dyDescent="0.35">
      <c r="A47" t="s">
        <v>47</v>
      </c>
      <c r="B47" t="s">
        <v>45</v>
      </c>
      <c r="C47">
        <v>10686.442951727589</v>
      </c>
      <c r="D47">
        <v>74.53113291092771</v>
      </c>
      <c r="E47">
        <v>0</v>
      </c>
      <c r="F47">
        <v>412.76314714096208</v>
      </c>
      <c r="G47">
        <v>168.3197369730151</v>
      </c>
      <c r="H47">
        <v>20</v>
      </c>
      <c r="I47">
        <v>-0.17717867049791369</v>
      </c>
      <c r="J47">
        <v>0</v>
      </c>
      <c r="K47">
        <v>5.610827143647848E-2</v>
      </c>
      <c r="L47">
        <v>4.9706459045410163E-2</v>
      </c>
      <c r="M47">
        <v>5.0107049560546887E-2</v>
      </c>
      <c r="N47">
        <v>6.1154956079514253E-2</v>
      </c>
      <c r="O47">
        <v>0.35921321475946838</v>
      </c>
      <c r="P47">
        <v>20</v>
      </c>
      <c r="Q47">
        <v>-7.1443268415270905E-8</v>
      </c>
      <c r="R47">
        <v>1.4368529304811419</v>
      </c>
    </row>
    <row r="48" spans="1:18" x14ac:dyDescent="0.35">
      <c r="A48" t="s">
        <v>47</v>
      </c>
      <c r="B48" t="s">
        <v>46</v>
      </c>
      <c r="C48">
        <v>10173.613681549021</v>
      </c>
      <c r="D48">
        <v>70.954475395518003</v>
      </c>
      <c r="E48">
        <v>0</v>
      </c>
      <c r="F48">
        <v>431.65426925732908</v>
      </c>
      <c r="G48">
        <v>168.3197369730151</v>
      </c>
      <c r="H48">
        <v>20</v>
      </c>
      <c r="I48">
        <v>-0.17717867049791369</v>
      </c>
      <c r="J48">
        <v>0</v>
      </c>
      <c r="K48">
        <v>5.6308271436478492E-2</v>
      </c>
      <c r="L48">
        <v>4.9706459045410163E-2</v>
      </c>
      <c r="M48">
        <v>5.0107049560546887E-2</v>
      </c>
      <c r="N48">
        <v>6.1154956079514253E-2</v>
      </c>
      <c r="O48">
        <v>1.796066073797342</v>
      </c>
      <c r="P48">
        <v>100</v>
      </c>
      <c r="Q48">
        <v>-1.4542692573292419</v>
      </c>
      <c r="R48">
        <v>0</v>
      </c>
    </row>
    <row r="49" spans="1:18" x14ac:dyDescent="0.35">
      <c r="A49" t="s">
        <v>49</v>
      </c>
      <c r="B49" t="s">
        <v>48</v>
      </c>
      <c r="C49">
        <v>9629.13925642707</v>
      </c>
      <c r="D49">
        <v>67.157113080604375</v>
      </c>
      <c r="E49">
        <v>0</v>
      </c>
      <c r="F49">
        <v>467.76314714096202</v>
      </c>
      <c r="G49">
        <v>413.36098349606777</v>
      </c>
      <c r="H49">
        <v>49.116163193902523</v>
      </c>
      <c r="I49">
        <v>-258.11533290529019</v>
      </c>
      <c r="J49">
        <v>0</v>
      </c>
      <c r="K49">
        <v>0.12815413571823919</v>
      </c>
      <c r="L49">
        <v>0.1248532295227051</v>
      </c>
      <c r="M49">
        <v>0.1250535247802734</v>
      </c>
      <c r="N49">
        <v>0.13057747803975711</v>
      </c>
      <c r="O49">
        <v>0.35921321475946838</v>
      </c>
      <c r="P49">
        <v>20</v>
      </c>
      <c r="Q49">
        <v>0</v>
      </c>
      <c r="R49">
        <v>1.436852859037874</v>
      </c>
    </row>
    <row r="50" spans="1:18" x14ac:dyDescent="0.35">
      <c r="A50" t="s">
        <v>49</v>
      </c>
      <c r="B50" t="s">
        <v>24</v>
      </c>
      <c r="C50">
        <v>9080.3174158108977</v>
      </c>
      <c r="D50">
        <v>63.329430311683481</v>
      </c>
      <c r="E50">
        <v>0</v>
      </c>
      <c r="F50">
        <v>476.55426925732922</v>
      </c>
      <c r="G50">
        <v>535.55240564258452</v>
      </c>
      <c r="H50">
        <v>63.63512862765986</v>
      </c>
      <c r="I50">
        <v>-129.05766645264509</v>
      </c>
      <c r="J50">
        <v>0</v>
      </c>
      <c r="K50">
        <v>0.1640770678591196</v>
      </c>
      <c r="L50">
        <v>0.16242661476135259</v>
      </c>
      <c r="M50">
        <v>0.16252676239013669</v>
      </c>
      <c r="N50">
        <v>0.16528873901987859</v>
      </c>
      <c r="O50">
        <v>1.796066073797342</v>
      </c>
      <c r="P50">
        <v>100</v>
      </c>
      <c r="Q50">
        <v>-1.4542692573292419</v>
      </c>
      <c r="R50">
        <v>0</v>
      </c>
    </row>
    <row r="51" spans="1:18" x14ac:dyDescent="0.35">
      <c r="A51" t="s">
        <v>49</v>
      </c>
      <c r="B51" t="s">
        <v>25</v>
      </c>
      <c r="C51">
        <v>8525.6295079558204</v>
      </c>
      <c r="D51">
        <v>59.460835460133943</v>
      </c>
      <c r="E51">
        <v>0</v>
      </c>
      <c r="F51">
        <v>486.91451366524268</v>
      </c>
      <c r="G51">
        <v>596.31924480194846</v>
      </c>
      <c r="H51">
        <v>70.855534297507845</v>
      </c>
      <c r="I51">
        <v>-64.528833226322561</v>
      </c>
      <c r="J51">
        <v>0</v>
      </c>
      <c r="K51">
        <v>0.18203853392955979</v>
      </c>
      <c r="L51">
        <v>0.18121330738067629</v>
      </c>
      <c r="M51">
        <v>0.18126338119506841</v>
      </c>
      <c r="N51">
        <v>0.18264436950993931</v>
      </c>
      <c r="O51">
        <v>1.796066073797342</v>
      </c>
      <c r="P51">
        <v>100</v>
      </c>
      <c r="Q51">
        <v>-1.452E-2</v>
      </c>
      <c r="R51">
        <v>6.3347571933277746E-6</v>
      </c>
    </row>
    <row r="52" spans="1:18" x14ac:dyDescent="0.35">
      <c r="A52" t="s">
        <v>49</v>
      </c>
      <c r="B52" t="s">
        <v>26</v>
      </c>
      <c r="C52">
        <v>7967.4109562226222</v>
      </c>
      <c r="D52">
        <v>55.567616616360787</v>
      </c>
      <c r="E52">
        <v>0</v>
      </c>
      <c r="F52">
        <v>494.96314714096212</v>
      </c>
      <c r="G52">
        <v>626.37412133964972</v>
      </c>
      <c r="H52">
        <v>74.426699162448159</v>
      </c>
      <c r="I52">
        <v>-32.264416613161288</v>
      </c>
      <c r="J52">
        <v>0</v>
      </c>
      <c r="K52">
        <v>0.19101926696477989</v>
      </c>
      <c r="L52">
        <v>0.19060665369033811</v>
      </c>
      <c r="M52">
        <v>0.19063169059753421</v>
      </c>
      <c r="N52">
        <v>0.19132218475496959</v>
      </c>
      <c r="O52">
        <v>0.35921321475946838</v>
      </c>
      <c r="P52">
        <v>20</v>
      </c>
      <c r="Q52">
        <v>-7.1443268417556438E-8</v>
      </c>
      <c r="R52">
        <v>1.4368529304811419</v>
      </c>
    </row>
    <row r="53" spans="1:18" x14ac:dyDescent="0.35">
      <c r="A53" t="s">
        <v>49</v>
      </c>
      <c r="B53" t="s">
        <v>27</v>
      </c>
      <c r="C53">
        <v>7403.7669420080856</v>
      </c>
      <c r="D53">
        <v>51.636558627501998</v>
      </c>
      <c r="E53">
        <v>0</v>
      </c>
      <c r="F53">
        <v>504.95426925732932</v>
      </c>
      <c r="G53">
        <v>641.07334510956173</v>
      </c>
      <c r="H53">
        <v>76.173282662904612</v>
      </c>
      <c r="I53">
        <v>-16.132208306580651</v>
      </c>
      <c r="J53">
        <v>0</v>
      </c>
      <c r="K53">
        <v>0.19550963348239001</v>
      </c>
      <c r="L53">
        <v>0.1953033268451691</v>
      </c>
      <c r="M53">
        <v>0.19531584529876711</v>
      </c>
      <c r="N53">
        <v>0.1956610923774848</v>
      </c>
      <c r="O53">
        <v>1.796066073797342</v>
      </c>
      <c r="P53">
        <v>100</v>
      </c>
      <c r="Q53">
        <v>-1.4542692573292419</v>
      </c>
      <c r="R53">
        <v>0</v>
      </c>
    </row>
    <row r="54" spans="1:18" x14ac:dyDescent="0.35">
      <c r="A54" t="s">
        <v>49</v>
      </c>
      <c r="B54" t="s">
        <v>28</v>
      </c>
      <c r="C54">
        <v>6820.4672908024677</v>
      </c>
      <c r="D54">
        <v>47.568415090191912</v>
      </c>
      <c r="E54">
        <v>0</v>
      </c>
      <c r="F54">
        <v>529.36314714096204</v>
      </c>
      <c r="G54">
        <v>648.09507071007795</v>
      </c>
      <c r="H54">
        <v>77.00761448005116</v>
      </c>
      <c r="I54">
        <v>-8.0661041532903113</v>
      </c>
      <c r="J54">
        <v>0</v>
      </c>
      <c r="K54">
        <v>0.19775481674119499</v>
      </c>
      <c r="L54">
        <v>0.19765166342258461</v>
      </c>
      <c r="M54">
        <v>0.19765792264938359</v>
      </c>
      <c r="N54">
        <v>0.19783054618874241</v>
      </c>
      <c r="O54">
        <v>0.35921321475946838</v>
      </c>
      <c r="P54">
        <v>20</v>
      </c>
      <c r="Q54">
        <v>0</v>
      </c>
      <c r="R54">
        <v>1.436852859037874</v>
      </c>
    </row>
    <row r="55" spans="1:18" x14ac:dyDescent="0.35">
      <c r="A55" t="s">
        <v>49</v>
      </c>
      <c r="B55" t="s">
        <v>29</v>
      </c>
      <c r="C55">
        <v>6217.4888259112913</v>
      </c>
      <c r="D55">
        <v>43.363024361748799</v>
      </c>
      <c r="E55">
        <v>0</v>
      </c>
      <c r="F55">
        <v>553.9542692573292</v>
      </c>
      <c r="G55">
        <v>651.27837511218081</v>
      </c>
      <c r="H55">
        <v>77.385859415475849</v>
      </c>
      <c r="I55">
        <v>-4.0330520766451556</v>
      </c>
      <c r="J55">
        <v>0</v>
      </c>
      <c r="K55">
        <v>0.1988774083705975</v>
      </c>
      <c r="L55">
        <v>0.19882583171129231</v>
      </c>
      <c r="M55">
        <v>0.1988289613246918</v>
      </c>
      <c r="N55">
        <v>0.19891527309437121</v>
      </c>
      <c r="O55">
        <v>1.796066073797342</v>
      </c>
      <c r="P55">
        <v>100</v>
      </c>
      <c r="Q55">
        <v>-1.4542692573292419</v>
      </c>
      <c r="R55">
        <v>0</v>
      </c>
    </row>
    <row r="56" spans="1:18" x14ac:dyDescent="0.35">
      <c r="A56" t="s">
        <v>49</v>
      </c>
      <c r="B56" t="s">
        <v>30</v>
      </c>
      <c r="C56">
        <v>5743.8893691784951</v>
      </c>
      <c r="D56">
        <v>40.05996980788634</v>
      </c>
      <c r="E56">
        <v>0</v>
      </c>
      <c r="F56">
        <v>428.14095568232881</v>
      </c>
      <c r="G56">
        <v>315.90332252744491</v>
      </c>
      <c r="H56">
        <v>37.536099831012727</v>
      </c>
      <c r="I56">
        <v>0</v>
      </c>
      <c r="J56">
        <v>317.9875854991426</v>
      </c>
      <c r="K56">
        <v>9.9438704185298751E-2</v>
      </c>
      <c r="L56">
        <v>9.9412915855646142E-2</v>
      </c>
      <c r="M56">
        <v>9.94144806623459E-2</v>
      </c>
      <c r="N56">
        <v>9.9457636547185604E-2</v>
      </c>
      <c r="O56">
        <v>0.35921321475946838</v>
      </c>
      <c r="P56">
        <v>20</v>
      </c>
      <c r="Q56">
        <v>-7.1443268415821715E-8</v>
      </c>
      <c r="R56">
        <v>1.4368529304811419</v>
      </c>
    </row>
    <row r="57" spans="1:18" x14ac:dyDescent="0.35">
      <c r="A57" t="s">
        <v>49</v>
      </c>
      <c r="B57" t="s">
        <v>31</v>
      </c>
      <c r="C57">
        <v>5250.2645851003281</v>
      </c>
      <c r="D57">
        <v>36.617251350823857</v>
      </c>
      <c r="E57">
        <v>0</v>
      </c>
      <c r="F57">
        <v>452.19562537852391</v>
      </c>
      <c r="G57">
        <v>168.3197369730151</v>
      </c>
      <c r="H57">
        <v>20</v>
      </c>
      <c r="I57">
        <v>0</v>
      </c>
      <c r="J57">
        <v>139.90429812030729</v>
      </c>
      <c r="K57">
        <v>7.3595583406070433E-2</v>
      </c>
      <c r="L57">
        <v>4.9706457927823071E-2</v>
      </c>
      <c r="M57">
        <v>4.970724033117295E-2</v>
      </c>
      <c r="N57">
        <v>4.9728818273592802E-2</v>
      </c>
      <c r="O57">
        <v>1.796066073797342</v>
      </c>
      <c r="P57">
        <v>100</v>
      </c>
      <c r="Q57">
        <v>-1.4542692573292419</v>
      </c>
      <c r="R57">
        <v>0</v>
      </c>
    </row>
    <row r="58" spans="1:18" x14ac:dyDescent="0.35">
      <c r="A58" t="s">
        <v>49</v>
      </c>
      <c r="B58" t="s">
        <v>32</v>
      </c>
      <c r="C58">
        <v>4711.6886675530386</v>
      </c>
      <c r="D58">
        <v>32.861027369218021</v>
      </c>
      <c r="E58">
        <v>0</v>
      </c>
      <c r="F58">
        <v>501.5896978449357</v>
      </c>
      <c r="G58">
        <v>168.3197369730151</v>
      </c>
      <c r="H58">
        <v>20</v>
      </c>
      <c r="I58">
        <v>-0.17717867049791369</v>
      </c>
      <c r="J58">
        <v>0</v>
      </c>
      <c r="K58">
        <v>7.3795583406070439E-2</v>
      </c>
      <c r="L58">
        <v>4.9706457927823071E-2</v>
      </c>
      <c r="M58">
        <v>4.970724033117295E-2</v>
      </c>
      <c r="N58">
        <v>4.9728818273592802E-2</v>
      </c>
      <c r="O58">
        <v>0.35921306321517282</v>
      </c>
      <c r="P58">
        <v>19.99999156243204</v>
      </c>
      <c r="Q58">
        <v>-6.9911796688609806E-8</v>
      </c>
      <c r="R58">
        <v>1.436853082024717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opLeftCell="A7" workbookViewId="0"/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80</v>
      </c>
      <c r="D1" t="s">
        <v>81</v>
      </c>
    </row>
    <row r="2" spans="1:4" x14ac:dyDescent="0.35">
      <c r="A2" t="s">
        <v>23</v>
      </c>
      <c r="B2" t="s">
        <v>24</v>
      </c>
      <c r="C2">
        <v>1</v>
      </c>
      <c r="D2">
        <v>0</v>
      </c>
    </row>
    <row r="3" spans="1:4" x14ac:dyDescent="0.35">
      <c r="A3" t="s">
        <v>23</v>
      </c>
      <c r="B3" t="s">
        <v>25</v>
      </c>
      <c r="C3">
        <v>2</v>
      </c>
      <c r="D3">
        <v>0</v>
      </c>
    </row>
    <row r="4" spans="1:4" x14ac:dyDescent="0.35">
      <c r="A4" t="s">
        <v>23</v>
      </c>
      <c r="B4" t="s">
        <v>26</v>
      </c>
      <c r="C4">
        <v>3</v>
      </c>
      <c r="D4">
        <v>0</v>
      </c>
    </row>
    <row r="5" spans="1:4" x14ac:dyDescent="0.35">
      <c r="A5" t="s">
        <v>23</v>
      </c>
      <c r="B5" t="s">
        <v>27</v>
      </c>
      <c r="C5">
        <v>4</v>
      </c>
      <c r="D5">
        <v>0</v>
      </c>
    </row>
    <row r="6" spans="1:4" x14ac:dyDescent="0.35">
      <c r="A6" t="s">
        <v>23</v>
      </c>
      <c r="B6" t="s">
        <v>28</v>
      </c>
      <c r="C6">
        <v>5</v>
      </c>
      <c r="D6">
        <v>0</v>
      </c>
    </row>
    <row r="7" spans="1:4" x14ac:dyDescent="0.35">
      <c r="A7" t="s">
        <v>23</v>
      </c>
      <c r="B7" t="s">
        <v>29</v>
      </c>
      <c r="C7">
        <v>6</v>
      </c>
      <c r="D7">
        <v>0</v>
      </c>
    </row>
    <row r="8" spans="1:4" x14ac:dyDescent="0.35">
      <c r="A8" t="s">
        <v>23</v>
      </c>
      <c r="B8" t="s">
        <v>30</v>
      </c>
      <c r="C8">
        <v>7</v>
      </c>
      <c r="D8">
        <v>0</v>
      </c>
    </row>
    <row r="9" spans="1:4" x14ac:dyDescent="0.35">
      <c r="A9" t="s">
        <v>23</v>
      </c>
      <c r="B9" t="s">
        <v>31</v>
      </c>
      <c r="C9">
        <v>8</v>
      </c>
      <c r="D9">
        <v>0</v>
      </c>
    </row>
    <row r="10" spans="1:4" x14ac:dyDescent="0.35">
      <c r="A10" t="s">
        <v>23</v>
      </c>
      <c r="B10" t="s">
        <v>32</v>
      </c>
      <c r="C10">
        <v>9</v>
      </c>
      <c r="D10">
        <v>0</v>
      </c>
    </row>
    <row r="11" spans="1:4" x14ac:dyDescent="0.35">
      <c r="A11" t="s">
        <v>23</v>
      </c>
      <c r="B11" t="s">
        <v>33</v>
      </c>
      <c r="C11">
        <v>10</v>
      </c>
      <c r="D11">
        <v>0</v>
      </c>
    </row>
    <row r="12" spans="1:4" x14ac:dyDescent="0.35">
      <c r="A12" t="s">
        <v>23</v>
      </c>
      <c r="B12" t="s">
        <v>34</v>
      </c>
      <c r="C12">
        <v>11</v>
      </c>
      <c r="D12">
        <v>0</v>
      </c>
    </row>
    <row r="13" spans="1:4" x14ac:dyDescent="0.35">
      <c r="A13" t="s">
        <v>23</v>
      </c>
      <c r="B13" t="s">
        <v>35</v>
      </c>
      <c r="C13">
        <v>12</v>
      </c>
      <c r="D13">
        <v>0</v>
      </c>
    </row>
    <row r="14" spans="1:4" x14ac:dyDescent="0.35">
      <c r="A14" t="s">
        <v>23</v>
      </c>
      <c r="B14" t="s">
        <v>36</v>
      </c>
      <c r="C14">
        <v>13</v>
      </c>
      <c r="D14">
        <v>0</v>
      </c>
    </row>
    <row r="15" spans="1:4" x14ac:dyDescent="0.35">
      <c r="A15" t="s">
        <v>23</v>
      </c>
      <c r="B15" t="s">
        <v>37</v>
      </c>
      <c r="C15">
        <v>14</v>
      </c>
      <c r="D15">
        <v>0</v>
      </c>
    </row>
    <row r="16" spans="1:4" x14ac:dyDescent="0.35">
      <c r="A16" t="s">
        <v>23</v>
      </c>
      <c r="B16" t="s">
        <v>38</v>
      </c>
      <c r="C16">
        <v>15</v>
      </c>
      <c r="D16">
        <v>0</v>
      </c>
    </row>
    <row r="17" spans="1:4" x14ac:dyDescent="0.35">
      <c r="A17" t="s">
        <v>23</v>
      </c>
      <c r="B17" t="s">
        <v>39</v>
      </c>
      <c r="C17">
        <v>16</v>
      </c>
      <c r="D17">
        <v>0</v>
      </c>
    </row>
    <row r="18" spans="1:4" x14ac:dyDescent="0.35">
      <c r="A18" t="s">
        <v>23</v>
      </c>
      <c r="B18" t="s">
        <v>40</v>
      </c>
      <c r="C18">
        <v>17</v>
      </c>
      <c r="D18">
        <v>0</v>
      </c>
    </row>
    <row r="19" spans="1:4" x14ac:dyDescent="0.35">
      <c r="A19" t="s">
        <v>23</v>
      </c>
      <c r="B19" t="s">
        <v>41</v>
      </c>
      <c r="C19">
        <v>18</v>
      </c>
      <c r="D19">
        <v>0</v>
      </c>
    </row>
    <row r="20" spans="1:4" x14ac:dyDescent="0.35">
      <c r="A20" t="s">
        <v>23</v>
      </c>
      <c r="B20" t="s">
        <v>42</v>
      </c>
      <c r="C20">
        <v>19</v>
      </c>
      <c r="D20">
        <v>0</v>
      </c>
    </row>
    <row r="21" spans="1:4" x14ac:dyDescent="0.35">
      <c r="A21" t="s">
        <v>23</v>
      </c>
      <c r="B21" t="s">
        <v>43</v>
      </c>
      <c r="C21">
        <v>0</v>
      </c>
      <c r="D21">
        <v>1</v>
      </c>
    </row>
    <row r="22" spans="1:4" x14ac:dyDescent="0.35">
      <c r="A22" t="s">
        <v>23</v>
      </c>
      <c r="B22" t="s">
        <v>44</v>
      </c>
      <c r="C22">
        <v>0</v>
      </c>
      <c r="D22">
        <v>2</v>
      </c>
    </row>
    <row r="23" spans="1:4" x14ac:dyDescent="0.35">
      <c r="A23" t="s">
        <v>23</v>
      </c>
      <c r="B23" t="s">
        <v>45</v>
      </c>
      <c r="C23">
        <v>0</v>
      </c>
      <c r="D23">
        <v>3</v>
      </c>
    </row>
    <row r="24" spans="1:4" x14ac:dyDescent="0.35">
      <c r="A24" t="s">
        <v>23</v>
      </c>
      <c r="B24" t="s">
        <v>46</v>
      </c>
      <c r="C24">
        <v>0</v>
      </c>
      <c r="D24">
        <v>4</v>
      </c>
    </row>
    <row r="25" spans="1:4" x14ac:dyDescent="0.35">
      <c r="A25" t="s">
        <v>47</v>
      </c>
      <c r="B25" t="s">
        <v>48</v>
      </c>
      <c r="C25">
        <v>0</v>
      </c>
      <c r="D25">
        <v>5</v>
      </c>
    </row>
    <row r="26" spans="1:4" x14ac:dyDescent="0.35">
      <c r="A26" t="s">
        <v>47</v>
      </c>
      <c r="B26" t="s">
        <v>24</v>
      </c>
      <c r="C26">
        <v>1</v>
      </c>
      <c r="D26">
        <v>0</v>
      </c>
    </row>
    <row r="27" spans="1:4" x14ac:dyDescent="0.35">
      <c r="A27" t="s">
        <v>47</v>
      </c>
      <c r="B27" t="s">
        <v>25</v>
      </c>
      <c r="C27">
        <v>2</v>
      </c>
      <c r="D27">
        <v>0</v>
      </c>
    </row>
    <row r="28" spans="1:4" x14ac:dyDescent="0.35">
      <c r="A28" t="s">
        <v>47</v>
      </c>
      <c r="B28" t="s">
        <v>26</v>
      </c>
      <c r="C28">
        <v>3</v>
      </c>
      <c r="D28">
        <v>0</v>
      </c>
    </row>
    <row r="29" spans="1:4" x14ac:dyDescent="0.35">
      <c r="A29" t="s">
        <v>47</v>
      </c>
      <c r="B29" t="s">
        <v>27</v>
      </c>
      <c r="C29">
        <v>4</v>
      </c>
      <c r="D29">
        <v>0</v>
      </c>
    </row>
    <row r="30" spans="1:4" x14ac:dyDescent="0.35">
      <c r="A30" t="s">
        <v>47</v>
      </c>
      <c r="B30" t="s">
        <v>28</v>
      </c>
      <c r="C30">
        <v>5</v>
      </c>
      <c r="D30">
        <v>0</v>
      </c>
    </row>
    <row r="31" spans="1:4" x14ac:dyDescent="0.35">
      <c r="A31" t="s">
        <v>47</v>
      </c>
      <c r="B31" t="s">
        <v>29</v>
      </c>
      <c r="C31">
        <v>6</v>
      </c>
      <c r="D31">
        <v>0</v>
      </c>
    </row>
    <row r="32" spans="1:4" x14ac:dyDescent="0.35">
      <c r="A32" t="s">
        <v>47</v>
      </c>
      <c r="B32" t="s">
        <v>30</v>
      </c>
      <c r="C32">
        <v>7</v>
      </c>
      <c r="D32">
        <v>0</v>
      </c>
    </row>
    <row r="33" spans="1:4" x14ac:dyDescent="0.35">
      <c r="A33" t="s">
        <v>47</v>
      </c>
      <c r="B33" t="s">
        <v>31</v>
      </c>
      <c r="C33">
        <v>8</v>
      </c>
      <c r="D33">
        <v>0</v>
      </c>
    </row>
    <row r="34" spans="1:4" x14ac:dyDescent="0.35">
      <c r="A34" t="s">
        <v>47</v>
      </c>
      <c r="B34" t="s">
        <v>32</v>
      </c>
      <c r="C34">
        <v>9</v>
      </c>
      <c r="D34">
        <v>0</v>
      </c>
    </row>
    <row r="35" spans="1:4" x14ac:dyDescent="0.35">
      <c r="A35" t="s">
        <v>47</v>
      </c>
      <c r="B35" t="s">
        <v>33</v>
      </c>
      <c r="C35">
        <v>10</v>
      </c>
      <c r="D35">
        <v>0</v>
      </c>
    </row>
    <row r="36" spans="1:4" x14ac:dyDescent="0.35">
      <c r="A36" t="s">
        <v>47</v>
      </c>
      <c r="B36" t="s">
        <v>34</v>
      </c>
      <c r="C36">
        <v>11</v>
      </c>
      <c r="D36">
        <v>0</v>
      </c>
    </row>
    <row r="37" spans="1:4" x14ac:dyDescent="0.35">
      <c r="A37" t="s">
        <v>47</v>
      </c>
      <c r="B37" t="s">
        <v>35</v>
      </c>
      <c r="C37">
        <v>12</v>
      </c>
      <c r="D37">
        <v>0</v>
      </c>
    </row>
    <row r="38" spans="1:4" x14ac:dyDescent="0.35">
      <c r="A38" t="s">
        <v>47</v>
      </c>
      <c r="B38" t="s">
        <v>36</v>
      </c>
      <c r="C38">
        <v>13</v>
      </c>
      <c r="D38">
        <v>0</v>
      </c>
    </row>
    <row r="39" spans="1:4" x14ac:dyDescent="0.35">
      <c r="A39" t="s">
        <v>47</v>
      </c>
      <c r="B39" t="s">
        <v>37</v>
      </c>
      <c r="C39">
        <v>14</v>
      </c>
      <c r="D39">
        <v>0</v>
      </c>
    </row>
    <row r="40" spans="1:4" x14ac:dyDescent="0.35">
      <c r="A40" t="s">
        <v>47</v>
      </c>
      <c r="B40" t="s">
        <v>38</v>
      </c>
      <c r="C40">
        <v>15</v>
      </c>
      <c r="D40">
        <v>0</v>
      </c>
    </row>
    <row r="41" spans="1:4" x14ac:dyDescent="0.35">
      <c r="A41" t="s">
        <v>47</v>
      </c>
      <c r="B41" t="s">
        <v>39</v>
      </c>
      <c r="C41">
        <v>16</v>
      </c>
      <c r="D41">
        <v>0</v>
      </c>
    </row>
    <row r="42" spans="1:4" x14ac:dyDescent="0.35">
      <c r="A42" t="s">
        <v>47</v>
      </c>
      <c r="B42" t="s">
        <v>40</v>
      </c>
      <c r="C42">
        <v>17</v>
      </c>
      <c r="D42">
        <v>0</v>
      </c>
    </row>
    <row r="43" spans="1:4" x14ac:dyDescent="0.35">
      <c r="A43" t="s">
        <v>47</v>
      </c>
      <c r="B43" t="s">
        <v>41</v>
      </c>
      <c r="C43">
        <v>18</v>
      </c>
      <c r="D43">
        <v>0</v>
      </c>
    </row>
    <row r="44" spans="1:4" x14ac:dyDescent="0.35">
      <c r="A44" t="s">
        <v>47</v>
      </c>
      <c r="B44" t="s">
        <v>42</v>
      </c>
      <c r="C44">
        <v>19</v>
      </c>
      <c r="D44">
        <v>0</v>
      </c>
    </row>
    <row r="45" spans="1:4" x14ac:dyDescent="0.35">
      <c r="A45" t="s">
        <v>47</v>
      </c>
      <c r="B45" t="s">
        <v>43</v>
      </c>
      <c r="C45">
        <v>20</v>
      </c>
      <c r="D45">
        <v>0</v>
      </c>
    </row>
    <row r="46" spans="1:4" x14ac:dyDescent="0.35">
      <c r="A46" t="s">
        <v>47</v>
      </c>
      <c r="B46" t="s">
        <v>44</v>
      </c>
      <c r="C46">
        <v>0</v>
      </c>
      <c r="D46">
        <v>1</v>
      </c>
    </row>
    <row r="47" spans="1:4" x14ac:dyDescent="0.35">
      <c r="A47" t="s">
        <v>47</v>
      </c>
      <c r="B47" t="s">
        <v>45</v>
      </c>
      <c r="C47">
        <v>0</v>
      </c>
      <c r="D47">
        <v>2</v>
      </c>
    </row>
    <row r="48" spans="1:4" x14ac:dyDescent="0.35">
      <c r="A48" t="s">
        <v>47</v>
      </c>
      <c r="B48" t="s">
        <v>46</v>
      </c>
      <c r="C48">
        <v>0</v>
      </c>
      <c r="D48">
        <v>3</v>
      </c>
    </row>
    <row r="49" spans="1:4" x14ac:dyDescent="0.35">
      <c r="A49" t="s">
        <v>49</v>
      </c>
      <c r="B49" t="s">
        <v>48</v>
      </c>
      <c r="C49">
        <v>0</v>
      </c>
      <c r="D49">
        <v>4</v>
      </c>
    </row>
    <row r="50" spans="1:4" x14ac:dyDescent="0.35">
      <c r="A50" t="s">
        <v>49</v>
      </c>
      <c r="B50" t="s">
        <v>24</v>
      </c>
      <c r="C50">
        <v>0</v>
      </c>
      <c r="D50">
        <v>5</v>
      </c>
    </row>
    <row r="51" spans="1:4" x14ac:dyDescent="0.35">
      <c r="A51" t="s">
        <v>49</v>
      </c>
      <c r="B51" t="s">
        <v>25</v>
      </c>
      <c r="C51">
        <v>0</v>
      </c>
      <c r="D51">
        <v>6</v>
      </c>
    </row>
    <row r="52" spans="1:4" x14ac:dyDescent="0.35">
      <c r="A52" t="s">
        <v>49</v>
      </c>
      <c r="B52" t="s">
        <v>26</v>
      </c>
      <c r="C52">
        <v>0</v>
      </c>
      <c r="D52">
        <v>7</v>
      </c>
    </row>
    <row r="53" spans="1:4" x14ac:dyDescent="0.35">
      <c r="A53" t="s">
        <v>49</v>
      </c>
      <c r="B53" t="s">
        <v>27</v>
      </c>
      <c r="C53">
        <v>0</v>
      </c>
      <c r="D53">
        <v>8</v>
      </c>
    </row>
    <row r="54" spans="1:4" x14ac:dyDescent="0.35">
      <c r="A54" t="s">
        <v>49</v>
      </c>
      <c r="B54" t="s">
        <v>28</v>
      </c>
      <c r="C54">
        <v>0</v>
      </c>
      <c r="D54">
        <v>9</v>
      </c>
    </row>
    <row r="55" spans="1:4" x14ac:dyDescent="0.35">
      <c r="A55" t="s">
        <v>49</v>
      </c>
      <c r="B55" t="s">
        <v>29</v>
      </c>
      <c r="C55">
        <v>0</v>
      </c>
      <c r="D55">
        <v>10</v>
      </c>
    </row>
    <row r="56" spans="1:4" x14ac:dyDescent="0.35">
      <c r="A56" t="s">
        <v>49</v>
      </c>
      <c r="B56" t="s">
        <v>30</v>
      </c>
      <c r="C56">
        <v>0</v>
      </c>
      <c r="D56">
        <v>11</v>
      </c>
    </row>
    <row r="57" spans="1:4" x14ac:dyDescent="0.35">
      <c r="A57" t="s">
        <v>49</v>
      </c>
      <c r="B57" t="s">
        <v>31</v>
      </c>
      <c r="C57">
        <v>0</v>
      </c>
      <c r="D57">
        <v>12</v>
      </c>
    </row>
    <row r="58" spans="1:4" x14ac:dyDescent="0.35">
      <c r="A58" t="s">
        <v>49</v>
      </c>
      <c r="B58" t="s">
        <v>32</v>
      </c>
      <c r="C58">
        <v>1.6961886640841941E-18</v>
      </c>
      <c r="D58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 power</vt:lpstr>
      <vt:lpstr>final heat</vt:lpstr>
      <vt:lpstr>final cost</vt:lpstr>
      <vt:lpstr>final storage</vt:lpstr>
      <vt:lpstr>final CHP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Behrunani, Varsha N.</dc:creator>
  <cp:lastModifiedBy>Behrunani, Varsha N.</cp:lastModifiedBy>
  <dcterms:created xsi:type="dcterms:W3CDTF">2021-02-08T10:08:39Z</dcterms:created>
  <dcterms:modified xsi:type="dcterms:W3CDTF">2021-02-08T14:12:15Z</dcterms:modified>
</cp:coreProperties>
</file>