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nicol\Documents\Data Analytics\Data-Analytics-Projects\2_Job_Analysis\"/>
    </mc:Choice>
  </mc:AlternateContent>
  <xr:revisionPtr revIDLastSave="0" documentId="13_ncr:1_{630A579C-6D0B-435E-BB96-88438743BACB}" xr6:coauthVersionLast="47" xr6:coauthVersionMax="47" xr10:uidLastSave="{00000000-0000-0000-0000-000000000000}"/>
  <bookViews>
    <workbookView xWindow="-108" yWindow="-108" windowWidth="23256" windowHeight="13176" activeTab="1" xr2:uid="{5A240D0A-80EA-426A-A9F7-DE38746DFFE6}"/>
  </bookViews>
  <sheets>
    <sheet name="1_Job_Skills_Analysis" sheetId="7" r:id="rId1"/>
    <sheet name="2_Salary_vs_Skills_Analysis" sheetId="8" r:id="rId2"/>
    <sheet name="3_Salary_Analysis" sheetId="9" r:id="rId3"/>
    <sheet name="4_Skill_Salary_Analysis" sheetId="10" r:id="rId4"/>
  </sheets>
  <definedNames>
    <definedName name="Slicer_job_country">#N/A</definedName>
    <definedName name="Slicer_job_title_short">#N/A</definedName>
  </definedNames>
  <calcPr calcId="191029"/>
  <pivotCaches>
    <pivotCache cacheId="1" r:id="rId5"/>
    <pivotCache cacheId="2" r:id="rId6"/>
    <pivotCache cacheId="3" r:id="rId7"/>
    <pivotCache cacheId="7"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3c9211f0-88e0-4ef5-89eb-06a53fabe636" name="data_jobs_salary" connection="Query - data_jobs_salary"/>
          <x15:modelTable id="data_job_skills_de7315c6-6754-4d79-a1c0-74b9edfeb34a" name="data_job_skills" connection="Query - data_job_skills1"/>
        </x15:modelTables>
        <x15:modelRelationships>
          <x15:modelRelationship fromTable="data_job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8" l="1" a="1"/>
  <c r="E1"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78CC22-03A7-4573-B090-D64897D40436}" name="Query - data_job_skills1" description="Connection to the 'data_job_skills' query in the workbook." type="100" refreshedVersion="8" minRefreshableVersion="5">
    <extLst>
      <ext xmlns:x15="http://schemas.microsoft.com/office/spreadsheetml/2010/11/main" uri="{DE250136-89BD-433C-8126-D09CA5730AF9}">
        <x15:connection id="2cab5773-9edd-4d37-877a-2b6c8559efc1"/>
      </ext>
    </extLst>
  </connection>
  <connection id="2" xr16:uid="{9B4F5FE4-271D-43BE-A76E-1C26E2AB4513}" name="Query - data_jobs_salary" description="Connection to the 'data_jobs_salary' query in the workbook." type="100" refreshedVersion="8" minRefreshableVersion="5">
    <extLst>
      <ext xmlns:x15="http://schemas.microsoft.com/office/spreadsheetml/2010/11/main" uri="{DE250136-89BD-433C-8126-D09CA5730AF9}">
        <x15:connection id="f320b8a1-1ca6-43ea-9e9e-8076153e436b"/>
      </ext>
    </extLst>
  </connection>
  <connection id="3" xr16:uid="{74AFA394-6A95-4D8F-BCF7-4152A4BE088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<sst xmlns="http://schemas.openxmlformats.org/spreadsheetml/2006/main" count="56" uniqueCount="28">
  <si>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</si>
  <si>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</si>
  <si>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</si>
  <si>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</si>
  <si>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</si>
  <si>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</si>
  <si>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</si>
  <si>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</si>
  <si>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</si>
  <si>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</si>
  <si>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</si>
  <si>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</si>
  <si>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SAS</t>
  </si>
  <si>
    <t>Excel</t>
  </si>
  <si>
    <t>R</t>
  </si>
  <si>
    <t>Tableau</t>
  </si>
  <si>
    <t>Python</t>
  </si>
  <si>
    <t>SQL</t>
  </si>
  <si>
    <t>Median Salary</t>
  </si>
  <si>
    <t>Median Salary US</t>
  </si>
  <si>
    <t>Median Salary Non-US</t>
  </si>
  <si>
    <t>Skill Likelihood</t>
  </si>
  <si>
    <t>Skill Likelihood In Job Postings</t>
  </si>
  <si>
    <t>Java</t>
  </si>
  <si>
    <t>Azure</t>
  </si>
  <si>
    <t>Spark</t>
  </si>
  <si>
    <t>AWS</t>
  </si>
  <si>
    <t>Skills Requested Per Job Posting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</si>
</sst>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US$&quot;#,##0;\-&quot;US$&quot;#,##0"/>
    <numFmt numFmtId="164" formatCode="0.0"/>
    <numFmt numFmtId="165" formatCode="&quot;US$&quot;#,##0;\-&quot;US$&quot;#,##0;&quot;US$&quot;#,##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5" fontId="0" fillId="0" borderId="0" xfId="0" applyNumberFormat="1"/>
    <xf numFmtId="165"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[Data_Job_Analysis.xlsx]1_Job_Skills_Analysis!PivotTable2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ten</a:t>
            </a:r>
            <a:r>
              <a:rPr lang="en-US" baseline="0"/>
              <a:t> </a:t>
            </a:r>
            <a:r>
              <a:rPr lang="en-US"/>
              <a:t>skills for data professionals?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'1_Job_Skills_Analysis'!$B$1</c:f>
              <c:strCache>
                <c:ptCount val="1"/>
                <c:pt idx="0">
                  <c:v>Total</c:v>
                </c:pt>
              </c:strCache>
            </c:strRef>
          </c:tx>
          <c:spPr>
            <a:solidFill>
              <a:schemeClr val="accent3"/>
            </a:solidFill>
            <a:ln>
              <a:noFill/>
            </a:ln>
            <a:effectLst/>
          </c:spPr>
          <c:invertIfNegative val="0"/>
          <c:cat>
            <c:strRef>
              <c:f>'1_Job_Skills_Analysis'!$B$1</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'1_Job_Skills_Analysis'!$B$1</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6C03-42FE-9183-C06970D6C8C2}"/>
            </c:ext>
          </c:extLst>
        </c:ser>
        <c:dLbls>
          <c:showLegendKey val="0"/>
          <c:showVal val="0"/>
          <c:showCatName val="0"/>
          <c:showSerName val="0"/>
          <c:showPercent val="0"/>
          <c:showBubbleSize val="0"/>
        </c:dLbls>
        <c:gapWidth val="182"/>
        <c:axId val="1540313408"/>
        <c:axId val="1540312928"/>
      </c:barChart>
      <c:catAx>
        <c:axId val="154031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12928"/>
        <c:crosses val="autoZero"/>
        <c:auto val="1"/>
        <c:lblAlgn val="ctr"/>
        <c:lblOffset val="100"/>
        <c:noMultiLvlLbl val="0"/>
      </c:catAx>
      <c:valAx>
        <c:axId val="1540312928"/>
        <c:scaling>
          <c:orientation val="minMax"/>
        </c:scaling>
        <c:delete val="0"/>
        <c:axPos val="b"/>
        <c:majorGridlines>
          <c:spPr>
            <a:ln w="9525" cap="flat" cmpd="sng" algn="ctr">
              <a:solidFill>
                <a:schemeClr val="tx1">
                  <a:lumMod val="15000"/>
                  <a:lumOff val="85000"/>
                </a:schemeClr>
              </a:solidFill>
              <a:round/>
            </a:ln>
            <a:effectLst/>
          </c:spPr>
        </c:majorGridlines>
        <c:title>
          <c:tx>
            <c:strRef>
              <c:f>'1_Job_Skills_Analysis'!$B$1</c:f>
              <c:strCache>
                <c:ptCount val="1"/>
                <c:pt idx="0">
                  <c:v>Skill Likelihood In Job Postings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1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equal a higher salary for data professionals?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'2_Salary_vs_Skills_Analysis'!$G$1</c:f>
              <c:strCache>
                <c:ptCount val="1"/>
                <c:pt idx="0">
                  <c:v>Skills Requested Per Job Posting</c:v>
                </c:pt>
              </c:strCache>
            </c:strRef>
          </c:tx>
          <c:spPr>
            <a:ln w="38100" cap="rnd">
              <a:noFill/>
              <a:round/>
            </a:ln>
            <a:effectLst/>
          </c:spPr>
          <c:marker>
            <c:symbol val="circle"/>
            <c:size val="5"/>
            <c:spPr>
              <a:solidFill>
                <a:schemeClr val="accent3"/>
              </a:solidFill>
              <a:ln w="9525">
                <a:solidFill>
                  <a:schemeClr val="accent3"/>
                </a:solidFill>
              </a:ln>
              <a:effectLst/>
            </c:spPr>
          </c:marker>
          <c:dLbls>
            <c:dLbl>
              <c:idx val="0"/>
              <c:tx>
                <c:rich>
                  <a:bodyPr/>
                  <a:lstStyle/>
                  <a:p>
                    <a:fld id="{B1F20489-B305-4FAF-82DC-FA1648876E4E}" type="CELLRANGE">
                      <a:rPr lang="en-US"/>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D08-4469-B9CE-44C2C550461B}"/>
                </c:ext>
              </c:extLst>
            </c:dLbl>
            <c:dLbl>
              <c:idx val="1"/>
              <c:tx>
                <c:rich>
                  <a:bodyPr/>
                  <a:lstStyle/>
                  <a:p>
                    <a:fld id="{41A6F740-2BC9-4A23-A23A-0E8A7D95D85C}" type="CELLRANGE">
                      <a:rPr lang="en-ZW"/>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D08-4469-B9CE-44C2C550461B}"/>
                </c:ext>
              </c:extLst>
            </c:dLbl>
            <c:dLbl>
              <c:idx val="2"/>
              <c:tx>
                <c:rich>
                  <a:bodyPr/>
                  <a:lstStyle/>
                  <a:p>
                    <a:fld id="{7D5654B3-D30A-453B-B490-43F734A0390C}" type="CELLRANGE">
                      <a:rPr lang="en-ZW"/>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D08-4469-B9CE-44C2C550461B}"/>
                </c:ext>
              </c:extLst>
            </c:dLbl>
            <c:dLbl>
              <c:idx val="3"/>
              <c:tx>
                <c:rich>
                  <a:bodyPr/>
                  <a:lstStyle/>
                  <a:p>
                    <a:fld id="{826FB4F7-B850-446E-A9BF-020576FE5609}" type="CELLRANGE">
                      <a:rPr lang="en-ZW"/>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D08-4469-B9CE-44C2C550461B}"/>
                </c:ext>
              </c:extLst>
            </c:dLbl>
            <c:dLbl>
              <c:idx val="4"/>
              <c:tx>
                <c:rich>
                  <a:bodyPr/>
                  <a:lstStyle/>
                  <a:p>
                    <a:fld id="{5736045C-A8E6-4251-B8E2-0CAF188C31D5}" type="CELLRANGE">
                      <a:rPr lang="en-ZW"/>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D08-4469-B9CE-44C2C550461B}"/>
                </c:ext>
              </c:extLst>
            </c:dLbl>
            <c:dLbl>
              <c:idx val="5"/>
              <c:layout>
                <c:manualLayout>
                  <c:x val="-0.10473423184065178"/>
                  <c:y val="-9.4161958568738227E-2"/>
                </c:manualLayout>
              </c:layout>
              <c:tx>
                <c:rich>
                  <a:bodyPr/>
                  <a:lstStyle/>
                  <a:p>
                    <a:fld id="{5A4F6DF8-5604-4120-8736-63222801276A}" type="CELLRANGE">
                      <a:rPr lang="en-US"/>
                      <a:pPr/>
                      <a:t>[CELLRANGE]</a:t>
                    </a:fld>
                    <a:endParaRPr lang="en-ZW"/>
                  </a:p>
                </c:rich>
              </c:tx>
              <c:dLblPos val="r"/>
              <c:showLegendKey val="0"/>
              <c:showVal val="0"/>
              <c:showCatName val="0"/>
              <c:showSerName val="0"/>
              <c:showPercent val="0"/>
              <c:showBubbleSize val="0"/>
              <c:extLst>
                <c:ext xmlns:c15="http://schemas.microsoft.com/office/drawing/2012/chart" uri="{CE6537A1-D6FC-4f65-9D91-7224C49458BB}">
                  <c15:layout>
                    <c:manualLayout>
                      <c:w val="0.24583852631917943"/>
                      <c:h val="9.4048964218455738E-2"/>
                    </c:manualLayout>
                  </c15:layout>
                  <c15:dlblFieldTable/>
                  <c15:showDataLabelsRange val="1"/>
                </c:ext>
                <c:ext xmlns:c16="http://schemas.microsoft.com/office/drawing/2014/chart" uri="{C3380CC4-5D6E-409C-BE32-E72D297353CC}">
                  <c16:uniqueId val="{00000007-7D08-4469-B9CE-44C2C550461B}"/>
                </c:ext>
              </c:extLst>
            </c:dLbl>
            <c:dLbl>
              <c:idx val="6"/>
              <c:tx>
                <c:rich>
                  <a:bodyPr/>
                  <a:lstStyle/>
                  <a:p>
                    <a:fld id="{43C74CFB-E0C5-49C1-BF42-D520E92B4F99}" type="CELLRANGE">
                      <a:rPr lang="en-ZW"/>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D08-4469-B9CE-44C2C550461B}"/>
                </c:ext>
              </c:extLst>
            </c:dLbl>
            <c:dLbl>
              <c:idx val="7"/>
              <c:layout>
                <c:manualLayout>
                  <c:x val="-0.12695296523517383"/>
                  <c:y val="-2.2598870056497175E-2"/>
                </c:manualLayout>
              </c:layout>
              <c:tx>
                <c:rich>
                  <a:bodyPr/>
                  <a:lstStyle/>
                  <a:p>
                    <a:fld id="{CC806FC5-7E79-4AD4-810E-51EDBDC10D20}" type="CELLRANGE">
                      <a:rPr lang="en-US"/>
                      <a:pPr/>
                      <a:t>[CELLRANGE]</a:t>
                    </a:fld>
                    <a:endParaRPr lang="en-ZW"/>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D08-4469-B9CE-44C2C550461B}"/>
                </c:ext>
              </c:extLst>
            </c:dLbl>
            <c:dLbl>
              <c:idx val="8"/>
              <c:layout>
                <c:manualLayout>
                  <c:x val="-0.12599182004089979"/>
                  <c:y val="-3.0131826741996302E-2"/>
                </c:manualLayout>
              </c:layout>
              <c:tx>
                <c:rich>
                  <a:bodyPr/>
                  <a:lstStyle/>
                  <a:p>
                    <a:fld id="{F0C59CD1-FE88-478C-B2E7-4CC59A33D057}" type="CELLRANGE">
                      <a:rPr lang="en-US"/>
                      <a:pPr/>
                      <a:t>[CELLRANGE]</a:t>
                    </a:fld>
                    <a:endParaRPr lang="en-ZW"/>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D08-4469-B9CE-44C2C550461B}"/>
                </c:ext>
              </c:extLst>
            </c:dLbl>
            <c:dLbl>
              <c:idx val="9"/>
              <c:layout>
                <c:manualLayout>
                  <c:x val="-1.4669178622610823E-3"/>
                  <c:y val="3.7664783427493911E-3"/>
                </c:manualLayout>
              </c:layout>
              <c:tx>
                <c:rich>
                  <a:bodyPr/>
                  <a:lstStyle/>
                  <a:p>
                    <a:fld id="{BB28DA5F-7681-411D-A9F8-6DAD9E34B824}" type="CELLRANGE">
                      <a:rPr lang="en-US"/>
                      <a:pPr/>
                      <a:t>[CELLRANGE]</a:t>
                    </a:fld>
                    <a:endParaRPr lang="en-ZW"/>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7D08-4469-B9CE-44C2C55046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3"/>
                </a:solidFill>
                <a:prstDash val="sysDot"/>
              </a:ln>
              <a:effectLst/>
            </c:spPr>
            <c:trendlineType val="linear"/>
            <c:dispRSqr val="0"/>
            <c:dispEq val="0"/>
          </c:trendline>
          <c:xVal>
            <c:numRef>
              <c:f>'2_Salary_vs_Skills_Analysis'!$F$2:$F$11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'2_Salary_vs_Skills_Analysis'!$G$2:$G$11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'2_Salary_vs_Skills_Analysis'!$E$2:$E$11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7D08-4469-B9CE-44C2C550461B}"/>
            </c:ext>
          </c:extLst>
        </c:ser>
        <c:dLbls>
          <c:showLegendKey val="0"/>
          <c:showVal val="0"/>
          <c:showCatName val="0"/>
          <c:showSerName val="0"/>
          <c:showPercent val="0"/>
          <c:showBubbleSize val="0"/>
        </c:dLbls>
        <c:axId val="2043857920"/>
        <c:axId val="1335440944"/>
      </c:scatterChart>
      <c:valAx>
        <c:axId val="2043857920"/>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W"/>
                  <a:t>Median Salary ($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40944"/>
        <c:crosses val="autoZero"/>
        <c:crossBetween val="midCat"/>
      </c:valAx>
      <c:valAx>
        <c:axId val="1335440944"/>
        <c:scaling>
          <c:orientation val="minMax"/>
          <c:min val="3"/>
        </c:scaling>
        <c:delete val="0"/>
        <c:axPos val="l"/>
        <c:majorGridlines>
          <c:spPr>
            <a:ln w="9525" cap="flat" cmpd="sng" algn="ctr">
              <a:solidFill>
                <a:schemeClr val="tx1">
                  <a:lumMod val="15000"/>
                  <a:lumOff val="85000"/>
                </a:schemeClr>
              </a:solidFill>
              <a:round/>
            </a:ln>
            <a:effectLst/>
          </c:spPr>
        </c:majorGridlines>
        <c:title>
          <c:tx>
            <c:strRef>
              <c:f>'2_Salary_vs_Skills_Analysis'!$C$1</c:f>
              <c:strCache>
                <c:ptCount val="1"/>
                <c:pt idx="0">
                  <c:v>Skills Requested Per Job Posting</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857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[Data_Job_Analysis.xlsx]4_Skill_Salary_Analysis!PivotTable2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What is the median salary for the top 10 data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diamond"/>
          <c:size val="8"/>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5400">
            <a:noFill/>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8"/>
          <c:spPr>
            <a:solidFill>
              <a:schemeClr val="accent3">
                <a:lumMod val="60000"/>
                <a:lumOff val="4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'4_Skill_Salary_Analysis'!$B$1</c:f>
              <c:strCache>
                <c:ptCount val="1"/>
                <c:pt idx="0">
                  <c:v>Median Salary</c:v>
                </c:pt>
              </c:strCache>
            </c:strRef>
          </c:tx>
          <c:spPr>
            <a:solidFill>
              <a:schemeClr val="accent3">
                <a:shade val="76000"/>
              </a:schemeClr>
            </a:solidFill>
            <a:ln>
              <a:noFill/>
            </a:ln>
            <a:effectLst/>
          </c:spPr>
          <c:invertIfNegative val="0"/>
          <c:cat>
            <c:strRef>
              <c:f>'4_Skill_Salary_Analysis'!$B$1</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'4_Skill_Salary_Analysis'!$B$1</c:f>
              <c:numCache>
                <c:formatCode>"US$"#,##0_);\("US$"#,##0\)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0636-435A-8F0B-8E7DEFA8F061}"/>
            </c:ext>
          </c:extLst>
        </c:ser>
        <c:dLbls>
          <c:showLegendKey val="0"/>
          <c:showVal val="0"/>
          <c:showCatName val="0"/>
          <c:showSerName val="0"/>
          <c:showPercent val="0"/>
          <c:showBubbleSize val="0"/>
        </c:dLbls>
        <c:gapWidth val="219"/>
        <c:axId val="70675008"/>
        <c:axId val="70675488"/>
      </c:barChart>
      <c:lineChart>
        <c:grouping val="standard"/>
        <c:varyColors val="0"/>
        <c:ser>
          <c:idx val="1"/>
          <c:order val="1"/>
          <c:tx>
            <c:strRef>
              <c:f>'4_Skill_Salary_Analysis'!$B$1</c:f>
              <c:strCache>
                <c:ptCount val="1"/>
                <c:pt idx="0">
                  <c:v>Skill Likelihood</c:v>
                </c:pt>
              </c:strCache>
            </c:strRef>
          </c:tx>
          <c:spPr>
            <a:ln w="28575" cap="rnd">
              <a:noFill/>
              <a:round/>
            </a:ln>
            <a:effectLst/>
          </c:spPr>
          <c:marker>
            <c:symbol val="diamond"/>
            <c:size val="8"/>
            <c:spPr>
              <a:solidFill>
                <a:schemeClr val="accent3">
                  <a:lumMod val="60000"/>
                  <a:lumOff val="40000"/>
                </a:schemeClr>
              </a:solidFill>
              <a:ln w="9525">
                <a:noFill/>
              </a:ln>
              <a:effectLst/>
            </c:spPr>
          </c:marker>
          <c:cat>
            <c:strRef>
              <c:f>'4_Skill_Salary_Analysis'!$B$1</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'4_Skill_Salary_Analysis'!$B$1</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0636-435A-8F0B-8E7DEFA8F061}"/>
            </c:ext>
          </c:extLst>
        </c:ser>
        <c:dLbls>
          <c:showLegendKey val="0"/>
          <c:showVal val="0"/>
          <c:showCatName val="0"/>
          <c:showSerName val="0"/>
          <c:showPercent val="0"/>
          <c:showBubbleSize val="0"/>
        </c:dLbls>
        <c:marker val="1"/>
        <c:smooth val="0"/>
        <c:axId val="1739376159"/>
        <c:axId val="70875520"/>
      </c:lineChart>
      <c:catAx>
        <c:axId val="7067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75488"/>
        <c:crosses val="autoZero"/>
        <c:auto val="1"/>
        <c:lblAlgn val="ctr"/>
        <c:lblOffset val="100"/>
        <c:noMultiLvlLbl val="0"/>
      </c:catAx>
      <c:valAx>
        <c:axId val="70675488"/>
        <c:scaling>
          <c:orientation val="minMax"/>
        </c:scaling>
        <c:delete val="0"/>
        <c:axPos val="l"/>
        <c:majorGridlines>
          <c:spPr>
            <a:ln w="9525" cap="flat" cmpd="sng" algn="ctr">
              <a:solidFill>
                <a:schemeClr val="tx1">
                  <a:lumMod val="15000"/>
                  <a:lumOff val="85000"/>
                </a:schemeClr>
              </a:solidFill>
              <a:round/>
            </a:ln>
            <a:effectLst/>
          </c:spPr>
        </c:majorGridlines>
        <c:title>
          <c:tx>
            <c:strRef>
              <c:f>'4_Skill_Salary_Analysis'!$B$1</c:f>
              <c:strCache>
                <c:ptCount val="1"/>
                <c:pt idx="0">
                  <c:v>Median Salary</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US$&quot;#,##0_);\(&quot;US$&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75008"/>
        <c:crosses val="autoZero"/>
        <c:crossBetween val="between"/>
      </c:valAx>
      <c:valAx>
        <c:axId val="70875520"/>
        <c:scaling>
          <c:orientation val="minMax"/>
        </c:scaling>
        <c:delete val="0"/>
        <c:axPos val="r"/>
        <c:title>
          <c:tx>
            <c:strRef>
              <c:f>'4_Skill_Salary_Analysis'!$C$1</c:f>
              <c:strCache>
                <c:ptCount val="1"/>
                <c:pt idx="0">
                  <c:v>Skill Likelihood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376159"/>
        <c:crosses val="max"/>
        <c:crossBetween val="between"/>
      </c:valAx>
      <c:catAx>
        <c:axId val="1739376159"/>
        <c:scaling>
          <c:orientation val="minMax"/>
        </c:scaling>
        <c:delete val="1"/>
        <c:axPos val="b"/>
        <c:numFmt formatCode="General" sourceLinked="1"/>
        <c:majorTickMark val="out"/>
        <c:minorTickMark val="none"/>
        <c:tickLblPos val="nextTo"/>
        <c:crossAx val="70875520"/>
        <c:crosses val="autoZero"/>
        <c:auto val="1"/>
        <c:lblAlgn val="ctr"/>
        <c:lblOffset val="100"/>
        <c:noMultiLvlLbl val="0"/>
      </c:catAx>
      <c:spPr>
        <a:noFill/>
        <a:ln>
          <a:noFill/>
        </a:ln>
        <a:effectLst/>
      </c:spPr>
    </c:plotArea>
    <c:legend>
      <c:legendPos val="r"/>
      <c:layout>
        <c:manualLayout>
          <c:xMode val="edge"/>
          <c:yMode val="edge"/>
          <c:x val="0.81591579177602791"/>
          <c:y val="1.004556722076407E-2"/>
          <c:w val="0.14227313957078894"/>
          <c:h val="0.1415104244044966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205740</xdr:colOff>
      <xdr:row>0</xdr:row>
      <xdr:rowOff>19050</xdr:rowOff>
    </xdr:from>
    <xdr:to>
      <xdr:col>9</xdr:col>
      <xdr:colOff>510540</xdr:colOff>
      <xdr:row>15</xdr:row>
      <xdr:rowOff>19050</xdr:rowOff>
    </xdr:to>
    <xdr:graphicFrame macro="">
      <xdr:nvGraphicFramePr>
        <xdr:cNvPr id="2" name="Chart 1">
          <a:extLst>
            <a:ext uri="{FF2B5EF4-FFF2-40B4-BE49-F238E27FC236}">
              <a16:creationId xmlns:a16="http://schemas.microsoft.com/office/drawing/2014/main" id="{505172A6-696A-DCFC-D637-DCA5615B0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243840</xdr:colOff>
      <xdr:row>0</xdr:row>
      <xdr:rowOff>22860</xdr:rowOff>
    </xdr:from>
    <xdr:to>
      <xdr:col>16</xdr:col>
      <xdr:colOff>243840</xdr:colOff>
      <xdr:row>14</xdr:row>
      <xdr:rowOff>43815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6532DE3-85F1-07DF-9AC9-3149B2B36F57}"/>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966960" y="22860"/>
              <a:ext cx="1828800" cy="25812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83820</xdr:colOff>
      <xdr:row>0</xdr:row>
      <xdr:rowOff>22860</xdr:rowOff>
    </xdr:from>
    <xdr:to>
      <xdr:col>13</xdr:col>
      <xdr:colOff>83820</xdr:colOff>
      <xdr:row>14</xdr:row>
      <xdr:rowOff>43815</xdr:rowOff>
    </xdr:to>
    <mc:AlternateContent xmlns:mc="http://schemas.openxmlformats.org/markup-compatibility/2006" xmlns:a14="http://schemas.microsoft.com/office/drawing/2010/main">
      <mc:Choice Requires="a14">
        <xdr:graphicFrame macro="">
          <xdr:nvGraphicFramePr>
            <xdr:cNvPr id="5" name="job_title_short">
              <a:extLst>
                <a:ext uri="{FF2B5EF4-FFF2-40B4-BE49-F238E27FC236}">
                  <a16:creationId xmlns:a16="http://schemas.microsoft.com/office/drawing/2014/main" id="{3F5D7869-A655-8855-9CEB-E23D3994D3C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978140" y="22860"/>
              <a:ext cx="1828800" cy="25812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243840</xdr:colOff>
      <xdr:row>0</xdr:row>
      <xdr:rowOff>22860</xdr:rowOff>
    </xdr:from>
    <xdr:to>
      <xdr:col>10</xdr:col>
      <xdr:colOff>594360</xdr:colOff>
      <xdr:row>18</xdr:row>
      <xdr:rowOff>102870</xdr:rowOff>
    </xdr:to>
    <xdr:graphicFrame macro="">
      <xdr:nvGraphicFramePr>
        <xdr:cNvPr id="2" name="Chart 1">
          <a:extLst>
            <a:ext uri="{FF2B5EF4-FFF2-40B4-BE49-F238E27FC236}">
              <a16:creationId xmlns:a16="http://schemas.microsoft.com/office/drawing/2014/main" id="{922B6ABA-C463-8166-C8C1-CDCD984EB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205740</xdr:colOff>
      <xdr:row>0</xdr:row>
      <xdr:rowOff>0</xdr:rowOff>
    </xdr:from>
    <xdr:to>
      <xdr:col>14</xdr:col>
      <xdr:colOff>205740</xdr:colOff>
      <xdr:row>14</xdr:row>
      <xdr:rowOff>20955</xdr:rowOff>
    </xdr:to>
    <mc:AlternateContent xmlns:mc="http://schemas.openxmlformats.org/markup-compatibility/2006">
      <mc:Choice xmlns:a14="http://schemas.microsoft.com/office/drawing/2010/main" Requires="a14">
        <xdr:graphicFrame macro="">
          <xdr:nvGraphicFramePr>
            <xdr:cNvPr id="7" name="job_country 3">
              <a:extLst>
                <a:ext uri="{FF2B5EF4-FFF2-40B4-BE49-F238E27FC236}">
                  <a16:creationId xmlns:a16="http://schemas.microsoft.com/office/drawing/2014/main" id="{48402592-A420-43CE-903E-A52B2A089CD4}"/>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1026140" y="0"/>
              <a:ext cx="1828800" cy="25812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426720</xdr:colOff>
      <xdr:row>0</xdr:row>
      <xdr:rowOff>106680</xdr:rowOff>
    </xdr:from>
    <xdr:to>
      <xdr:col>7</xdr:col>
      <xdr:colOff>426720</xdr:colOff>
      <xdr:row>14</xdr:row>
      <xdr:rowOff>127635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A9860318-1510-1C2E-BCDE-9DF667042B3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4549140" y="106680"/>
              <a:ext cx="1828800" cy="25812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373380</xdr:colOff>
      <xdr:row>0</xdr:row>
      <xdr:rowOff>15240</xdr:rowOff>
    </xdr:from>
    <xdr:to>
      <xdr:col>19</xdr:col>
      <xdr:colOff>373380</xdr:colOff>
      <xdr:row>14</xdr:row>
      <xdr:rowOff>36195</xdr:rowOff>
    </xdr:to>
    <mc:AlternateContent xmlns:mc="http://schemas.openxmlformats.org/markup-compatibility/2006" xmlns:a14="http://schemas.microsoft.com/office/drawing/2010/main">
      <mc:Choice Requires="a14">
        <xdr:graphicFrame macro="">
          <xdr:nvGraphicFramePr>
            <xdr:cNvPr id="2" name="job_country 2">
              <a:extLst>
                <a:ext uri="{FF2B5EF4-FFF2-40B4-BE49-F238E27FC236}">
                  <a16:creationId xmlns:a16="http://schemas.microsoft.com/office/drawing/2014/main" id="{38870320-7D3A-4CE1-99A5-8C70FA242E8E}"/>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658600" y="15240"/>
              <a:ext cx="1828800" cy="25812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297180</xdr:colOff>
      <xdr:row>0</xdr:row>
      <xdr:rowOff>30480</xdr:rowOff>
    </xdr:from>
    <xdr:to>
      <xdr:col>16</xdr:col>
      <xdr:colOff>297180</xdr:colOff>
      <xdr:row>14</xdr:row>
      <xdr:rowOff>51435</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F6B5138F-0F43-4D0D-86D8-BCD3E99BD5D6}"/>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753600" y="30480"/>
              <a:ext cx="1828800" cy="25812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106680</xdr:colOff>
      <xdr:row>0</xdr:row>
      <xdr:rowOff>125730</xdr:rowOff>
    </xdr:from>
    <xdr:to>
      <xdr:col>12</xdr:col>
      <xdr:colOff>152400</xdr:colOff>
      <xdr:row>17</xdr:row>
      <xdr:rowOff>45720</xdr:rowOff>
    </xdr:to>
    <xdr:graphicFrame macro="">
      <xdr:nvGraphicFramePr>
        <xdr:cNvPr id="4" name="Chart 3">
          <a:extLst>
            <a:ext uri="{FF2B5EF4-FFF2-40B4-BE49-F238E27FC236}">
              <a16:creationId xmlns:a16="http://schemas.microsoft.com/office/drawing/2014/main" id="{B8730F37-DBB6-1558-3545-4C768A40F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ole Moyo" refreshedDate="45985.666990162033" createdVersion="8" refreshedVersion="8" minRefreshableVersion="3" recordCount="0" supportSubquery="1" supportAdvancedDrill="1" xr:uid="{8D75F5DE-3C83-43B9-8D41-3D574A4432B4}">
  <cacheSource type="external" connectionId="3"/>
  <cacheFields count="3">
    <cacheField name="[data_job_skills].[job_skill].[job_skill]" caption="job_skill" numFmtId="0" hierarchy="1" level="1">
      <sharedItems count="10">
        <s v="AWS"/>
        <s v="Azure"/>
        <s v="Excel"/>
        <s v="Java"/>
        <s v="Python"/>
        <s v="R"/>
        <s v="SAS"/>
        <s v="Spark"/>
        <s v="SQL"/>
        <s v="Tableau"/>
      </sharedItems>
    </cacheField>
    <cacheField name="[data_jobs_salary].[job_title_short].[job_title_short]" caption="job_title_short" numFmtId="0" hierarchy="3" level="1">
      <sharedItems containsSemiMixedTypes="0" containsNonDate="0" containsString="0"/>
    </cacheField>
    <cacheField name="[Measures].[Skill Likelihood]" caption="Skill Likelihood" numFmtId="0" hierarchy="31" level="32767"/>
  </cacheFields>
  <cacheHierarchies count="35">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 caption="job_skill" attribute="1" defaultMemberUniqueName="[data_job_skills].[job_skill].[All]" allUniqueName="[data_job_skills].[job_skill].[All]" dimensionUniqueName="[data_job_skills]" displayFolder="" count="2" memberValueDatatype="130" unbalanced="0">
      <fieldsUsage count="2">
        <fieldUsage x="-1"/>
        <fieldUsage x="0"/>
      </fieldsUsage>
    </cacheHierarchy>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vg_adjusted]" caption="salary_hour_avg_adjusted" attribute="1" defaultMemberUniqueName="[data_jobs_salary].[salary_hour_avg_adjusted].[All]" allUniqueName="[data_jobs_salary].[salary_hour_avg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Measures].[Count of job_skill]" caption="Count of job_skill" measure="1" displayFolder="" measureGroup="data_job_skills"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s_salary" count="0"/>
    <cacheHierarchy uniqueName="[Measures].[Skills Per Job]" caption="Skills Per Job" measure="1" displayFolder="" measureGroup="data_job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_skills" count="0"/>
    <cacheHierarchy uniqueName="[Measures].[Skill Likelihood]" caption="Skill Likelihood" measure="1" displayFolder="" measureGroup="data_job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kills" uniqueName="[data_job_skills]" caption="data_job_skills"/>
    <dimension name="data_jobs_salary" uniqueName="[data_jobs_salary]" caption="data_jobs_salary"/>
    <dimension measure="1" name="Measures" uniqueName="[Measures]" caption="Measures"/>
  </dimensions>
  <measureGroups count="2">
    <measureGroup name="data_job_skills" caption="data_job_skills"/>
    <measureGroup name="data_jobs_salary" caption="data_jobs_salary"/>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ole Moyo" refreshedDate="45985.666991435188" createdVersion="8" refreshedVersion="8" minRefreshableVersion="3" recordCount="0" supportSubquery="1" supportAdvancedDrill="1" xr:uid="{08E755F3-B7A3-4B77-977E-827920C4B335}">
  <cacheSource type="external" connectionId="3"/>
  <cacheFields count="4">
    <cacheField name="[data_job_skills].[job_skill].[job_skill]" caption="job_skill" numFmtId="0" hierarchy="1" level="1">
      <sharedItems count="10">
        <s v="AWS"/>
        <s v="Azure"/>
        <s v="Excel"/>
        <s v="Java"/>
        <s v="Python"/>
        <s v="R"/>
        <s v="SAS"/>
        <s v="Spark"/>
        <s v="SQL"/>
        <s v="Tableau"/>
      </sharedItems>
    </cacheField>
    <cacheField name="[Measures].[Median Salary - Skills]" caption="Median Salary - Skills" numFmtId="0" hierarchy="30" level="32767"/>
    <cacheField name="[Measures].[Skill Likelihood]" caption="Skill Likelihood" numFmtId="0" hierarchy="31" level="32767"/>
    <cacheField name="[data_jobs_salary].[job_title_short].[job_title_short]" caption="job_title_short" numFmtId="0" hierarchy="3" level="1">
      <sharedItems containsSemiMixedTypes="0" containsNonDate="0" containsString="0"/>
    </cacheField>
  </cacheFields>
  <cacheHierarchies count="35">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 caption="job_skill" attribute="1" defaultMemberUniqueName="[data_job_skills].[job_skill].[All]" allUniqueName="[data_job_skills].[job_skill].[All]" dimensionUniqueName="[data_job_skills]" displayFolder="" count="2" memberValueDatatype="130" unbalanced="0">
      <fieldsUsage count="2">
        <fieldUsage x="-1"/>
        <fieldUsage x="0"/>
      </fieldsUsage>
    </cacheHierarchy>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vg_adjusted]" caption="salary_hour_avg_adjusted" attribute="1" defaultMemberUniqueName="[data_jobs_salary].[salary_hour_avg_adjusted].[All]" allUniqueName="[data_jobs_salary].[salary_hour_avg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Measures].[Count of job_skill]" caption="Count of job_skill" measure="1" displayFolder="" measureGroup="data_job_skills"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s_salary" count="0"/>
    <cacheHierarchy uniqueName="[Measures].[Skills Per Job]" caption="Skills Per Job" measure="1" displayFolder="" measureGroup="data_job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_skills" count="0" oneField="1">
      <fieldsUsage count="1">
        <fieldUsage x="1"/>
      </fieldsUsage>
    </cacheHierarchy>
    <cacheHierarchy uniqueName="[Measures].[Skill Likelihood]" caption="Skill Likelihood" measure="1" displayFolder="" measureGroup="data_job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kills" uniqueName="[data_job_skills]" caption="data_job_skills"/>
    <dimension name="data_jobs_salary" uniqueName="[data_jobs_salary]" caption="data_jobs_salary"/>
    <dimension measure="1" name="Measures" uniqueName="[Measures]" caption="Measures"/>
  </dimensions>
  <measureGroups count="2">
    <measureGroup name="data_job_skills" caption="data_job_skills"/>
    <measureGroup name="data_jobs_salary" caption="data_jobs_salary"/>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ole Moyo" refreshedDate="45985.666992361112" createdVersion="8" refreshedVersion="8" minRefreshableVersion="3" recordCount="0" supportSubquery="1" supportAdvancedDrill="1" xr:uid="{F1389590-AD57-46F2-8866-F6F795B9C9D6}">
  <cacheSource type="external" connectionId="3"/>
  <cacheFields count="4">
    <cacheField name="[data_jobs_salary].[job_title_short].[job_title_short]" caption="job_title_short" numFmtId="0" hierarchy="3"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Measures].[Median Salary US]" caption="Median Salary US" numFmtId="0" hierarchy="28" level="32767"/>
    <cacheField name="[Measures].[Median Salary Non-US]" caption="Median Salary Non-US" numFmtId="0" hierarchy="29" level="32767"/>
  </cacheFields>
  <cacheHierarchies count="35">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 caption="job_skill" attribute="1" defaultMemberUniqueName="[data_job_skills].[job_skill].[All]" allUniqueName="[data_job_skills].[job_skill].[All]" dimensionUniqueName="[data_job_skills]" displayFolder="" count="0" memberValueDatatype="130"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vg_adjusted]" caption="salary_hour_avg_adjusted" attribute="1" defaultMemberUniqueName="[data_jobs_salary].[salary_hour_avg_adjusted].[All]" allUniqueName="[data_jobs_salary].[salary_hour_avg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Measures].[Count of job_skill]" caption="Count of job_skill" measure="1" displayFolder="" measureGroup="data_job_skills"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s_salary" count="0"/>
    <cacheHierarchy uniqueName="[Measures].[Skills Per Job]" caption="Skills Per Job" measure="1" displayFolder="" measureGroup="data_job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_skills" count="0"/>
    <cacheHierarchy uniqueName="[Measures].[Skill Likelihood]" caption="Skill Likelihood" measure="1" displayFolder="" measureGroup="data_job_skills" count="0"/>
    <cacheHierarchy uniqueName="[Measures].[__XL_Count data_jobs_salary]" caption="__XL_Count data_jobs_salary" measure="1" displayFolder="" measureGroup="data_jobs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kills" uniqueName="[data_job_skills]" caption="data_job_skills"/>
    <dimension name="data_jobs_salary" uniqueName="[data_jobs_salary]" caption="data_jobs_salary"/>
    <dimension measure="1" name="Measures" uniqueName="[Measures]" caption="Measures"/>
  </dimensions>
  <measureGroups count="2">
    <measureGroup name="data_job_skills" caption="data_job_skills"/>
    <measureGroup name="data_jobs_salary" caption="data_jobs_salary"/>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ole Moyo" refreshedDate="45992.714880902779" createdVersion="8" refreshedVersion="8" minRefreshableVersion="3" recordCount="0" supportSubquery="1" supportAdvancedDrill="1" xr:uid="{D05C4DAC-ED0D-43F1-A449-A10C7B24FAC6}">
  <cacheSource type="external" connectionId="3"/>
  <cacheFields count="3">
    <cacheField name="[data_jobs_salary].[job_title_short].[job_title_short]" caption="job_title_short" numFmtId="0" hierarchy="3"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Salary]" caption="Median Salary" numFmtId="0" hierarchy="27" level="32767"/>
  </cacheFields>
  <cacheHierarchies count="35">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 caption="job_skill" attribute="1" defaultMemberUniqueName="[data_job_skills].[job_skill].[All]" allUniqueName="[data_job_skills].[job_skill].[All]" dimensionUniqueName="[data_job_skills]" displayFolder="" count="0" memberValueDatatype="130"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vg_adjusted]" caption="salary_hour_avg_adjusted" attribute="1" defaultMemberUniqueName="[data_jobs_salary].[salary_hour_avg_adjusted].[All]" allUniqueName="[data_jobs_salary].[salary_hour_avg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Measures].[Count of job_skill]" caption="Count of job_skill" measure="1" displayFolder="" measureGroup="data_job_skills"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s_salary" count="0"/>
    <cacheHierarchy uniqueName="[Measures].[Skills Per Job]" caption="Skills Per Job" measure="1" displayFolder="" measureGroup="data_job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_skills" count="0"/>
    <cacheHierarchy uniqueName="[Measures].[Skill Likelihood]" caption="Skill Likelihood" measure="1" displayFolder="" measureGroup="data_job_skills" count="0"/>
    <cacheHierarchy uniqueName="[Measures].[__XL_Count data_jobs_salary]" caption="__XL_Count data_jobs_salary" measure="1" displayFolder="" measureGroup="data_jobs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kills" uniqueName="[data_job_skills]" caption="data_job_skills"/>
    <dimension name="data_jobs_salary" uniqueName="[data_jobs_salary]" caption="data_jobs_salary"/>
    <dimension measure="1" name="Measures" uniqueName="[Measures]" caption="Measures"/>
  </dimensions>
  <measureGroups count="2">
    <measureGroup name="data_job_skills" caption="data_job_skills"/>
    <measureGroup name="data_jobs_salary" caption="data_jobs_salary"/>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ole Moyo" refreshedDate="45985.666862731479" createdVersion="3" refreshedVersion="8" minRefreshableVersion="3" recordCount="0" supportSubquery="1" supportAdvancedDrill="1" xr:uid="{81C537F5-9C6D-45D2-B1E3-21777C6AB2E7}">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 caption="job_skill" attribute="1" defaultMemberUniqueName="[data_job_skills].[job_skill].[All]" allUniqueName="[data_job_skills].[job_skill].[All]" dimensionUniqueName="[data_job_skills]" displayFolder="" count="0" memberValueDatatype="130"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vg_adjusted]" caption="salary_hour_avg_adjusted" attribute="1" defaultMemberUniqueName="[data_jobs_salary].[salary_hour_avg_adjusted].[All]" allUniqueName="[data_jobs_salary].[salary_hour_avg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Measures].[Count of job_skill]" caption="Count of job_skill" measure="1" displayFolder="" measureGroup="data_job_skills"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s_salary" count="0"/>
    <cacheHierarchy uniqueName="[Measures].[Skills Per Job]" caption="Skills Per Job" measure="1" displayFolder="" measureGroup="data_job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_skills" count="0"/>
    <cacheHierarchy uniqueName="[Measures].[Skill Likelihood]" caption="Skill Likelihood" measure="1" displayFolder="" measureGroup="data_job_skills" count="0"/>
    <cacheHierarchy uniqueName="[Measures].[__XL_Count data_jobs_salary]" caption="__XL_Count data_jobs_salary" measure="1" displayFolder="" measureGroup="data_jobs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8130516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D24F3B-43E8-4FBD-AA67-38C90D85FDFA}" name="PivotTable2" cacheId="1" applyNumberFormats="0" applyBorderFormats="0" applyFontFormats="0" applyPatternFormats="0" applyAlignmentFormats="0" applyWidthHeightFormats="1" dataCaption="Values" tag="123ab656-53bb-4905-8da8-df9dd6ec250a" updatedVersion="8" minRefreshableVersion="3" useAutoFormatting="1" subtotalHiddenItems="1" itemPrintTitles="1" createdVersion="8" indent="0" outline="1" outlineData="1" multipleFieldFilters="0" chartFormat="3">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name="Skill Likelihood In Job Postings" fld="2"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Skill Count in Job Postin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kill Likelihood In Job Postings"/>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C745A8-2604-441C-92A9-3FC3681B364F}" name="PivotTable3" cacheId="7" applyNumberFormats="0" applyBorderFormats="0" applyFontFormats="0" applyPatternFormats="0" applyAlignmentFormats="0" applyWidthHeightFormats="1" dataCaption="Values" tag="fbbb65c8-c256-45a7-8aa6-f6d2b0698599" updatedVersion="8" minRefreshableVersion="3" useAutoFormatting="1" subtotalHiddenItems="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name="Skills Requested Per Job Posting" fld="1" subtotal="count" baseField="0" baseItem="8"/>
  </dataField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Skills Requested Per Job Pos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F0C0A6-E481-4BE2-AA0F-E2B4C949AF15}"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14DD20-6643-41C3-AA7E-C857E6B91862}"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name="Median Salary"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Job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874A064-6BBC-4613-A7D7-BE65C79E4FA3}" sourceName="[data_jobs_salary].[job_country]">
  <pivotTables>
    <pivotTable tabId="7" name="PivotTable2"/>
    <pivotTable tabId="10" name="PivotTable2"/>
    <pivotTable tabId="8" name="PivotTable3"/>
    <pivotTable tabId="9" name="PivotTable1"/>
  </pivotTables>
  <data>
    <olap pivotCacheId="188130516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B623CFD-51B5-4A3F-814E-E5AE25B59AA4}" sourceName="[data_jobs_salary].[job_title_short]">
  <pivotTables>
    <pivotTable tabId="7" name="PivotTable2"/>
    <pivotTable tabId="10" name="PivotTable2"/>
    <pivotTable tabId="9" name="PivotTable1"/>
  </pivotTables>
  <data>
    <olap pivotCacheId="1881305164">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3B53A53F-4364-4261-8C39-6C6033DCE8CF}" cache="Slicer_job_country" caption="Job Country" startItem="80" level="1" style="SlicerStyleLight3" rowHeight="247650"/>
  <slicer name="job_title_short" xr10:uid="{196E220D-761B-4212-B533-0B17470BD87B}" cache="Slicer_job_title_short" caption="Job Title" level="1" style="SlicerStyleLigh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A23C1531-901A-4755-A4ED-2490D77BC0AA}" cache="Slicer_job_country" caption="Job Country" startItem="80" level="1" style="SlicerStyleLight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1A91BB58-9C17-407F-BA63-C270DCB14297}" cache="Slicer_job_country" caption="Job Country" level="1" style="SlicerStyleLight3"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3425049B-A9FF-4144-A089-35E1C70914D6}" cache="Slicer_job_country" caption="Job Country" startItem="80" level="1" style="SlicerStyleLight3" rowHeight="247650"/>
  <slicer name="job_title_short 1" xr10:uid="{0A70E5E0-34E9-49C5-90B1-6928ED715812}" cache="Slicer_job_title_short" caption="Job Title" level="1" style="SlicerStyleLigh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6AD8E-483B-45F6-AE3B-94D21B4FA218}">
  <dimension ref="A1:B12"/>
  <sheetViews>
    <sheetView workbookViewId="0">
      <selection activeCell="O17" sqref="O17"/>
    </sheetView>
  </sheetViews>
  <sheetFormatPr defaultRowHeight="14.4" x14ac:dyDescent="0.3"/>
  <cols>
    <col min="1" max="1" width="12.44140625" bestFit="1" customWidth="1"/>
    <col min="2" max="2" width="26.5546875" bestFit="1" customWidth="1"/>
    <col min="3" max="3" width="13.88671875" bestFit="1" customWidth="1"/>
  </cols>
  <sheetData>
    <row r="1" spans="1:2" x14ac:dyDescent="0.3">
      <c r="A1" s="1" t="s">
        <v>10</v>
      </c>
      <c r="B1" t="s">
        <v>22</v>
      </c>
    </row>
    <row r="2" spans="1:2" x14ac:dyDescent="0.3">
      <c r="A2" s="2" t="s">
        <v>23</v>
      </c>
      <c r="B2" s="4">
        <v>0.11713393731635652</v>
      </c>
    </row>
    <row r="3" spans="1:2" x14ac:dyDescent="0.3">
      <c r="A3" s="2" t="s">
        <v>24</v>
      </c>
      <c r="B3" s="4">
        <v>0.14569049951028404</v>
      </c>
    </row>
    <row r="4" spans="1:2" x14ac:dyDescent="0.3">
      <c r="A4" s="2" t="s">
        <v>12</v>
      </c>
      <c r="B4" s="4">
        <v>0.14709843290891284</v>
      </c>
    </row>
    <row r="5" spans="1:2" x14ac:dyDescent="0.3">
      <c r="A5" s="2" t="s">
        <v>25</v>
      </c>
      <c r="B5" s="4">
        <v>0.16191234084231146</v>
      </c>
    </row>
    <row r="6" spans="1:2" x14ac:dyDescent="0.3">
      <c r="A6" s="2" t="s">
        <v>13</v>
      </c>
      <c r="B6" s="4">
        <v>0.19160137120470128</v>
      </c>
    </row>
    <row r="7" spans="1:2" x14ac:dyDescent="0.3">
      <c r="A7" s="2" t="s">
        <v>26</v>
      </c>
      <c r="B7" s="4">
        <v>0.20947600391772772</v>
      </c>
    </row>
    <row r="8" spans="1:2" x14ac:dyDescent="0.3">
      <c r="A8" s="2" t="s">
        <v>14</v>
      </c>
      <c r="B8" s="4">
        <v>0.21207761998041136</v>
      </c>
    </row>
    <row r="9" spans="1:2" x14ac:dyDescent="0.3">
      <c r="A9" s="2" t="s">
        <v>15</v>
      </c>
      <c r="B9" s="4">
        <v>0.21556684622918706</v>
      </c>
    </row>
    <row r="10" spans="1:2" x14ac:dyDescent="0.3">
      <c r="A10" s="2" t="s">
        <v>16</v>
      </c>
      <c r="B10" s="4">
        <v>0.54141160626836438</v>
      </c>
    </row>
    <row r="11" spans="1:2" x14ac:dyDescent="0.3">
      <c r="A11" s="2" t="s">
        <v>17</v>
      </c>
      <c r="B11" s="4">
        <v>0.56623408423114596</v>
      </c>
    </row>
    <row r="12" spans="1:2" x14ac:dyDescent="0.3">
      <c r="A12" s="2" t="s">
        <v>11</v>
      </c>
      <c r="B12" s="4">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3167C-595D-4898-9726-BD9239BCDD93}">
  <dimension ref="A1:G12"/>
  <sheetViews>
    <sheetView tabSelected="1" workbookViewId="0">
      <selection activeCell="L16" sqref="L16"/>
    </sheetView>
  </sheetViews>
  <sheetFormatPr defaultRowHeight="14.4" x14ac:dyDescent="0.3"/>
  <cols>
    <col min="1" max="1" width="22.77734375" bestFit="1" customWidth="1"/>
    <col min="2" max="2" width="12.6640625" bestFit="1" customWidth="1"/>
    <col min="3" max="3" width="28" bestFit="1" customWidth="1"/>
    <col min="4" max="4" width="11.88671875" bestFit="1" customWidth="1"/>
    <col min="5" max="5" width="22.77734375" bestFit="1" customWidth="1"/>
    <col min="6" max="6" width="12.109375" bestFit="1" customWidth="1"/>
    <col min="7" max="7" width="12" bestFit="1" customWidth="1"/>
  </cols>
  <sheetData>
    <row r="1" spans="1:7" x14ac:dyDescent="0.3">
      <c r="A1" s="1" t="s">
        <v>10</v>
      </c>
      <c r="B1" t="s">
        <v>18</v>
      </c>
      <c r="C1" t="s">
        <v>27</v>
      </c>
      <c r="E1" t="str" cm="1">
        <f t="array" ref="E1:G11">A1:C11</f>
        <v>Row Labels</v>
      </c>
      <c r="F1" t="str">
        <v>Median Salary</v>
      </c>
      <c r="G1" t="str">
        <v>Skills Requested Per Job Posting</v>
      </c>
    </row>
    <row r="2" spans="1:7" x14ac:dyDescent="0.3">
      <c r="A2" s="2" t="s">
        <v>0</v>
      </c>
      <c r="B2" s="6">
        <v>155000</v>
      </c>
      <c r="C2" s="3">
        <v>5.2608262817322053</v>
      </c>
      <c r="E2" t="str">
        <v>Senior Data Scientist</v>
      </c>
      <c r="F2">
        <v>155000</v>
      </c>
      <c r="G2">
        <v>5.2608262817322053</v>
      </c>
    </row>
    <row r="3" spans="1:7" x14ac:dyDescent="0.3">
      <c r="A3" s="2" t="s">
        <v>5</v>
      </c>
      <c r="B3" s="6">
        <v>147500</v>
      </c>
      <c r="C3" s="3">
        <v>8.1405163853028792</v>
      </c>
      <c r="E3" t="str">
        <v>Senior Data Engineer</v>
      </c>
      <c r="F3">
        <v>147500</v>
      </c>
      <c r="G3">
        <v>8.1405163853028792</v>
      </c>
    </row>
    <row r="4" spans="1:7" x14ac:dyDescent="0.3">
      <c r="A4" s="2" t="s">
        <v>4</v>
      </c>
      <c r="B4" s="6">
        <v>127500</v>
      </c>
      <c r="C4" s="3">
        <v>4.9271336080047083</v>
      </c>
      <c r="E4" t="str">
        <v>Data Scientist</v>
      </c>
      <c r="F4">
        <v>127500</v>
      </c>
      <c r="G4">
        <v>4.9271336080047083</v>
      </c>
    </row>
    <row r="5" spans="1:7" x14ac:dyDescent="0.3">
      <c r="A5" s="2" t="s">
        <v>1</v>
      </c>
      <c r="B5" s="6">
        <v>125000</v>
      </c>
      <c r="C5" s="3">
        <v>6.961963732861566</v>
      </c>
      <c r="E5" t="str">
        <v>Data Engineer</v>
      </c>
      <c r="F5">
        <v>125000</v>
      </c>
      <c r="G5">
        <v>6.961963732861566</v>
      </c>
    </row>
    <row r="6" spans="1:7" x14ac:dyDescent="0.3">
      <c r="A6" s="2" t="s">
        <v>2</v>
      </c>
      <c r="B6" s="6">
        <v>111175</v>
      </c>
      <c r="C6" s="3">
        <v>4.3544474393531001</v>
      </c>
      <c r="E6" t="str">
        <v>Senior Data Analyst</v>
      </c>
      <c r="F6">
        <v>111175</v>
      </c>
      <c r="G6">
        <v>4.3544474393531001</v>
      </c>
    </row>
    <row r="7" spans="1:7" x14ac:dyDescent="0.3">
      <c r="A7" s="2" t="s">
        <v>3</v>
      </c>
      <c r="B7" s="6">
        <v>107550</v>
      </c>
      <c r="C7" s="3">
        <v>5.2834138486312403</v>
      </c>
      <c r="E7" t="str">
        <v>Machine Learning Engineer</v>
      </c>
      <c r="F7">
        <v>107550</v>
      </c>
      <c r="G7">
        <v>5.2834138486312403</v>
      </c>
    </row>
    <row r="8" spans="1:7" x14ac:dyDescent="0.3">
      <c r="A8" s="2" t="s">
        <v>7</v>
      </c>
      <c r="B8" s="6">
        <v>99150</v>
      </c>
      <c r="C8" s="3">
        <v>5.5445026178010473</v>
      </c>
      <c r="E8" t="str">
        <v>Software Engineer</v>
      </c>
      <c r="F8">
        <v>99150</v>
      </c>
      <c r="G8">
        <v>5.5445026178010473</v>
      </c>
    </row>
    <row r="9" spans="1:7" x14ac:dyDescent="0.3">
      <c r="A9" s="2" t="s">
        <v>6</v>
      </c>
      <c r="B9" s="6">
        <v>90000</v>
      </c>
      <c r="C9" s="3">
        <v>3.600978555069748</v>
      </c>
      <c r="E9" t="str">
        <v>Data Analyst</v>
      </c>
      <c r="F9">
        <v>90000</v>
      </c>
      <c r="G9">
        <v>3.600978555069748</v>
      </c>
    </row>
    <row r="10" spans="1:7" x14ac:dyDescent="0.3">
      <c r="A10" s="2" t="s">
        <v>9</v>
      </c>
      <c r="B10" s="6">
        <v>90000</v>
      </c>
      <c r="C10" s="3">
        <v>4.8023255813953485</v>
      </c>
      <c r="E10" t="str">
        <v>Cloud Engineer</v>
      </c>
      <c r="F10">
        <v>90000</v>
      </c>
      <c r="G10">
        <v>4.8023255813953485</v>
      </c>
    </row>
    <row r="11" spans="1:7" x14ac:dyDescent="0.3">
      <c r="A11" s="2" t="s">
        <v>8</v>
      </c>
      <c r="B11" s="6">
        <v>85000</v>
      </c>
      <c r="C11" s="3">
        <v>3.2997002997002998</v>
      </c>
      <c r="E11" t="str">
        <v>Business Analyst</v>
      </c>
      <c r="F11">
        <v>85000</v>
      </c>
      <c r="G11">
        <v>3.2997002997002998</v>
      </c>
    </row>
    <row r="12" spans="1:7" x14ac:dyDescent="0.3">
      <c r="A12" s="2" t="s">
        <v>11</v>
      </c>
      <c r="B12" s="6">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7BE6-AF2D-4D44-BAEC-DDC69783860C}">
  <dimension ref="A1:D12"/>
  <sheetViews>
    <sheetView workbookViewId="0">
      <selection activeCell="D16" sqref="D16"/>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10</v>
      </c>
      <c r="B1" t="s">
        <v>18</v>
      </c>
      <c r="C1" t="s">
        <v>19</v>
      </c>
      <c r="D1" t="s">
        <v>20</v>
      </c>
    </row>
    <row r="2" spans="1:4" x14ac:dyDescent="0.3">
      <c r="A2" s="2" t="s">
        <v>8</v>
      </c>
      <c r="B2" s="5">
        <v>85000</v>
      </c>
      <c r="C2" s="5">
        <v>90000</v>
      </c>
      <c r="D2" s="5">
        <v>75000</v>
      </c>
    </row>
    <row r="3" spans="1:4" x14ac:dyDescent="0.3">
      <c r="A3" s="2" t="s">
        <v>9</v>
      </c>
      <c r="B3" s="5">
        <v>90000</v>
      </c>
      <c r="C3" s="5">
        <v>115000</v>
      </c>
      <c r="D3" s="5">
        <v>89100</v>
      </c>
    </row>
    <row r="4" spans="1:4" x14ac:dyDescent="0.3">
      <c r="A4" s="2" t="s">
        <v>6</v>
      </c>
      <c r="B4" s="5">
        <v>90000</v>
      </c>
      <c r="C4" s="5">
        <v>90000</v>
      </c>
      <c r="D4" s="5">
        <v>90000</v>
      </c>
    </row>
    <row r="5" spans="1:4" x14ac:dyDescent="0.3">
      <c r="A5" s="2" t="s">
        <v>1</v>
      </c>
      <c r="B5" s="5">
        <v>125000</v>
      </c>
      <c r="C5" s="5">
        <v>125000</v>
      </c>
      <c r="D5" s="5">
        <v>123500</v>
      </c>
    </row>
    <row r="6" spans="1:4" x14ac:dyDescent="0.3">
      <c r="A6" s="2" t="s">
        <v>4</v>
      </c>
      <c r="B6" s="5">
        <v>127500</v>
      </c>
      <c r="C6" s="5">
        <v>130000</v>
      </c>
      <c r="D6" s="5">
        <v>119550</v>
      </c>
    </row>
    <row r="7" spans="1:4" x14ac:dyDescent="0.3">
      <c r="A7" s="2" t="s">
        <v>3</v>
      </c>
      <c r="B7" s="5">
        <v>107550</v>
      </c>
      <c r="C7" s="5">
        <v>150000</v>
      </c>
      <c r="D7" s="5">
        <v>101029</v>
      </c>
    </row>
    <row r="8" spans="1:4" x14ac:dyDescent="0.3">
      <c r="A8" s="2" t="s">
        <v>2</v>
      </c>
      <c r="B8" s="5">
        <v>111175</v>
      </c>
      <c r="C8" s="5">
        <v>110000</v>
      </c>
      <c r="D8" s="5">
        <v>111175</v>
      </c>
    </row>
    <row r="9" spans="1:4" x14ac:dyDescent="0.3">
      <c r="A9" s="2" t="s">
        <v>5</v>
      </c>
      <c r="B9" s="5">
        <v>147500</v>
      </c>
      <c r="C9" s="5">
        <v>150000</v>
      </c>
      <c r="D9" s="5">
        <v>147500</v>
      </c>
    </row>
    <row r="10" spans="1:4" x14ac:dyDescent="0.3">
      <c r="A10" s="2" t="s">
        <v>0</v>
      </c>
      <c r="B10" s="5">
        <v>155000</v>
      </c>
      <c r="C10" s="5">
        <v>155000</v>
      </c>
      <c r="D10" s="5">
        <v>155000</v>
      </c>
    </row>
    <row r="11" spans="1:4" x14ac:dyDescent="0.3">
      <c r="A11" s="2" t="s">
        <v>7</v>
      </c>
      <c r="B11" s="5">
        <v>99150</v>
      </c>
      <c r="C11" s="5">
        <v>125000</v>
      </c>
      <c r="D11" s="5">
        <v>89100</v>
      </c>
    </row>
    <row r="12" spans="1:4" x14ac:dyDescent="0.3">
      <c r="A12" s="2" t="s">
        <v>11</v>
      </c>
      <c r="B12" s="5">
        <v>115000</v>
      </c>
      <c r="C12" s="5">
        <v>118940</v>
      </c>
      <c r="D12"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B8D54-CBC4-4F74-A86B-79591A3AE5CC}">
  <dimension ref="A1:C12"/>
  <sheetViews>
    <sheetView workbookViewId="0">
      <selection activeCell="I23" sqref="I23"/>
    </sheetView>
  </sheetViews>
  <sheetFormatPr defaultRowHeight="14.4" x14ac:dyDescent="0.3"/>
  <cols>
    <col min="1" max="1" width="12.44140625" bestFit="1" customWidth="1"/>
    <col min="2" max="2" width="12.6640625" bestFit="1" customWidth="1"/>
    <col min="3" max="5" width="13.88671875" bestFit="1" customWidth="1"/>
  </cols>
  <sheetData>
    <row r="1" spans="1:3" x14ac:dyDescent="0.3">
      <c r="A1" s="1" t="s">
        <v>10</v>
      </c>
      <c r="B1" t="s">
        <v>18</v>
      </c>
      <c r="C1" t="s">
        <v>21</v>
      </c>
    </row>
    <row r="2" spans="1:3" x14ac:dyDescent="0.3">
      <c r="A2" s="2" t="s">
        <v>25</v>
      </c>
      <c r="B2" s="5">
        <v>140000</v>
      </c>
      <c r="C2" s="4">
        <v>0.16191234084231146</v>
      </c>
    </row>
    <row r="3" spans="1:3" x14ac:dyDescent="0.3">
      <c r="A3" s="2" t="s">
        <v>26</v>
      </c>
      <c r="B3" s="5">
        <v>135000</v>
      </c>
      <c r="C3" s="4">
        <v>0.20947600391772772</v>
      </c>
    </row>
    <row r="4" spans="1:3" x14ac:dyDescent="0.3">
      <c r="A4" s="2" t="s">
        <v>23</v>
      </c>
      <c r="B4" s="5">
        <v>134241</v>
      </c>
      <c r="C4" s="4">
        <v>0.11713393731635652</v>
      </c>
    </row>
    <row r="5" spans="1:3" x14ac:dyDescent="0.3">
      <c r="A5" s="2" t="s">
        <v>24</v>
      </c>
      <c r="B5" s="5">
        <v>125000</v>
      </c>
      <c r="C5" s="4">
        <v>0.14569049951028404</v>
      </c>
    </row>
    <row r="6" spans="1:3" x14ac:dyDescent="0.3">
      <c r="A6" s="2" t="s">
        <v>16</v>
      </c>
      <c r="B6" s="5">
        <v>125000</v>
      </c>
      <c r="C6" s="4">
        <v>0.54141160626836438</v>
      </c>
    </row>
    <row r="7" spans="1:3" x14ac:dyDescent="0.3">
      <c r="A7" s="2" t="s">
        <v>17</v>
      </c>
      <c r="B7" s="5">
        <v>120000</v>
      </c>
      <c r="C7" s="4">
        <v>0.56623408423114596</v>
      </c>
    </row>
    <row r="8" spans="1:3" x14ac:dyDescent="0.3">
      <c r="A8" s="2" t="s">
        <v>14</v>
      </c>
      <c r="B8" s="5">
        <v>119550</v>
      </c>
      <c r="C8" s="4">
        <v>0.21207761998041136</v>
      </c>
    </row>
    <row r="9" spans="1:3" x14ac:dyDescent="0.3">
      <c r="A9" s="2" t="s">
        <v>15</v>
      </c>
      <c r="B9" s="5">
        <v>111175</v>
      </c>
      <c r="C9" s="4">
        <v>0.21556684622918706</v>
      </c>
    </row>
    <row r="10" spans="1:3" x14ac:dyDescent="0.3">
      <c r="A10" s="2" t="s">
        <v>12</v>
      </c>
      <c r="B10" s="5">
        <v>110000</v>
      </c>
      <c r="C10" s="4">
        <v>0.14709843290891284</v>
      </c>
    </row>
    <row r="11" spans="1:3" x14ac:dyDescent="0.3">
      <c r="A11" s="2" t="s">
        <v>13</v>
      </c>
      <c r="B11" s="5">
        <v>92500</v>
      </c>
      <c r="C11" s="4">
        <v>0.19160137120470128</v>
      </c>
    </row>
    <row r="12" spans="1:3" x14ac:dyDescent="0.3">
      <c r="A12" s="2" t="s">
        <v>11</v>
      </c>
      <c r="B12" s="5">
        <v>117500</v>
      </c>
      <c r="C12" s="4">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EEEC966-70F2-4903-A5D5-AC168ECD6BB1}">
  <ds:schemaRefs/>
</ds:datastoreItem>
</file>

<file path=customXml/itemProps2.xml><?xml version="1.0" encoding="utf-8"?>
<ds:datastoreItem xmlns:ds="http://schemas.openxmlformats.org/officeDocument/2006/customXml" ds:itemID="{039B1179-9C37-4A4A-95B5-497F5B9EB238}">
  <ds:schemaRefs/>
</ds:datastoreItem>
</file>

<file path=customXml/itemProps3.xml><?xml version="1.0" encoding="utf-8"?>
<ds:datastoreItem xmlns:ds="http://schemas.openxmlformats.org/officeDocument/2006/customXml" ds:itemID="{666AB764-7D80-432D-A1DA-39CA0D4820E5}">
  <ds:schemaRefs/>
</ds:datastoreItem>
</file>

<file path=customXml/itemProps4.xml><?xml version="1.0" encoding="utf-8"?>
<ds:datastoreItem xmlns:ds="http://schemas.openxmlformats.org/officeDocument/2006/customXml" ds:itemID="{9E5B0A29-537E-43C3-914D-76FF6983FD77}">
  <ds:schemaRefs/>
</ds:datastoreItem>
</file>

<file path=customXml/itemProps5.xml><?xml version="1.0" encoding="utf-8"?>
<ds:datastoreItem xmlns:ds="http://schemas.openxmlformats.org/officeDocument/2006/customXml" ds:itemID="{777D0F97-31A9-446C-B531-69ED76867548}">
  <ds:schemaRefs>
    <ds:schemaRef ds:uri="http://schemas.microsoft.com/DataMashup"/>
  </ds:schemaRefs>
</ds:datastoreItem>
</file>

<file path=customXml/itemProps6.xml><?xml version="1.0" encoding="utf-8"?>
<ds:datastoreItem xmlns:ds="http://schemas.openxmlformats.org/officeDocument/2006/customXml" ds:itemID="{AF1D3E86-4EB0-4A92-B4D9-84464CBF4C9B}">
  <ds:schemaRefs/>
</ds:datastoreItem>
</file>

<file path=customXml/itemProps7.xml><?xml version="1.0" encoding="utf-8"?>
<ds:datastoreItem xmlns:ds="http://schemas.openxmlformats.org/officeDocument/2006/customXml" ds:itemID="{5C379532-BBCD-46A0-9870-9BDDCEA46961}">
  <ds:schemaRefs/>
</ds:datastoreItem>
</file>

<file path=customXml/itemProps8.xml><?xml version="1.0" encoding="utf-8"?>
<ds:datastoreItem xmlns:ds="http://schemas.openxmlformats.org/officeDocument/2006/customXml" ds:itemID="{AC2172FB-5130-4E6B-9233-5430BC8C1345}">
  <ds:schemaRefs/>
</ds:datastoreItem>
</file>

<file path=customXml/itemProps9.xml><?xml version="1.0" encoding="utf-8"?>
<ds:datastoreItem xmlns:ds="http://schemas.openxmlformats.org/officeDocument/2006/customXml" ds:itemID="{2437DAE6-8614-4DEE-A2A7-910320868B9F}">
  <ds:schemaRefs/>
</ds:datastoreItem>
</file>

<file path=customXml/itemProps10.xml><?xml version="1.0" encoding="utf-8"?>
<ds:datastoreItem xmlns:ds="http://schemas.openxmlformats.org/officeDocument/2006/customXml" ds:itemID="{5D9A5143-D9AF-4756-9910-D9FDE2D163E2}">
  <ds:schemaRefs/>
</ds:datastoreItem>
</file>

<file path=customXml/itemProps11.xml><?xml version="1.0" encoding="utf-8"?>
<ds:datastoreItem xmlns:ds="http://schemas.openxmlformats.org/officeDocument/2006/customXml" ds:itemID="{904BACFE-A39F-4523-84C2-AC6A3D365F90}">
  <ds:schemaRefs/>
</ds:datastoreItem>
</file>

<file path=customXml/itemProps12.xml><?xml version="1.0" encoding="utf-8"?>
<ds:datastoreItem xmlns:ds="http://schemas.openxmlformats.org/officeDocument/2006/customXml" ds:itemID="{EFF565E7-37FE-49A6-9FB3-F8E156386C84}">
  <ds:schemaRefs/>
</ds:datastoreItem>
</file>

<file path=customXml/itemProps13.xml><?xml version="1.0" encoding="utf-8"?>
<ds:datastoreItem xmlns:ds="http://schemas.openxmlformats.org/officeDocument/2006/customXml" ds:itemID="{595E6CA6-3D4E-49E7-B9C1-F9AF9314893D}">
  <ds:schemaRefs/>
</ds:datastoreItem>
</file>

<file path=customXml/itemProps14.xml><?xml version="1.0" encoding="utf-8"?>
<ds:datastoreItem xmlns:ds="http://schemas.openxmlformats.org/officeDocument/2006/customXml" ds:itemID="{D808733F-3F80-4CAB-9FE3-3BF08FF6A47A}">
  <ds:schemaRefs/>
</ds:datastoreItem>
</file>

<file path=customXml/itemProps15.xml><?xml version="1.0" encoding="utf-8"?>
<ds:datastoreItem xmlns:ds="http://schemas.openxmlformats.org/officeDocument/2006/customXml" ds:itemID="{BEFB1A63-50C6-4E1A-A608-C5FC8C89ED9D}">
  <ds:schemaRefs/>
</ds:datastoreItem>
</file>

<file path=customXml/itemProps16.xml><?xml version="1.0" encoding="utf-8"?>
<ds:datastoreItem xmlns:ds="http://schemas.openxmlformats.org/officeDocument/2006/customXml" ds:itemID="{B7E46A25-F59F-4625-8780-2A799750D93C}">
  <ds:schemaRefs/>
</ds:datastoreItem>
</file>

<file path=customXml/itemProps17.xml><?xml version="1.0" encoding="utf-8"?>
<ds:datastoreItem xmlns:ds="http://schemas.openxmlformats.org/officeDocument/2006/customXml" ds:itemID="{19E8910F-BA76-4354-A837-4D945A452BE5}">
  <ds:schemaRefs/>
</ds:datastoreItem>
</file>

<file path=customXml/itemProps18.xml><?xml version="1.0" encoding="utf-8"?>
<ds:datastoreItem xmlns:ds="http://schemas.openxmlformats.org/officeDocument/2006/customXml" ds:itemID="{56E2E0DC-7362-4124-8948-30EAE60454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1_Job_Skills_Analysis</vt:lpstr>
      <vt:lpstr>2_Salary_vs_Skills_Analysis</vt:lpstr>
      <vt:lpstr>3_Salary_Analysis</vt:lpstr>
      <vt:lpstr>4_Skill_Salary_Analysis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Moyo</dc:creator>
  <cp:lastModifiedBy>Nicole Moyo</cp:lastModifiedBy>
  <dcterms:created xsi:type="dcterms:W3CDTF">2025-11-18T16:15:39Z</dcterms:created>
  <dcterms:modified xsi:type="dcterms:W3CDTF">2025-12-01T15:14:24Z</dcterms:modified>
</cp:coreProperties>
</file>