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G:\My Drive\999 - (SAW site) 02 - Client Key Measures\new version\output\files sent\2023-03-12\"/>
    </mc:Choice>
  </mc:AlternateContent>
  <xr:revisionPtr revIDLastSave="0" documentId="13_ncr:1_{3C50FCA5-333E-4BB9-A32C-E0343CC1B3DF}" xr6:coauthVersionLast="47" xr6:coauthVersionMax="47" xr10:uidLastSave="{00000000-0000-0000-0000-000000000000}"/>
  <bookViews>
    <workbookView xWindow="-120" yWindow="-120" windowWidth="24240" windowHeight="13140" xr2:uid="{00000000-000D-0000-FFFF-FFFF00000000}"/>
  </bookViews>
  <sheets>
    <sheet name="Key Measures" sheetId="1" r:id="rId1"/>
    <sheet name="Outcome Report" sheetId="2" r:id="rId2"/>
    <sheet name="Part Orders Detail" sheetId="3" r:id="rId3"/>
    <sheet name="Part Orders Summary" sheetId="4" r:id="rId4"/>
  </sheets>
  <externalReferences>
    <externalReference r:id="rId5"/>
  </externalReferences>
  <definedNames>
    <definedName name="_xlnm._FilterDatabase" localSheetId="1" hidden="1">'Outcome Report'!$A$4:$G$144</definedName>
    <definedName name="_xlnm._FilterDatabase" localSheetId="2" hidden="1">'Part Orders Detail'!$D$4:$N$35</definedName>
    <definedName name="A">'[1]Key Measures By Week'!$A$3</definedName>
    <definedName name="Beg_Mth">[1]!time_periods_table[Beginnning Month]</definedName>
    <definedName name="End_Mth">[1]!time_periods_table[Ending Month]</definedName>
    <definedName name="_xlnm.Print_Area" localSheetId="0">'Key Measures'!$A:$N</definedName>
    <definedName name="_xlnm.Print_Area" localSheetId="1">'Outcome Report'!$A:$G</definedName>
    <definedName name="_xlnm.Print_Titles" localSheetId="0">'Key Measures'!$1:$3</definedName>
    <definedName name="_xlnm.Print_Titles" localSheetId="1">'Outcome Report'!$1:$4</definedName>
    <definedName name="_xlnm.Print_Titles" localSheetId="2">'Part Orders Detail'!#REF!,'Part Orders Detail'!$4:$4</definedName>
    <definedName name="Z_0238425F_1FE8_470B_B73E_25007FE79A9E_.wvu.PrintArea" localSheetId="0" hidden="1">'Key Measures'!$A:$N</definedName>
    <definedName name="Z_0238425F_1FE8_470B_B73E_25007FE79A9E_.wvu.PrintTitles" localSheetId="0" hidden="1">'Key Measures'!$1:$3</definedName>
    <definedName name="Z_1599B51A_2347_4A97_93A2_0ECFDB5EB472_.wvu.PrintArea" localSheetId="0" hidden="1">'Key Measures'!$A:$N</definedName>
    <definedName name="Z_1599B51A_2347_4A97_93A2_0ECFDB5EB472_.wvu.PrintTitles" localSheetId="0" hidden="1">'Key Measures'!$1:$3</definedName>
    <definedName name="Z_172ECCA7_B3A5_4CCB_9B8C_1010B067A42C_.wvu.PrintArea" localSheetId="0" hidden="1">'Key Measures'!$A:$N</definedName>
    <definedName name="Z_172ECCA7_B3A5_4CCB_9B8C_1010B067A42C_.wvu.PrintTitles" localSheetId="0" hidden="1">'Key Measures'!$1:$3</definedName>
    <definedName name="Z_175E5513_618F_44AC_BCDD_8EDB107F56F9_.wvu.PrintArea" localSheetId="0" hidden="1">'Key Measures'!$A:$N</definedName>
    <definedName name="Z_175E5513_618F_44AC_BCDD_8EDB107F56F9_.wvu.PrintTitles" localSheetId="0" hidden="1">'Key Measures'!$1:$3</definedName>
    <definedName name="Z_1929E80D_8D3D_4BCC_BC64_E4A4FA33CB0D_.wvu.PrintArea" localSheetId="0" hidden="1">'Key Measures'!$A:$N</definedName>
    <definedName name="Z_1929E80D_8D3D_4BCC_BC64_E4A4FA33CB0D_.wvu.PrintTitles" localSheetId="0" hidden="1">'Key Measures'!$1:$3</definedName>
    <definedName name="Z_19FE3EF9_958C_42E9_B0C8_3D19F25D0A18_.wvu.PrintArea" localSheetId="0" hidden="1">'Key Measures'!$CC:$CP</definedName>
    <definedName name="Z_19FE3EF9_958C_42E9_B0C8_3D19F25D0A18_.wvu.PrintTitles" localSheetId="0" hidden="1">'Key Measures'!$1:$3</definedName>
    <definedName name="Z_1FFE4791_9E1A_42B0_8644_9E230AD03186_.wvu.PrintArea" localSheetId="0" hidden="1">'Key Measures'!$A:$N</definedName>
    <definedName name="Z_1FFE4791_9E1A_42B0_8644_9E230AD03186_.wvu.PrintTitles" localSheetId="0" hidden="1">'Key Measures'!$1:$3</definedName>
    <definedName name="Z_20A983BF_5080_4DDE_8C8D_C6977751CDAC_.wvu.PrintArea" localSheetId="0" hidden="1">'Key Measures'!$A:$N</definedName>
    <definedName name="Z_20A983BF_5080_4DDE_8C8D_C6977751CDAC_.wvu.PrintTitles" localSheetId="0" hidden="1">'Key Measures'!$1:$3</definedName>
    <definedName name="Z_294ECF91_4F45_4B2E_94B9_50CE3E1A134A_.wvu.PrintArea" localSheetId="0" hidden="1">'Key Measures'!$CS:$DF</definedName>
    <definedName name="Z_294ECF91_4F45_4B2E_94B9_50CE3E1A134A_.wvu.PrintTitles" localSheetId="0" hidden="1">'Key Measures'!$1:$3</definedName>
    <definedName name="Z_2C7966E5_0033_4DBB_807B_F13CF94CCCB9_.wvu.PrintArea" localSheetId="0" hidden="1">'Key Measures'!$A:$N</definedName>
    <definedName name="Z_2C7966E5_0033_4DBB_807B_F13CF94CCCB9_.wvu.PrintTitles" localSheetId="0" hidden="1">'Key Measures'!$1:$3</definedName>
    <definedName name="Z_2F497BEB_D473_4C01_89C2_0233418A3ECD_.wvu.PrintArea" localSheetId="0" hidden="1">'Key Measures'!$A:$N</definedName>
    <definedName name="Z_2F497BEB_D473_4C01_89C2_0233418A3ECD_.wvu.PrintTitles" localSheetId="0" hidden="1">'Key Measures'!$1:$3</definedName>
    <definedName name="Z_3625C849_BBF7_4F21_83D5_0B25CD98C7C5_.wvu.PrintArea" localSheetId="0" hidden="1">'Key Measures'!$A:$N</definedName>
    <definedName name="Z_3625C849_BBF7_4F21_83D5_0B25CD98C7C5_.wvu.PrintTitles" localSheetId="0" hidden="1">'Key Measures'!$1:$3</definedName>
    <definedName name="Z_3AE1CFC3_60EE_4229_8E23_3A756D6BAE9C_.wvu.PrintArea" localSheetId="0" hidden="1">'Key Measures'!$A:$N</definedName>
    <definedName name="Z_3AE1CFC3_60EE_4229_8E23_3A756D6BAE9C_.wvu.PrintTitles" localSheetId="0" hidden="1">'Key Measures'!$1:$3</definedName>
    <definedName name="Z_3B96EF56_34EC_4F22_8BD6_496119A6924F_.wvu.PrintArea" localSheetId="0" hidden="1">'Key Measures'!$AG:$AT</definedName>
    <definedName name="Z_3B96EF56_34EC_4F22_8BD6_496119A6924F_.wvu.PrintTitles" localSheetId="0" hidden="1">'Key Measures'!$1:$3</definedName>
    <definedName name="Z_498637BD_7445_4074_B402_F06A2FA525E3_.wvu.PrintArea" localSheetId="0" hidden="1">'Key Measures'!$Q:$AD</definedName>
    <definedName name="Z_498637BD_7445_4074_B402_F06A2FA525E3_.wvu.PrintTitles" localSheetId="0" hidden="1">'Key Measures'!$1:$3</definedName>
    <definedName name="Z_4C40B3F3_08C7_4603_826D_3D5FC2F58589_.wvu.PrintArea" localSheetId="0" hidden="1">'Key Measures'!$A:$N</definedName>
    <definedName name="Z_4C40B3F3_08C7_4603_826D_3D5FC2F58589_.wvu.PrintTitles" localSheetId="0" hidden="1">'Key Measures'!$1:$3</definedName>
    <definedName name="Z_4E5CFED3_844D_47BC_AF51_508ECCAEF08A_.wvu.PrintArea" localSheetId="0" hidden="1">'Key Measures'!$A:$N</definedName>
    <definedName name="Z_4E5CFED3_844D_47BC_AF51_508ECCAEF08A_.wvu.PrintTitles" localSheetId="0" hidden="1">'Key Measures'!$1:$3</definedName>
    <definedName name="Z_53A4270B_DBF5_4A94_AFE1_256A85E7B3BC_.wvu.PrintArea" localSheetId="0" hidden="1">'Key Measures'!$A:$N</definedName>
    <definedName name="Z_53A4270B_DBF5_4A94_AFE1_256A85E7B3BC_.wvu.PrintTitles" localSheetId="0" hidden="1">'Key Measures'!$1:$3</definedName>
    <definedName name="Z_53FDE93F_43D8_40C1_B3D5_31115E5592BE_.wvu.PrintArea" localSheetId="0" hidden="1">'Key Measures'!$Q:$AD</definedName>
    <definedName name="Z_53FDE93F_43D8_40C1_B3D5_31115E5592BE_.wvu.PrintTitles" localSheetId="0" hidden="1">'Key Measures'!$1:$3</definedName>
    <definedName name="Z_60F37936_89CB_425D_866F_181715BAFD4E_.wvu.PrintArea" localSheetId="0" hidden="1">'Key Measures'!$A:$N</definedName>
    <definedName name="Z_60F37936_89CB_425D_866F_181715BAFD4E_.wvu.PrintTitles" localSheetId="0" hidden="1">'Key Measures'!$1:$3</definedName>
    <definedName name="Z_673DCB17_9D81_4194_AECE_3845E79B8805_.wvu.PrintArea" localSheetId="0" hidden="1">'Key Measures'!$A:$N</definedName>
    <definedName name="Z_673DCB17_9D81_4194_AECE_3845E79B8805_.wvu.PrintTitles" localSheetId="0" hidden="1">'Key Measures'!$1:$3</definedName>
    <definedName name="Z_6B2FFD96_3260_4CB1_A9F2_3B22F0B119BD_.wvu.PrintArea" localSheetId="0" hidden="1">'Key Measures'!$A:$N</definedName>
    <definedName name="Z_6B2FFD96_3260_4CB1_A9F2_3B22F0B119BD_.wvu.PrintTitles" localSheetId="0" hidden="1">'Key Measures'!$1:$3</definedName>
    <definedName name="Z_7D32F10F_5700_4E54_BB92_1FF0ED78E24C_.wvu.PrintArea" localSheetId="0" hidden="1">'Key Measures'!$A:$N</definedName>
    <definedName name="Z_7D32F10F_5700_4E54_BB92_1FF0ED78E24C_.wvu.PrintTitles" localSheetId="0" hidden="1">'Key Measures'!$1:$3</definedName>
    <definedName name="Z_7DA0743B_C6E4_4F9C_8654_F4F7892C6B6B_.wvu.PrintArea" localSheetId="0" hidden="1">'Key Measures'!$A:$N</definedName>
    <definedName name="Z_7DA0743B_C6E4_4F9C_8654_F4F7892C6B6B_.wvu.PrintTitles" localSheetId="0" hidden="1">'Key Measures'!$1:$3</definedName>
    <definedName name="Z_835BA7BC_793B_413C_8F83_585F16C3CB63_.wvu.PrintArea" localSheetId="0" hidden="1">'Key Measures'!$A:$N</definedName>
    <definedName name="Z_835BA7BC_793B_413C_8F83_585F16C3CB63_.wvu.PrintTitles" localSheetId="0" hidden="1">'Key Measures'!$1:$3</definedName>
    <definedName name="Z_8ADAB143_7413_492E_BDCE_94C641618806_.wvu.PrintArea" localSheetId="0" hidden="1">'Key Measures'!$A:$N</definedName>
    <definedName name="Z_8ADAB143_7413_492E_BDCE_94C641618806_.wvu.PrintTitles" localSheetId="0" hidden="1">'Key Measures'!$1:$3</definedName>
    <definedName name="Z_9643D8A8_63B6_4BBC_ABFB_39725529D5DB_.wvu.PrintArea" localSheetId="0" hidden="1">'Key Measures'!$A:$N</definedName>
    <definedName name="Z_9643D8A8_63B6_4BBC_ABFB_39725529D5DB_.wvu.PrintTitles" localSheetId="0" hidden="1">'Key Measures'!$1:$3</definedName>
    <definedName name="Z_976032CD_EB2F_486B_A92B_8EE0BA6B654F_.wvu.PrintArea" localSheetId="0" hidden="1">'Key Measures'!$Q:$AD</definedName>
    <definedName name="Z_976032CD_EB2F_486B_A92B_8EE0BA6B654F_.wvu.PrintTitles" localSheetId="0" hidden="1">'Key Measures'!$1:$3</definedName>
    <definedName name="Z_97946A17_D37B_4706_8931_282E55A43D42_.wvu.PrintArea" localSheetId="0" hidden="1">'Key Measures'!$A:$N</definedName>
    <definedName name="Z_97946A17_D37B_4706_8931_282E55A43D42_.wvu.PrintTitles" localSheetId="0" hidden="1">'Key Measures'!$1:$3</definedName>
    <definedName name="Z_9C760C78_EA59_4E7A_98BB_6F81457487D9_.wvu.PrintArea" localSheetId="0" hidden="1">'Key Measures'!$A:$N</definedName>
    <definedName name="Z_9C760C78_EA59_4E7A_98BB_6F81457487D9_.wvu.PrintTitles" localSheetId="0" hidden="1">'Key Measures'!$1:$3</definedName>
    <definedName name="Z_9F6BAA0D_F43D_47C9_8DDF_0E44F4219ED5_.wvu.PrintArea" localSheetId="0" hidden="1">'Key Measures'!$A:$N</definedName>
    <definedName name="Z_9F6BAA0D_F43D_47C9_8DDF_0E44F4219ED5_.wvu.PrintTitles" localSheetId="0" hidden="1">'Key Measures'!$1:$3</definedName>
    <definedName name="Z_A64BBE13_E8AE_49FD_AE57_7FA36F8513CD_.wvu.PrintArea" localSheetId="0" hidden="1">'Key Measures'!$A:$N</definedName>
    <definedName name="Z_A64BBE13_E8AE_49FD_AE57_7FA36F8513CD_.wvu.PrintTitles" localSheetId="0" hidden="1">'Key Measures'!$1:$3</definedName>
    <definedName name="Z_AA894DBC_D614_4A3A_B18E_5822D1E360C4_.wvu.PrintArea" localSheetId="0" hidden="1">'Key Measures'!$A:$N</definedName>
    <definedName name="Z_AA894DBC_D614_4A3A_B18E_5822D1E360C4_.wvu.PrintTitles" localSheetId="0" hidden="1">'Key Measures'!$1:$3</definedName>
    <definedName name="Z_AEE05DFC_5DAD_4814_8B79_3119C03334BF_.wvu.PrintArea" localSheetId="0" hidden="1">'Key Measures'!$A:$N</definedName>
    <definedName name="Z_AEE05DFC_5DAD_4814_8B79_3119C03334BF_.wvu.PrintTitles" localSheetId="0" hidden="1">'Key Measures'!$1:$3</definedName>
    <definedName name="Z_AFEDE379_1C47_4571_8011_F0B43391D71A_.wvu.PrintArea" localSheetId="0" hidden="1">'Key Measures'!$Q:$AD</definedName>
    <definedName name="Z_AFEDE379_1C47_4571_8011_F0B43391D71A_.wvu.PrintTitles" localSheetId="0" hidden="1">'Key Measures'!$1:$3</definedName>
    <definedName name="Z_C623FEC2_AE8A_407D_AC74_86BBD0560EC8_.wvu.PrintArea" localSheetId="0" hidden="1">'Key Measures'!$A:$N</definedName>
    <definedName name="Z_C623FEC2_AE8A_407D_AC74_86BBD0560EC8_.wvu.PrintTitles" localSheetId="0" hidden="1">'Key Measures'!$1:$3</definedName>
    <definedName name="Z_CF9770BA_8E46_4917_87D5_1ACB6ACE3FC2_.wvu.PrintArea" localSheetId="0" hidden="1">'Key Measures'!$Q:$AD</definedName>
    <definedName name="Z_CF9770BA_8E46_4917_87D5_1ACB6ACE3FC2_.wvu.PrintTitles" localSheetId="0" hidden="1">'Key Measures'!$1:$3</definedName>
    <definedName name="Z_D5B1AA68_A17A_477D_BB5F_086C4F6D422E_.wvu.PrintArea" localSheetId="0" hidden="1">'Key Measures'!$AW:$BJ</definedName>
    <definedName name="Z_D5B1AA68_A17A_477D_BB5F_086C4F6D422E_.wvu.PrintTitles" localSheetId="0" hidden="1">'Key Measures'!$1:$3</definedName>
    <definedName name="Z_D7A9B144_ED40_454D_96EC_B3568E64DD7A_.wvu.PrintArea" localSheetId="0" hidden="1">'Key Measures'!$BM:$BZ</definedName>
    <definedName name="Z_D7A9B144_ED40_454D_96EC_B3568E64DD7A_.wvu.PrintTitles" localSheetId="0" hidden="1">'Key Measures'!$1:$3</definedName>
    <definedName name="Z_EF706E6E_F169_46A7_9720_82B58467FB8D_.wvu.PrintArea" localSheetId="0" hidden="1">'Key Measures'!$A:$N</definedName>
    <definedName name="Z_EF706E6E_F169_46A7_9720_82B58467FB8D_.wvu.PrintTitles" localSheetId="0" hidden="1">'Key Measures'!$1:$3</definedName>
  </definedNames>
  <calcPr calcId="191029"/>
  <customWorkbookViews>
    <customWorkbookView name="LS KM by Mth - TX" guid="{294ECF91-4F45-4B2E-94B9-50CE3E1A134A}" maximized="1" xWindow="-8" yWindow="-8" windowWidth="1616" windowHeight="876" activeSheetId="1"/>
    <customWorkbookView name="LS KM by Mth - NV" guid="{19FE3EF9-958C-42E9-B0C8-3D19F25D0A18}" maximized="1" xWindow="-8" yWindow="-8" windowWidth="1616" windowHeight="876" activeSheetId="1"/>
    <customWorkbookView name="LS KM by Mth - CA S" guid="{D7A9B144-ED40-454D-96EC-B3568E64DD7A}" maximized="1" xWindow="-8" yWindow="-8" windowWidth="1616" windowHeight="876" activeSheetId="1"/>
    <customWorkbookView name="LS KM by Mth - CA N" guid="{D5B1AA68-A17A-477D-BB5F-086C4F6D422E}" maximized="1" xWindow="-8" yWindow="-8" windowWidth="1616" windowHeight="876" activeSheetId="1"/>
    <customWorkbookView name="LS KM by Mth - AZ" guid="{3B96EF56-34EC-4F22-8BD6-496119A6924F}" maximized="1" xWindow="-8" yWindow="-8" windowWidth="1616" windowHeight="876" activeSheetId="1"/>
    <customWorkbookView name="LS KM by Wk" guid="{498637BD-7445-4074-B402-F06A2FA525E3}" maximized="1" xWindow="-8" yWindow="-8" windowWidth="1616" windowHeight="876" activeSheetId="1"/>
    <customWorkbookView name="LS KM by Mth" guid="{172ECCA7-B3A5-4CCB-9B8C-1010B067A42C}" maximized="1" xWindow="-8" yWindow="-8" windowWidth="1616" windowHeight="876" activeSheetId="1"/>
  </customWorkbookViews>
  <pivotCaches>
    <pivotCache cacheId="7"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34" i="3" l="1"/>
  <c r="R35" i="3"/>
  <c r="R7" i="3"/>
  <c r="R8" i="3"/>
  <c r="R9" i="3"/>
  <c r="R10" i="3"/>
  <c r="R11" i="3"/>
  <c r="R12" i="3"/>
  <c r="R13" i="3"/>
  <c r="R14" i="3"/>
  <c r="R15" i="3"/>
  <c r="R16" i="3"/>
  <c r="R17" i="3"/>
  <c r="R18" i="3"/>
  <c r="R19" i="3"/>
  <c r="R20" i="3"/>
  <c r="R21" i="3"/>
  <c r="R22" i="3"/>
  <c r="R23" i="3"/>
  <c r="R24" i="3"/>
  <c r="R25" i="3"/>
  <c r="R26" i="3"/>
  <c r="R27" i="3"/>
  <c r="R28" i="3"/>
  <c r="R29" i="3"/>
  <c r="R30" i="3"/>
  <c r="R31" i="3"/>
  <c r="R32" i="3"/>
  <c r="R33" i="3"/>
  <c r="A2" i="3"/>
  <c r="B2" i="4" s="1"/>
  <c r="A1" i="3"/>
  <c r="R5" i="3" s="1"/>
  <c r="R6" i="3" l="1"/>
  <c r="B1" i="4"/>
</calcChain>
</file>

<file path=xl/sharedStrings.xml><?xml version="1.0" encoding="utf-8"?>
<sst xmlns="http://schemas.openxmlformats.org/spreadsheetml/2006/main" count="12964" uniqueCount="776">
  <si>
    <t>Living Spaces</t>
  </si>
  <si>
    <t xml:space="preserve">            </t>
  </si>
  <si>
    <t xml:space="preserve">   2023-01  </t>
  </si>
  <si>
    <t xml:space="preserve">   2023-02  </t>
  </si>
  <si>
    <t xml:space="preserve">   2023-03  </t>
  </si>
  <si>
    <t xml:space="preserve">   2023-04  </t>
  </si>
  <si>
    <t xml:space="preserve">   2023-05  </t>
  </si>
  <si>
    <t xml:space="preserve">   2023-06  </t>
  </si>
  <si>
    <t xml:space="preserve">   2023-07  </t>
  </si>
  <si>
    <t xml:space="preserve">   2023-08  </t>
  </si>
  <si>
    <t xml:space="preserve">   2023-09  </t>
  </si>
  <si>
    <t xml:space="preserve">   2023-10  </t>
  </si>
  <si>
    <t xml:space="preserve">   2023-11  </t>
  </si>
  <si>
    <t xml:space="preserve">   2023-12  </t>
  </si>
  <si>
    <t xml:space="preserve">     Total  </t>
  </si>
  <si>
    <t>Response Time</t>
  </si>
  <si>
    <t xml:space="preserve">       Jan  </t>
  </si>
  <si>
    <t xml:space="preserve">       Feb  </t>
  </si>
  <si>
    <t xml:space="preserve">       Mar  </t>
  </si>
  <si>
    <t xml:space="preserve">       Apr  </t>
  </si>
  <si>
    <t xml:space="preserve">       May  </t>
  </si>
  <si>
    <t xml:space="preserve">       Jun  </t>
  </si>
  <si>
    <t xml:space="preserve">       Jul  </t>
  </si>
  <si>
    <t xml:space="preserve">       Aug  </t>
  </si>
  <si>
    <t xml:space="preserve">       Sep  </t>
  </si>
  <si>
    <t xml:space="preserve">       Oct  </t>
  </si>
  <si>
    <t xml:space="preserve">       Nov  </t>
  </si>
  <si>
    <t xml:space="preserve">       Dec  </t>
  </si>
  <si>
    <t xml:space="preserve">  Preferred Max # of Days</t>
  </si>
  <si>
    <t xml:space="preserve">    # of S.O.'s serviced in</t>
  </si>
  <si>
    <t xml:space="preserve">         01-05 days</t>
  </si>
  <si>
    <t xml:space="preserve">         06-10 days</t>
  </si>
  <si>
    <t xml:space="preserve">         11-15 days</t>
  </si>
  <si>
    <t xml:space="preserve">         16+ days</t>
  </si>
  <si>
    <t xml:space="preserve">         Total</t>
  </si>
  <si>
    <t xml:space="preserve">    % of S.O.'s serviced in</t>
  </si>
  <si>
    <t>S.O. Outcomes - S.O. Count</t>
  </si>
  <si>
    <t xml:space="preserve">  # Service Orders</t>
  </si>
  <si>
    <t xml:space="preserve">       # Cancelled S.O.'s</t>
  </si>
  <si>
    <t xml:space="preserve">       # Scheduled S.O.'s</t>
  </si>
  <si>
    <t xml:space="preserve">          # Scheduled S.O.'s - mattress inspections</t>
  </si>
  <si>
    <t xml:space="preserve">          # Scheduled S.O.'s - excl mattress inspections</t>
  </si>
  <si>
    <t xml:space="preserve">          # Complete (incl Done)</t>
  </si>
  <si>
    <t xml:space="preserve">             # Complete - mattress inspections</t>
  </si>
  <si>
    <t xml:space="preserve">             # Complete - excl mattress inspections</t>
  </si>
  <si>
    <t xml:space="preserve">          # Incomplete</t>
  </si>
  <si>
    <t xml:space="preserve">          # Not at Home</t>
  </si>
  <si>
    <t xml:space="preserve">          # Other (Partial, Pending, blank)</t>
  </si>
  <si>
    <t xml:space="preserve">          # of Eligible S.O. Compl. (# of Sched S.O.'s - NAH)</t>
  </si>
  <si>
    <t>S.O. Outcomes &amp; Completion Percent</t>
  </si>
  <si>
    <t xml:space="preserve">  All Service Orders</t>
  </si>
  <si>
    <t xml:space="preserve">       % Cancelled</t>
  </si>
  <si>
    <t xml:space="preserve">       % Serviced</t>
  </si>
  <si>
    <t xml:space="preserve">          % Complete</t>
  </si>
  <si>
    <t xml:space="preserve">              % Complete - mattress inspections</t>
  </si>
  <si>
    <t xml:space="preserve">              % Complete - excl mattress inspections</t>
  </si>
  <si>
    <t xml:space="preserve">          % Incomplete</t>
  </si>
  <si>
    <t xml:space="preserve">          % Not at Home</t>
  </si>
  <si>
    <t xml:space="preserve">          % Other (Parti Pending, Blank)</t>
  </si>
  <si>
    <t xml:space="preserve">          S.O. Compl % (# Complete / # of Eligible S.O. Compl.)</t>
  </si>
  <si>
    <t xml:space="preserve">              S.O. Compl % - mattress inspections</t>
  </si>
  <si>
    <t xml:space="preserve">              S.O. Compl % - excl mattress inspections</t>
  </si>
  <si>
    <t>S.O. FTC Analysis</t>
  </si>
  <si>
    <t xml:space="preserve">  # Scheduled S.O.'s</t>
  </si>
  <si>
    <t xml:space="preserve">     # Ineligible FTC (Episode &lt;&gt; 1)</t>
  </si>
  <si>
    <t xml:space="preserve">     # Eligible FTC (Episode = 1)</t>
  </si>
  <si>
    <t xml:space="preserve">         	# Not At Home</t>
  </si>
  <si>
    <t xml:space="preserve">         	# At Home</t>
  </si>
  <si>
    <t xml:space="preserve">         	   # At Home - mattress inspections</t>
  </si>
  <si>
    <t xml:space="preserve">         	   # At Home - excl mattress inspections</t>
  </si>
  <si>
    <t xml:space="preserve">            # Completed (FTC)</t>
  </si>
  <si>
    <t xml:space="preserve">               # Completed (FTC) - mattress inspections</t>
  </si>
  <si>
    <t xml:space="preserve">               # Completed (FTC) - excl mattress inspections</t>
  </si>
  <si>
    <t xml:space="preserve">            # Incomplete</t>
  </si>
  <si>
    <t xml:space="preserve">            # Other (Partial, Pending, blank)</t>
  </si>
  <si>
    <t xml:space="preserve">            S.O. FTC % = # Completed (FTC) / # Eligible FTC At Home</t>
  </si>
  <si>
    <t xml:space="preserve">               S.O. FTC % - mattress inspections</t>
  </si>
  <si>
    <t xml:space="preserve">               S.O. FTC % - excl mattress inspections</t>
  </si>
  <si>
    <t># of S.O.'s Having Specific Issue Outcomes</t>
  </si>
  <si>
    <t>Note: A S.O. can be counted in more than one category below</t>
  </si>
  <si>
    <t xml:space="preserve">  # Scheduled S.O.'s Having Issues With Following Outcomes:</t>
  </si>
  <si>
    <t xml:space="preserve">       Complete Outcomes</t>
  </si>
  <si>
    <t xml:space="preserve">          # S.O.'s having Complete/Successful Issues</t>
  </si>
  <si>
    <t xml:space="preserve">             # S.O.'s having Complete/Successful Issues - matt inspect</t>
  </si>
  <si>
    <t xml:space="preserve">             # S.O.'s having Complete/Successful Issues - excl matt inspe</t>
  </si>
  <si>
    <t xml:space="preserve">          # S.O.'s having Customer Refused Issues</t>
  </si>
  <si>
    <t xml:space="preserve">          # S.O.'s having No Service Needed Issues</t>
  </si>
  <si>
    <t xml:space="preserve">          # S.O.'s having Not Covered By Warranty Issues</t>
  </si>
  <si>
    <t xml:space="preserve">          # S.O.'s having Wrong Parts Sent Issues</t>
  </si>
  <si>
    <t xml:space="preserve">       Incomplete Outcomes</t>
  </si>
  <si>
    <t xml:space="preserve">          # S.O.'s having Exchange Issues</t>
  </si>
  <si>
    <t xml:space="preserve">          # S.O.'s having More Time Needed Issues</t>
  </si>
  <si>
    <t xml:space="preserve">          # S.O.'s having Parts Required Issues</t>
  </si>
  <si>
    <t xml:space="preserve">          # S.O.'s having Cleaning Not Performed Issues</t>
  </si>
  <si>
    <t xml:space="preserve">          # S.O.'s having Unsuccessful Cleaning Issues</t>
  </si>
  <si>
    <t xml:space="preserve">          # S.O.'s having Incomplete Mattress Inspection Issues</t>
  </si>
  <si>
    <t xml:space="preserve">       # S.O.'s NAH</t>
  </si>
  <si>
    <t>% of S.O.'s Having Specific Issue Outcomes</t>
  </si>
  <si>
    <t xml:space="preserve">     # Scheduled S.O.'s - mattress inspections</t>
  </si>
  <si>
    <t xml:space="preserve">     # Scheduled S.O.'s - excl mattress inspections</t>
  </si>
  <si>
    <t xml:space="preserve">    Complete Outcomes</t>
  </si>
  <si>
    <t xml:space="preserve">        % S.O.'s having Complete/Successful Issues</t>
  </si>
  <si>
    <t xml:space="preserve">           % S.O.'s having Complete/Successful Issues - matt insp</t>
  </si>
  <si>
    <t xml:space="preserve">           % S.O.'s having Complete/Successful Issues - excl matt insp</t>
  </si>
  <si>
    <t xml:space="preserve">        % S.O.'s having Customer Refused Issues</t>
  </si>
  <si>
    <t xml:space="preserve">        % S.O.'s having No Service Needed Issues</t>
  </si>
  <si>
    <t xml:space="preserve">        % S.O.'s having Not Covered By Warranty Issues</t>
  </si>
  <si>
    <t xml:space="preserve">        % S.O.'s having Wrong Parts Sent Issues</t>
  </si>
  <si>
    <t xml:space="preserve">    Incomplete Outcomes</t>
  </si>
  <si>
    <t xml:space="preserve">        % S.O.'s having Exchange Issues</t>
  </si>
  <si>
    <t xml:space="preserve">        % S.O.'s having More Time Needed Issues</t>
  </si>
  <si>
    <t xml:space="preserve">        % S.O.'s having Parts Required Issues</t>
  </si>
  <si>
    <t xml:space="preserve">        % S.O.'s having Cleaning Not Performed Issues</t>
  </si>
  <si>
    <t xml:space="preserve">        % S.O.'s having Unsuccessful Cleaning Issues</t>
  </si>
  <si>
    <t xml:space="preserve">        % S.O.'s having Incomplete Mattress Inspection Issues</t>
  </si>
  <si>
    <t xml:space="preserve">    % S.O.'s NAH</t>
  </si>
  <si>
    <t># of S.O.'s In Miscellaneous Categories</t>
  </si>
  <si>
    <t xml:space="preserve">  Miscellaneous Buckets To Analyze S.O.'s</t>
  </si>
  <si>
    <t xml:space="preserve">     # S.O.'s With Client Reviews</t>
  </si>
  <si>
    <t xml:space="preserve">     # S.O.'s With Client Reviews Having Parts Required</t>
  </si>
  <si>
    <t xml:space="preserve">     # S.O.'s With Client Reviews w/o Having Parts Required</t>
  </si>
  <si>
    <t xml:space="preserve">     # S.O.'s With Parts Req'd Outcome or Parts Req'd in Client Review</t>
  </si>
  <si>
    <t xml:space="preserve">     # S.O.'s Rescheduled [NAH + More Time Needed]</t>
  </si>
  <si>
    <t>% of S.O.'s In Miscellaneous Categories</t>
  </si>
  <si>
    <t xml:space="preserve">     % S.O.'s With Client Reviews</t>
  </si>
  <si>
    <t xml:space="preserve">     % S.O.'s With Client Reviews Having Parts Required</t>
  </si>
  <si>
    <t xml:space="preserve">     % S.O.'s With Client Reviews w/o Having Parts Required</t>
  </si>
  <si>
    <t xml:space="preserve">     % S.O.'s With Parts Req'd Outcome or Parts Req'd in Client Review</t>
  </si>
  <si>
    <t xml:space="preserve">     % S.O.'s Rescheduled [NAH + More Time Needed]</t>
  </si>
  <si>
    <t>Pieces Outcomes Including Completion %</t>
  </si>
  <si>
    <t xml:space="preserve">  # Scheduled Pcs</t>
  </si>
  <si>
    <t xml:space="preserve">      # Scheduled Pcs - mattress inspections</t>
  </si>
  <si>
    <t xml:space="preserve">      # Scheduled Pcs - excl mattress inspections</t>
  </si>
  <si>
    <t xml:space="preserve">      # Complete Pcs</t>
  </si>
  <si>
    <t xml:space="preserve">         # Complete Pcs - mattress inspections</t>
  </si>
  <si>
    <t xml:space="preserve">         # Complete Pcs - excl mattress inspections</t>
  </si>
  <si>
    <t xml:space="preserve">      # Incomplete Pcs</t>
  </si>
  <si>
    <t xml:space="preserve">      # NAH Pcs</t>
  </si>
  <si>
    <t xml:space="preserve">      # Eligible Complete Pcs (# 'Scheduled' Pcs - # NAH Pcs)</t>
  </si>
  <si>
    <t xml:space="preserve">         # Eligible Complete Pcs - mattress inspections</t>
  </si>
  <si>
    <t xml:space="preserve">         # Eligible Complete Pcs - excl mattress inspections</t>
  </si>
  <si>
    <t xml:space="preserve">      Pcs Completion % (# Complete Pcs / # of Eligible Complete Pcs)</t>
  </si>
  <si>
    <t xml:space="preserve">         Pcs Completion % - mattress inspections</t>
  </si>
  <si>
    <t xml:space="preserve">         Pcs Completion % - excl mattress inspections</t>
  </si>
  <si>
    <t xml:space="preserve">      Pcs Incomplete % (# Incomplete Pcs / # of Eligible Compl. Pcs)</t>
  </si>
  <si>
    <t xml:space="preserve">      Pcs NAH % (# NAH Pcs / # 'Scheduled' Pcs)</t>
  </si>
  <si>
    <t>Pieces FTC Analysis</t>
  </si>
  <si>
    <t xml:space="preserve">  # of Scheduled Pieces</t>
  </si>
  <si>
    <t xml:space="preserve">          # Not At Home</t>
  </si>
  <si>
    <t xml:space="preserve">          # At Home</t>
  </si>
  <si>
    <t xml:space="preserve">             # At Home - mattress inspections</t>
  </si>
  <si>
    <t xml:space="preserve">             # At Home - excl mattress inspections</t>
  </si>
  <si>
    <t xml:space="preserve">          # Completed (Episode = 1)</t>
  </si>
  <si>
    <t xml:space="preserve">             # Completed (Episode = 1) - mattress inspections</t>
  </si>
  <si>
    <t xml:space="preserve">             # Completed (Episode = 1) - excl mattress inspections</t>
  </si>
  <si>
    <t xml:space="preserve">          # Incomplete (Episode = 1)</t>
  </si>
  <si>
    <t xml:space="preserve">          Pcs FTC % = # Completed (Ep. 1) / # Eligible FTC At Home</t>
  </si>
  <si>
    <t xml:space="preserve">          Pcs FTC % - mattress inspections</t>
  </si>
  <si>
    <t xml:space="preserve">          Pcs FTC % - excl mattress inspections</t>
  </si>
  <si>
    <t># of Pieces Having Specific Issue Outcomes</t>
  </si>
  <si>
    <t>Note: A piece can be counted in more than one category below</t>
  </si>
  <si>
    <t xml:space="preserve">  # Scheduled Pcs Having Issues With Following Outcomes:</t>
  </si>
  <si>
    <t xml:space="preserve">           # Pcs having Complete/Successful Issues</t>
  </si>
  <si>
    <t xml:space="preserve">               # Pcs having Complete/Successful Issues - matt insp</t>
  </si>
  <si>
    <t xml:space="preserve">               # Pcs having Complete/Successful Issues - excl matt insp</t>
  </si>
  <si>
    <t xml:space="preserve">           # Pcs having Customer Refused Issues</t>
  </si>
  <si>
    <t xml:space="preserve">           # Pcs having No Service Needed Issues</t>
  </si>
  <si>
    <t xml:space="preserve">           # Pcs having Not Covered By Warranty Issues</t>
  </si>
  <si>
    <t xml:space="preserve">           # Pcs having Wrong Parts Sent Issues</t>
  </si>
  <si>
    <t xml:space="preserve">           # Pcs having Exchange Issues</t>
  </si>
  <si>
    <t xml:space="preserve">           # Pcs having More Time Needed Issues</t>
  </si>
  <si>
    <t xml:space="preserve">           # Pcs having Parts Required Issues</t>
  </si>
  <si>
    <t xml:space="preserve">           # Pcs having Cleaning Not Performed Issues</t>
  </si>
  <si>
    <t xml:space="preserve">           # Pcs having Unsuccessful Cleaning Issues</t>
  </si>
  <si>
    <t xml:space="preserve">           # Pcs having Incomplete Mattress Inspection Issues</t>
  </si>
  <si>
    <t xml:space="preserve">       # Pcs NAH</t>
  </si>
  <si>
    <t>% of Pieces Having Specific Issue Outcomes</t>
  </si>
  <si>
    <t xml:space="preserve">  # of Scheduled Pcs</t>
  </si>
  <si>
    <t xml:space="preserve">     # of Scheduled Pcs - mattress inspections</t>
  </si>
  <si>
    <t xml:space="preserve">     # of Scheduled Pcs - excl mattress inspections</t>
  </si>
  <si>
    <t xml:space="preserve">     Complete Outcomes</t>
  </si>
  <si>
    <t xml:space="preserve">       % Pcs having Complete/Successful Issues</t>
  </si>
  <si>
    <t xml:space="preserve">          % Pcs having Complete/Successful Issues - mattress inspect</t>
  </si>
  <si>
    <t xml:space="preserve">          % Pcs having Complete/Successful Issues - excl mattress inspect</t>
  </si>
  <si>
    <t xml:space="preserve">       % Pcs having Customer Refused Issues</t>
  </si>
  <si>
    <t xml:space="preserve">       % Pcs having No Service Needed Issues</t>
  </si>
  <si>
    <t xml:space="preserve">       % Pcs having Not Covered By Warranty Issues</t>
  </si>
  <si>
    <t xml:space="preserve">       % Pcs having Wrong Parts Sent Issues</t>
  </si>
  <si>
    <t xml:space="preserve">     Incomplete Outcomes</t>
  </si>
  <si>
    <t xml:space="preserve">       %Pcs having Exchange Issues</t>
  </si>
  <si>
    <t xml:space="preserve">       % Pcs having More Time Needed Issues</t>
  </si>
  <si>
    <t xml:space="preserve">       % Pcs having Parts Required Issues</t>
  </si>
  <si>
    <t xml:space="preserve">       % Pcs having Cleaning Not Performed Issues</t>
  </si>
  <si>
    <t xml:space="preserve">       % Pcs having Unsuccessful Cleaning Issues</t>
  </si>
  <si>
    <t xml:space="preserve">       % Pcs having Incomplete Mattress Inspection Issues</t>
  </si>
  <si>
    <t xml:space="preserve">     % Pcs NAH</t>
  </si>
  <si>
    <t># of Pieces In Miscellaneous Categories</t>
  </si>
  <si>
    <t xml:space="preserve">  Miscellaneous Buckets To Analyze Pcs</t>
  </si>
  <si>
    <t xml:space="preserve">     # Pcs With Client Reviews</t>
  </si>
  <si>
    <t xml:space="preserve">        # Pcs With Client Reviews Having Parts Required</t>
  </si>
  <si>
    <t xml:space="preserve">        # Pcs With Client Reviews w/o Having Parts Required</t>
  </si>
  <si>
    <t xml:space="preserve">     # Pcs With Parts Req'd Outcome or Parts Req'd in Client Review</t>
  </si>
  <si>
    <t xml:space="preserve">     # Pcs Rescheduled [NAH + More Time Needed]</t>
  </si>
  <si>
    <t>% of Pieces In Miscellaneous Categories</t>
  </si>
  <si>
    <t xml:space="preserve">     % Pcs With Client Reviews</t>
  </si>
  <si>
    <t xml:space="preserve">        % Pcs With Client Reviews Having Parts Required</t>
  </si>
  <si>
    <t xml:space="preserve">        % Pcs With Client Reviews w/o Having Parts Required</t>
  </si>
  <si>
    <t xml:space="preserve">     % Pcs With Parts Req'd Outcome or Parts Req'd in Client Review</t>
  </si>
  <si>
    <t xml:space="preserve">     % Pcs Rescheduled [NAH + More Time Needed]</t>
  </si>
  <si>
    <t>Root Cause of Furniture Damage - Count of Pieces</t>
  </si>
  <si>
    <t xml:space="preserve">     # Normal / Up to Standards</t>
  </si>
  <si>
    <t xml:space="preserve">          # Normal / Up to Standards - mattress inspections</t>
  </si>
  <si>
    <t xml:space="preserve">          # Normal / Up to Standards - excl mattress inspections</t>
  </si>
  <si>
    <t xml:space="preserve">     # Manufacturer Defect</t>
  </si>
  <si>
    <t xml:space="preserve">          # Manufacturer Defect - mattress inspections</t>
  </si>
  <si>
    <t xml:space="preserve">          # Manufacturer Defect - excl mattress inspections</t>
  </si>
  <si>
    <t xml:space="preserve">     # Delivery Damage</t>
  </si>
  <si>
    <t xml:space="preserve">          # Delivery Damage - mattress inspections</t>
  </si>
  <si>
    <t xml:space="preserve">          # Delivery Damage - excl mattress inspections</t>
  </si>
  <si>
    <t xml:space="preserve">     # Customer Caused</t>
  </si>
  <si>
    <t xml:space="preserve">          # Customer Caused - mattress inspections</t>
  </si>
  <si>
    <t xml:space="preserve">          # Customer Caused - excl mattress inspections</t>
  </si>
  <si>
    <t xml:space="preserve">     # Undetermined due to Not At Home</t>
  </si>
  <si>
    <t xml:space="preserve">     # Unspecified Cause</t>
  </si>
  <si>
    <t xml:space="preserve">          # Unspecified Cause - mattress inspections</t>
  </si>
  <si>
    <t xml:space="preserve">          # Unspecified Cause - excl mattress inspections</t>
  </si>
  <si>
    <t>Root Cause of Furniture Damage - Percent of Pieces</t>
  </si>
  <si>
    <t xml:space="preserve">  All Scheduled Pieces</t>
  </si>
  <si>
    <t xml:space="preserve">     % Normal / Up to Standards</t>
  </si>
  <si>
    <t xml:space="preserve">          % Normal / Up to Standards - mattress inspections</t>
  </si>
  <si>
    <t xml:space="preserve">          % Normal / Up to Standards - excl mattress inspections</t>
  </si>
  <si>
    <t xml:space="preserve">     % Manufacturer Defect</t>
  </si>
  <si>
    <t xml:space="preserve">          % Manufacturer Defect - mattress inspections</t>
  </si>
  <si>
    <t xml:space="preserve">          % Manufacturer Defect - excl mattress inspections</t>
  </si>
  <si>
    <t xml:space="preserve">     % Delivery Damage</t>
  </si>
  <si>
    <t xml:space="preserve">          % Delivery Damage - mattress inspections</t>
  </si>
  <si>
    <t xml:space="preserve">          % Delivery Damage - excl mattress inspections</t>
  </si>
  <si>
    <t xml:space="preserve">     % Customer Caused</t>
  </si>
  <si>
    <t xml:space="preserve">          % Customer Caused - mattress inspections</t>
  </si>
  <si>
    <t xml:space="preserve">          % Customer Caused - excl mattress inspections</t>
  </si>
  <si>
    <t xml:space="preserve">     % Undetermined due to Not At Home</t>
  </si>
  <si>
    <t xml:space="preserve">     % Unspecified Cause</t>
  </si>
  <si>
    <t xml:space="preserve">          % Unspecified Cause - mattress inspections</t>
  </si>
  <si>
    <t xml:space="preserve">          % Unspecified Cause - excl mattress inspections</t>
  </si>
  <si>
    <t>Client</t>
  </si>
  <si>
    <t>Service Date</t>
  </si>
  <si>
    <t>Cause</t>
  </si>
  <si>
    <t xml:space="preserve"> </t>
  </si>
  <si>
    <t>Part Orders For W/O's Serviced During Time Frame</t>
  </si>
  <si>
    <t>Serviced From</t>
  </si>
  <si>
    <t>Serviced Thru</t>
  </si>
  <si>
    <t>Service Mth</t>
  </si>
  <si>
    <t>SO#</t>
  </si>
  <si>
    <t>W/O#</t>
  </si>
  <si>
    <t>Furn Descr</t>
  </si>
  <si>
    <t>Vendor</t>
  </si>
  <si>
    <t>Furn SKU</t>
  </si>
  <si>
    <t>Furn Model</t>
  </si>
  <si>
    <t>Furn Serial #</t>
  </si>
  <si>
    <t>Part Ordered</t>
  </si>
  <si>
    <t>Furn Issue(s)</t>
  </si>
  <si>
    <t>Zone</t>
  </si>
  <si>
    <t>P/O Descr Refined</t>
  </si>
  <si>
    <t>SKU # As Text</t>
  </si>
  <si>
    <t>Summary Reports On Part Orders</t>
  </si>
  <si>
    <t>To change the sort of any pivot table:  1) click in the cell below the column hdg you wish to sort by 2) click "Data" (at top of screen) 3) Click "Sort" 4) Click on sort option you want and click &lt;ok&gt;</t>
  </si>
  <si>
    <t># of Times The Selected Cause Was Reported On A P/O</t>
  </si>
  <si>
    <t># of Times Each Vendor Was Reported Having A P/O</t>
  </si>
  <si>
    <t># of Times Each SKU Was Reported Having A P/O</t>
  </si>
  <si>
    <t># of Times Each SKU/Part Was Reported Having A P/O</t>
  </si>
  <si>
    <t># of Times Each Model Was Reported Having A P/O</t>
  </si>
  <si>
    <t>(All)</t>
  </si>
  <si>
    <t># of Times Each Part Was Ordered</t>
  </si>
  <si>
    <t># of Times Each Part Was Ordered By Vendor</t>
  </si>
  <si>
    <t># of Times</t>
  </si>
  <si>
    <t>SKU</t>
  </si>
  <si>
    <t>Model</t>
  </si>
  <si>
    <t>P/O Refined</t>
  </si>
  <si>
    <t>Part Ordered / Vendor</t>
  </si>
  <si>
    <t>Grand Total</t>
  </si>
  <si>
    <t>WHALEN LLC</t>
  </si>
  <si>
    <t>Leg</t>
  </si>
  <si>
    <t>Mech</t>
  </si>
  <si>
    <t>Glide</t>
  </si>
  <si>
    <t>Motor</t>
  </si>
  <si>
    <t>(blank)</t>
  </si>
  <si>
    <t>Seat</t>
  </si>
  <si>
    <t>Undetermined</t>
  </si>
  <si>
    <t xml:space="preserve">   2023-00  </t>
  </si>
  <si>
    <t>Superzone: Arizona</t>
  </si>
  <si>
    <t>Superzone: California North</t>
  </si>
  <si>
    <t>Superzone: California South</t>
  </si>
  <si>
    <t>Superzone: Nevada</t>
  </si>
  <si>
    <t>Superzone: Texas</t>
  </si>
  <si>
    <t>Sorted By:  Service Date / Customer</t>
  </si>
  <si>
    <t>Click on column 'F' &amp; then click on 'Wrap Text' to see full descr of 'Issues'</t>
  </si>
  <si>
    <t>Customer</t>
  </si>
  <si>
    <t>Work Order</t>
  </si>
  <si>
    <t>Outcome</t>
  </si>
  <si>
    <t>Issues</t>
  </si>
  <si>
    <t>Complete</t>
  </si>
  <si>
    <t>Incomplete</t>
  </si>
  <si>
    <t>Delivery Damage</t>
  </si>
  <si>
    <t>Manufacturer Defect</t>
  </si>
  <si>
    <t>Customer Caused</t>
  </si>
  <si>
    <t>ESMERALD ROMERO</t>
  </si>
  <si>
    <t>SO-010547356</t>
  </si>
  <si>
    <t>Not At Home</t>
  </si>
  <si>
    <t>Manufacturer Defect
Manufacturer Defect</t>
  </si>
  <si>
    <t>DELIVERED DAMAGED. PLEASE INSPECT AND REPAIR</t>
  </si>
  <si>
    <t>Normal / Up to Standards</t>
  </si>
  <si>
    <t>does not recline, please repair</t>
  </si>
  <si>
    <t>casey blando</t>
  </si>
  <si>
    <t>Living Spaces (163)</t>
  </si>
  <si>
    <t>Drawer</t>
  </si>
  <si>
    <t>WHALEN</t>
  </si>
  <si>
    <t>RAF Power Recliner</t>
  </si>
  <si>
    <t>TERRACE LIVING COMPANY, INC</t>
  </si>
  <si>
    <t>USB Port</t>
  </si>
  <si>
    <t>2023-03</t>
  </si>
  <si>
    <t>Dresser</t>
  </si>
  <si>
    <t>NAJARIAN</t>
  </si>
  <si>
    <t>CA Contra Costa County</t>
  </si>
  <si>
    <t>Power Supply</t>
  </si>
  <si>
    <t>sofa</t>
  </si>
  <si>
    <t>Casing</t>
  </si>
  <si>
    <t>CA San Diego</t>
  </si>
  <si>
    <t>TX Collin County</t>
  </si>
  <si>
    <t xml:space="preserve">mechanism </t>
  </si>
  <si>
    <t>Repair:  does not recline, please repair</t>
  </si>
  <si>
    <t>Power Recliner</t>
  </si>
  <si>
    <t>PARKER HOUSE FURNITURE</t>
  </si>
  <si>
    <t>Sofa</t>
  </si>
  <si>
    <t>282581</t>
  </si>
  <si>
    <t>85678</t>
  </si>
  <si>
    <t>281410</t>
  </si>
  <si>
    <t>261007</t>
  </si>
  <si>
    <t>Key Measures By Month:  01-01-23 Thru 03-12-23</t>
  </si>
  <si>
    <t>Key Measures By Week:  01-01-23 Thru 03-12-23</t>
  </si>
  <si>
    <t>Outcomes Report:  03/06/23 Thru 03/12/23</t>
  </si>
  <si>
    <t>STITCHING COMING LOOSE ON BACK . PLEASE INSPECT AND REPAIR</t>
  </si>
  <si>
    <t>JASON STEVENS</t>
  </si>
  <si>
    <t>SO-010753124</t>
  </si>
  <si>
    <t>portions are seperting, please secure</t>
  </si>
  <si>
    <t>MARY CANNADY</t>
  </si>
  <si>
    <t>SO-010150180</t>
  </si>
  <si>
    <t>PLEASE INSPECT AND REPAIR - POSSIBLE FRAME/SPRINGS ISSUE</t>
  </si>
  <si>
    <t>mickey wilson</t>
  </si>
  <si>
    <t>so-010334912</t>
  </si>
  <si>
    <t>The arm on the loveseat squeaks and doesn’t seem right. There is also a part that looks like the seam is not attached properly.</t>
  </si>
  <si>
    <t>sasan amini</t>
  </si>
  <si>
    <t>so-009896884</t>
  </si>
  <si>
    <t>TEAIRA KEOUGH</t>
  </si>
  <si>
    <t>so-010698357</t>
  </si>
  <si>
    <t>ADAIR KIMBROUGH</t>
  </si>
  <si>
    <t>SO-010288302</t>
  </si>
  <si>
    <t>GUEST REPORTING THE SOFA IS LUMPY AND SPRINGS ARE SQUEAKING AND BACK IS VERY LOOSE PLEASE ASSESS AND REPAIR</t>
  </si>
  <si>
    <t>alons sanchez</t>
  </si>
  <si>
    <t>so-010307979</t>
  </si>
  <si>
    <t>please repair sofa making squeaking noises.</t>
  </si>
  <si>
    <t>alyia alvarez</t>
  </si>
  <si>
    <t>so-010674695</t>
  </si>
  <si>
    <t>The couch makes a creaking noise when someone sits or gets up from it.</t>
  </si>
  <si>
    <t>brenda biby</t>
  </si>
  <si>
    <t>so-010722911</t>
  </si>
  <si>
    <t>Recliner does not stay closed when trying to put the feet down. Does not click/lock into place causing the feet to stay up.</t>
  </si>
  <si>
    <t>bridget brady</t>
  </si>
  <si>
    <t>so-009741834</t>
  </si>
  <si>
    <t>please repair recliner stopped working.</t>
  </si>
  <si>
    <t>daniel gladys</t>
  </si>
  <si>
    <t>SO-010214676</t>
  </si>
  <si>
    <t>frame issues, please repair</t>
  </si>
  <si>
    <t>Dean Aslinia</t>
  </si>
  <si>
    <t>so-010391311</t>
  </si>
  <si>
    <t>please inspect/repair if possible arm is loose and makes noises</t>
  </si>
  <si>
    <t>DERIK PLACIDO</t>
  </si>
  <si>
    <t>SO-010621865</t>
  </si>
  <si>
    <t>SOFA DELIVERED WITH RED STAINS AND RIPS. PLEASE INSPECT AND REPAIR</t>
  </si>
  <si>
    <t>ELIZABETH PROVOST</t>
  </si>
  <si>
    <t>SO-010602387</t>
  </si>
  <si>
    <t>BACKREST AND TOSS PILLOWS ON SOFA ARE STAINED PLEASE CLEAN IF POSSIBLE</t>
  </si>
  <si>
    <t>gary guenther</t>
  </si>
  <si>
    <t>so-010587278</t>
  </si>
  <si>
    <t>chaise length is too short when she sits down sink in there is also gaps</t>
  </si>
  <si>
    <t>gerry mooney</t>
  </si>
  <si>
    <t>so-009400186</t>
  </si>
  <si>
    <t>when the chair is at a full extension the foot rest is bent at an angle very difficult to use the recliner.</t>
  </si>
  <si>
    <t>james costello</t>
  </si>
  <si>
    <t>so-010302226</t>
  </si>
  <si>
    <t>The reclining mechanism in the leg rest of the couch does not work - the leg rest does not open or close correctly.</t>
  </si>
  <si>
    <t>Jerry Jones</t>
  </si>
  <si>
    <t>SO-009054889</t>
  </si>
  <si>
    <t>making noise springs</t>
  </si>
  <si>
    <t>keaton miles</t>
  </si>
  <si>
    <t>SO-010229198</t>
  </si>
  <si>
    <t>back corner has a hole/damage</t>
  </si>
  <si>
    <t>Keri Firth</t>
  </si>
  <si>
    <t>so-007404037</t>
  </si>
  <si>
    <t>please inspect lack of frame support when they sit, repairs can only take place if frame or springs. otherwise  just inspect and report please</t>
  </si>
  <si>
    <t>Lejon Ryan</t>
  </si>
  <si>
    <t>So-009365213</t>
  </si>
  <si>
    <t>please inspect/repair if possible recliner is leaning</t>
  </si>
  <si>
    <t>Linda Childs</t>
  </si>
  <si>
    <t>so-010554050</t>
  </si>
  <si>
    <t>please inspect/repair if possible the drawer is not opening/closing properly</t>
  </si>
  <si>
    <t>Monica Holt</t>
  </si>
  <si>
    <t>so-010761753</t>
  </si>
  <si>
    <t>making clanking noise
warpped at the bottom</t>
  </si>
  <si>
    <t>nikki coles</t>
  </si>
  <si>
    <t>SO-008449222</t>
  </si>
  <si>
    <t>PLEASE INSTALL THE PARTS/ CUSHIONS AT THE GUEST'S HOME</t>
  </si>
  <si>
    <t>rajesh reddy</t>
  </si>
  <si>
    <t>so-010699398</t>
  </si>
  <si>
    <t>Chaise frame on the back (inside) has been broken.</t>
  </si>
  <si>
    <t>Raquel Chirip</t>
  </si>
  <si>
    <t>so-009660007</t>
  </si>
  <si>
    <t>please repair - seat cushion sinking in could be frame breakage.</t>
  </si>
  <si>
    <t>ricardo zapien</t>
  </si>
  <si>
    <t>so-009975662</t>
  </si>
  <si>
    <t>No support boards located in the center sofa area. U can see a slope beginning to form.</t>
  </si>
  <si>
    <t>Richard Spara</t>
  </si>
  <si>
    <t>So-010712927</t>
  </si>
  <si>
    <t>please inspect/repair if possible futon is sagging and the armrest wont lock in</t>
  </si>
  <si>
    <t>Ruben Carrion</t>
  </si>
  <si>
    <t>So-010477633</t>
  </si>
  <si>
    <t>please inspect/repair if possible cushion not aligning with the other side of sectional</t>
  </si>
  <si>
    <t>VICTORIA FERGUSON</t>
  </si>
  <si>
    <t>SO-010557303</t>
  </si>
  <si>
    <t>PLEASE INSPECT AND REPAIR - MASSAGE FUNCTION WORKS FOR A FEW MINUTES THEN DOESN’T</t>
  </si>
  <si>
    <t>VInce Martinez</t>
  </si>
  <si>
    <t>SO-010562707</t>
  </si>
  <si>
    <t>tear on the decorative piping please repair if possible
back panel is detaching from the frame please repair of possible</t>
  </si>
  <si>
    <t>Delivery Damage
Delivery Damage</t>
  </si>
  <si>
    <t>Vishnu Stickney</t>
  </si>
  <si>
    <t>SO-008677851</t>
  </si>
  <si>
    <t>guest reporting might be sinking might be springs</t>
  </si>
  <si>
    <t>Alan Cumpton</t>
  </si>
  <si>
    <t>so-010690561</t>
  </si>
  <si>
    <t>left facing back of the reclining sofa is separated from the rest of the sofa. Also, the left seat on the sofa is softer than the rest of the sofa.</t>
  </si>
  <si>
    <t>Amy Deren</t>
  </si>
  <si>
    <t>so-009354980</t>
  </si>
  <si>
    <t>leans to the right and works intermittently when it reclines</t>
  </si>
  <si>
    <t>ARMANDO ARBALLO</t>
  </si>
  <si>
    <t>SO-010560171</t>
  </si>
  <si>
    <t>guest reported issue with the hand nailed wings chipped at the bottom wardrobe has black spots and sliding door has gaps</t>
  </si>
  <si>
    <t>Bill Ward</t>
  </si>
  <si>
    <t>so-009569171</t>
  </si>
  <si>
    <t>Power Reclining Console Loveseat stopped working. It does not have power to the recliner on either side.</t>
  </si>
  <si>
    <t>brandi darby</t>
  </si>
  <si>
    <t>so-010401997</t>
  </si>
  <si>
    <t>Customer says that piece is missing to hold both pieces together</t>
  </si>
  <si>
    <t>Dennis Fourtney</t>
  </si>
  <si>
    <t>SO-010548542</t>
  </si>
  <si>
    <t>usb not working on both loveseats please repair if possible</t>
  </si>
  <si>
    <t>Greg Welch</t>
  </si>
  <si>
    <t>SO-010700466</t>
  </si>
  <si>
    <t>Heather Cole</t>
  </si>
  <si>
    <t>SO-009193401</t>
  </si>
  <si>
    <t>Cushions are collapsing and couch is squeaking when sat on</t>
  </si>
  <si>
    <t>matt ciociolo</t>
  </si>
  <si>
    <t>so-009640099</t>
  </si>
  <si>
    <t>loveseat brackets came off</t>
  </si>
  <si>
    <t>matt smyth</t>
  </si>
  <si>
    <t>SO-010568100</t>
  </si>
  <si>
    <t>the chair is not reclining, please repair</t>
  </si>
  <si>
    <t>naira mirzoyan</t>
  </si>
  <si>
    <t>so-009966488</t>
  </si>
  <si>
    <t>please repair seat cushions slide off.
please repair seat cushions are sliding off..
please repair seat cushions are sliding off.</t>
  </si>
  <si>
    <t>Normal / Up to Standards
Normal / Up to Standards</t>
  </si>
  <si>
    <t>PATRICIA NUNEZ GRACIA</t>
  </si>
  <si>
    <t>SO-010382790</t>
  </si>
  <si>
    <t>PLEASE INSPECT AND REPAIR - GUEST IS REPORTING ODOR COMING OUT OF FURNITURE
PLEASE INSPECT AND REPAIR - GUEST IS REPORTING ODOR COMING OUT OF FURNITURE</t>
  </si>
  <si>
    <t>RONALD RAMIREZ</t>
  </si>
  <si>
    <t>so-009591129</t>
  </si>
  <si>
    <t>please inspect/repair if possible dust cover hanging</t>
  </si>
  <si>
    <t>Ronnie Edwards</t>
  </si>
  <si>
    <t>So-010560297</t>
  </si>
  <si>
    <t>please inspect/repair if possible electrical outlet does not work</t>
  </si>
  <si>
    <t>Sabia Siddiqui</t>
  </si>
  <si>
    <t>SO-010392791</t>
  </si>
  <si>
    <t>one of the buttons needs to be adjusted</t>
  </si>
  <si>
    <t>Ting Wang</t>
  </si>
  <si>
    <t>So-010513004</t>
  </si>
  <si>
    <t>please inspect/repair if possible seam separations</t>
  </si>
  <si>
    <t>William Dunn</t>
  </si>
  <si>
    <t>SO-010595042</t>
  </si>
  <si>
    <t>per guest springs are making noise</t>
  </si>
  <si>
    <t>AIDA PNTON</t>
  </si>
  <si>
    <t>so-010100470</t>
  </si>
  <si>
    <t>GUEST RECEIVED PARTS ORDER FOR CUSHION CORES AND CASINGS AND NEEDS THEM INSTALLED</t>
  </si>
  <si>
    <t>Ann Diab</t>
  </si>
  <si>
    <t>so-010724346</t>
  </si>
  <si>
    <t>:  The two right legs are unsteady and the floor caps at the bottom of the legs have come off please repair if possible</t>
  </si>
  <si>
    <t>DAVID SALK</t>
  </si>
  <si>
    <t>SO-007771593</t>
  </si>
  <si>
    <t>MAKES A JERKING WHEN RECLINING, PLEASE ATTEMPT REPAIRS IF FRAME DAMAE</t>
  </si>
  <si>
    <t>james ruther</t>
  </si>
  <si>
    <t>SO-009484099</t>
  </si>
  <si>
    <t>Jason Colon</t>
  </si>
  <si>
    <t>So-008445681</t>
  </si>
  <si>
    <t>please inspect/repair if possible wood inside broken
please inspect/repair if possible wood inside broken</t>
  </si>
  <si>
    <t>Customer Caused
Customer Caused</t>
  </si>
  <si>
    <t>Karan Jaswal</t>
  </si>
  <si>
    <t>So-009792900</t>
  </si>
  <si>
    <t>please inspect/repair if possible making a loud click when reclining</t>
  </si>
  <si>
    <t>PATRICK GRADY</t>
  </si>
  <si>
    <t>SO-010395545</t>
  </si>
  <si>
    <t>shayna cone</t>
  </si>
  <si>
    <t>so-010569122</t>
  </si>
  <si>
    <t>one of the corners of the couch is not intact, it appears the nail is not properly installed</t>
  </si>
  <si>
    <t>Susan Park</t>
  </si>
  <si>
    <t>SO-009761778</t>
  </si>
  <si>
    <t>Drawer does not close, it gets stuck please repair if possible</t>
  </si>
  <si>
    <t>tyler barker</t>
  </si>
  <si>
    <t>so-009275693</t>
  </si>
  <si>
    <t>reclinger it’s crooked and gets stuck and won’t always close fully.</t>
  </si>
  <si>
    <t>Arlene Ronderos</t>
  </si>
  <si>
    <t>So-010305218</t>
  </si>
  <si>
    <t>please inspect/repair if possible making noise when sitting and getting up possible frame or spring issue</t>
  </si>
  <si>
    <t>bonnie creasey</t>
  </si>
  <si>
    <t>so-010536171</t>
  </si>
  <si>
    <t>please repair seam separation.</t>
  </si>
  <si>
    <t>Brenda Rivera</t>
  </si>
  <si>
    <t>SO-009887994</t>
  </si>
  <si>
    <t>loose stitching, please repair
cushions sinking</t>
  </si>
  <si>
    <t>Manufacturer Defect
Normal / Up to Standards</t>
  </si>
  <si>
    <t>brooke wallace</t>
  </si>
  <si>
    <t>so-007844380</t>
  </si>
  <si>
    <t>The frame is broken on my sectional under the chaise lounge section. It’s sinks worse when you sit in it</t>
  </si>
  <si>
    <t>SO-007507413</t>
  </si>
  <si>
    <t>please repair - per last tech need to come back to secure the cushions and springs and would take 2.5 hours</t>
  </si>
  <si>
    <t>edwar popp</t>
  </si>
  <si>
    <t>so-010406607</t>
  </si>
  <si>
    <t>power recliner does not work</t>
  </si>
  <si>
    <t>gabriela romero</t>
  </si>
  <si>
    <t>so-010267518</t>
  </si>
  <si>
    <t>The sofa that massage after I turn it off makes a sound as if it is still on and sometimes get stuck</t>
  </si>
  <si>
    <t>Gerald Dispain</t>
  </si>
  <si>
    <t>SO-009268303</t>
  </si>
  <si>
    <t>couch and love seat back cushions are separating from each other and don’t stand aligned correctly.
couch and love seat back cushions are separating from each other and don’t stand aligned correctly.</t>
  </si>
  <si>
    <t>GLADIS RAMIREZ</t>
  </si>
  <si>
    <t>SO-010663411</t>
  </si>
  <si>
    <t>THE BENCH MOVES AND IS NOT STABLE. THE TABLE HAS STAIN AND IS CHIPPED AND ONE CHAIR IS SCRATCHED. PLEASE INSPECT AND REPAIR</t>
  </si>
  <si>
    <t>When chair pivots it pops and grinds. please inspect and repair if possible</t>
  </si>
  <si>
    <t>IRIS APAEZ</t>
  </si>
  <si>
    <t>SO-010695270</t>
  </si>
  <si>
    <t>DEFECT IN FABRIC ON LOVESEAT. PLEASE INSPECT AND REPAIR</t>
  </si>
  <si>
    <t>Jennifer Fox</t>
  </si>
  <si>
    <t>So-010070747</t>
  </si>
  <si>
    <t>please inspect/repair if possible seam coming apart/loose</t>
  </si>
  <si>
    <t>JERALDINE JULIAN</t>
  </si>
  <si>
    <t>SO-010615929</t>
  </si>
  <si>
    <t>GUEST STATES SOFA IS UNEVEN. THINKS ONE LEG IS BIGGER THAN THE OTHER . PLEASE INSPECT AND REPAIR</t>
  </si>
  <si>
    <t>katherine kea</t>
  </si>
  <si>
    <t>so-008944663</t>
  </si>
  <si>
    <t>the ball bearings are off track.</t>
  </si>
  <si>
    <t>Kimberly Buckley</t>
  </si>
  <si>
    <t>so-009783277</t>
  </si>
  <si>
    <t>please repair recliner is not aligned on the back and making squeaking noises.</t>
  </si>
  <si>
    <t>maria juarez</t>
  </si>
  <si>
    <t>so-010176117</t>
  </si>
  <si>
    <t>The frame of the armrest is broken and the the leather is concave in the area.</t>
  </si>
  <si>
    <t>The arm on the sectional chase has a broken frame. Part is already concaving.</t>
  </si>
  <si>
    <t>Mariano Agdeppa</t>
  </si>
  <si>
    <t>SO-009783194</t>
  </si>
  <si>
    <t>please inspect/repair seam separation on armrest</t>
  </si>
  <si>
    <t>OPHIR RAM</t>
  </si>
  <si>
    <t>SO-009740513</t>
  </si>
  <si>
    <t>squeaking a lot, please repair and inspect
squeaking a lot, please repair and inspect</t>
  </si>
  <si>
    <t>robert cuellar</t>
  </si>
  <si>
    <t>so-009627271</t>
  </si>
  <si>
    <t>cross bar from the bottom detached from the legs  pls inspect and repair</t>
  </si>
  <si>
    <t>Sandra Carrasco</t>
  </si>
  <si>
    <t>so-006941107</t>
  </si>
  <si>
    <t>arm rest dipping, you can feel the dip.</t>
  </si>
  <si>
    <t>SHEILA BACKE</t>
  </si>
  <si>
    <t>SO-010533808</t>
  </si>
  <si>
    <t>PLEASE INSPECT AND REPAIR - OCKER IS NOT STABLE WHEN IN THE RECLINING POSITION. THE FOOTREST WILL NOT STAY UP WHEN RECLINED</t>
  </si>
  <si>
    <t>stephanie wagner</t>
  </si>
  <si>
    <t>so-009866248</t>
  </si>
  <si>
    <t>please repair recliner is not working.</t>
  </si>
  <si>
    <t>Valentina Rodas</t>
  </si>
  <si>
    <t>So-010595935</t>
  </si>
  <si>
    <t>please inspect/repair if possible leg is broken possible frame damage and the dust cover is coming off</t>
  </si>
  <si>
    <t>yash dega</t>
  </si>
  <si>
    <t>So-009308826</t>
  </si>
  <si>
    <t>please inspect/repair if possible mechanism metal came apart</t>
  </si>
  <si>
    <t>yuhsin cheng</t>
  </si>
  <si>
    <t>so-010167002</t>
  </si>
  <si>
    <t>please repair seam seapartion below seat cushion and seat cushion has sunken in.</t>
  </si>
  <si>
    <t>Yvonne Hernandez</t>
  </si>
  <si>
    <t>SO-010514771</t>
  </si>
  <si>
    <t>FOOTREST OPENED NOT CLOSING</t>
  </si>
  <si>
    <t>cindy sisneros</t>
  </si>
  <si>
    <t>so-010554440</t>
  </si>
  <si>
    <t>Headrest power button does not work.</t>
  </si>
  <si>
    <t>Lucea Shipler</t>
  </si>
  <si>
    <t>SO-010600150</t>
  </si>
  <si>
    <t>mechanism bad hitting something</t>
  </si>
  <si>
    <t>pauline boulom</t>
  </si>
  <si>
    <t>so-010618695</t>
  </si>
  <si>
    <t>please repair - recliner stopped working.</t>
  </si>
  <si>
    <t>S1058482</t>
  </si>
  <si>
    <t>Sideboard</t>
  </si>
  <si>
    <t>288314</t>
  </si>
  <si>
    <t>BROWN</t>
  </si>
  <si>
    <t>4 new doors</t>
  </si>
  <si>
    <t>Repair:  DELIVERED DAMAGED. PLEASE INSPECT AND REPAIR</t>
  </si>
  <si>
    <t>TX Johnson County</t>
  </si>
  <si>
    <t>Door</t>
  </si>
  <si>
    <t>S1059657</t>
  </si>
  <si>
    <t>SOFA</t>
  </si>
  <si>
    <t>MICHAEL NICHOLAS DESIGNS INC</t>
  </si>
  <si>
    <t>246648</t>
  </si>
  <si>
    <t>2 seat cores</t>
  </si>
  <si>
    <t>Repair:  PLEASE INSPECT AND REPAIR - POSSIBLE FRAME/SPRINGS ISSUE</t>
  </si>
  <si>
    <t>CA Inglewood</t>
  </si>
  <si>
    <t>Seat Core</t>
  </si>
  <si>
    <t>S1057682</t>
  </si>
  <si>
    <t>Recliner</t>
  </si>
  <si>
    <t>SYNERGY HOME FURNISHINGS</t>
  </si>
  <si>
    <t>267661</t>
  </si>
  <si>
    <t>leg rest motor</t>
  </si>
  <si>
    <t>Repair:  PLEASE INSPECT AND REPAIR - MASSAGE FUNCTION WORKS FOR A FEW MINUTES THEN DOESN’T</t>
  </si>
  <si>
    <t>CA Riverside</t>
  </si>
  <si>
    <t>S1058528</t>
  </si>
  <si>
    <t>Living Spaces Manufacturing LLC</t>
  </si>
  <si>
    <t>300399</t>
  </si>
  <si>
    <t>MERCER</t>
  </si>
  <si>
    <t xml:space="preserve"> is/os back, kick panel with seat deck</t>
  </si>
  <si>
    <t>Repair:  SOFA DELIVERED WITH RED STAINS AND RIPS. PLEASE INSPECT AND REPAIR</t>
  </si>
  <si>
    <t>CA San Joaquin County</t>
  </si>
  <si>
    <t>S1058904</t>
  </si>
  <si>
    <t>FLEXSTEEL INDUSTRIES</t>
  </si>
  <si>
    <t>286171</t>
  </si>
  <si>
    <t>clive</t>
  </si>
  <si>
    <t>rsf mech</t>
  </si>
  <si>
    <t>Repair:  when the chair is at a full extension the foot rest is bent at an angle very difficult to use the recliner.</t>
  </si>
  <si>
    <t>CA Alameda County</t>
  </si>
  <si>
    <t>S1059243</t>
  </si>
  <si>
    <t>RAF Sofa</t>
  </si>
  <si>
    <t>202628</t>
  </si>
  <si>
    <t>tatum</t>
  </si>
  <si>
    <t xml:space="preserve">RSF power mechanism </t>
  </si>
  <si>
    <t>Repair:  The reclining mechanism in the leg rest of the couch does not work - the leg rest does not open or close correctly.</t>
  </si>
  <si>
    <t>S1059507</t>
  </si>
  <si>
    <t>RAF Chaise</t>
  </si>
  <si>
    <t>251739</t>
  </si>
  <si>
    <t>greer stone leather</t>
  </si>
  <si>
    <t xml:space="preserve">chaise back cushion </t>
  </si>
  <si>
    <t>Repair:  please inspect/repair if possible cushion not aligning with the other side of sectional</t>
  </si>
  <si>
    <t>TX Guadalupe County</t>
  </si>
  <si>
    <t>Back</t>
  </si>
  <si>
    <t>S1059553</t>
  </si>
  <si>
    <t>echo dresser</t>
  </si>
  <si>
    <t>Glide rails</t>
  </si>
  <si>
    <t>Repair:  please inspect/repair if possible the drawer is not opening/closing properly</t>
  </si>
  <si>
    <t>AZ Maricopa County West</t>
  </si>
  <si>
    <t>S1057070</t>
  </si>
  <si>
    <t>power reclining loveseat</t>
  </si>
  <si>
    <t>MSTAR INTERNATIONAL TRADING</t>
  </si>
  <si>
    <t>250974</t>
  </si>
  <si>
    <t>MNY2985-5PHLF-0030/27524</t>
  </si>
  <si>
    <t xml:space="preserve">2 wireless controllers </t>
  </si>
  <si>
    <t>Repair:  usb not working on both loveseats please repair if possible</t>
  </si>
  <si>
    <t>TX Williamson County</t>
  </si>
  <si>
    <t xml:space="preserve">Console power panel with Usb </t>
  </si>
  <si>
    <t>S1059462</t>
  </si>
  <si>
    <t>power loveseat</t>
  </si>
  <si>
    <t>victor</t>
  </si>
  <si>
    <t>transformer  box</t>
  </si>
  <si>
    <t>Clean:  Power Reclining Console Loveseat stopped working. It does not have power to the recliner on either side.</t>
  </si>
  <si>
    <t>TX Travis County</t>
  </si>
  <si>
    <t>Transformer</t>
  </si>
  <si>
    <t>S1060034</t>
  </si>
  <si>
    <t>NIGHT TABLE</t>
  </si>
  <si>
    <t>85683</t>
  </si>
  <si>
    <t xml:space="preserve">new drawer </t>
  </si>
  <si>
    <t>Repair:  PLEASE INSPECT AND REPAIR - GUEST IS REPORTING ODOR COMING OUT OF FURNITURE</t>
  </si>
  <si>
    <t>2 new drawers</t>
  </si>
  <si>
    <t>S1060389</t>
  </si>
  <si>
    <t>300397</t>
  </si>
  <si>
    <t>mercer foam IV sofa</t>
  </si>
  <si>
    <t xml:space="preserve">2 seat casings </t>
  </si>
  <si>
    <t>Repair:  please inspect/repair if possible seam separations</t>
  </si>
  <si>
    <t>S1060541</t>
  </si>
  <si>
    <t>Wardrobe</t>
  </si>
  <si>
    <t>244608</t>
  </si>
  <si>
    <t>Kincaid Warerobe</t>
  </si>
  <si>
    <t>Wardrobe door</t>
  </si>
  <si>
    <t>Repair:  guest reported issue with the hand nailed wings chipped at the bottom wardrobe has black spots and sliding door has gaps</t>
  </si>
  <si>
    <t>2 legs for the wings</t>
  </si>
  <si>
    <t>S1060546</t>
  </si>
  <si>
    <t>Recliner (Powered)</t>
  </si>
  <si>
    <t>283375</t>
  </si>
  <si>
    <t>mech and motor</t>
  </si>
  <si>
    <t>Repair:  leans to the right and works intermittently when it reclines</t>
  </si>
  <si>
    <t>S1058251</t>
  </si>
  <si>
    <t>LAF Recliner</t>
  </si>
  <si>
    <t xml:space="preserve">transformer box </t>
  </si>
  <si>
    <t>TX Harris County</t>
  </si>
  <si>
    <t>S1058947</t>
  </si>
  <si>
    <t>laf tux sofa</t>
  </si>
  <si>
    <t>281497</t>
  </si>
  <si>
    <t>bonaterra</t>
  </si>
  <si>
    <t>lumber</t>
  </si>
  <si>
    <t>Repair:  please inspect/repair if possible wood inside broken</t>
  </si>
  <si>
    <t>S1059287</t>
  </si>
  <si>
    <t>261021</t>
  </si>
  <si>
    <t>LSF recliner mech</t>
  </si>
  <si>
    <t>Repair:  MAKES A JERKING WHEN RECLINING, PLEASE ATTEMPT REPAIRS IF FRAME DAMAE</t>
  </si>
  <si>
    <t>S1060423</t>
  </si>
  <si>
    <t>244857</t>
  </si>
  <si>
    <t>lsf motor</t>
  </si>
  <si>
    <t>CA Downey</t>
  </si>
  <si>
    <t>S1053552</t>
  </si>
  <si>
    <t>love seat</t>
  </si>
  <si>
    <t>294383</t>
  </si>
  <si>
    <t>mathers oyster</t>
  </si>
  <si>
    <t>lsf casing</t>
  </si>
  <si>
    <t>Repair:  please inspect/repair seam separation on armrest</t>
  </si>
  <si>
    <t>S1057328</t>
  </si>
  <si>
    <t>261005</t>
  </si>
  <si>
    <t xml:space="preserve">wire controller with 8 prongs </t>
  </si>
  <si>
    <t>Repair:  power recliner does not work</t>
  </si>
  <si>
    <t>TX Bexar County</t>
  </si>
  <si>
    <t>S1057695</t>
  </si>
  <si>
    <t>Sofa (Reclining)</t>
  </si>
  <si>
    <t>256698</t>
  </si>
  <si>
    <t xml:space="preserve">rs and ls hinges </t>
  </si>
  <si>
    <t>Repair:  The sofa that massage after I turn it off makes a sound as if it is still on and sometimes get stuck</t>
  </si>
  <si>
    <t>Hinge</t>
  </si>
  <si>
    <t>S1058635</t>
  </si>
  <si>
    <t>263123</t>
  </si>
  <si>
    <t>MARCUS CHOCOLATE RAF POWER RECLINER W/POWER HEADREST AND USB (NS)</t>
  </si>
  <si>
    <t>controller</t>
  </si>
  <si>
    <t>Repair:  FOOTREST OPENED NOT CLOSING</t>
  </si>
  <si>
    <t>S1058914</t>
  </si>
  <si>
    <t>Chair</t>
  </si>
  <si>
    <t>244488</t>
  </si>
  <si>
    <t>katrina</t>
  </si>
  <si>
    <t>swivel base with ball bearings</t>
  </si>
  <si>
    <t>Repair:  the ball bearings are off track.</t>
  </si>
  <si>
    <t>Base</t>
  </si>
  <si>
    <t>S1058941</t>
  </si>
  <si>
    <t>267671</t>
  </si>
  <si>
    <t>terence</t>
  </si>
  <si>
    <t>mech</t>
  </si>
  <si>
    <t>Repair:  please repair recliner is not working.</t>
  </si>
  <si>
    <t>S1060059</t>
  </si>
  <si>
    <t>jaxon grey base round extension dining table</t>
  </si>
  <si>
    <t>MODUS FURNITURE INTERNATIONAL</t>
  </si>
  <si>
    <t>202272</t>
  </si>
  <si>
    <t>7YU661RB</t>
  </si>
  <si>
    <t>front lsf leg</t>
  </si>
  <si>
    <t>Repair:  cross bar from the bottom detached from the legs  pls inspect and repair</t>
  </si>
  <si>
    <t>CA Ventura</t>
  </si>
  <si>
    <t>S1060297</t>
  </si>
  <si>
    <t>power reclining sofa</t>
  </si>
  <si>
    <t>263134</t>
  </si>
  <si>
    <t>Marcus Black Power Reclining Sofa</t>
  </si>
  <si>
    <t>Motor rsf power mec and a plastic knee support</t>
  </si>
  <si>
    <t>Repair:  please inspect/repair if possible mechanism metal came apart</t>
  </si>
  <si>
    <t>S1060887</t>
  </si>
  <si>
    <t>leather swivel barrel chair</t>
  </si>
  <si>
    <t>261558</t>
  </si>
  <si>
    <t xml:space="preserve">swivel barrel </t>
  </si>
  <si>
    <t>Repair:  When chair pivots it pops and grinds. please inspect and repair if possible</t>
  </si>
  <si>
    <t>NV Clark County</t>
  </si>
  <si>
    <t>S1058718</t>
  </si>
  <si>
    <t>full sleeper</t>
  </si>
  <si>
    <t>JONATHAN LOUIS INTERNATIONAL</t>
  </si>
  <si>
    <t>248399</t>
  </si>
  <si>
    <t>SILAS III MEMORY FOAM FULL SLEEPER</t>
  </si>
  <si>
    <t>Repair:  mechanism bad hitting something</t>
  </si>
  <si>
    <t>CA Santa 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</si>
</sst>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
    <numFmt numFmtId="165" formatCode="mm/dd/yy"/>
    <numFmt numFmtId="166" formatCode="mm/dd/yy;@"/>
  </numFmts>
  <fonts count="28" x14ac:knownFonts="1">
    <font>
      <sz val="11"/>
      <color theme="1"/>
      <name val="Calibri"/>
      <family val="2"/>
      <scheme val="minor"/>
    </font>
    <font>
      <sz val="11"/>
      <color theme="1"/>
      <name val="Calibri"/>
      <family val="2"/>
      <scheme val="minor"/>
    </font>
    <font>
      <sz val="10"/>
      <color rgb="FF000000"/>
      <name val="Arial"/>
      <family val="2"/>
    </font>
    <font>
      <u/>
      <sz val="18"/>
      <color rgb="FF000000"/>
      <name val="Arial"/>
      <family val="2"/>
    </font>
    <font>
      <sz val="18"/>
      <color rgb="FF000000"/>
      <name val="Arial"/>
      <family val="2"/>
    </font>
    <font>
      <sz val="10"/>
      <name val="Arial"/>
      <family val="2"/>
    </font>
    <font>
      <sz val="12"/>
      <color rgb="FF0070C0"/>
      <name val="Arial"/>
      <family val="2"/>
    </font>
    <font>
      <sz val="11"/>
      <color rgb="FF0070C0"/>
      <name val="Arial"/>
      <family val="2"/>
    </font>
    <font>
      <b/>
      <sz val="12"/>
      <name val="Arial"/>
      <family val="2"/>
    </font>
    <font>
      <sz val="10"/>
      <color theme="1"/>
      <name val="Arial"/>
      <family val="2"/>
    </font>
    <font>
      <b/>
      <sz val="11"/>
      <color theme="0"/>
      <name val="Arial"/>
      <family val="2"/>
    </font>
    <font>
      <b/>
      <sz val="10"/>
      <color rgb="FF000000"/>
      <name val="Arial"/>
      <family val="2"/>
    </font>
    <font>
      <sz val="10"/>
      <color theme="0"/>
      <name val="Arial"/>
      <family val="2"/>
    </font>
    <font>
      <sz val="12"/>
      <color rgb="FFC00000"/>
      <name val="Arial"/>
      <family val="2"/>
    </font>
    <font>
      <b/>
      <sz val="12"/>
      <color rgb="FFC00000"/>
      <name val="Arial"/>
      <family val="2"/>
    </font>
    <font>
      <sz val="10"/>
      <color rgb="FFC00000"/>
      <name val="Arial"/>
      <family val="2"/>
    </font>
    <font>
      <b/>
      <sz val="18"/>
      <color rgb="FFC00000"/>
      <name val="Arial"/>
      <family val="2"/>
    </font>
    <font>
      <sz val="11"/>
      <color theme="1"/>
      <name val="Calibri"/>
      <family val="2"/>
    </font>
    <font>
      <sz val="12"/>
      <color theme="1"/>
      <name val="Calibri"/>
      <family val="2"/>
    </font>
    <font>
      <b/>
      <sz val="12"/>
      <color theme="1"/>
      <name val="Calibri"/>
      <family val="2"/>
    </font>
    <font>
      <sz val="14"/>
      <color rgb="FF0070C0"/>
      <name val="Arial"/>
      <family val="2"/>
    </font>
    <font>
      <b/>
      <i/>
      <sz val="9"/>
      <color theme="0" tint="-0.34998626667073579"/>
      <name val="Arial"/>
      <family val="2"/>
    </font>
    <font>
      <b/>
      <i/>
      <sz val="14"/>
      <color rgb="FF00B0F0"/>
      <name val="Calibri"/>
      <family val="2"/>
      <scheme val="minor"/>
    </font>
    <font>
      <b/>
      <i/>
      <sz val="12"/>
      <name val="Calibri"/>
      <family val="2"/>
      <scheme val="minor"/>
    </font>
    <font>
      <b/>
      <i/>
      <sz val="16"/>
      <color rgb="FF7030A0"/>
      <name val="Calibri"/>
      <family val="2"/>
      <scheme val="minor"/>
    </font>
    <font>
      <b/>
      <i/>
      <sz val="11"/>
      <name val="Calibri"/>
      <family val="2"/>
      <scheme val="minor"/>
    </font>
    <font>
      <b/>
      <i/>
      <sz val="14"/>
      <color rgb="FF7030A0"/>
      <name val="Calibri"/>
      <family val="2"/>
      <scheme val="minor"/>
    </font>
    <font>
      <sz val="8"/>
      <name val="Calibri"/>
      <family val="2"/>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8" tint="0.79998168889431442"/>
        <bgColor indexed="64"/>
      </patternFill>
    </fill>
    <fill>
      <patternFill patternType="solid">
        <fgColor theme="3" tint="0.39997558519241921"/>
        <bgColor indexed="64"/>
      </patternFill>
    </fill>
    <fill>
      <patternFill patternType="solid">
        <fgColor theme="6" tint="0.79998168889431442"/>
        <bgColor indexed="64"/>
      </patternFill>
    </fill>
    <fill>
      <patternFill patternType="solid">
        <fgColor theme="2"/>
        <bgColor indexed="64"/>
      </patternFill>
    </fill>
    <fill>
      <patternFill patternType="solid">
        <fgColor theme="0"/>
        <bgColor indexed="64"/>
      </patternFill>
    </fill>
    <fill>
      <patternFill patternType="solid">
        <fgColor theme="8" tint="0.59999389629810485"/>
        <bgColor indexed="64"/>
      </patternFill>
    </fill>
  </fills>
  <borders count="5">
    <border>
      <left/>
      <right/>
      <top/>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top style="hair">
        <color auto="1"/>
      </top>
      <bottom/>
      <diagonal/>
    </border>
    <border>
      <left style="thin">
        <color indexed="64"/>
      </left>
      <right style="thin">
        <color indexed="64"/>
      </right>
      <top style="thin">
        <color indexed="64"/>
      </top>
      <bottom style="thin">
        <color indexed="64"/>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xf numFmtId="0" fontId="17" fillId="0" borderId="0"/>
  </cellStyleXfs>
  <cellXfs count="137">
    <xf numFmtId="0" fontId="0" fillId="0" borderId="0" xfId="0"/>
    <xf numFmtId="0" fontId="4" fillId="0" borderId="0" xfId="3" applyFont="1" applyAlignment="1">
      <alignment horizontal="left" vertical="center" indent="1"/>
    </xf>
    <xf numFmtId="0" fontId="5" fillId="0" borderId="0" xfId="3" applyFont="1" applyAlignment="1">
      <alignment horizontal="center" vertical="center"/>
    </xf>
    <xf numFmtId="0" fontId="7" fillId="0" borderId="0" xfId="3" applyFont="1" applyAlignment="1">
      <alignment horizontal="center" vertical="top"/>
    </xf>
    <xf numFmtId="0" fontId="5" fillId="0" borderId="0" xfId="3" applyFont="1" applyAlignment="1">
      <alignment horizontal="center" vertical="top"/>
    </xf>
    <xf numFmtId="0" fontId="4" fillId="0" borderId="0" xfId="3" applyFont="1" applyAlignment="1">
      <alignment horizontal="left" vertical="top"/>
    </xf>
    <xf numFmtId="0" fontId="5" fillId="0" borderId="0" xfId="3" applyFont="1" applyAlignment="1">
      <alignment horizontal="right" indent="1"/>
    </xf>
    <xf numFmtId="9" fontId="5" fillId="0" borderId="0" xfId="3" applyNumberFormat="1" applyFont="1" applyAlignment="1">
      <alignment horizontal="right" indent="1"/>
    </xf>
    <xf numFmtId="0" fontId="5" fillId="0" borderId="0" xfId="3" applyFont="1" applyAlignment="1">
      <alignment horizontal="center"/>
    </xf>
    <xf numFmtId="0" fontId="2" fillId="0" borderId="0" xfId="3"/>
    <xf numFmtId="3" fontId="5" fillId="0" borderId="1" xfId="3" applyNumberFormat="1" applyFont="1" applyBorder="1" applyAlignment="1">
      <alignment horizontal="right" indent="1"/>
    </xf>
    <xf numFmtId="9" fontId="5" fillId="0" borderId="1" xfId="3" applyNumberFormat="1" applyFont="1" applyBorder="1" applyAlignment="1">
      <alignment horizontal="right" indent="1"/>
    </xf>
    <xf numFmtId="0" fontId="8" fillId="0" borderId="2" xfId="3" applyFont="1" applyBorder="1" applyAlignment="1">
      <alignment horizontal="right" vertical="center" indent="1"/>
    </xf>
    <xf numFmtId="9" fontId="5" fillId="0" borderId="1" xfId="2" applyFont="1" applyFill="1" applyBorder="1" applyAlignment="1">
      <alignment horizontal="right" indent="1"/>
    </xf>
    <xf numFmtId="9" fontId="5" fillId="0" borderId="0" xfId="2" applyFont="1" applyFill="1" applyBorder="1" applyAlignment="1">
      <alignment horizontal="right" indent="1"/>
    </xf>
    <xf numFmtId="3" fontId="9" fillId="0" borderId="1" xfId="3" applyNumberFormat="1" applyFont="1" applyBorder="1" applyAlignment="1">
      <alignment horizontal="right" indent="1"/>
    </xf>
    <xf numFmtId="3" fontId="5" fillId="0" borderId="0" xfId="3" applyNumberFormat="1" applyFont="1" applyAlignment="1">
      <alignment horizontal="right" indent="1"/>
    </xf>
    <xf numFmtId="0" fontId="2" fillId="0" borderId="0" xfId="3" applyAlignment="1">
      <alignment horizontal="right" indent="1"/>
    </xf>
    <xf numFmtId="3" fontId="5" fillId="0" borderId="1" xfId="3" quotePrefix="1" applyNumberFormat="1" applyFont="1" applyBorder="1" applyAlignment="1">
      <alignment horizontal="right" indent="1"/>
    </xf>
    <xf numFmtId="0" fontId="11" fillId="0" borderId="0" xfId="3" applyFont="1"/>
    <xf numFmtId="3" fontId="12" fillId="0" borderId="1" xfId="1" quotePrefix="1" applyNumberFormat="1" applyFont="1" applyFill="1" applyBorder="1" applyAlignment="1">
      <alignment horizontal="right" indent="1"/>
    </xf>
    <xf numFmtId="3" fontId="5" fillId="0" borderId="1" xfId="1" quotePrefix="1" applyNumberFormat="1" applyFont="1" applyFill="1" applyBorder="1" applyAlignment="1">
      <alignment horizontal="right" indent="1"/>
    </xf>
    <xf numFmtId="3" fontId="5" fillId="0" borderId="1" xfId="1" applyNumberFormat="1" applyFont="1" applyFill="1" applyBorder="1" applyAlignment="1">
      <alignment horizontal="right" indent="1"/>
    </xf>
    <xf numFmtId="3" fontId="5" fillId="0" borderId="0" xfId="1" applyNumberFormat="1" applyFont="1" applyFill="1" applyBorder="1" applyAlignment="1">
      <alignment horizontal="right" indent="1"/>
    </xf>
    <xf numFmtId="3" fontId="5" fillId="0" borderId="2" xfId="1" applyNumberFormat="1" applyFont="1" applyFill="1" applyBorder="1" applyAlignment="1">
      <alignment horizontal="right" indent="1"/>
    </xf>
    <xf numFmtId="3" fontId="9" fillId="0" borderId="1" xfId="1" applyNumberFormat="1" applyFont="1" applyFill="1" applyBorder="1" applyAlignment="1">
      <alignment horizontal="right" indent="1"/>
    </xf>
    <xf numFmtId="3" fontId="12" fillId="0" borderId="1" xfId="1" quotePrefix="1" applyNumberFormat="1" applyFont="1" applyFill="1" applyBorder="1" applyAlignment="1">
      <alignment horizontal="right" wrapText="1" indent="1"/>
    </xf>
    <xf numFmtId="3" fontId="5" fillId="0" borderId="1" xfId="1" quotePrefix="1" applyNumberFormat="1" applyFont="1" applyFill="1" applyBorder="1" applyAlignment="1">
      <alignment horizontal="right" wrapText="1" indent="1"/>
    </xf>
    <xf numFmtId="0" fontId="14" fillId="0" borderId="0" xfId="3" applyFont="1" applyAlignment="1">
      <alignment horizontal="left" vertical="center" indent="1"/>
    </xf>
    <xf numFmtId="0" fontId="15" fillId="0" borderId="0" xfId="3" applyFont="1" applyAlignment="1">
      <alignment horizontal="center" vertical="center"/>
    </xf>
    <xf numFmtId="0" fontId="16" fillId="0" borderId="0" xfId="3" applyFont="1" applyAlignment="1">
      <alignment horizontal="left" vertical="center" indent="1"/>
    </xf>
    <xf numFmtId="164" fontId="5" fillId="0" borderId="1" xfId="3" applyNumberFormat="1" applyFont="1" applyBorder="1" applyAlignment="1">
      <alignment horizontal="right" indent="1"/>
    </xf>
    <xf numFmtId="164" fontId="5" fillId="0" borderId="1" xfId="2" applyNumberFormat="1" applyFont="1" applyFill="1" applyBorder="1" applyAlignment="1">
      <alignment horizontal="right" indent="1"/>
    </xf>
    <xf numFmtId="3" fontId="9" fillId="6" borderId="1" xfId="3" applyNumberFormat="1" applyFont="1" applyFill="1" applyBorder="1" applyAlignment="1">
      <alignment horizontal="right" indent="1"/>
    </xf>
    <xf numFmtId="3" fontId="5" fillId="6" borderId="1" xfId="3" applyNumberFormat="1" applyFont="1" applyFill="1" applyBorder="1" applyAlignment="1">
      <alignment horizontal="right" indent="1"/>
    </xf>
    <xf numFmtId="164" fontId="5" fillId="6" borderId="1" xfId="3" applyNumberFormat="1" applyFont="1" applyFill="1" applyBorder="1" applyAlignment="1">
      <alignment horizontal="right" indent="1"/>
    </xf>
    <xf numFmtId="3" fontId="2" fillId="0" borderId="1" xfId="3" applyNumberFormat="1" applyBorder="1" applyAlignment="1">
      <alignment horizontal="right" vertical="center" indent="1"/>
    </xf>
    <xf numFmtId="3" fontId="5" fillId="7" borderId="1" xfId="1" applyNumberFormat="1" applyFont="1" applyFill="1" applyBorder="1" applyAlignment="1">
      <alignment horizontal="right" indent="1"/>
    </xf>
    <xf numFmtId="164" fontId="5" fillId="7" borderId="1" xfId="2" applyNumberFormat="1" applyFont="1" applyFill="1" applyBorder="1" applyAlignment="1">
      <alignment horizontal="right" indent="1"/>
    </xf>
    <xf numFmtId="3" fontId="5" fillId="6" borderId="1" xfId="1" applyNumberFormat="1" applyFont="1" applyFill="1" applyBorder="1" applyAlignment="1">
      <alignment horizontal="right" indent="1"/>
    </xf>
    <xf numFmtId="164" fontId="5" fillId="6" borderId="1" xfId="2" applyNumberFormat="1" applyFont="1" applyFill="1" applyBorder="1" applyAlignment="1">
      <alignment horizontal="right" indent="1"/>
    </xf>
    <xf numFmtId="9" fontId="8" fillId="0" borderId="2" xfId="3" applyNumberFormat="1" applyFont="1" applyBorder="1" applyAlignment="1">
      <alignment horizontal="right" vertical="center" indent="1"/>
    </xf>
    <xf numFmtId="0" fontId="3" fillId="0" borderId="0" xfId="3" applyFont="1" applyAlignment="1">
      <alignment horizontal="left" vertical="center"/>
    </xf>
    <xf numFmtId="0" fontId="13" fillId="0" borderId="0" xfId="3" applyFont="1" applyAlignment="1">
      <alignment horizontal="left" vertical="center"/>
    </xf>
    <xf numFmtId="0" fontId="6" fillId="0" borderId="0" xfId="3" applyFont="1" applyAlignment="1">
      <alignment horizontal="left" vertical="top"/>
    </xf>
    <xf numFmtId="0" fontId="8" fillId="2" borderId="0" xfId="3" applyFont="1" applyFill="1" applyAlignment="1">
      <alignment horizontal="left" vertical="center"/>
    </xf>
    <xf numFmtId="0" fontId="8" fillId="0" borderId="0" xfId="3" applyFont="1" applyAlignment="1">
      <alignment horizontal="left"/>
    </xf>
    <xf numFmtId="0" fontId="5" fillId="0" borderId="1" xfId="3" applyFont="1" applyBorder="1" applyAlignment="1">
      <alignment horizontal="left"/>
    </xf>
    <xf numFmtId="0" fontId="5" fillId="0" borderId="0" xfId="3" applyFont="1" applyAlignment="1">
      <alignment horizontal="left"/>
    </xf>
    <xf numFmtId="0" fontId="5" fillId="6" borderId="1" xfId="3" applyFont="1" applyFill="1" applyBorder="1" applyAlignment="1">
      <alignment horizontal="left"/>
    </xf>
    <xf numFmtId="9" fontId="5" fillId="0" borderId="1" xfId="3" applyNumberFormat="1" applyFont="1" applyBorder="1" applyAlignment="1">
      <alignment horizontal="left"/>
    </xf>
    <xf numFmtId="9" fontId="5" fillId="0" borderId="0" xfId="3" applyNumberFormat="1" applyFont="1" applyAlignment="1">
      <alignment horizontal="left"/>
    </xf>
    <xf numFmtId="0" fontId="2" fillId="0" borderId="0" xfId="3" applyAlignment="1">
      <alignment horizontal="left"/>
    </xf>
    <xf numFmtId="9" fontId="5" fillId="6" borderId="1" xfId="3" applyNumberFormat="1" applyFont="1" applyFill="1" applyBorder="1" applyAlignment="1">
      <alignment horizontal="left"/>
    </xf>
    <xf numFmtId="0" fontId="10" fillId="3" borderId="1" xfId="3" applyFont="1" applyFill="1" applyBorder="1" applyAlignment="1">
      <alignment horizontal="left" vertical="center"/>
    </xf>
    <xf numFmtId="0" fontId="9" fillId="0" borderId="1" xfId="3" applyFont="1" applyBorder="1" applyAlignment="1">
      <alignment horizontal="left"/>
    </xf>
    <xf numFmtId="0" fontId="5" fillId="0" borderId="3" xfId="3" applyFont="1" applyBorder="1" applyAlignment="1">
      <alignment horizontal="left"/>
    </xf>
    <xf numFmtId="0" fontId="12" fillId="0" borderId="0" xfId="3" applyFont="1" applyAlignment="1">
      <alignment horizontal="left"/>
    </xf>
    <xf numFmtId="0" fontId="8" fillId="4" borderId="0" xfId="3" applyFont="1" applyFill="1" applyAlignment="1">
      <alignment horizontal="left" vertical="center"/>
    </xf>
    <xf numFmtId="9" fontId="9" fillId="0" borderId="1" xfId="3" applyNumberFormat="1" applyFont="1" applyBorder="1" applyAlignment="1">
      <alignment horizontal="left"/>
    </xf>
    <xf numFmtId="0" fontId="10" fillId="5" borderId="1" xfId="3" applyFont="1" applyFill="1" applyBorder="1" applyAlignment="1">
      <alignment horizontal="left" vertical="center"/>
    </xf>
    <xf numFmtId="164" fontId="5" fillId="0" borderId="0" xfId="2" applyNumberFormat="1" applyFont="1" applyFill="1" applyBorder="1" applyAlignment="1">
      <alignment horizontal="right" indent="1"/>
    </xf>
    <xf numFmtId="1" fontId="2" fillId="0" borderId="1" xfId="3" applyNumberFormat="1" applyBorder="1" applyAlignment="1">
      <alignment horizontal="right" vertical="center" indent="1"/>
    </xf>
    <xf numFmtId="0" fontId="3" fillId="0" borderId="0" xfId="3" applyFont="1" applyAlignment="1">
      <alignment vertical="center"/>
    </xf>
    <xf numFmtId="0" fontId="13" fillId="0" borderId="0" xfId="3" applyFont="1" applyAlignment="1">
      <alignment vertical="center"/>
    </xf>
    <xf numFmtId="0" fontId="6" fillId="0" borderId="0" xfId="3" applyFont="1" applyAlignment="1">
      <alignment vertical="top"/>
    </xf>
    <xf numFmtId="0" fontId="8" fillId="2" borderId="0" xfId="3" applyFont="1" applyFill="1" applyAlignment="1">
      <alignment vertical="center"/>
    </xf>
    <xf numFmtId="0" fontId="10" fillId="3" borderId="1" xfId="3" applyFont="1" applyFill="1" applyBorder="1" applyAlignment="1">
      <alignment vertical="center"/>
    </xf>
    <xf numFmtId="0" fontId="8" fillId="4" borderId="0" xfId="3" applyFont="1" applyFill="1" applyAlignment="1">
      <alignment vertical="center"/>
    </xf>
    <xf numFmtId="0" fontId="10" fillId="5" borderId="1" xfId="3" applyFont="1" applyFill="1" applyBorder="1" applyAlignment="1">
      <alignment vertical="center"/>
    </xf>
    <xf numFmtId="9" fontId="2" fillId="0" borderId="0" xfId="3" applyNumberFormat="1" applyAlignment="1">
      <alignment horizontal="right" indent="1"/>
    </xf>
    <xf numFmtId="1" fontId="8" fillId="0" borderId="2" xfId="3" applyNumberFormat="1" applyFont="1" applyBorder="1" applyAlignment="1">
      <alignment horizontal="right" vertical="center" indent="1"/>
    </xf>
    <xf numFmtId="0" fontId="18" fillId="0" borderId="0" xfId="4" applyFont="1"/>
    <xf numFmtId="0" fontId="18" fillId="0" borderId="0" xfId="4" applyFont="1" applyAlignment="1">
      <alignment vertical="center"/>
    </xf>
    <xf numFmtId="0" fontId="3" fillId="8" borderId="0" xfId="3" applyFont="1" applyFill="1" applyAlignment="1">
      <alignment horizontal="left" vertical="center"/>
    </xf>
    <xf numFmtId="0" fontId="20" fillId="8" borderId="0" xfId="3" applyFont="1" applyFill="1" applyAlignment="1">
      <alignment horizontal="left" vertical="top"/>
    </xf>
    <xf numFmtId="0" fontId="20" fillId="8" borderId="0" xfId="3" applyFont="1" applyFill="1" applyAlignment="1">
      <alignment horizontal="left" vertical="center"/>
    </xf>
    <xf numFmtId="0" fontId="19" fillId="9" borderId="4" xfId="4" applyFont="1" applyFill="1" applyBorder="1" applyAlignment="1">
      <alignment horizontal="center" vertical="center"/>
    </xf>
    <xf numFmtId="0" fontId="19" fillId="9" borderId="4" xfId="4" applyFont="1" applyFill="1" applyBorder="1" applyAlignment="1">
      <alignment horizontal="center" vertical="center" wrapText="1"/>
    </xf>
    <xf numFmtId="165" fontId="19" fillId="9" borderId="4" xfId="4" applyNumberFormat="1" applyFont="1" applyFill="1" applyBorder="1" applyAlignment="1">
      <alignment horizontal="center" vertical="center"/>
    </xf>
    <xf numFmtId="165" fontId="18" fillId="0" borderId="0" xfId="4" applyNumberFormat="1" applyFont="1" applyAlignment="1">
      <alignment horizontal="center" vertical="center"/>
    </xf>
    <xf numFmtId="165" fontId="3" fillId="8" borderId="0" xfId="3" applyNumberFormat="1" applyFont="1" applyFill="1" applyAlignment="1">
      <alignment horizontal="center" vertical="center"/>
    </xf>
    <xf numFmtId="165" fontId="20" fillId="8" borderId="0" xfId="3" applyNumberFormat="1" applyFont="1" applyFill="1" applyAlignment="1">
      <alignment horizontal="center" vertical="top"/>
    </xf>
    <xf numFmtId="165" fontId="18" fillId="0" borderId="0" xfId="4" applyNumberFormat="1" applyFont="1" applyAlignment="1">
      <alignment horizontal="center"/>
    </xf>
    <xf numFmtId="0" fontId="18" fillId="0" borderId="0" xfId="4" applyFont="1" applyAlignment="1">
      <alignment horizontal="left" vertical="center" wrapText="1"/>
    </xf>
    <xf numFmtId="0" fontId="18" fillId="0" borderId="0" xfId="4" applyFont="1" applyAlignment="1">
      <alignment horizontal="left" vertical="center"/>
    </xf>
    <xf numFmtId="0" fontId="18" fillId="0" borderId="0" xfId="4" applyFont="1" applyAlignment="1">
      <alignment horizontal="left"/>
    </xf>
    <xf numFmtId="0" fontId="3" fillId="8" borderId="0" xfId="3" applyFont="1" applyFill="1" applyAlignment="1">
      <alignment horizontal="left" vertical="center" indent="1"/>
    </xf>
    <xf numFmtId="0" fontId="20" fillId="8" borderId="0" xfId="3" applyFont="1" applyFill="1" applyAlignment="1">
      <alignment horizontal="left" vertical="top" indent="1"/>
    </xf>
    <xf numFmtId="0" fontId="18" fillId="0" borderId="0" xfId="4" applyFont="1" applyAlignment="1">
      <alignment horizontal="left" vertical="center" wrapText="1" indent="1"/>
    </xf>
    <xf numFmtId="0" fontId="18" fillId="0" borderId="0" xfId="4" applyFont="1" applyAlignment="1">
      <alignment horizontal="left" wrapText="1" indent="1"/>
    </xf>
    <xf numFmtId="0" fontId="18" fillId="0" borderId="0" xfId="4" applyFont="1" applyAlignment="1">
      <alignment horizontal="left" indent="1"/>
    </xf>
    <xf numFmtId="0" fontId="8" fillId="0" borderId="0" xfId="3" applyFont="1"/>
    <xf numFmtId="0" fontId="5" fillId="0" borderId="1" xfId="3" applyFont="1" applyBorder="1"/>
    <xf numFmtId="0" fontId="5" fillId="0" borderId="0" xfId="3" applyFont="1"/>
    <xf numFmtId="0" fontId="5" fillId="6" borderId="1" xfId="3" applyFont="1" applyFill="1" applyBorder="1"/>
    <xf numFmtId="9" fontId="5" fillId="0" borderId="1" xfId="3" applyNumberFormat="1" applyFont="1" applyBorder="1"/>
    <xf numFmtId="9" fontId="5" fillId="0" borderId="0" xfId="3" applyNumberFormat="1" applyFont="1"/>
    <xf numFmtId="9" fontId="5" fillId="6" borderId="1" xfId="3" applyNumberFormat="1" applyFont="1" applyFill="1" applyBorder="1"/>
    <xf numFmtId="0" fontId="9" fillId="0" borderId="1" xfId="3" applyFont="1" applyBorder="1"/>
    <xf numFmtId="0" fontId="5" fillId="0" borderId="3" xfId="3" applyFont="1" applyBorder="1"/>
    <xf numFmtId="0" fontId="9" fillId="0" borderId="0" xfId="3" applyFont="1"/>
    <xf numFmtId="0" fontId="9" fillId="0" borderId="0" xfId="3" applyFont="1" applyAlignment="1">
      <alignment horizontal="left"/>
    </xf>
    <xf numFmtId="0" fontId="12" fillId="0" borderId="0" xfId="3" applyFont="1"/>
    <xf numFmtId="9" fontId="9" fillId="0" borderId="1" xfId="3" applyNumberFormat="1" applyFont="1" applyBorder="1"/>
    <xf numFmtId="0" fontId="3" fillId="8" borderId="0" xfId="3" applyFont="1" applyFill="1" applyAlignment="1">
      <alignment horizontal="left" vertical="center" wrapText="1"/>
    </xf>
    <xf numFmtId="0" fontId="20" fillId="8" borderId="0" xfId="3" applyFont="1" applyFill="1" applyAlignment="1">
      <alignment horizontal="left" vertical="top" wrapText="1"/>
    </xf>
    <xf numFmtId="0" fontId="21" fillId="8" borderId="0" xfId="3" applyFont="1" applyFill="1" applyAlignment="1">
      <alignment horizontal="center" vertical="center" wrapText="1"/>
    </xf>
    <xf numFmtId="0" fontId="18" fillId="0" borderId="0" xfId="4" applyFont="1" applyAlignment="1">
      <alignment horizontal="left" wrapText="1"/>
    </xf>
    <xf numFmtId="2" fontId="3" fillId="8" borderId="0" xfId="3" applyNumberFormat="1" applyFont="1" applyFill="1" applyAlignment="1">
      <alignment horizontal="left" vertical="center"/>
    </xf>
    <xf numFmtId="2" fontId="20" fillId="8" borderId="0" xfId="3" applyNumberFormat="1" applyFont="1" applyFill="1" applyAlignment="1">
      <alignment horizontal="left" vertical="top"/>
    </xf>
    <xf numFmtId="2" fontId="19" fillId="9" borderId="4" xfId="4" applyNumberFormat="1" applyFont="1" applyFill="1" applyBorder="1" applyAlignment="1">
      <alignment horizontal="center" vertical="center"/>
    </xf>
    <xf numFmtId="2" fontId="18" fillId="0" borderId="0" xfId="4" applyNumberFormat="1" applyFont="1" applyAlignment="1">
      <alignment horizontal="left" vertical="center"/>
    </xf>
    <xf numFmtId="2" fontId="18" fillId="0" borderId="0" xfId="4" quotePrefix="1" applyNumberFormat="1" applyFont="1" applyAlignment="1">
      <alignment horizontal="left" vertical="center"/>
    </xf>
    <xf numFmtId="2" fontId="18" fillId="0" borderId="0" xfId="4" applyNumberFormat="1" applyFont="1" applyAlignment="1">
      <alignment horizontal="left"/>
    </xf>
    <xf numFmtId="166" fontId="22" fillId="0" borderId="0" xfId="0" applyNumberFormat="1" applyFont="1" applyAlignment="1">
      <alignment horizontal="left"/>
    </xf>
    <xf numFmtId="166" fontId="0" fillId="0" borderId="0" xfId="0" applyNumberFormat="1" applyAlignment="1">
      <alignment horizontal="center"/>
    </xf>
    <xf numFmtId="0" fontId="0" fillId="0" borderId="0" xfId="0" applyAlignment="1">
      <alignment horizontal="center"/>
    </xf>
    <xf numFmtId="0" fontId="0" fillId="0" borderId="0" xfId="0" applyAlignment="1">
      <alignment horizontal="left" wrapText="1"/>
    </xf>
    <xf numFmtId="0" fontId="0" fillId="0" borderId="0" xfId="0" applyAlignment="1">
      <alignment wrapText="1"/>
    </xf>
    <xf numFmtId="49" fontId="0" fillId="0" borderId="0" xfId="0" applyNumberFormat="1" applyAlignment="1">
      <alignment horizontal="left"/>
    </xf>
    <xf numFmtId="49" fontId="0" fillId="0" borderId="0" xfId="0" applyNumberFormat="1" applyAlignment="1">
      <alignment wrapText="1"/>
    </xf>
    <xf numFmtId="0" fontId="22" fillId="0" borderId="0" xfId="0" applyFont="1" applyAlignment="1">
      <alignment horizontal="left"/>
    </xf>
    <xf numFmtId="0" fontId="0" fillId="0" borderId="0" xfId="0" applyAlignment="1">
      <alignment horizontal="center" wrapText="1"/>
    </xf>
    <xf numFmtId="0" fontId="23" fillId="0" borderId="0" xfId="0" applyFont="1" applyAlignment="1">
      <alignment vertical="center"/>
    </xf>
    <xf numFmtId="0" fontId="0" fillId="0" borderId="0" xfId="0" applyAlignment="1">
      <alignment horizontal="center" vertical="top"/>
    </xf>
    <xf numFmtId="0" fontId="24" fillId="0" borderId="0" xfId="0" applyFont="1" applyAlignment="1">
      <alignment vertical="top"/>
    </xf>
    <xf numFmtId="0" fontId="0" fillId="0" borderId="0" xfId="0" applyAlignment="1">
      <alignment vertical="top"/>
    </xf>
    <xf numFmtId="0" fontId="24" fillId="0" borderId="0" xfId="0" applyFont="1"/>
    <xf numFmtId="0" fontId="25" fillId="0" borderId="0" xfId="0" applyFont="1" applyAlignment="1">
      <alignment horizontal="center"/>
    </xf>
    <xf numFmtId="0" fontId="26" fillId="0" borderId="0" xfId="0" applyFont="1"/>
    <xf numFmtId="0" fontId="25" fillId="0" borderId="0" xfId="0" applyFont="1"/>
    <xf numFmtId="0" fontId="0" fillId="0" borderId="0" xfId="0" applyFill="1"/>
    <xf numFmtId="0" fontId="0" fillId="0" borderId="0" xfId="0" applyFill="1" applyAlignment="1">
      <alignment horizontal="center"/>
    </xf>
    <xf numFmtId="0" fontId="0" fillId="0" borderId="0" xfId="0" applyFill="1" applyAlignment="1">
      <alignment horizontal="left"/>
    </xf>
    <xf numFmtId="3" fontId="0" fillId="0" borderId="0" xfId="0" applyNumberFormat="1" applyFill="1"/>
    <xf numFmtId="0" fontId="0" fillId="0" borderId="0" xfId="0" applyFill="1" applyAlignment="1">
      <alignment horizontal="left" indent="1"/>
    </xf>
  </cellXfs>
  <cellStyles count="5">
    <cellStyle name="Comma" xfId="1" builtinId="3"/>
    <cellStyle name="Normal" xfId="0" builtinId="0"/>
    <cellStyle name="Normal 2" xfId="4" xr:uid="{72A6DCA4-6158-499B-821B-9EF8A0E490BC}"/>
    <cellStyle name="Normal 3" xfId="3" xr:uid="{00000000-0005-0000-0000-000002000000}"/>
    <cellStyle name="Percent" xfId="2" builtinId="5"/>
  </cellStyles>
  <dxfs count="114">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bgColor theme="9" tint="0.59996337778862885"/>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ont>
        <color auto="1"/>
      </font>
      <fill>
        <patternFill>
          <bgColor theme="8" tint="0.59996337778862885"/>
        </patternFill>
      </fill>
    </dxf>
    <dxf>
      <font>
        <color auto="1"/>
      </font>
      <fill>
        <patternFill patternType="solid">
          <bgColor theme="8" tint="0.59996337778862885"/>
        </patternFill>
      </fill>
    </dxf>
    <dxf>
      <fill>
        <patternFill patternType="none">
          <fgColor indexed="64"/>
          <bgColor indexed="65"/>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30" formatCode="@"/>
      <alignment horizontal="left" vertical="bottom" textRotation="0" wrapText="0" indent="0" justifyLastLine="0" shrinkToFit="0" readingOrder="0"/>
    </dxf>
    <dxf>
      <numFmt numFmtId="30" formatCode="@"/>
      <alignment horizontal="general" vertical="bottom" textRotation="0" wrapText="1" indent="0" justifyLastLine="0" shrinkToFit="0" readingOrder="0"/>
    </dxf>
    <dxf>
      <numFmt numFmtId="30" formatCode="@"/>
      <alignment horizontal="left" vertical="bottom" textRotation="0" wrapText="0"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center" vertical="bottom" textRotation="0" wrapText="0" indent="0" justifyLastLine="0" shrinkToFit="0" readingOrder="0"/>
    </dxf>
    <dxf>
      <numFmt numFmtId="166" formatCode="mm/dd/yy;@"/>
      <alignment horizontal="center" vertical="bottom" textRotation="0" wrapText="0" indent="0" justifyLastLine="0" shrinkToFit="0" readingOrder="0"/>
    </dxf>
    <dxf>
      <numFmt numFmtId="166" formatCode="mm/dd/yy;@"/>
      <alignment horizontal="center" vertical="bottom" textRotation="0" wrapText="0" indent="0" justifyLastLine="0" shrinkToFit="0" readingOrder="0"/>
    </dxf>
    <dxf>
      <alignment horizontal="center" vertical="bottom" textRotation="0" wrapText="0" indent="0" justifyLastLine="0" shrinkToFit="0" readingOrder="0"/>
    </dxf>
    <dxf>
      <numFmt numFmtId="166" formatCode="mm/dd/yy;@"/>
      <alignment horizontal="center" vertical="bottom" textRotation="0" wrapText="0" indent="0" justifyLastLine="0" shrinkToFit="0" readingOrder="0"/>
    </dxf>
    <dxf>
      <numFmt numFmtId="166" formatCode="mm/dd/yy;@"/>
      <alignment horizontal="center"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bgColor theme="9" tint="0.59996337778862885"/>
        </patternFill>
      </fill>
    </dxf>
  </dxfs>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y%20Drive/999%20-%20(Local)%2002%20-%20Client%20Key%20Measures/Current%20Process/02%20-%20Output%20-%20KM/LS%20KM%20reports/2022-06-05%20%20-%20LS%20(163)%20-%20KM.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Menu"/>
      <sheetName val="Ref Tables"/>
      <sheetName val="customer surveys"/>
      <sheetName val="s.o. life cycle data"/>
      <sheetName val="s.o. data"/>
      <sheetName val="item data"/>
      <sheetName val="Key Measures By Mth"/>
      <sheetName val="Key Measures By Week"/>
      <sheetName val="Cur Week Detail"/>
      <sheetName val="Graphs"/>
      <sheetName val="2022-06-05  - LS (163) - KM"/>
    </sheetNames>
    <sheetDataSet>
      <sheetData sheetId="0"/>
      <sheetData sheetId="1"/>
      <sheetData sheetId="2"/>
      <sheetData sheetId="3"/>
      <sheetData sheetId="4"/>
      <sheetData sheetId="5"/>
      <sheetData sheetId="6"/>
      <sheetData sheetId="7"/>
      <sheetData sheetId="8"/>
      <sheetData sheetId="9"/>
      <sheetData sheetId="1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40pc" refreshedDate="45000.654235416667" createdVersion="8" refreshedVersion="8" minRefreshableVersion="3" recordCount="31" xr:uid="{E7118163-75F6-4E13-A7C3-400F8B4D1C54}">
  <cacheSource type="worksheet">
    <worksheetSource name="POs_dtl_tbl"/>
  </cacheSource>
  <cacheFields count="18">
    <cacheField name="Serviced From" numFmtId="166">
      <sharedItems containsSemiMixedTypes="0" containsNonDate="0" containsDate="1" containsString="0" minDate="2023-03-06T00:00:00" maxDate="2023-03-07T00:00:00"/>
    </cacheField>
    <cacheField name="Serviced Thru" numFmtId="166">
      <sharedItems containsSemiMixedTypes="0" containsNonDate="0" containsDate="1" containsString="0" minDate="2023-03-12T00:00:00" maxDate="2023-03-13T00:00:00"/>
    </cacheField>
    <cacheField name="Client" numFmtId="0">
      <sharedItems/>
    </cacheField>
    <cacheField name="Service Mth" numFmtId="0">
      <sharedItems/>
    </cacheField>
    <cacheField name="Service Date" numFmtId="166">
      <sharedItems containsSemiMixedTypes="0" containsNonDate="0" containsDate="1" containsString="0" minDate="2023-03-07T00:00:00" maxDate="2023-03-13T00:00:00"/>
    </cacheField>
    <cacheField name="SO#" numFmtId="0">
      <sharedItems/>
    </cacheField>
    <cacheField name="W/O#" numFmtId="0">
      <sharedItems containsMixedTypes="1" containsNumber="1" containsInteger="1" minValue="10700466" maxValue="10700466"/>
    </cacheField>
    <cacheField name="Furn Descr" numFmtId="0">
      <sharedItems/>
    </cacheField>
    <cacheField name="Vendor" numFmtId="0">
      <sharedItems containsBlank="1" count="28">
        <s v="WHALEN LLC"/>
        <s v="MICHAEL NICHOLAS DESIGNS INC"/>
        <s v="SYNERGY HOME FURNISHINGS"/>
        <s v="Living Spaces Manufacturing LLC"/>
        <s v="FLEXSTEEL INDUSTRIES"/>
        <m/>
        <s v="MSTAR INTERNATIONAL TRADING"/>
        <s v="WHALEN"/>
        <s v="NAJARIAN"/>
        <s v="PARKER HOUSE FURNITURE"/>
        <s v="TERRACE LIVING COMPANY, INC"/>
        <s v="MODUS FURNITURE INTERNATIONAL"/>
        <s v="JONATHAN LOUIS INTERNATIONAL"/>
        <s v="MAGNUSSEN" u="1"/>
        <s v="MSTAR" u="1"/>
        <s v="PROGRESSIVE FURNITURE INC" u="1"/>
        <s v="CROWNMARK" u="1"/>
        <s v="PULASKI" u="1"/>
        <s v="ASHLEY" u="1"/>
        <s v="LIFESTYLE FURNITURE" u="1"/>
        <s v="OAK FURNITURE WEST LLC" u="1"/>
        <s v="OFFICE STAR" u="1"/>
        <s v="ej lauren" u="1"/>
        <s v="DESIGN EVOLUTION FURN. INC" u="1"/>
        <s v="BEST HOME FURNISHINGS" u="1"/>
        <s v="HIGH LINE SMART HOME VN CO LTD" u="1"/>
        <s v="LIVING SPACES MEXICO LLC" u="1"/>
        <s v="FURNITURE VALUE INTERNATIONAL" u="1"/>
      </sharedItems>
    </cacheField>
    <cacheField name="Furn SKU" numFmtId="49">
      <sharedItems/>
    </cacheField>
    <cacheField name="Furn Model" numFmtId="49">
      <sharedItems count="66">
        <s v="BROWN"/>
        <s v=" "/>
        <s v="MERCER"/>
        <s v="clive"/>
        <s v="tatum"/>
        <s v="greer stone leather"/>
        <s v="echo dresser"/>
        <s v="MNY2985-5PHLF-0030/27524"/>
        <s v="victor"/>
        <s v="mercer foam IV sofa"/>
        <s v="Kincaid Warerobe"/>
        <s v="bonaterra"/>
        <s v="mathers oyster"/>
        <s v="MARCUS CHOCOLATE RAF POWER RECLINER W/POWER HEADREST AND USB (NS)"/>
        <s v="katrina"/>
        <s v="terence"/>
        <s v="7YU661RB"/>
        <s v="Marcus Black Power Reclining Sofa"/>
        <s v="SILAS III MEMORY FOAM FULL SLEEPER"/>
        <s v="dresser" u="1"/>
        <s v="ABERDEEN DOOR BOOKCASE" u="1"/>
        <s v="roan" u="1"/>
        <s v="HOGAN GREY POWER RAF RECLINER W/POWER HEADREST &amp; USB" u="1"/>
        <s v="Vance Zero Gravity Grey Armless Power Recliner w/PWR Headrest and Lumbar" u="1"/>
        <s v="chelsea" u="1"/>
        <s v="1810218" u="1"/>
        <s v="ALLURE" u="1"/>
        <s v="COLEMAN" u="1"/>
        <s v="Bronson Linen Home Theater Power Wallaway Recliner With Power Headrest" u="1"/>
        <s v="rayna dove" u="1"/>
        <s v="OWEN GREY 2 DRAWER UNDERBED STORAGE" u="1"/>
        <s v="SIRUS" u="1"/>
        <s v="jarrell" u="1"/>
        <s v="siri" u="1"/>
        <s v="M0019-P290-01/27526" u="1"/>
        <s v="arya" u="1"/>
        <s v="echo" u="1"/>
        <s v="ALLEN" u="1"/>
        <s v="amherst" u="1"/>
        <s v="finneas grey armless" u="1"/>
        <s v="bailey" u="1"/>
        <s v="MORRO BAY" u="1"/>
        <s v="Gustav Rectangle Dining Table" u="1"/>
        <s v="marcus" u="1"/>
        <s v="capri daybed" u="1"/>
        <s v="side rails/storage" u="1"/>
        <s v="ronan" u="1"/>
        <s v="canya" u="1"/>
        <s v="alton" u="1"/>
        <s v="CANELA" u="1"/>
        <s v="DE STL B03A GRY" u="1"/>
        <s v="jolene" u="1"/>
        <s v="aya" u="1"/>
        <s v="DEAN SAND" u="1"/>
        <s v="Morro Bay Console" u="1"/>
        <s v="MORRO BAY CONSOLE WITH WIRELESS CHARGING AND USB" u="1"/>
        <s v="Tatum Dark Grey Leather LAF Sofa W/Power Recliner" u="1"/>
        <s v="SOLEIL GREY SWIVEL PAPASAN CHAIR WITH DARK GREY WICKER FRAME" u="1"/>
        <s v="KUNA" u="1"/>
        <s v="zara" u="1"/>
        <s v="parker II sofa" u="1"/>
        <s v="MWHI#822PH-P25-VCO" u="1"/>
        <s v="OWEN GREY CHEST OF DRAWERS" u="1"/>
        <s v="JOREN" u="1"/>
        <s v="BAYFIELD" u="1"/>
        <s v="SALISBURY" u="1"/>
      </sharedItems>
    </cacheField>
    <cacheField name="Furn Serial #" numFmtId="49">
      <sharedItems/>
    </cacheField>
    <cacheField name="Cause" numFmtId="0">
      <sharedItems count="3">
        <s v="Manufacturer Defect"/>
        <s v="Delivery Damage"/>
        <s v="Customer Caused"/>
      </sharedItems>
    </cacheField>
    <cacheField name="Part Ordered" numFmtId="0">
      <sharedItems/>
    </cacheField>
    <cacheField name="Furn Issue(s)" numFmtId="0">
      <sharedItems/>
    </cacheField>
    <cacheField name="Zone" numFmtId="0">
      <sharedItems/>
    </cacheField>
    <cacheField name="P/O Descr Refined" numFmtId="0">
      <sharedItems containsBlank="1" count="27">
        <s v="Door"/>
        <s v="Seat Core"/>
        <s v="Motor"/>
        <s v="Seat"/>
        <s v="Mech"/>
        <s v="Back"/>
        <s v="Glide"/>
        <s v="Power Supply"/>
        <s v="USB Port"/>
        <s v="Transformer"/>
        <s v="Drawer"/>
        <s v="Casing"/>
        <s v="Leg"/>
        <s v="Undetermined"/>
        <s v="Hinge"/>
        <s v="Base"/>
        <m u="1"/>
        <s v="Screw" u="1"/>
        <s v="Clip" u="1"/>
        <s v="Slat" u="1"/>
        <s v="Hardware" u="1"/>
        <s v="Spring" u="1"/>
        <s v="Frame" u="1"/>
        <s v="Switch" u="1"/>
        <s v="Headrest" u="1"/>
        <s v="Top" u="1"/>
        <s v="Bracket" u="1"/>
      </sharedItems>
    </cacheField>
    <cacheField name="SKU # As Text" numFmtId="0">
      <sharedItems count="89">
        <s v="288314"/>
        <s v="246648"/>
        <s v="267661"/>
        <s v="300399"/>
        <s v="286171"/>
        <s v="202628"/>
        <s v="251739"/>
        <s v="281410"/>
        <s v="250974"/>
        <s v="261007"/>
        <s v="85683"/>
        <s v="85678"/>
        <s v="300397"/>
        <s v="244608"/>
        <s v="283375"/>
        <s v="282581"/>
        <s v="281497"/>
        <s v="261021"/>
        <s v="244857"/>
        <s v="294383"/>
        <s v="261005"/>
        <s v="256698"/>
        <s v="263123"/>
        <s v="244488"/>
        <s v="267671"/>
        <s v="202272"/>
        <s v="263134"/>
        <s v="261558"/>
        <s v="248399"/>
        <s v="261006" u="1"/>
        <s v="252988" u="1"/>
        <s v="268562" u="1"/>
        <s v="1810218" u="1"/>
        <s v="105712" u="1"/>
        <s v="271070" u="1"/>
        <s v="269570" u="1"/>
        <s v="304951" u="1"/>
        <s v="261022" u="1"/>
        <s v="102207" u="1"/>
        <s v="283084" u="1"/>
        <s v="246913" u="1"/>
        <s v="248780" u="1"/>
        <s v="248839" u="1"/>
        <s v="277170" u="1"/>
        <s v="104771" u="1"/>
        <s v="268561" u="1"/>
        <s v="281431" u="1"/>
        <s v="247517" u="1"/>
        <s v="81062" u="1"/>
        <s v="268633" u="1"/>
        <s v="253581" u="1"/>
        <s v="105729" u="1"/>
        <s v="102630" u="1"/>
        <s v="272870" u="1"/>
        <s v="252162" u="1"/>
        <s v="261587" u="1"/>
        <s v="43624" u="1"/>
        <s v="216080" u="1"/>
        <s v="298470" u="1"/>
        <s v="277357" u="1"/>
        <s v="281442" u="1"/>
        <s v="272888" u="1"/>
        <s v="245070" u="1"/>
        <s v="272868" u="1"/>
        <s v="311191" u="1"/>
        <s v="207977" u="1"/>
        <s v="271040" u="1"/>
        <s v="202627" u="1"/>
        <s v="307430" u="1"/>
        <s v="302488" u="1"/>
        <s v="263121" u="1"/>
        <s v="109105" u="1"/>
        <s v="261012" u="1"/>
        <s v="277152" u="1"/>
        <s v="247318" u="1"/>
        <s v="284074" u="1"/>
        <s v="272884" u="1"/>
        <s v="248785" u="1"/>
        <s v="283359" u="1"/>
        <s v="274859" u="1"/>
        <s v="233033" u="1"/>
        <s v="277410" u="1"/>
        <s v="302223" u="1"/>
        <s v="276316" u="1"/>
        <s v="268127" u="1"/>
        <s v="273537" u="1"/>
        <s v="254385" u="1"/>
        <s v="256695" u="1"/>
        <s v="244486"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
  <r>
    <d v="2023-03-06T00:00:00"/>
    <d v="2023-03-12T00:00:00"/>
    <s v="Living Spaces (163)"/>
    <s v="2023-03"/>
    <d v="2023-03-07T00:00:00"/>
    <s v="S1058482"/>
    <s v="so-010698357"/>
    <s v="Sideboard"/>
    <x v="0"/>
    <s v="288314"/>
    <x v="0"/>
    <s v=" "/>
    <x v="0"/>
    <s v="4 new doors"/>
    <s v="Repair:  DELIVERED DAMAGED. PLEASE INSPECT AND REPAIR"/>
    <s v="TX Johnson County"/>
    <x v="0"/>
    <x v="0"/>
  </r>
  <r>
    <d v="2023-03-06T00:00:00"/>
    <d v="2023-03-12T00:00:00"/>
    <s v="Living Spaces (163)"/>
    <s v="2023-03"/>
    <d v="2023-03-07T00:00:00"/>
    <s v="S1059657"/>
    <s v="SO-010150180"/>
    <s v="SOFA"/>
    <x v="1"/>
    <s v="246648"/>
    <x v="1"/>
    <s v=" "/>
    <x v="0"/>
    <s v="2 seat cores"/>
    <s v="Repair:  PLEASE INSPECT AND REPAIR - POSSIBLE FRAME/SPRINGS ISSUE"/>
    <s v="CA Inglewood"/>
    <x v="1"/>
    <x v="1"/>
  </r>
  <r>
    <d v="2023-03-06T00:00:00"/>
    <d v="2023-03-12T00:00:00"/>
    <s v="Living Spaces (163)"/>
    <s v="2023-03"/>
    <d v="2023-03-08T00:00:00"/>
    <s v="S1057682"/>
    <s v="SO-010557303"/>
    <s v="Recliner"/>
    <x v="2"/>
    <s v="267661"/>
    <x v="1"/>
    <s v=" "/>
    <x v="0"/>
    <s v="leg rest motor"/>
    <s v="Repair:  PLEASE INSPECT AND REPAIR - MASSAGE FUNCTION WORKS FOR A FEW MINUTES THEN DOESN’T"/>
    <s v="CA Riverside"/>
    <x v="2"/>
    <x v="2"/>
  </r>
  <r>
    <d v="2023-03-06T00:00:00"/>
    <d v="2023-03-12T00:00:00"/>
    <s v="Living Spaces (163)"/>
    <s v="2023-03"/>
    <d v="2023-03-08T00:00:00"/>
    <s v="S1058528"/>
    <s v="SO-010621865"/>
    <s v="SOFA"/>
    <x v="3"/>
    <s v="300399"/>
    <x v="2"/>
    <s v=" "/>
    <x v="1"/>
    <s v=" is/os back, kick panel with seat deck"/>
    <s v="Repair:  SOFA DELIVERED WITH RED STAINS AND RIPS. PLEASE INSPECT AND REPAIR"/>
    <s v="CA San Joaquin County"/>
    <x v="3"/>
    <x v="3"/>
  </r>
  <r>
    <d v="2023-03-06T00:00:00"/>
    <d v="2023-03-12T00:00:00"/>
    <s v="Living Spaces (163)"/>
    <s v="2023-03"/>
    <d v="2023-03-08T00:00:00"/>
    <s v="S1058904"/>
    <s v="so-009400186"/>
    <s v="Power Recliner"/>
    <x v="4"/>
    <s v="286171"/>
    <x v="3"/>
    <s v=" "/>
    <x v="0"/>
    <s v="rsf mech"/>
    <s v="Repair:  when the chair is at a full extension the foot rest is bent at an angle very difficult to use the recliner."/>
    <s v="CA Alameda County"/>
    <x v="4"/>
    <x v="4"/>
  </r>
  <r>
    <d v="2023-03-06T00:00:00"/>
    <d v="2023-03-12T00:00:00"/>
    <s v="Living Spaces (163)"/>
    <s v="2023-03"/>
    <d v="2023-03-08T00:00:00"/>
    <s v="S1059243"/>
    <s v="so-010302226"/>
    <s v="RAF Sofa"/>
    <x v="0"/>
    <s v="202628"/>
    <x v="4"/>
    <s v=" "/>
    <x v="0"/>
    <s v="RSF power mechanism "/>
    <s v="Repair:  The reclining mechanism in the leg rest of the couch does not work - the leg rest does not open or close correctly."/>
    <s v="TX Collin County"/>
    <x v="4"/>
    <x v="5"/>
  </r>
  <r>
    <d v="2023-03-06T00:00:00"/>
    <d v="2023-03-12T00:00:00"/>
    <s v="Living Spaces (163)"/>
    <s v="2023-03"/>
    <d v="2023-03-08T00:00:00"/>
    <s v="S1059507"/>
    <s v="So-010477633"/>
    <s v="RAF Chaise"/>
    <x v="5"/>
    <s v="251739"/>
    <x v="5"/>
    <s v=" "/>
    <x v="0"/>
    <s v="chaise back cushion "/>
    <s v="Repair:  please inspect/repair if possible cushion not aligning with the other side of sectional"/>
    <s v="TX Guadalupe County"/>
    <x v="5"/>
    <x v="6"/>
  </r>
  <r>
    <d v="2023-03-06T00:00:00"/>
    <d v="2023-03-12T00:00:00"/>
    <s v="Living Spaces (163)"/>
    <s v="2023-03"/>
    <d v="2023-03-08T00:00:00"/>
    <s v="S1059553"/>
    <s v="so-010554050"/>
    <s v="Dresser"/>
    <x v="5"/>
    <s v="281410"/>
    <x v="6"/>
    <s v=" "/>
    <x v="0"/>
    <s v="Glide rails"/>
    <s v="Repair:  please inspect/repair if possible the drawer is not opening/closing properly"/>
    <s v="AZ Maricopa County West"/>
    <x v="6"/>
    <x v="7"/>
  </r>
  <r>
    <d v="2023-03-06T00:00:00"/>
    <d v="2023-03-12T00:00:00"/>
    <s v="Living Spaces (163)"/>
    <s v="2023-03"/>
    <d v="2023-03-09T00:00:00"/>
    <s v="S1057070"/>
    <s v="SO-010548542"/>
    <s v="power reclining loveseat"/>
    <x v="6"/>
    <s v="250974"/>
    <x v="7"/>
    <s v=" "/>
    <x v="0"/>
    <s v="2 wireless controllers "/>
    <s v="Repair:  usb not working on both loveseats please repair if possible"/>
    <s v="TX Williamson County"/>
    <x v="7"/>
    <x v="8"/>
  </r>
  <r>
    <d v="2023-03-06T00:00:00"/>
    <d v="2023-03-12T00:00:00"/>
    <s v="Living Spaces (163)"/>
    <s v="2023-03"/>
    <d v="2023-03-09T00:00:00"/>
    <s v="S1057070"/>
    <s v="SO-010548542"/>
    <s v="power reclining loveseat"/>
    <x v="6"/>
    <s v="250974"/>
    <x v="7"/>
    <s v=" "/>
    <x v="0"/>
    <s v="Console power panel with Usb "/>
    <s v="Repair:  usb not working on both loveseats please repair if possible"/>
    <s v="TX Williamson County"/>
    <x v="8"/>
    <x v="8"/>
  </r>
  <r>
    <d v="2023-03-06T00:00:00"/>
    <d v="2023-03-12T00:00:00"/>
    <s v="Living Spaces (163)"/>
    <s v="2023-03"/>
    <d v="2023-03-09T00:00:00"/>
    <s v="S1059462"/>
    <s v="so-009569171"/>
    <s v="power loveseat"/>
    <x v="7"/>
    <s v="261007"/>
    <x v="8"/>
    <s v=" "/>
    <x v="0"/>
    <s v="transformer  box"/>
    <s v="Clean:  Power Reclining Console Loveseat stopped working. It does not have power to the recliner on either side."/>
    <s v="TX Travis County"/>
    <x v="9"/>
    <x v="9"/>
  </r>
  <r>
    <d v="2023-03-06T00:00:00"/>
    <d v="2023-03-12T00:00:00"/>
    <s v="Living Spaces (163)"/>
    <s v="2023-03"/>
    <d v="2023-03-09T00:00:00"/>
    <s v="S1060034"/>
    <s v="SO-010382790"/>
    <s v="NIGHT TABLE"/>
    <x v="8"/>
    <s v="85683"/>
    <x v="1"/>
    <s v=" "/>
    <x v="0"/>
    <s v="new drawer "/>
    <s v="Repair:  PLEASE INSPECT AND REPAIR - GUEST IS REPORTING ODOR COMING OUT OF FURNITURE"/>
    <s v="TX Travis County"/>
    <x v="10"/>
    <x v="10"/>
  </r>
  <r>
    <d v="2023-03-06T00:00:00"/>
    <d v="2023-03-12T00:00:00"/>
    <s v="Living Spaces (163)"/>
    <s v="2023-03"/>
    <d v="2023-03-09T00:00:00"/>
    <s v="S1060034"/>
    <s v="SO-010382790"/>
    <s v="Dresser"/>
    <x v="8"/>
    <s v="85678"/>
    <x v="1"/>
    <s v=" "/>
    <x v="0"/>
    <s v="2 new drawers"/>
    <s v="Repair:  PLEASE INSPECT AND REPAIR - GUEST IS REPORTING ODOR COMING OUT OF FURNITURE"/>
    <s v="TX Travis County"/>
    <x v="10"/>
    <x v="11"/>
  </r>
  <r>
    <d v="2023-03-06T00:00:00"/>
    <d v="2023-03-12T00:00:00"/>
    <s v="Living Spaces (163)"/>
    <s v="2023-03"/>
    <d v="2023-03-09T00:00:00"/>
    <s v="S1060389"/>
    <s v="So-010513004"/>
    <s v="SOFA"/>
    <x v="5"/>
    <s v="300397"/>
    <x v="9"/>
    <s v=" "/>
    <x v="0"/>
    <s v="2 seat casings "/>
    <s v="Repair:  please inspect/repair if possible seam separations"/>
    <s v="CA Alameda County"/>
    <x v="11"/>
    <x v="12"/>
  </r>
  <r>
    <d v="2023-03-06T00:00:00"/>
    <d v="2023-03-12T00:00:00"/>
    <s v="Living Spaces (163)"/>
    <s v="2023-03"/>
    <d v="2023-03-09T00:00:00"/>
    <s v="S1060541"/>
    <s v="SO-010560171"/>
    <s v="Wardrobe"/>
    <x v="5"/>
    <s v="244608"/>
    <x v="10"/>
    <s v=" "/>
    <x v="0"/>
    <s v="Wardrobe door"/>
    <s v="Repair:  guest reported issue with the hand nailed wings chipped at the bottom wardrobe has black spots and sliding door has gaps"/>
    <s v="CA San Diego"/>
    <x v="0"/>
    <x v="13"/>
  </r>
  <r>
    <d v="2023-03-06T00:00:00"/>
    <d v="2023-03-12T00:00:00"/>
    <s v="Living Spaces (163)"/>
    <s v="2023-03"/>
    <d v="2023-03-09T00:00:00"/>
    <s v="S1060541"/>
    <s v="SO-010560171"/>
    <s v="Wardrobe"/>
    <x v="5"/>
    <s v="244608"/>
    <x v="10"/>
    <s v=" "/>
    <x v="0"/>
    <s v="2 legs for the wings"/>
    <s v="Repair:  guest reported issue with the hand nailed wings chipped at the bottom wardrobe has black spots and sliding door has gaps"/>
    <s v="CA San Diego"/>
    <x v="12"/>
    <x v="13"/>
  </r>
  <r>
    <d v="2023-03-06T00:00:00"/>
    <d v="2023-03-12T00:00:00"/>
    <s v="Living Spaces (163)"/>
    <s v="2023-03"/>
    <d v="2023-03-09T00:00:00"/>
    <s v="S1060546"/>
    <s v="so-009354980"/>
    <s v="Recliner (Powered)"/>
    <x v="5"/>
    <s v="283375"/>
    <x v="1"/>
    <s v=" "/>
    <x v="0"/>
    <s v="mech and motor"/>
    <s v="Repair:  leans to the right and works intermittently when it reclines"/>
    <s v="AZ Maricopa County West"/>
    <x v="4"/>
    <x v="14"/>
  </r>
  <r>
    <d v="2023-03-06T00:00:00"/>
    <d v="2023-03-12T00:00:00"/>
    <s v="Living Spaces (163)"/>
    <s v="2023-03"/>
    <d v="2023-03-10T00:00:00"/>
    <s v="S1058251"/>
    <s v="SO-010395545"/>
    <s v="LAF Recliner"/>
    <x v="5"/>
    <s v="282581"/>
    <x v="1"/>
    <s v=" "/>
    <x v="0"/>
    <s v="transformer box "/>
    <s v="Repair:  does not recline, please repair"/>
    <s v="TX Harris County"/>
    <x v="9"/>
    <x v="15"/>
  </r>
  <r>
    <d v="2023-03-06T00:00:00"/>
    <d v="2023-03-12T00:00:00"/>
    <s v="Living Spaces (163)"/>
    <s v="2023-03"/>
    <d v="2023-03-10T00:00:00"/>
    <s v="S1058947"/>
    <s v="So-008445681"/>
    <s v="laf tux sofa"/>
    <x v="5"/>
    <s v="281497"/>
    <x v="11"/>
    <s v=" "/>
    <x v="2"/>
    <s v="lumber"/>
    <s v="Repair:  please inspect/repair if possible wood inside broken"/>
    <s v="CA Contra Costa County"/>
    <x v="13"/>
    <x v="16"/>
  </r>
  <r>
    <d v="2023-03-06T00:00:00"/>
    <d v="2023-03-12T00:00:00"/>
    <s v="Living Spaces (163)"/>
    <s v="2023-03"/>
    <d v="2023-03-10T00:00:00"/>
    <s v="S1059287"/>
    <s v="SO-007771593"/>
    <s v="LAF Recliner"/>
    <x v="5"/>
    <s v="261021"/>
    <x v="1"/>
    <s v=" "/>
    <x v="0"/>
    <s v="LSF recliner mech"/>
    <s v="Repair:  MAKES A JERKING WHEN RECLINING, PLEASE ATTEMPT REPAIRS IF FRAME DAMAE"/>
    <s v="CA Riverside"/>
    <x v="4"/>
    <x v="17"/>
  </r>
  <r>
    <d v="2023-03-06T00:00:00"/>
    <d v="2023-03-12T00:00:00"/>
    <s v="Living Spaces (163)"/>
    <s v="2023-03"/>
    <d v="2023-03-10T00:00:00"/>
    <s v="S1060423"/>
    <s v="SO-009484099"/>
    <s v="SOFA"/>
    <x v="5"/>
    <s v="244857"/>
    <x v="1"/>
    <s v=" "/>
    <x v="0"/>
    <s v="lsf motor"/>
    <s v="Repair:  does not recline, please repair"/>
    <s v="CA Downey"/>
    <x v="2"/>
    <x v="18"/>
  </r>
  <r>
    <d v="2023-03-06T00:00:00"/>
    <d v="2023-03-12T00:00:00"/>
    <s v="Living Spaces (163)"/>
    <s v="2023-03"/>
    <d v="2023-03-11T00:00:00"/>
    <s v="S1053552"/>
    <s v="SO-009783194"/>
    <s v="love seat"/>
    <x v="5"/>
    <s v="294383"/>
    <x v="12"/>
    <s v=" "/>
    <x v="2"/>
    <s v="lsf casing"/>
    <s v="Repair:  please inspect/repair seam separation on armrest"/>
    <s v="CA San Joaquin County"/>
    <x v="11"/>
    <x v="19"/>
  </r>
  <r>
    <d v="2023-03-06T00:00:00"/>
    <d v="2023-03-12T00:00:00"/>
    <s v="Living Spaces (163)"/>
    <s v="2023-03"/>
    <d v="2023-03-11T00:00:00"/>
    <s v="S1057328"/>
    <s v="so-010406607"/>
    <s v="Power Recliner"/>
    <x v="0"/>
    <s v="261005"/>
    <x v="1"/>
    <s v=" "/>
    <x v="2"/>
    <s v="wire controller with 8 prongs "/>
    <s v="Repair:  power recliner does not work"/>
    <s v="TX Bexar County"/>
    <x v="7"/>
    <x v="20"/>
  </r>
  <r>
    <d v="2023-03-06T00:00:00"/>
    <d v="2023-03-12T00:00:00"/>
    <s v="Living Spaces (163)"/>
    <s v="2023-03"/>
    <d v="2023-03-11T00:00:00"/>
    <s v="S1057695"/>
    <s v="so-010267518"/>
    <s v="Sofa (Reclining)"/>
    <x v="5"/>
    <s v="256698"/>
    <x v="1"/>
    <s v=" "/>
    <x v="0"/>
    <s v="rs and ls hinges "/>
    <s v="Repair:  The sofa that massage after I turn it off makes a sound as if it is still on and sometimes get stuck"/>
    <s v="TX Collin County"/>
    <x v="14"/>
    <x v="21"/>
  </r>
  <r>
    <d v="2023-03-06T00:00:00"/>
    <d v="2023-03-12T00:00:00"/>
    <s v="Living Spaces (163)"/>
    <s v="2023-03"/>
    <d v="2023-03-11T00:00:00"/>
    <s v="S1058635"/>
    <s v="SO-010514771"/>
    <s v="RAF Power Recliner"/>
    <x v="9"/>
    <s v="263123"/>
    <x v="13"/>
    <s v=" "/>
    <x v="0"/>
    <s v="controller"/>
    <s v="Repair:  FOOTREST OPENED NOT CLOSING"/>
    <s v="TX Bexar County"/>
    <x v="7"/>
    <x v="22"/>
  </r>
  <r>
    <d v="2023-03-06T00:00:00"/>
    <d v="2023-03-12T00:00:00"/>
    <s v="Living Spaces (163)"/>
    <s v="2023-03"/>
    <d v="2023-03-11T00:00:00"/>
    <s v="S1058914"/>
    <s v="so-008944663"/>
    <s v="Chair"/>
    <x v="10"/>
    <s v="244488"/>
    <x v="14"/>
    <s v=" "/>
    <x v="0"/>
    <s v="swivel base with ball bearings"/>
    <s v="Repair:  the ball bearings are off track."/>
    <s v="TX Bexar County"/>
    <x v="15"/>
    <x v="23"/>
  </r>
  <r>
    <d v="2023-03-06T00:00:00"/>
    <d v="2023-03-12T00:00:00"/>
    <s v="Living Spaces (163)"/>
    <s v="2023-03"/>
    <d v="2023-03-11T00:00:00"/>
    <s v="S1058941"/>
    <s v="so-009866248"/>
    <s v="Power Recliner"/>
    <x v="9"/>
    <s v="267671"/>
    <x v="15"/>
    <s v=" "/>
    <x v="0"/>
    <s v="mech"/>
    <s v="Repair:  please repair recliner is not working."/>
    <s v="TX Bexar County"/>
    <x v="4"/>
    <x v="24"/>
  </r>
  <r>
    <d v="2023-03-06T00:00:00"/>
    <d v="2023-03-12T00:00:00"/>
    <s v="Living Spaces (163)"/>
    <s v="2023-03"/>
    <d v="2023-03-11T00:00:00"/>
    <s v="S1060059"/>
    <s v="so-009627271"/>
    <s v="jaxon grey base round extension dining table"/>
    <x v="11"/>
    <s v="202272"/>
    <x v="16"/>
    <s v=" "/>
    <x v="1"/>
    <s v="front lsf leg"/>
    <s v="Repair:  cross bar from the bottom detached from the legs  pls inspect and repair"/>
    <s v="CA Ventura"/>
    <x v="12"/>
    <x v="25"/>
  </r>
  <r>
    <d v="2023-03-06T00:00:00"/>
    <d v="2023-03-12T00:00:00"/>
    <s v="Living Spaces (163)"/>
    <s v="2023-03"/>
    <d v="2023-03-11T00:00:00"/>
    <s v="S1060297"/>
    <s v="So-009308826"/>
    <s v="power reclining sofa"/>
    <x v="5"/>
    <s v="263134"/>
    <x v="17"/>
    <s v=" "/>
    <x v="0"/>
    <s v="Motor rsf power mec and a plastic knee support"/>
    <s v="Repair:  please inspect/repair if possible mechanism metal came apart"/>
    <s v="TX Collin County"/>
    <x v="2"/>
    <x v="26"/>
  </r>
  <r>
    <d v="2023-03-06T00:00:00"/>
    <d v="2023-03-12T00:00:00"/>
    <s v="Living Spaces (163)"/>
    <s v="2023-03"/>
    <d v="2023-03-11T00:00:00"/>
    <s v="S1060887"/>
    <n v="10700466"/>
    <s v="leather swivel barrel chair"/>
    <x v="5"/>
    <s v="261558"/>
    <x v="1"/>
    <s v=" "/>
    <x v="0"/>
    <s v="swivel barrel "/>
    <s v="Repair:  When chair pivots it pops and grinds. please inspect and repair if possible"/>
    <s v="NV Clark County"/>
    <x v="15"/>
    <x v="27"/>
  </r>
  <r>
    <d v="2023-03-06T00:00:00"/>
    <d v="2023-03-12T00:00:00"/>
    <s v="Living Spaces (163)"/>
    <s v="2023-03"/>
    <d v="2023-03-12T00:00:00"/>
    <s v="S1058718"/>
    <s v="SO-010600150"/>
    <s v="full sleeper"/>
    <x v="12"/>
    <s v="248399"/>
    <x v="18"/>
    <s v=" "/>
    <x v="0"/>
    <s v="mechanism "/>
    <s v="Repair:  mechanism bad hitting something"/>
    <s v="CA Santa Ana"/>
    <x v="4"/>
    <x v="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5169A8-A17A-4DA6-A15D-0C7BF5A9EEE4}" name="PivotTable4" cacheId="7" applyNumberFormats="0" applyBorderFormats="0" applyFontFormats="0" applyPatternFormats="0" applyAlignmentFormats="0" applyWidthHeightFormats="1" dataCaption="Values" showMissing="0" updatedVersion="8" minRefreshableVersion="3" itemPrintTitles="1" createdVersion="8" indent="0" outline="1" outlineData="1" multipleFieldFilters="0" rowHeaderCaption="Model" fieldListSortAscending="1" customListSort="0">
  <location ref="K7:L27" firstHeaderRow="1" firstDataRow="1" firstDataCol="1"/>
  <pivotFields count="18">
    <pivotField showAll="0"/>
    <pivotField showAll="0"/>
    <pivotField showAll="0"/>
    <pivotField showAll="0"/>
    <pivotField showAll="0"/>
    <pivotField showAll="0"/>
    <pivotField showAll="0"/>
    <pivotField dataField="1" showAll="0"/>
    <pivotField showAll="0"/>
    <pivotField showAll="0"/>
    <pivotField name="Model" axis="axisRow" showAll="0" sortType="descending">
      <items count="67">
        <item m="1" x="25"/>
        <item m="1" x="55"/>
        <item m="1" x="39"/>
        <item x="14"/>
        <item m="1" x="52"/>
        <item m="1" x="38"/>
        <item x="1"/>
        <item m="1" x="47"/>
        <item m="1" x="34"/>
        <item m="1" x="20"/>
        <item m="1" x="50"/>
        <item m="1" x="27"/>
        <item m="1" x="58"/>
        <item m="1" x="65"/>
        <item m="1" x="21"/>
        <item m="1" x="22"/>
        <item m="1" x="32"/>
        <item m="1" x="62"/>
        <item m="1" x="30"/>
        <item m="1" x="61"/>
        <item m="1" x="53"/>
        <item m="1" x="19"/>
        <item m="1" x="26"/>
        <item m="1" x="35"/>
        <item m="1" x="41"/>
        <item m="1" x="42"/>
        <item m="1" x="57"/>
        <item m="1" x="49"/>
        <item m="1" x="24"/>
        <item m="1" x="37"/>
        <item m="1" x="31"/>
        <item m="1" x="56"/>
        <item m="1" x="54"/>
        <item m="1" x="59"/>
        <item m="1" x="46"/>
        <item m="1" x="51"/>
        <item m="1" x="48"/>
        <item m="1" x="60"/>
        <item m="1" x="36"/>
        <item m="1" x="45"/>
        <item m="1" x="40"/>
        <item m="1" x="23"/>
        <item m="1" x="33"/>
        <item m="1" x="29"/>
        <item m="1" x="43"/>
        <item m="1" x="64"/>
        <item m="1" x="63"/>
        <item m="1" x="28"/>
        <item m="1" x="44"/>
        <item x="0"/>
        <item x="2"/>
        <item x="3"/>
        <item x="4"/>
        <item x="5"/>
        <item x="6"/>
        <item x="7"/>
        <item x="8"/>
        <item x="9"/>
        <item x="10"/>
        <item x="11"/>
        <item x="12"/>
        <item x="13"/>
        <item x="15"/>
        <item x="16"/>
        <item x="17"/>
        <item x="1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s>
  <rowFields count="1">
    <field x="10"/>
  </rowFields>
  <rowItems count="20">
    <i>
      <x v="6"/>
    </i>
    <i>
      <x v="58"/>
    </i>
    <i>
      <x v="55"/>
    </i>
    <i>
      <x v="50"/>
    </i>
    <i>
      <x v="61"/>
    </i>
    <i>
      <x v="59"/>
    </i>
    <i>
      <x v="51"/>
    </i>
    <i>
      <x v="63"/>
    </i>
    <i>
      <x v="52"/>
    </i>
    <i>
      <x v="49"/>
    </i>
    <i>
      <x v="53"/>
    </i>
    <i>
      <x v="60"/>
    </i>
    <i>
      <x v="54"/>
    </i>
    <i>
      <x v="62"/>
    </i>
    <i>
      <x v="65"/>
    </i>
    <i>
      <x v="64"/>
    </i>
    <i>
      <x v="3"/>
    </i>
    <i>
      <x v="57"/>
    </i>
    <i>
      <x v="56"/>
    </i>
    <i t="grand">
      <x/>
    </i>
  </rowItems>
  <colItems count="1">
    <i/>
  </colItems>
  <dataFields count="1">
    <dataField name="# of Times" fld="7" subtotal="count" baseField="8" baseItem="0" numFmtId="3"/>
  </dataFields>
  <formats count="7">
    <format dxfId="53">
      <pivotArea dataOnly="0" labelOnly="1" outline="0" axis="axisValues" fieldPosition="0"/>
    </format>
    <format dxfId="52">
      <pivotArea type="all" dataOnly="0" outline="0" fieldPosition="0"/>
    </format>
    <format dxfId="51">
      <pivotArea outline="0" collapsedLevelsAreSubtotals="1" fieldPosition="0"/>
    </format>
    <format dxfId="50">
      <pivotArea field="10" type="button" dataOnly="0" labelOnly="1" outline="0" axis="axisRow" fieldPosition="0"/>
    </format>
    <format dxfId="49">
      <pivotArea dataOnly="0" labelOnly="1" fieldPosition="0">
        <references count="1">
          <reference field="10" count="0"/>
        </references>
      </pivotArea>
    </format>
    <format dxfId="48">
      <pivotArea dataOnly="0" labelOnly="1" grandRow="1" outline="0" fieldPosition="0"/>
    </format>
    <format dxfId="47">
      <pivotArea dataOnly="0" labelOnly="1" outline="0" axis="axisValues" fieldPosition="0"/>
    </format>
  </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C32E94-C356-4A1F-A5FA-A983D7E18FB1}" name="PivotTable3" cacheId="7" applyNumberFormats="0" applyBorderFormats="0" applyFontFormats="0" applyPatternFormats="0" applyAlignmentFormats="0" applyWidthHeightFormats="1" dataCaption="Values" showMissing="0" updatedVersion="8" minRefreshableVersion="3" itemPrintTitles="1" createdVersion="8" indent="0" outline="1" outlineData="1" multipleFieldFilters="0" rowHeaderCaption="SKU" fieldListSortAscending="1" customListSort="0">
  <location ref="H7:I68" firstHeaderRow="1" firstDataRow="1" firstDataCol="1"/>
  <pivotFields count="18">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axis="axisRow" showAll="0">
      <items count="28">
        <item m="1" x="22"/>
        <item x="7"/>
        <item x="1"/>
        <item x="15"/>
        <item x="12"/>
        <item x="10"/>
        <item x="4"/>
        <item x="9"/>
        <item m="1" x="16"/>
        <item x="0"/>
        <item x="6"/>
        <item m="1" x="18"/>
        <item x="2"/>
        <item m="1" x="21"/>
        <item m="1" x="20"/>
        <item x="5"/>
        <item m="1" x="26"/>
        <item m="1" x="25"/>
        <item m="1" x="17"/>
        <item x="3"/>
        <item x="13"/>
        <item x="8"/>
        <item x="11"/>
        <item m="1" x="24"/>
        <item m="1" x="19"/>
        <item m="1" x="23"/>
        <item x="14"/>
        <item t="default"/>
      </items>
    </pivotField>
    <pivotField name="SKU" axis="axisRow" showAll="0" sortType="descending">
      <items count="90">
        <item m="1" x="32"/>
        <item m="1" x="31"/>
        <item m="1" x="61"/>
        <item m="1" x="88"/>
        <item m="1" x="81"/>
        <item m="1" x="79"/>
        <item m="1" x="66"/>
        <item m="1" x="46"/>
        <item m="1" x="34"/>
        <item m="1" x="55"/>
        <item m="1" x="29"/>
        <item m="1" x="73"/>
        <item m="1" x="48"/>
        <item m="1" x="54"/>
        <item m="1" x="87"/>
        <item m="1" x="62"/>
        <item m="1" x="68"/>
        <item m="1" x="76"/>
        <item m="1" x="78"/>
        <item m="1" x="86"/>
        <item m="1" x="74"/>
        <item m="1" x="33"/>
        <item m="1" x="51"/>
        <item m="1" x="30"/>
        <item m="1" x="84"/>
        <item m="1" x="42"/>
        <item m="1" x="71"/>
        <item m="1" x="38"/>
        <item m="1" x="65"/>
        <item m="1" x="56"/>
        <item m="1" x="35"/>
        <item m="1" x="45"/>
        <item m="1" x="58"/>
        <item m="1" x="36"/>
        <item m="1" x="64"/>
        <item m="1" x="41"/>
        <item m="1" x="77"/>
        <item m="1" x="53"/>
        <item m="1" x="67"/>
        <item m="1" x="82"/>
        <item m="1" x="57"/>
        <item m="1" x="63"/>
        <item m="1" x="59"/>
        <item x="15"/>
        <item x="11"/>
        <item m="1" x="44"/>
        <item m="1" x="40"/>
        <item m="1" x="49"/>
        <item x="7"/>
        <item m="1" x="85"/>
        <item m="1" x="83"/>
        <item m="1" x="37"/>
        <item x="9"/>
        <item m="1" x="72"/>
        <item m="1" x="80"/>
        <item m="1" x="47"/>
        <item m="1" x="70"/>
        <item m="1" x="69"/>
        <item m="1" x="52"/>
        <item m="1" x="39"/>
        <item m="1" x="60"/>
        <item m="1" x="75"/>
        <item m="1" x="43"/>
        <item m="1" x="50"/>
        <item x="0"/>
        <item x="1"/>
        <item x="2"/>
        <item x="3"/>
        <item x="4"/>
        <item x="5"/>
        <item x="6"/>
        <item x="8"/>
        <item x="10"/>
        <item x="12"/>
        <item x="13"/>
        <item x="14"/>
        <item x="16"/>
        <item x="17"/>
        <item x="18"/>
        <item x="19"/>
        <item x="20"/>
        <item x="21"/>
        <item x="22"/>
        <item x="23"/>
        <item x="24"/>
        <item x="25"/>
        <item x="26"/>
        <item x="27"/>
        <item x="28"/>
        <item t="default"/>
      </items>
      <autoSortScope>
        <pivotArea dataOnly="0" outline="0" fieldPosition="0">
          <references count="1">
            <reference field="4294967294" count="1" selected="0">
              <x v="0"/>
            </reference>
          </references>
        </pivotArea>
      </autoSortScope>
    </pivotField>
  </pivotFields>
  <rowFields count="2">
    <field x="17"/>
    <field x="16"/>
  </rowFields>
  <rowItems count="61">
    <i>
      <x v="71"/>
    </i>
    <i r="1">
      <x v="1"/>
    </i>
    <i r="1">
      <x v="21"/>
    </i>
    <i>
      <x v="74"/>
    </i>
    <i r="1">
      <x v="4"/>
    </i>
    <i r="1">
      <x v="9"/>
    </i>
    <i>
      <x v="77"/>
    </i>
    <i r="1">
      <x v="6"/>
    </i>
    <i>
      <x v="85"/>
    </i>
    <i r="1">
      <x v="4"/>
    </i>
    <i>
      <x v="81"/>
    </i>
    <i r="1">
      <x v="26"/>
    </i>
    <i>
      <x v="52"/>
    </i>
    <i r="1">
      <x v="7"/>
    </i>
    <i>
      <x v="48"/>
    </i>
    <i r="1">
      <x v="10"/>
    </i>
    <i>
      <x v="64"/>
    </i>
    <i r="1">
      <x v="9"/>
    </i>
    <i>
      <x v="79"/>
    </i>
    <i r="1">
      <x v="22"/>
    </i>
    <i>
      <x v="65"/>
    </i>
    <i r="1">
      <x v="2"/>
    </i>
    <i>
      <x v="83"/>
    </i>
    <i r="1">
      <x v="3"/>
    </i>
    <i>
      <x v="66"/>
    </i>
    <i r="1">
      <x v="12"/>
    </i>
    <i>
      <x v="87"/>
    </i>
    <i r="1">
      <x v="3"/>
    </i>
    <i>
      <x v="67"/>
    </i>
    <i r="1">
      <x v="19"/>
    </i>
    <i>
      <x v="76"/>
    </i>
    <i r="1">
      <x v="20"/>
    </i>
    <i>
      <x v="68"/>
    </i>
    <i r="1">
      <x v="6"/>
    </i>
    <i>
      <x v="78"/>
    </i>
    <i r="1">
      <x v="12"/>
    </i>
    <i>
      <x v="69"/>
    </i>
    <i r="1">
      <x v="6"/>
    </i>
    <i>
      <x v="80"/>
    </i>
    <i r="1">
      <x v="1"/>
    </i>
    <i>
      <x v="70"/>
    </i>
    <i r="1">
      <x v="15"/>
    </i>
    <i>
      <x v="82"/>
    </i>
    <i r="1">
      <x v="1"/>
    </i>
    <i>
      <x v="44"/>
    </i>
    <i r="1">
      <x v="5"/>
    </i>
    <i>
      <x v="84"/>
    </i>
    <i r="1">
      <x v="6"/>
    </i>
    <i>
      <x v="72"/>
    </i>
    <i r="1">
      <x v="5"/>
    </i>
    <i>
      <x v="86"/>
    </i>
    <i r="1">
      <x v="12"/>
    </i>
    <i>
      <x v="73"/>
    </i>
    <i r="1">
      <x v="22"/>
    </i>
    <i>
      <x v="88"/>
    </i>
    <i r="1">
      <x v="6"/>
    </i>
    <i>
      <x v="43"/>
    </i>
    <i r="1">
      <x v="7"/>
    </i>
    <i>
      <x v="75"/>
    </i>
    <i r="1">
      <x v="6"/>
    </i>
    <i t="grand">
      <x/>
    </i>
  </rowItems>
  <colItems count="1">
    <i/>
  </colItems>
  <dataFields count="1">
    <dataField name="# of Times" fld="7" subtotal="count" baseField="8" baseItem="0" numFmtId="3"/>
  </dataFields>
  <formats count="7">
    <format dxfId="60">
      <pivotArea dataOnly="0" labelOnly="1" outline="0" axis="axisValues" fieldPosition="0"/>
    </format>
    <format dxfId="59">
      <pivotArea type="all" dataOnly="0" outline="0" fieldPosition="0"/>
    </format>
    <format dxfId="58">
      <pivotArea outline="0" collapsedLevelsAreSubtotals="1" fieldPosition="0"/>
    </format>
    <format dxfId="57">
      <pivotArea field="17" type="button" dataOnly="0" labelOnly="1" outline="0" axis="axisRow" fieldPosition="0"/>
    </format>
    <format dxfId="56">
      <pivotArea dataOnly="0" labelOnly="1" fieldPosition="0">
        <references count="1">
          <reference field="17" count="0"/>
        </references>
      </pivotArea>
    </format>
    <format dxfId="55">
      <pivotArea dataOnly="0" labelOnly="1" grandRow="1" outline="0" fieldPosition="0"/>
    </format>
    <format dxfId="54">
      <pivotArea dataOnly="0" labelOnly="1" outline="0" axis="axisValues" fieldPosition="0"/>
    </format>
  </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5F285E-7248-480E-A9BF-9506065A394C}" name="PivotTable2" cacheId="7" applyNumberFormats="0" applyBorderFormats="0" applyFontFormats="0" applyPatternFormats="0" applyAlignmentFormats="0" applyWidthHeightFormats="1" dataCaption="Values" showMissing="0" updatedVersion="8" minRefreshableVersion="3" itemPrintTitles="1" createdVersion="8" indent="0" outline="1" outlineData="1" multipleFieldFilters="0" rowHeaderCaption="SKU" fieldListSortAscending="1" customListSort="0">
  <location ref="E7:F37" firstHeaderRow="1" firstDataRow="1" firstDataCol="1"/>
  <pivotFields count="18">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name="SKU" axis="axisRow" showAll="0" sortType="descending">
      <items count="90">
        <item m="1" x="32"/>
        <item m="1" x="31"/>
        <item m="1" x="61"/>
        <item m="1" x="88"/>
        <item m="1" x="81"/>
        <item m="1" x="79"/>
        <item m="1" x="66"/>
        <item m="1" x="46"/>
        <item m="1" x="34"/>
        <item m="1" x="55"/>
        <item m="1" x="29"/>
        <item m="1" x="73"/>
        <item m="1" x="48"/>
        <item m="1" x="54"/>
        <item m="1" x="87"/>
        <item m="1" x="62"/>
        <item m="1" x="68"/>
        <item m="1" x="76"/>
        <item m="1" x="78"/>
        <item m="1" x="86"/>
        <item m="1" x="74"/>
        <item m="1" x="33"/>
        <item m="1" x="51"/>
        <item m="1" x="30"/>
        <item m="1" x="84"/>
        <item m="1" x="42"/>
        <item m="1" x="71"/>
        <item m="1" x="38"/>
        <item m="1" x="65"/>
        <item m="1" x="56"/>
        <item m="1" x="35"/>
        <item m="1" x="45"/>
        <item m="1" x="58"/>
        <item m="1" x="36"/>
        <item m="1" x="64"/>
        <item m="1" x="41"/>
        <item m="1" x="77"/>
        <item m="1" x="53"/>
        <item m="1" x="67"/>
        <item m="1" x="82"/>
        <item m="1" x="57"/>
        <item m="1" x="63"/>
        <item m="1" x="59"/>
        <item x="15"/>
        <item x="11"/>
        <item m="1" x="44"/>
        <item m="1" x="40"/>
        <item m="1" x="49"/>
        <item x="7"/>
        <item m="1" x="85"/>
        <item m="1" x="83"/>
        <item m="1" x="37"/>
        <item x="9"/>
        <item m="1" x="72"/>
        <item m="1" x="80"/>
        <item m="1" x="47"/>
        <item m="1" x="70"/>
        <item m="1" x="69"/>
        <item m="1" x="52"/>
        <item m="1" x="39"/>
        <item m="1" x="60"/>
        <item m="1" x="75"/>
        <item m="1" x="43"/>
        <item m="1" x="50"/>
        <item x="0"/>
        <item x="1"/>
        <item x="2"/>
        <item x="3"/>
        <item x="4"/>
        <item x="5"/>
        <item x="6"/>
        <item x="8"/>
        <item x="10"/>
        <item x="12"/>
        <item x="13"/>
        <item x="14"/>
        <item x="16"/>
        <item x="17"/>
        <item x="18"/>
        <item x="19"/>
        <item x="20"/>
        <item x="21"/>
        <item x="22"/>
        <item x="23"/>
        <item x="24"/>
        <item x="25"/>
        <item x="26"/>
        <item x="27"/>
        <item x="28"/>
        <item t="default"/>
      </items>
      <autoSortScope>
        <pivotArea dataOnly="0" outline="0" fieldPosition="0">
          <references count="1">
            <reference field="4294967294" count="1" selected="0">
              <x v="0"/>
            </reference>
          </references>
        </pivotArea>
      </autoSortScope>
    </pivotField>
  </pivotFields>
  <rowFields count="1">
    <field x="17"/>
  </rowFields>
  <rowItems count="30">
    <i>
      <x v="71"/>
    </i>
    <i>
      <x v="74"/>
    </i>
    <i>
      <x v="77"/>
    </i>
    <i>
      <x v="85"/>
    </i>
    <i>
      <x v="81"/>
    </i>
    <i>
      <x v="52"/>
    </i>
    <i>
      <x v="48"/>
    </i>
    <i>
      <x v="64"/>
    </i>
    <i>
      <x v="79"/>
    </i>
    <i>
      <x v="65"/>
    </i>
    <i>
      <x v="83"/>
    </i>
    <i>
      <x v="66"/>
    </i>
    <i>
      <x v="87"/>
    </i>
    <i>
      <x v="67"/>
    </i>
    <i>
      <x v="76"/>
    </i>
    <i>
      <x v="68"/>
    </i>
    <i>
      <x v="78"/>
    </i>
    <i>
      <x v="69"/>
    </i>
    <i>
      <x v="80"/>
    </i>
    <i>
      <x v="70"/>
    </i>
    <i>
      <x v="82"/>
    </i>
    <i>
      <x v="44"/>
    </i>
    <i>
      <x v="84"/>
    </i>
    <i>
      <x v="72"/>
    </i>
    <i>
      <x v="86"/>
    </i>
    <i>
      <x v="73"/>
    </i>
    <i>
      <x v="88"/>
    </i>
    <i>
      <x v="43"/>
    </i>
    <i>
      <x v="75"/>
    </i>
    <i t="grand">
      <x/>
    </i>
  </rowItems>
  <colItems count="1">
    <i/>
  </colItems>
  <dataFields count="1">
    <dataField name="# of Times" fld="7" subtotal="count" baseField="8" baseItem="0" numFmtId="3"/>
  </dataFields>
  <formats count="7">
    <format dxfId="67">
      <pivotArea dataOnly="0" labelOnly="1" outline="0" axis="axisValues" fieldPosition="0"/>
    </format>
    <format dxfId="66">
      <pivotArea type="all" dataOnly="0" outline="0" fieldPosition="0"/>
    </format>
    <format dxfId="65">
      <pivotArea outline="0" collapsedLevelsAreSubtotals="1" fieldPosition="0"/>
    </format>
    <format dxfId="64">
      <pivotArea field="17" type="button" dataOnly="0" labelOnly="1" outline="0" axis="axisRow" fieldPosition="0"/>
    </format>
    <format dxfId="63">
      <pivotArea dataOnly="0" labelOnly="1" fieldPosition="0">
        <references count="1">
          <reference field="17" count="0"/>
        </references>
      </pivotArea>
    </format>
    <format dxfId="62">
      <pivotArea dataOnly="0" labelOnly="1" grandRow="1" outline="0" fieldPosition="0"/>
    </format>
    <format dxfId="61">
      <pivotArea dataOnly="0" labelOnly="1" outline="0" axis="axisValues" fieldPosition="0"/>
    </format>
  </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54E7385-F670-47B2-A685-BAD67402A6AB}" name="PivotTable7" cacheId="7" applyNumberFormats="0" applyBorderFormats="0" applyFontFormats="0" applyPatternFormats="0" applyAlignmentFormats="0" applyWidthHeightFormats="1" dataCaption="Values" showMissing="0" updatedVersion="8" minRefreshableVersion="3" itemPrintTitles="1" createdVersion="8" indent="0" outline="1" outlineData="1" multipleFieldFilters="0" rowHeaderCaption="Part Ordered / Vendor" fieldListSortAscending="1" customListSort="0">
  <location ref="T7:U51" firstHeaderRow="1" firstDataRow="1" firstDataCol="1"/>
  <pivotFields count="18">
    <pivotField showAll="0"/>
    <pivotField showAll="0"/>
    <pivotField showAll="0"/>
    <pivotField showAll="0"/>
    <pivotField showAll="0"/>
    <pivotField showAll="0"/>
    <pivotField showAll="0"/>
    <pivotField dataField="1" showAll="0"/>
    <pivotField axis="axisRow" showAll="0">
      <items count="29">
        <item m="1" x="18"/>
        <item x="0"/>
        <item x="5"/>
        <item m="1" x="25"/>
        <item x="7"/>
        <item m="1" x="23"/>
        <item x="6"/>
        <item m="1" x="27"/>
        <item m="1" x="15"/>
        <item x="10"/>
        <item x="9"/>
        <item m="1" x="14"/>
        <item m="1" x="20"/>
        <item x="12"/>
        <item m="1" x="19"/>
        <item m="1" x="13"/>
        <item m="1" x="22"/>
        <item m="1" x="21"/>
        <item m="1" x="26"/>
        <item m="1" x="17"/>
        <item m="1" x="24"/>
        <item x="8"/>
        <item m="1" x="16"/>
        <item x="1"/>
        <item x="2"/>
        <item x="3"/>
        <item x="4"/>
        <item x="11"/>
        <item t="default"/>
      </items>
    </pivotField>
    <pivotField showAll="0"/>
    <pivotField name="Model" showAll="0">
      <items count="67">
        <item m="1" x="25"/>
        <item m="1" x="55"/>
        <item m="1" x="39"/>
        <item x="14"/>
        <item m="1" x="52"/>
        <item m="1" x="38"/>
        <item x="1"/>
        <item m="1" x="47"/>
        <item m="1" x="34"/>
        <item m="1" x="20"/>
        <item m="1" x="50"/>
        <item m="1" x="27"/>
        <item m="1" x="58"/>
        <item m="1" x="65"/>
        <item m="1" x="21"/>
        <item m="1" x="22"/>
        <item m="1" x="32"/>
        <item m="1" x="62"/>
        <item m="1" x="30"/>
        <item m="1" x="61"/>
        <item m="1" x="53"/>
        <item m="1" x="19"/>
        <item m="1" x="26"/>
        <item m="1" x="35"/>
        <item m="1" x="41"/>
        <item m="1" x="42"/>
        <item m="1" x="57"/>
        <item m="1" x="49"/>
        <item m="1" x="24"/>
        <item m="1" x="37"/>
        <item m="1" x="31"/>
        <item m="1" x="56"/>
        <item m="1" x="54"/>
        <item m="1" x="59"/>
        <item m="1" x="46"/>
        <item m="1" x="51"/>
        <item m="1" x="48"/>
        <item m="1" x="60"/>
        <item m="1" x="36"/>
        <item m="1" x="45"/>
        <item m="1" x="40"/>
        <item m="1" x="23"/>
        <item m="1" x="33"/>
        <item m="1" x="29"/>
        <item m="1" x="43"/>
        <item m="1" x="64"/>
        <item m="1" x="63"/>
        <item m="1" x="28"/>
        <item m="1" x="44"/>
        <item x="0"/>
        <item x="2"/>
        <item x="3"/>
        <item x="4"/>
        <item x="5"/>
        <item x="6"/>
        <item x="7"/>
        <item x="8"/>
        <item x="9"/>
        <item x="10"/>
        <item x="11"/>
        <item x="12"/>
        <item x="13"/>
        <item x="15"/>
        <item x="16"/>
        <item x="17"/>
        <item x="18"/>
        <item t="default"/>
      </items>
    </pivotField>
    <pivotField showAll="0"/>
    <pivotField showAll="0"/>
    <pivotField showAll="0"/>
    <pivotField showAll="0"/>
    <pivotField showAll="0"/>
    <pivotField axis="axisRow" showAll="0" sortType="descending">
      <items count="28">
        <item m="1" x="22"/>
        <item x="7"/>
        <item x="1"/>
        <item x="15"/>
        <item x="12"/>
        <item x="10"/>
        <item x="4"/>
        <item x="9"/>
        <item m="1" x="16"/>
        <item x="0"/>
        <item x="6"/>
        <item m="1" x="18"/>
        <item x="2"/>
        <item m="1" x="21"/>
        <item m="1" x="20"/>
        <item x="5"/>
        <item m="1" x="26"/>
        <item m="1" x="25"/>
        <item m="1" x="17"/>
        <item x="3"/>
        <item x="13"/>
        <item x="8"/>
        <item x="11"/>
        <item m="1" x="24"/>
        <item m="1" x="19"/>
        <item m="1" x="23"/>
        <item x="14"/>
        <item t="default"/>
      </items>
      <autoSortScope>
        <pivotArea dataOnly="0" outline="0" fieldPosition="0">
          <references count="1">
            <reference field="4294967294" count="1" selected="0">
              <x v="0"/>
            </reference>
          </references>
        </pivotArea>
      </autoSortScope>
    </pivotField>
    <pivotField showAll="0"/>
  </pivotFields>
  <rowFields count="2">
    <field x="16"/>
    <field x="8"/>
  </rowFields>
  <rowItems count="44">
    <i>
      <x v="6"/>
    </i>
    <i r="1">
      <x v="1"/>
    </i>
    <i r="1">
      <x v="2"/>
    </i>
    <i r="1">
      <x v="10"/>
    </i>
    <i r="1">
      <x v="13"/>
    </i>
    <i r="1">
      <x v="26"/>
    </i>
    <i>
      <x v="12"/>
    </i>
    <i r="1">
      <x v="2"/>
    </i>
    <i r="1">
      <x v="24"/>
    </i>
    <i>
      <x v="1"/>
    </i>
    <i r="1">
      <x v="1"/>
    </i>
    <i r="1">
      <x v="6"/>
    </i>
    <i r="1">
      <x v="10"/>
    </i>
    <i>
      <x v="7"/>
    </i>
    <i r="1">
      <x v="2"/>
    </i>
    <i r="1">
      <x v="4"/>
    </i>
    <i>
      <x v="3"/>
    </i>
    <i r="1">
      <x v="2"/>
    </i>
    <i r="1">
      <x v="9"/>
    </i>
    <i>
      <x v="4"/>
    </i>
    <i r="1">
      <x v="2"/>
    </i>
    <i r="1">
      <x v="27"/>
    </i>
    <i>
      <x v="22"/>
    </i>
    <i r="1">
      <x v="2"/>
    </i>
    <i>
      <x v="5"/>
    </i>
    <i r="1">
      <x v="21"/>
    </i>
    <i>
      <x v="9"/>
    </i>
    <i r="1">
      <x v="1"/>
    </i>
    <i r="1">
      <x v="2"/>
    </i>
    <i>
      <x v="2"/>
    </i>
    <i r="1">
      <x v="23"/>
    </i>
    <i>
      <x v="10"/>
    </i>
    <i r="1">
      <x v="2"/>
    </i>
    <i>
      <x v="21"/>
    </i>
    <i r="1">
      <x v="6"/>
    </i>
    <i>
      <x v="15"/>
    </i>
    <i r="1">
      <x v="2"/>
    </i>
    <i>
      <x v="26"/>
    </i>
    <i r="1">
      <x v="2"/>
    </i>
    <i>
      <x v="19"/>
    </i>
    <i r="1">
      <x v="25"/>
    </i>
    <i>
      <x v="20"/>
    </i>
    <i r="1">
      <x v="2"/>
    </i>
    <i t="grand">
      <x/>
    </i>
  </rowItems>
  <colItems count="1">
    <i/>
  </colItems>
  <dataFields count="1">
    <dataField name="# of Times" fld="7" subtotal="count" baseField="8" baseItem="0" numFmtId="3"/>
  </dataFields>
  <formats count="6">
    <format dxfId="73">
      <pivotArea dataOnly="0" labelOnly="1" outline="0" axis="axisValues" fieldPosition="0"/>
    </format>
    <format dxfId="72">
      <pivotArea type="all" dataOnly="0" outline="0" fieldPosition="0"/>
    </format>
    <format dxfId="71">
      <pivotArea outline="0" collapsedLevelsAreSubtotals="1" fieldPosition="0"/>
    </format>
    <format dxfId="70">
      <pivotArea field="10" type="button" dataOnly="0" labelOnly="1" outline="0"/>
    </format>
    <format dxfId="69">
      <pivotArea dataOnly="0" labelOnly="1" grandRow="1" outline="0" fieldPosition="0"/>
    </format>
    <format dxfId="68">
      <pivotArea dataOnly="0" labelOnly="1" outline="0" axis="axisValues" fieldPosition="0"/>
    </format>
  </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9FA398E-C16A-42DD-A8FB-F81CA01A5979}" name="PivotTable6" cacheId="7" applyNumberFormats="0" applyBorderFormats="0" applyFontFormats="0" applyPatternFormats="0" applyAlignmentFormats="0" applyWidthHeightFormats="1" dataCaption="Values" showMissing="0" updatedVersion="8" minRefreshableVersion="3" itemPrintTitles="1" createdVersion="8" indent="0" outline="1" outlineData="1" multipleFieldFilters="0" rowHeaderCaption="P/O Refined" fieldListSortAscending="1" customListSort="0">
  <location ref="Q7:R24" firstHeaderRow="1" firstDataRow="1" firstDataCol="1"/>
  <pivotFields count="18">
    <pivotField showAll="0"/>
    <pivotField showAll="0"/>
    <pivotField showAll="0"/>
    <pivotField showAll="0"/>
    <pivotField showAll="0"/>
    <pivotField showAll="0"/>
    <pivotField showAll="0"/>
    <pivotField dataField="1" showAll="0"/>
    <pivotField showAll="0"/>
    <pivotField showAll="0"/>
    <pivotField name="Model" showAll="0">
      <items count="67">
        <item m="1" x="25"/>
        <item m="1" x="55"/>
        <item m="1" x="39"/>
        <item x="14"/>
        <item m="1" x="52"/>
        <item m="1" x="38"/>
        <item x="1"/>
        <item m="1" x="47"/>
        <item m="1" x="34"/>
        <item m="1" x="20"/>
        <item m="1" x="50"/>
        <item m="1" x="27"/>
        <item m="1" x="58"/>
        <item m="1" x="65"/>
        <item m="1" x="21"/>
        <item m="1" x="22"/>
        <item m="1" x="32"/>
        <item m="1" x="62"/>
        <item m="1" x="30"/>
        <item m="1" x="61"/>
        <item m="1" x="53"/>
        <item m="1" x="19"/>
        <item m="1" x="26"/>
        <item m="1" x="35"/>
        <item m="1" x="41"/>
        <item m="1" x="42"/>
        <item m="1" x="57"/>
        <item m="1" x="49"/>
        <item m="1" x="24"/>
        <item m="1" x="37"/>
        <item m="1" x="31"/>
        <item m="1" x="56"/>
        <item m="1" x="54"/>
        <item m="1" x="59"/>
        <item m="1" x="46"/>
        <item m="1" x="51"/>
        <item m="1" x="48"/>
        <item m="1" x="60"/>
        <item m="1" x="36"/>
        <item m="1" x="45"/>
        <item m="1" x="40"/>
        <item m="1" x="23"/>
        <item m="1" x="33"/>
        <item m="1" x="29"/>
        <item m="1" x="43"/>
        <item m="1" x="64"/>
        <item m="1" x="63"/>
        <item m="1" x="28"/>
        <item m="1" x="44"/>
        <item x="0"/>
        <item x="2"/>
        <item x="3"/>
        <item x="4"/>
        <item x="5"/>
        <item x="6"/>
        <item x="7"/>
        <item x="8"/>
        <item x="9"/>
        <item x="10"/>
        <item x="11"/>
        <item x="12"/>
        <item x="13"/>
        <item x="15"/>
        <item x="16"/>
        <item x="17"/>
        <item x="18"/>
        <item t="default"/>
      </items>
    </pivotField>
    <pivotField showAll="0"/>
    <pivotField showAll="0"/>
    <pivotField showAll="0"/>
    <pivotField showAll="0"/>
    <pivotField showAll="0"/>
    <pivotField axis="axisRow" showAll="0" sortType="descending">
      <items count="28">
        <item m="1" x="22"/>
        <item x="7"/>
        <item x="1"/>
        <item x="15"/>
        <item x="12"/>
        <item x="10"/>
        <item x="4"/>
        <item x="9"/>
        <item m="1" x="16"/>
        <item x="0"/>
        <item x="6"/>
        <item m="1" x="18"/>
        <item x="2"/>
        <item m="1" x="21"/>
        <item m="1" x="20"/>
        <item x="5"/>
        <item m="1" x="26"/>
        <item m="1" x="25"/>
        <item m="1" x="17"/>
        <item x="3"/>
        <item x="13"/>
        <item x="8"/>
        <item x="11"/>
        <item m="1" x="24"/>
        <item m="1" x="19"/>
        <item m="1" x="23"/>
        <item x="14"/>
        <item t="default"/>
      </items>
      <autoSortScope>
        <pivotArea dataOnly="0" outline="0" fieldPosition="0">
          <references count="1">
            <reference field="4294967294" count="1" selected="0">
              <x v="0"/>
            </reference>
          </references>
        </pivotArea>
      </autoSortScope>
    </pivotField>
    <pivotField showAll="0"/>
  </pivotFields>
  <rowFields count="1">
    <field x="16"/>
  </rowFields>
  <rowItems count="17">
    <i>
      <x v="6"/>
    </i>
    <i>
      <x v="12"/>
    </i>
    <i>
      <x v="1"/>
    </i>
    <i>
      <x v="7"/>
    </i>
    <i>
      <x v="3"/>
    </i>
    <i>
      <x v="4"/>
    </i>
    <i>
      <x v="22"/>
    </i>
    <i>
      <x v="5"/>
    </i>
    <i>
      <x v="9"/>
    </i>
    <i>
      <x v="2"/>
    </i>
    <i>
      <x v="10"/>
    </i>
    <i>
      <x v="21"/>
    </i>
    <i>
      <x v="15"/>
    </i>
    <i>
      <x v="26"/>
    </i>
    <i>
      <x v="19"/>
    </i>
    <i>
      <x v="20"/>
    </i>
    <i t="grand">
      <x/>
    </i>
  </rowItems>
  <colItems count="1">
    <i/>
  </colItems>
  <dataFields count="1">
    <dataField name="# of Times" fld="7" subtotal="count" baseField="8" baseItem="0" numFmtId="3"/>
  </dataFields>
  <formats count="6">
    <format dxfId="79">
      <pivotArea dataOnly="0" labelOnly="1" outline="0" axis="axisValues" fieldPosition="0"/>
    </format>
    <format dxfId="78">
      <pivotArea type="all" dataOnly="0" outline="0" fieldPosition="0"/>
    </format>
    <format dxfId="77">
      <pivotArea outline="0" collapsedLevelsAreSubtotals="1" fieldPosition="0"/>
    </format>
    <format dxfId="76">
      <pivotArea field="10" type="button" dataOnly="0" labelOnly="1" outline="0"/>
    </format>
    <format dxfId="75">
      <pivotArea dataOnly="0" labelOnly="1" grandRow="1" outline="0" fieldPosition="0"/>
    </format>
    <format dxfId="74">
      <pivotArea dataOnly="0" labelOnly="1" outline="0" axis="axisValues" fieldPosition="0"/>
    </format>
  </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F7A2427-EE41-4CD8-9F87-351E13970F1C}" name="PivotTable1" cacheId="7" applyNumberFormats="0" applyBorderFormats="0" applyFontFormats="0" applyPatternFormats="0" applyAlignmentFormats="0" applyWidthHeightFormats="1" dataCaption="Values" updatedVersion="8" minRefreshableVersion="3" itemPrintTitles="1" createdVersion="8" indent="0" outline="1" outlineData="1" multipleFieldFilters="0" rowHeaderCaption="Vendor" fieldListSortAscending="1" customListSort="0">
  <location ref="B7:C21" firstHeaderRow="1" firstDataRow="1" firstDataCol="1"/>
  <pivotFields count="18">
    <pivotField showAll="0"/>
    <pivotField showAll="0"/>
    <pivotField showAll="0"/>
    <pivotField showAll="0"/>
    <pivotField showAll="0"/>
    <pivotField showAll="0"/>
    <pivotField showAll="0"/>
    <pivotField dataField="1" showAll="0"/>
    <pivotField axis="axisRow" showAll="0" sortType="descending">
      <items count="29">
        <item m="1" x="18"/>
        <item x="0"/>
        <item x="5"/>
        <item m="1" x="25"/>
        <item x="7"/>
        <item m="1" x="23"/>
        <item x="6"/>
        <item m="1" x="27"/>
        <item m="1" x="15"/>
        <item x="10"/>
        <item x="9"/>
        <item m="1" x="14"/>
        <item m="1" x="20"/>
        <item x="12"/>
        <item m="1" x="19"/>
        <item m="1" x="13"/>
        <item m="1" x="22"/>
        <item m="1" x="21"/>
        <item m="1" x="26"/>
        <item m="1" x="17"/>
        <item m="1" x="24"/>
        <item x="8"/>
        <item m="1" x="16"/>
        <item x="1"/>
        <item x="2"/>
        <item x="3"/>
        <item x="4"/>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s>
  <rowFields count="1">
    <field x="8"/>
  </rowFields>
  <rowItems count="14">
    <i>
      <x v="2"/>
    </i>
    <i>
      <x v="1"/>
    </i>
    <i>
      <x v="21"/>
    </i>
    <i>
      <x v="6"/>
    </i>
    <i>
      <x v="10"/>
    </i>
    <i>
      <x v="27"/>
    </i>
    <i>
      <x v="25"/>
    </i>
    <i>
      <x v="24"/>
    </i>
    <i>
      <x v="4"/>
    </i>
    <i>
      <x v="26"/>
    </i>
    <i>
      <x v="9"/>
    </i>
    <i>
      <x v="23"/>
    </i>
    <i>
      <x v="13"/>
    </i>
    <i t="grand">
      <x/>
    </i>
  </rowItems>
  <colItems count="1">
    <i/>
  </colItems>
  <dataFields count="1">
    <dataField name="# of Times" fld="7" subtotal="count" baseField="8" baseItem="0" numFmtId="3"/>
  </dataFields>
  <formats count="7">
    <format dxfId="86">
      <pivotArea dataOnly="0" labelOnly="1" outline="0" axis="axisValues" fieldPosition="0"/>
    </format>
    <format dxfId="85">
      <pivotArea type="all" dataOnly="0" outline="0" fieldPosition="0"/>
    </format>
    <format dxfId="84">
      <pivotArea outline="0" collapsedLevelsAreSubtotals="1" fieldPosition="0"/>
    </format>
    <format dxfId="83">
      <pivotArea field="8" type="button" dataOnly="0" labelOnly="1" outline="0" axis="axisRow" fieldPosition="0"/>
    </format>
    <format dxfId="82">
      <pivotArea dataOnly="0" labelOnly="1" fieldPosition="0">
        <references count="1">
          <reference field="8" count="0"/>
        </references>
      </pivotArea>
    </format>
    <format dxfId="81">
      <pivotArea dataOnly="0" labelOnly="1" grandRow="1" outline="0" fieldPosition="0"/>
    </format>
    <format dxfId="80">
      <pivotArea dataOnly="0" labelOnly="1" outline="0" axis="axisValues" fieldPosition="0"/>
    </format>
  </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F70E472-3E08-4F0D-A932-BA9467A6E39F}" name="PivotTable5" cacheId="7" applyNumberFormats="0" applyBorderFormats="0" applyFontFormats="0" applyPatternFormats="0" applyAlignmentFormats="0" applyWidthHeightFormats="1" dataCaption="Values" showMissing="0" updatedVersion="8" minRefreshableVersion="3" itemPrintTitles="1" createdVersion="8" indent="0" outline="1" outlineData="1" multipleFieldFilters="0" rowHeaderCaption="Vendor" fieldListSortAscending="1" customListSort="0">
  <location ref="N7:O21" firstHeaderRow="1" firstDataRow="1" firstDataCol="1" rowPageCount="1" colPageCount="1"/>
  <pivotFields count="18">
    <pivotField showAll="0"/>
    <pivotField showAll="0"/>
    <pivotField showAll="0"/>
    <pivotField showAll="0"/>
    <pivotField showAll="0"/>
    <pivotField showAll="0"/>
    <pivotField showAll="0"/>
    <pivotField dataField="1" showAll="0"/>
    <pivotField axis="axisRow" showAll="0" sortType="descending">
      <items count="29">
        <item m="1" x="18"/>
        <item x="0"/>
        <item x="5"/>
        <item m="1" x="25"/>
        <item x="7"/>
        <item m="1" x="23"/>
        <item x="6"/>
        <item m="1" x="27"/>
        <item m="1" x="15"/>
        <item x="10"/>
        <item x="9"/>
        <item m="1" x="14"/>
        <item m="1" x="20"/>
        <item x="12"/>
        <item m="1" x="19"/>
        <item m="1" x="13"/>
        <item m="1" x="22"/>
        <item m="1" x="21"/>
        <item m="1" x="26"/>
        <item m="1" x="17"/>
        <item m="1" x="24"/>
        <item x="8"/>
        <item m="1" x="16"/>
        <item x="1"/>
        <item x="2"/>
        <item x="3"/>
        <item x="4"/>
        <item x="11"/>
        <item t="default"/>
      </items>
      <autoSortScope>
        <pivotArea dataOnly="0" outline="0" fieldPosition="0">
          <references count="1">
            <reference field="4294967294" count="1" selected="0">
              <x v="0"/>
            </reference>
          </references>
        </pivotArea>
      </autoSortScope>
    </pivotField>
    <pivotField showAll="0"/>
    <pivotField name="Model" showAll="0">
      <items count="67">
        <item m="1" x="25"/>
        <item m="1" x="55"/>
        <item m="1" x="39"/>
        <item x="14"/>
        <item m="1" x="52"/>
        <item m="1" x="38"/>
        <item x="1"/>
        <item m="1" x="47"/>
        <item m="1" x="34"/>
        <item m="1" x="20"/>
        <item m="1" x="50"/>
        <item m="1" x="27"/>
        <item m="1" x="58"/>
        <item m="1" x="65"/>
        <item m="1" x="21"/>
        <item m="1" x="22"/>
        <item m="1" x="32"/>
        <item m="1" x="62"/>
        <item m="1" x="30"/>
        <item m="1" x="61"/>
        <item m="1" x="53"/>
        <item m="1" x="19"/>
        <item m="1" x="26"/>
        <item m="1" x="35"/>
        <item m="1" x="41"/>
        <item m="1" x="42"/>
        <item m="1" x="57"/>
        <item m="1" x="49"/>
        <item m="1" x="24"/>
        <item m="1" x="37"/>
        <item m="1" x="31"/>
        <item m="1" x="56"/>
        <item m="1" x="54"/>
        <item m="1" x="59"/>
        <item m="1" x="46"/>
        <item m="1" x="51"/>
        <item m="1" x="48"/>
        <item m="1" x="60"/>
        <item m="1" x="36"/>
        <item m="1" x="45"/>
        <item m="1" x="40"/>
        <item m="1" x="23"/>
        <item m="1" x="33"/>
        <item m="1" x="29"/>
        <item m="1" x="43"/>
        <item m="1" x="64"/>
        <item m="1" x="63"/>
        <item m="1" x="28"/>
        <item m="1" x="44"/>
        <item x="0"/>
        <item x="2"/>
        <item x="3"/>
        <item x="4"/>
        <item x="5"/>
        <item x="6"/>
        <item x="7"/>
        <item x="8"/>
        <item x="9"/>
        <item x="10"/>
        <item x="11"/>
        <item x="12"/>
        <item x="13"/>
        <item x="15"/>
        <item x="16"/>
        <item x="17"/>
        <item x="18"/>
        <item t="default"/>
      </items>
    </pivotField>
    <pivotField showAll="0"/>
    <pivotField axis="axisPage" showAll="0">
      <items count="4">
        <item x="1"/>
        <item x="0"/>
        <item x="2"/>
        <item t="default"/>
      </items>
    </pivotField>
    <pivotField showAll="0"/>
    <pivotField showAll="0"/>
    <pivotField showAll="0"/>
    <pivotField showAll="0"/>
    <pivotField showAll="0"/>
  </pivotFields>
  <rowFields count="1">
    <field x="8"/>
  </rowFields>
  <rowItems count="14">
    <i>
      <x v="2"/>
    </i>
    <i>
      <x v="1"/>
    </i>
    <i>
      <x v="21"/>
    </i>
    <i>
      <x v="6"/>
    </i>
    <i>
      <x v="10"/>
    </i>
    <i>
      <x v="27"/>
    </i>
    <i>
      <x v="25"/>
    </i>
    <i>
      <x v="24"/>
    </i>
    <i>
      <x v="4"/>
    </i>
    <i>
      <x v="26"/>
    </i>
    <i>
      <x v="9"/>
    </i>
    <i>
      <x v="23"/>
    </i>
    <i>
      <x v="13"/>
    </i>
    <i t="grand">
      <x/>
    </i>
  </rowItems>
  <colItems count="1">
    <i/>
  </colItems>
  <pageFields count="1">
    <pageField fld="12" hier="-1"/>
  </pageFields>
  <dataFields count="1">
    <dataField name="# of Times" fld="7" subtotal="count" baseField="8" baseItem="0" numFmtId="3"/>
  </dataFields>
  <formats count="6">
    <format dxfId="92">
      <pivotArea dataOnly="0" labelOnly="1" outline="0" axis="axisValues" fieldPosition="0"/>
    </format>
    <format dxfId="91">
      <pivotArea type="all" dataOnly="0" outline="0" fieldPosition="0"/>
    </format>
    <format dxfId="90">
      <pivotArea outline="0" collapsedLevelsAreSubtotals="1" fieldPosition="0"/>
    </format>
    <format dxfId="89">
      <pivotArea field="10" type="button" dataOnly="0" labelOnly="1" outline="0"/>
    </format>
    <format dxfId="88">
      <pivotArea dataOnly="0" labelOnly="1" grandRow="1" outline="0" fieldPosition="0"/>
    </format>
    <format dxfId="87">
      <pivotArea dataOnly="0" labelOnly="1" outline="0" axis="axisValues" fieldPosition="0"/>
    </format>
  </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FEA9487-E386-4275-9FCA-2C3BEA243206}" name="POs_dtl_tbl" displayName="POs_dtl_tbl" ref="A4:R35" totalsRowShown="0" headerRowDxfId="112" dataDxfId="111">
  <autoFilter ref="A4:R35" xr:uid="{A64C7511-DAA6-4EBD-BCB9-0404746BC658}"/>
  <tableColumns count="18">
    <tableColumn id="1" xr3:uid="{493BEDC4-CCE1-474C-8743-404BB00E9243}" name="Serviced From" dataDxfId="110"/>
    <tableColumn id="2" xr3:uid="{07F7E3C1-4A56-4509-96FF-CADD14946B28}" name="Serviced Thru" dataDxfId="109"/>
    <tableColumn id="3" xr3:uid="{FB618758-491B-4989-AA35-5D0E63280A00}" name="Client"/>
    <tableColumn id="4" xr3:uid="{5E44ACD5-0032-48B2-980A-7CAEE5D869A8}" name="Service Mth" dataDxfId="108"/>
    <tableColumn id="5" xr3:uid="{2BAB8F4C-B0FD-46F4-8EF3-F6F28DA722F5}" name="Service Date" dataDxfId="107"/>
    <tableColumn id="6" xr3:uid="{CBA9D600-E454-4D65-B213-5BB359E71011}" name="SO#" dataDxfId="106"/>
    <tableColumn id="7" xr3:uid="{26AD7FCC-C3FA-4A80-8C2A-86B068457AAD}" name="W/O#" dataDxfId="105"/>
    <tableColumn id="8" xr3:uid="{85B31EC8-3B0C-4B22-AE74-D4D23E5A3B9D}" name="Furn Descr" dataDxfId="104"/>
    <tableColumn id="9" xr3:uid="{17D4900B-2CCA-4E8C-A4DC-4B829BB164B7}" name="Vendor" dataDxfId="103"/>
    <tableColumn id="10" xr3:uid="{0C082A94-EFE1-4FB6-9229-F775B275CC1E}" name="Furn SKU" dataDxfId="102"/>
    <tableColumn id="11" xr3:uid="{47B887AB-FC2E-423D-8DA3-FE0156E8EC3B}" name="Furn Model" dataDxfId="101"/>
    <tableColumn id="12" xr3:uid="{9C637966-E4EB-4C40-87F8-AD521847E980}" name="Furn Serial #" dataDxfId="100"/>
    <tableColumn id="13" xr3:uid="{BAB8D0D1-9058-45F8-8E85-2710888DC4AE}" name="Cause" dataDxfId="99"/>
    <tableColumn id="14" xr3:uid="{92F3316A-64F5-4653-AB0A-A73E6147F91A}" name="Part Ordered" dataDxfId="98"/>
    <tableColumn id="15" xr3:uid="{7B70EB0F-471A-4869-8095-7EFF0FE90FAA}" name="Furn Issue(s)" dataDxfId="97"/>
    <tableColumn id="16" xr3:uid="{145E77E4-14F3-45DD-8CC0-F32EFA8F9C23}" name="Zone" dataDxfId="96"/>
    <tableColumn id="17" xr3:uid="{C7224CCE-77CA-4BFC-82AF-79C112D25193}" name="P/O Descr Refined"/>
    <tableColumn id="18" xr3:uid="{505615A0-EE4E-43E4-96E9-DC96D3CD3A2D}" name="SKU # As Text" dataDxfId="95">
      <calculatedColumnFormula>IF(A1="","",_xlfn.CONCAT("",J5))</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0.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1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autoPageBreaks="0"/>
  </sheetPr>
  <dimension ref="A1:DH310"/>
  <sheetViews>
    <sheetView showGridLines="0" tabSelected="1" zoomScale="106" zoomScaleNormal="106" workbookViewId="0">
      <pane ySplit="3" topLeftCell="A4" activePane="bottomLeft" state="frozen"/>
      <selection pane="bottomLeft" activeCell="A4" sqref="A4"/>
    </sheetView>
  </sheetViews>
  <sheetFormatPr defaultColWidth="14.42578125" defaultRowHeight="12.75" x14ac:dyDescent="0.2"/>
  <cols>
    <col min="1" max="1" width="66.5703125" style="9" customWidth="1"/>
    <col min="2" max="14" width="10.7109375" style="17" customWidth="1"/>
    <col min="15" max="15" width="6.42578125" style="8" customWidth="1"/>
    <col min="16" max="16" width="14.42578125" style="8"/>
    <col min="17" max="17" width="66.5703125" style="52" customWidth="1"/>
    <col min="18" max="30" width="10.7109375" style="17" customWidth="1"/>
    <col min="31" max="31" width="6.42578125" style="8" customWidth="1"/>
    <col min="32" max="32" width="14.42578125" style="8"/>
    <col min="33" max="33" width="66.5703125" style="52" customWidth="1"/>
    <col min="34" max="46" width="10.7109375" style="17" customWidth="1"/>
    <col min="47" max="47" width="6.42578125" style="8" customWidth="1"/>
    <col min="48" max="48" width="14.42578125" style="8"/>
    <col min="49" max="49" width="66.5703125" style="52" customWidth="1"/>
    <col min="50" max="62" width="10.7109375" style="17" customWidth="1"/>
    <col min="63" max="63" width="6.42578125" style="8" customWidth="1"/>
    <col min="64" max="64" width="14.42578125" style="8"/>
    <col min="65" max="65" width="66.5703125" style="52" customWidth="1"/>
    <col min="66" max="78" width="10.7109375" style="17" customWidth="1"/>
    <col min="79" max="79" width="6.42578125" style="8" customWidth="1"/>
    <col min="80" max="80" width="14.42578125" style="8"/>
    <col min="81" max="81" width="66.5703125" style="52" customWidth="1"/>
    <col min="82" max="94" width="10.7109375" style="17" customWidth="1"/>
    <col min="95" max="95" width="6.42578125" style="8" customWidth="1"/>
    <col min="96" max="96" width="14.42578125" style="8"/>
    <col min="97" max="97" width="66.5703125" style="52" customWidth="1"/>
    <col min="98" max="110" width="10.7109375" style="17" customWidth="1"/>
    <col min="111" max="111" width="6.42578125" style="8" customWidth="1"/>
    <col min="112" max="112" width="14.42578125" style="8"/>
    <col min="113" max="16384" width="14.42578125" style="9"/>
  </cols>
  <sheetData>
    <row r="1" spans="1:112" s="1" customFormat="1" ht="30" customHeight="1" x14ac:dyDescent="0.25">
      <c r="A1" s="63" t="s">
        <v>0</v>
      </c>
      <c r="B1" s="1" t="s">
        <v>1</v>
      </c>
      <c r="C1" s="1" t="s">
        <v>1</v>
      </c>
      <c r="D1" s="1" t="s">
        <v>1</v>
      </c>
      <c r="E1" s="1" t="s">
        <v>1</v>
      </c>
      <c r="F1" s="1" t="s">
        <v>1</v>
      </c>
      <c r="G1" s="1" t="s">
        <v>1</v>
      </c>
      <c r="H1" s="1" t="s">
        <v>1</v>
      </c>
      <c r="I1" s="1" t="s">
        <v>1</v>
      </c>
      <c r="J1" s="1" t="s">
        <v>1</v>
      </c>
      <c r="K1" s="1" t="s">
        <v>1</v>
      </c>
      <c r="L1" s="1" t="s">
        <v>1</v>
      </c>
      <c r="M1" s="1" t="s">
        <v>1</v>
      </c>
      <c r="N1" s="1" t="s">
        <v>1</v>
      </c>
      <c r="O1" s="2"/>
      <c r="P1" s="2"/>
      <c r="Q1" s="42" t="s">
        <v>0</v>
      </c>
      <c r="R1" s="1" t="s">
        <v>1</v>
      </c>
      <c r="S1" s="1" t="s">
        <v>1</v>
      </c>
      <c r="T1" s="1" t="s">
        <v>1</v>
      </c>
      <c r="U1" s="1" t="s">
        <v>1</v>
      </c>
      <c r="V1" s="1" t="s">
        <v>1</v>
      </c>
      <c r="W1" s="1" t="s">
        <v>1</v>
      </c>
      <c r="X1" s="1" t="s">
        <v>1</v>
      </c>
      <c r="Y1" s="1" t="s">
        <v>1</v>
      </c>
      <c r="Z1" s="1" t="s">
        <v>1</v>
      </c>
      <c r="AA1" s="1" t="s">
        <v>1</v>
      </c>
      <c r="AB1" s="1" t="s">
        <v>1</v>
      </c>
      <c r="AC1" s="1" t="s">
        <v>1</v>
      </c>
      <c r="AD1" s="1" t="s">
        <v>1</v>
      </c>
      <c r="AE1" s="2"/>
      <c r="AF1" s="2"/>
      <c r="AG1" s="42" t="s">
        <v>0</v>
      </c>
      <c r="AH1" s="1" t="s">
        <v>1</v>
      </c>
      <c r="AI1" s="1" t="s">
        <v>1</v>
      </c>
      <c r="AJ1" s="1" t="s">
        <v>1</v>
      </c>
      <c r="AK1" s="1" t="s">
        <v>1</v>
      </c>
      <c r="AL1" s="1" t="s">
        <v>1</v>
      </c>
      <c r="AM1" s="1" t="s">
        <v>1</v>
      </c>
      <c r="AN1" s="1" t="s">
        <v>1</v>
      </c>
      <c r="AO1" s="1" t="s">
        <v>1</v>
      </c>
      <c r="AP1" s="1" t="s">
        <v>1</v>
      </c>
      <c r="AQ1" s="1" t="s">
        <v>1</v>
      </c>
      <c r="AR1" s="1" t="s">
        <v>1</v>
      </c>
      <c r="AS1" s="1" t="s">
        <v>1</v>
      </c>
      <c r="AT1" s="1" t="s">
        <v>1</v>
      </c>
      <c r="AU1" s="2"/>
      <c r="AW1" s="2" t="s">
        <v>0</v>
      </c>
      <c r="AX1" s="1" t="s">
        <v>1</v>
      </c>
      <c r="AY1" s="1" t="s">
        <v>1</v>
      </c>
      <c r="AZ1" s="1" t="s">
        <v>1</v>
      </c>
      <c r="BA1" s="1" t="s">
        <v>1</v>
      </c>
      <c r="BB1" s="1" t="s">
        <v>1</v>
      </c>
      <c r="BC1" s="1" t="s">
        <v>1</v>
      </c>
      <c r="BD1" s="1" t="s">
        <v>1</v>
      </c>
      <c r="BE1" s="1" t="s">
        <v>1</v>
      </c>
      <c r="BF1" s="1" t="s">
        <v>1</v>
      </c>
      <c r="BG1" s="1" t="s">
        <v>1</v>
      </c>
      <c r="BH1" s="1" t="s">
        <v>1</v>
      </c>
      <c r="BI1" s="1" t="s">
        <v>1</v>
      </c>
      <c r="BJ1" s="1" t="s">
        <v>1</v>
      </c>
      <c r="BK1" s="2"/>
      <c r="BL1" s="2"/>
      <c r="BM1" s="42" t="s">
        <v>0</v>
      </c>
      <c r="BN1" s="1" t="s">
        <v>1</v>
      </c>
      <c r="BO1" s="1" t="s">
        <v>1</v>
      </c>
      <c r="BP1" s="1" t="s">
        <v>1</v>
      </c>
      <c r="BQ1" s="1" t="s">
        <v>1</v>
      </c>
      <c r="BR1" s="1" t="s">
        <v>1</v>
      </c>
      <c r="BS1" s="1" t="s">
        <v>1</v>
      </c>
      <c r="BT1" s="1" t="s">
        <v>1</v>
      </c>
      <c r="BU1" s="1" t="s">
        <v>1</v>
      </c>
      <c r="BV1" s="1" t="s">
        <v>1</v>
      </c>
      <c r="BW1" s="1" t="s">
        <v>1</v>
      </c>
      <c r="BX1" s="1" t="s">
        <v>1</v>
      </c>
      <c r="BY1" s="1" t="s">
        <v>1</v>
      </c>
      <c r="BZ1" s="1" t="s">
        <v>1</v>
      </c>
      <c r="CA1" s="2"/>
      <c r="CB1" s="2"/>
      <c r="CC1" s="42" t="s">
        <v>0</v>
      </c>
      <c r="CD1" s="1" t="s">
        <v>1</v>
      </c>
      <c r="CE1" s="1" t="s">
        <v>1</v>
      </c>
      <c r="CF1" s="1" t="s">
        <v>1</v>
      </c>
      <c r="CG1" s="1" t="s">
        <v>1</v>
      </c>
      <c r="CH1" s="1" t="s">
        <v>1</v>
      </c>
      <c r="CI1" s="1" t="s">
        <v>1</v>
      </c>
      <c r="CJ1" s="1" t="s">
        <v>1</v>
      </c>
      <c r="CK1" s="1" t="s">
        <v>1</v>
      </c>
      <c r="CL1" s="1" t="s">
        <v>1</v>
      </c>
      <c r="CM1" s="1" t="s">
        <v>1</v>
      </c>
      <c r="CN1" s="1" t="s">
        <v>1</v>
      </c>
      <c r="CO1" s="1" t="s">
        <v>1</v>
      </c>
      <c r="CP1" s="1" t="s">
        <v>1</v>
      </c>
      <c r="CQ1" s="2"/>
      <c r="CR1" s="2"/>
      <c r="CS1" s="42" t="s">
        <v>0</v>
      </c>
      <c r="CT1" s="1" t="s">
        <v>1</v>
      </c>
      <c r="CU1" s="1" t="s">
        <v>1</v>
      </c>
      <c r="CV1" s="1" t="s">
        <v>1</v>
      </c>
      <c r="CW1" s="1" t="s">
        <v>1</v>
      </c>
      <c r="CX1" s="1" t="s">
        <v>1</v>
      </c>
      <c r="CY1" s="1" t="s">
        <v>1</v>
      </c>
      <c r="CZ1" s="1" t="s">
        <v>1</v>
      </c>
      <c r="DA1" s="1" t="s">
        <v>1</v>
      </c>
      <c r="DB1" s="1" t="s">
        <v>1</v>
      </c>
      <c r="DC1" s="1" t="s">
        <v>1</v>
      </c>
      <c r="DD1" s="1" t="s">
        <v>1</v>
      </c>
      <c r="DE1" s="1" t="s">
        <v>1</v>
      </c>
      <c r="DF1" s="1" t="s">
        <v>1</v>
      </c>
      <c r="DG1" s="2"/>
      <c r="DH1" s="2"/>
    </row>
    <row r="2" spans="1:112" s="30" customFormat="1" ht="24.95" customHeight="1" x14ac:dyDescent="0.25">
      <c r="A2" s="64"/>
      <c r="B2" s="28" t="s">
        <v>1</v>
      </c>
      <c r="C2" s="28" t="s">
        <v>1</v>
      </c>
      <c r="D2" s="28" t="s">
        <v>1</v>
      </c>
      <c r="E2" s="28" t="s">
        <v>1</v>
      </c>
      <c r="F2" s="28" t="s">
        <v>1</v>
      </c>
      <c r="G2" s="28" t="s">
        <v>1</v>
      </c>
      <c r="H2" s="28" t="s">
        <v>1</v>
      </c>
      <c r="I2" s="28" t="s">
        <v>1</v>
      </c>
      <c r="J2" s="28" t="s">
        <v>1</v>
      </c>
      <c r="K2" s="28" t="s">
        <v>1</v>
      </c>
      <c r="L2" s="28" t="s">
        <v>1</v>
      </c>
      <c r="M2" s="28" t="s">
        <v>1</v>
      </c>
      <c r="N2" s="28" t="s">
        <v>1</v>
      </c>
      <c r="O2" s="29"/>
      <c r="P2" s="29"/>
      <c r="Q2" s="43"/>
      <c r="R2" s="28" t="s">
        <v>1</v>
      </c>
      <c r="S2" s="28" t="s">
        <v>1</v>
      </c>
      <c r="T2" s="28" t="s">
        <v>1</v>
      </c>
      <c r="U2" s="28" t="s">
        <v>1</v>
      </c>
      <c r="V2" s="28" t="s">
        <v>1</v>
      </c>
      <c r="W2" s="28" t="s">
        <v>1</v>
      </c>
      <c r="X2" s="28" t="s">
        <v>1</v>
      </c>
      <c r="Y2" s="28" t="s">
        <v>1</v>
      </c>
      <c r="Z2" s="28" t="s">
        <v>1</v>
      </c>
      <c r="AA2" s="28" t="s">
        <v>1</v>
      </c>
      <c r="AB2" s="28" t="s">
        <v>1</v>
      </c>
      <c r="AC2" s="28" t="s">
        <v>1</v>
      </c>
      <c r="AD2" s="28" t="s">
        <v>1</v>
      </c>
      <c r="AE2" s="29"/>
      <c r="AF2" s="29"/>
      <c r="AG2" s="43" t="s">
        <v>289</v>
      </c>
      <c r="AH2" s="28" t="s">
        <v>1</v>
      </c>
      <c r="AI2" s="28" t="s">
        <v>1</v>
      </c>
      <c r="AJ2" s="28" t="s">
        <v>1</v>
      </c>
      <c r="AK2" s="28" t="s">
        <v>1</v>
      </c>
      <c r="AL2" s="28" t="s">
        <v>1</v>
      </c>
      <c r="AM2" s="28" t="s">
        <v>1</v>
      </c>
      <c r="AN2" s="28" t="s">
        <v>1</v>
      </c>
      <c r="AO2" s="28" t="s">
        <v>1</v>
      </c>
      <c r="AP2" s="28" t="s">
        <v>1</v>
      </c>
      <c r="AQ2" s="28" t="s">
        <v>1</v>
      </c>
      <c r="AR2" s="28" t="s">
        <v>1</v>
      </c>
      <c r="AS2" s="28" t="s">
        <v>1</v>
      </c>
      <c r="AT2" s="28" t="s">
        <v>1</v>
      </c>
      <c r="AU2" s="29"/>
      <c r="AV2" s="29"/>
      <c r="AW2" s="43" t="s">
        <v>290</v>
      </c>
      <c r="AX2" s="28" t="s">
        <v>1</v>
      </c>
      <c r="AY2" s="28" t="s">
        <v>1</v>
      </c>
      <c r="AZ2" s="28" t="s">
        <v>1</v>
      </c>
      <c r="BA2" s="28" t="s">
        <v>1</v>
      </c>
      <c r="BB2" s="28" t="s">
        <v>1</v>
      </c>
      <c r="BC2" s="28" t="s">
        <v>1</v>
      </c>
      <c r="BD2" s="28" t="s">
        <v>1</v>
      </c>
      <c r="BE2" s="28" t="s">
        <v>1</v>
      </c>
      <c r="BF2" s="28" t="s">
        <v>1</v>
      </c>
      <c r="BG2" s="28" t="s">
        <v>1</v>
      </c>
      <c r="BH2" s="28" t="s">
        <v>1</v>
      </c>
      <c r="BI2" s="28" t="s">
        <v>1</v>
      </c>
      <c r="BJ2" s="28" t="s">
        <v>1</v>
      </c>
      <c r="BK2" s="29"/>
      <c r="BL2" s="29"/>
      <c r="BM2" s="43" t="s">
        <v>291</v>
      </c>
      <c r="BN2" s="28" t="s">
        <v>1</v>
      </c>
      <c r="BO2" s="28" t="s">
        <v>1</v>
      </c>
      <c r="BP2" s="28" t="s">
        <v>1</v>
      </c>
      <c r="BQ2" s="28" t="s">
        <v>1</v>
      </c>
      <c r="BR2" s="28" t="s">
        <v>1</v>
      </c>
      <c r="BS2" s="28" t="s">
        <v>1</v>
      </c>
      <c r="BT2" s="28" t="s">
        <v>1</v>
      </c>
      <c r="BU2" s="28" t="s">
        <v>1</v>
      </c>
      <c r="BV2" s="28" t="s">
        <v>1</v>
      </c>
      <c r="BW2" s="28" t="s">
        <v>1</v>
      </c>
      <c r="BX2" s="28" t="s">
        <v>1</v>
      </c>
      <c r="BY2" s="28" t="s">
        <v>1</v>
      </c>
      <c r="BZ2" s="28" t="s">
        <v>1</v>
      </c>
      <c r="CA2" s="29"/>
      <c r="CB2" s="29"/>
      <c r="CC2" s="43" t="s">
        <v>292</v>
      </c>
      <c r="CD2" s="28" t="s">
        <v>1</v>
      </c>
      <c r="CE2" s="28" t="s">
        <v>1</v>
      </c>
      <c r="CF2" s="28" t="s">
        <v>1</v>
      </c>
      <c r="CG2" s="28" t="s">
        <v>1</v>
      </c>
      <c r="CH2" s="28" t="s">
        <v>1</v>
      </c>
      <c r="CI2" s="28" t="s">
        <v>1</v>
      </c>
      <c r="CJ2" s="28" t="s">
        <v>1</v>
      </c>
      <c r="CK2" s="28" t="s">
        <v>1</v>
      </c>
      <c r="CL2" s="28" t="s">
        <v>1</v>
      </c>
      <c r="CM2" s="28" t="s">
        <v>1</v>
      </c>
      <c r="CN2" s="28" t="s">
        <v>1</v>
      </c>
      <c r="CO2" s="28" t="s">
        <v>1</v>
      </c>
      <c r="CP2" s="28" t="s">
        <v>1</v>
      </c>
      <c r="CQ2" s="29"/>
      <c r="CR2" s="29"/>
      <c r="CS2" s="43" t="s">
        <v>293</v>
      </c>
      <c r="CT2" s="28" t="s">
        <v>1</v>
      </c>
      <c r="CU2" s="28" t="s">
        <v>1</v>
      </c>
      <c r="CV2" s="28" t="s">
        <v>1</v>
      </c>
      <c r="CW2" s="28" t="s">
        <v>1</v>
      </c>
      <c r="CX2" s="28" t="s">
        <v>1</v>
      </c>
      <c r="CY2" s="28" t="s">
        <v>1</v>
      </c>
      <c r="CZ2" s="28" t="s">
        <v>1</v>
      </c>
      <c r="DA2" s="28" t="s">
        <v>1</v>
      </c>
      <c r="DB2" s="28" t="s">
        <v>1</v>
      </c>
      <c r="DC2" s="28" t="s">
        <v>1</v>
      </c>
      <c r="DD2" s="28" t="s">
        <v>1</v>
      </c>
      <c r="DE2" s="28" t="s">
        <v>1</v>
      </c>
      <c r="DF2" s="28" t="s">
        <v>1</v>
      </c>
      <c r="DG2" s="29"/>
      <c r="DH2" s="29"/>
    </row>
    <row r="3" spans="1:112" s="5" customFormat="1" ht="24.75" customHeight="1" x14ac:dyDescent="0.25">
      <c r="A3" s="65" t="s">
        <v>337</v>
      </c>
      <c r="B3" s="3" t="s">
        <v>2</v>
      </c>
      <c r="C3" s="3" t="s">
        <v>3</v>
      </c>
      <c r="D3" s="3" t="s">
        <v>4</v>
      </c>
      <c r="E3" s="3" t="s">
        <v>5</v>
      </c>
      <c r="F3" s="3" t="s">
        <v>6</v>
      </c>
      <c r="G3" s="3" t="s">
        <v>7</v>
      </c>
      <c r="H3" s="3" t="s">
        <v>8</v>
      </c>
      <c r="I3" s="3" t="s">
        <v>9</v>
      </c>
      <c r="J3" s="3" t="s">
        <v>10</v>
      </c>
      <c r="K3" s="3" t="s">
        <v>11</v>
      </c>
      <c r="L3" s="3" t="s">
        <v>12</v>
      </c>
      <c r="M3" s="3" t="s">
        <v>13</v>
      </c>
      <c r="N3" s="3" t="s">
        <v>14</v>
      </c>
      <c r="O3" s="4"/>
      <c r="P3" s="4"/>
      <c r="Q3" s="44" t="s">
        <v>338</v>
      </c>
      <c r="R3" s="3" t="s">
        <v>288</v>
      </c>
      <c r="S3" s="3" t="s">
        <v>2</v>
      </c>
      <c r="T3" s="3" t="s">
        <v>3</v>
      </c>
      <c r="U3" s="3" t="s">
        <v>4</v>
      </c>
      <c r="V3" s="3" t="s">
        <v>5</v>
      </c>
      <c r="W3" s="3" t="s">
        <v>6</v>
      </c>
      <c r="X3" s="3" t="s">
        <v>7</v>
      </c>
      <c r="Y3" s="3" t="s">
        <v>8</v>
      </c>
      <c r="Z3" s="3" t="s">
        <v>9</v>
      </c>
      <c r="AA3" s="3" t="s">
        <v>10</v>
      </c>
      <c r="AB3" s="3" t="s">
        <v>11</v>
      </c>
      <c r="AC3" s="3" t="s">
        <v>12</v>
      </c>
      <c r="AD3" s="3" t="s">
        <v>14</v>
      </c>
      <c r="AE3" s="4"/>
      <c r="AF3" s="4"/>
      <c r="AG3" s="44" t="s">
        <v>337</v>
      </c>
      <c r="AH3" s="3" t="s">
        <v>2</v>
      </c>
      <c r="AI3" s="3" t="s">
        <v>3</v>
      </c>
      <c r="AJ3" s="3" t="s">
        <v>4</v>
      </c>
      <c r="AK3" s="3" t="s">
        <v>5</v>
      </c>
      <c r="AL3" s="3" t="s">
        <v>6</v>
      </c>
      <c r="AM3" s="3" t="s">
        <v>7</v>
      </c>
      <c r="AN3" s="3" t="s">
        <v>8</v>
      </c>
      <c r="AO3" s="3" t="s">
        <v>9</v>
      </c>
      <c r="AP3" s="3" t="s">
        <v>10</v>
      </c>
      <c r="AQ3" s="3" t="s">
        <v>11</v>
      </c>
      <c r="AR3" s="3" t="s">
        <v>12</v>
      </c>
      <c r="AS3" s="3" t="s">
        <v>13</v>
      </c>
      <c r="AT3" s="3" t="s">
        <v>14</v>
      </c>
      <c r="AU3" s="4"/>
      <c r="AV3" s="4"/>
      <c r="AW3" s="44" t="s">
        <v>337</v>
      </c>
      <c r="AX3" s="3" t="s">
        <v>2</v>
      </c>
      <c r="AY3" s="3" t="s">
        <v>3</v>
      </c>
      <c r="AZ3" s="3" t="s">
        <v>4</v>
      </c>
      <c r="BA3" s="3" t="s">
        <v>5</v>
      </c>
      <c r="BB3" s="3" t="s">
        <v>6</v>
      </c>
      <c r="BC3" s="3" t="s">
        <v>7</v>
      </c>
      <c r="BD3" s="3" t="s">
        <v>8</v>
      </c>
      <c r="BE3" s="3" t="s">
        <v>9</v>
      </c>
      <c r="BF3" s="3" t="s">
        <v>10</v>
      </c>
      <c r="BG3" s="3" t="s">
        <v>11</v>
      </c>
      <c r="BH3" s="3" t="s">
        <v>12</v>
      </c>
      <c r="BI3" s="3" t="s">
        <v>13</v>
      </c>
      <c r="BJ3" s="3" t="s">
        <v>14</v>
      </c>
      <c r="BK3" s="4"/>
      <c r="BL3" s="4"/>
      <c r="BM3" s="44" t="s">
        <v>337</v>
      </c>
      <c r="BN3" s="3" t="s">
        <v>2</v>
      </c>
      <c r="BO3" s="3" t="s">
        <v>3</v>
      </c>
      <c r="BP3" s="3" t="s">
        <v>4</v>
      </c>
      <c r="BQ3" s="3" t="s">
        <v>5</v>
      </c>
      <c r="BR3" s="3" t="s">
        <v>6</v>
      </c>
      <c r="BS3" s="3" t="s">
        <v>7</v>
      </c>
      <c r="BT3" s="3" t="s">
        <v>8</v>
      </c>
      <c r="BU3" s="3" t="s">
        <v>9</v>
      </c>
      <c r="BV3" s="3" t="s">
        <v>10</v>
      </c>
      <c r="BW3" s="3" t="s">
        <v>11</v>
      </c>
      <c r="BX3" s="3" t="s">
        <v>12</v>
      </c>
      <c r="BY3" s="3" t="s">
        <v>13</v>
      </c>
      <c r="BZ3" s="3" t="s">
        <v>14</v>
      </c>
      <c r="CA3" s="4"/>
      <c r="CB3" s="4"/>
      <c r="CC3" s="44" t="s">
        <v>337</v>
      </c>
      <c r="CD3" s="3" t="s">
        <v>2</v>
      </c>
      <c r="CE3" s="3" t="s">
        <v>3</v>
      </c>
      <c r="CF3" s="3" t="s">
        <v>4</v>
      </c>
      <c r="CG3" s="3" t="s">
        <v>5</v>
      </c>
      <c r="CH3" s="3" t="s">
        <v>6</v>
      </c>
      <c r="CI3" s="3" t="s">
        <v>7</v>
      </c>
      <c r="CJ3" s="3" t="s">
        <v>8</v>
      </c>
      <c r="CK3" s="3" t="s">
        <v>9</v>
      </c>
      <c r="CL3" s="3" t="s">
        <v>10</v>
      </c>
      <c r="CM3" s="3" t="s">
        <v>11</v>
      </c>
      <c r="CN3" s="3" t="s">
        <v>12</v>
      </c>
      <c r="CO3" s="3" t="s">
        <v>13</v>
      </c>
      <c r="CP3" s="3" t="s">
        <v>14</v>
      </c>
      <c r="CQ3" s="4"/>
      <c r="CR3" s="4"/>
      <c r="CS3" s="44" t="s">
        <v>337</v>
      </c>
      <c r="CT3" s="3" t="s">
        <v>2</v>
      </c>
      <c r="CU3" s="3" t="s">
        <v>3</v>
      </c>
      <c r="CV3" s="3" t="s">
        <v>4</v>
      </c>
      <c r="CW3" s="3" t="s">
        <v>5</v>
      </c>
      <c r="CX3" s="3" t="s">
        <v>6</v>
      </c>
      <c r="CY3" s="3" t="s">
        <v>7</v>
      </c>
      <c r="CZ3" s="3" t="s">
        <v>8</v>
      </c>
      <c r="DA3" s="3" t="s">
        <v>9</v>
      </c>
      <c r="DB3" s="3" t="s">
        <v>10</v>
      </c>
      <c r="DC3" s="3" t="s">
        <v>11</v>
      </c>
      <c r="DD3" s="3" t="s">
        <v>12</v>
      </c>
      <c r="DE3" s="3" t="s">
        <v>13</v>
      </c>
      <c r="DF3" s="3" t="s">
        <v>14</v>
      </c>
      <c r="DG3" s="4"/>
      <c r="DH3" s="4"/>
    </row>
    <row r="4" spans="1:112" ht="30" customHeight="1" x14ac:dyDescent="0.2">
      <c r="A4" s="66" t="s">
        <v>15</v>
      </c>
      <c r="B4" s="6" t="s">
        <v>1</v>
      </c>
      <c r="C4" s="6" t="s">
        <v>1</v>
      </c>
      <c r="D4" s="6" t="s">
        <v>1</v>
      </c>
      <c r="E4" s="6" t="s">
        <v>1</v>
      </c>
      <c r="F4" s="6" t="s">
        <v>1</v>
      </c>
      <c r="G4" s="6" t="s">
        <v>1</v>
      </c>
      <c r="H4" s="6" t="s">
        <v>1</v>
      </c>
      <c r="I4" s="6" t="s">
        <v>1</v>
      </c>
      <c r="J4" s="6" t="s">
        <v>1</v>
      </c>
      <c r="K4" s="6" t="s">
        <v>1</v>
      </c>
      <c r="L4" s="6" t="s">
        <v>1</v>
      </c>
      <c r="M4" s="6" t="s">
        <v>1</v>
      </c>
      <c r="N4" s="6" t="s">
        <v>1</v>
      </c>
      <c r="Q4" s="45" t="s">
        <v>15</v>
      </c>
      <c r="R4" s="6" t="s">
        <v>1</v>
      </c>
      <c r="S4" s="6" t="s">
        <v>1</v>
      </c>
      <c r="T4" s="6" t="s">
        <v>1</v>
      </c>
      <c r="U4" s="6" t="s">
        <v>1</v>
      </c>
      <c r="V4" s="6" t="s">
        <v>1</v>
      </c>
      <c r="W4" s="6" t="s">
        <v>1</v>
      </c>
      <c r="X4" s="6" t="s">
        <v>1</v>
      </c>
      <c r="Y4" s="6" t="s">
        <v>1</v>
      </c>
      <c r="Z4" s="6" t="s">
        <v>1</v>
      </c>
      <c r="AA4" s="6" t="s">
        <v>1</v>
      </c>
      <c r="AB4" s="6" t="s">
        <v>1</v>
      </c>
      <c r="AC4" s="6" t="s">
        <v>1</v>
      </c>
      <c r="AD4" s="6" t="s">
        <v>1</v>
      </c>
      <c r="AG4" s="45" t="s">
        <v>15</v>
      </c>
      <c r="AH4" s="6" t="s">
        <v>1</v>
      </c>
      <c r="AI4" s="6" t="s">
        <v>1</v>
      </c>
      <c r="AJ4" s="6" t="s">
        <v>1</v>
      </c>
      <c r="AK4" s="6" t="s">
        <v>1</v>
      </c>
      <c r="AL4" s="6" t="s">
        <v>1</v>
      </c>
      <c r="AM4" s="6" t="s">
        <v>1</v>
      </c>
      <c r="AN4" s="6" t="s">
        <v>1</v>
      </c>
      <c r="AO4" s="6" t="s">
        <v>1</v>
      </c>
      <c r="AP4" s="6" t="s">
        <v>1</v>
      </c>
      <c r="AQ4" s="6" t="s">
        <v>1</v>
      </c>
      <c r="AR4" s="6" t="s">
        <v>1</v>
      </c>
      <c r="AS4" s="6" t="s">
        <v>1</v>
      </c>
      <c r="AT4" s="6" t="s">
        <v>1</v>
      </c>
      <c r="AW4" s="45" t="s">
        <v>15</v>
      </c>
      <c r="AX4" s="6" t="s">
        <v>1</v>
      </c>
      <c r="AY4" s="6" t="s">
        <v>1</v>
      </c>
      <c r="AZ4" s="6" t="s">
        <v>1</v>
      </c>
      <c r="BA4" s="6" t="s">
        <v>1</v>
      </c>
      <c r="BB4" s="6" t="s">
        <v>1</v>
      </c>
      <c r="BC4" s="6" t="s">
        <v>1</v>
      </c>
      <c r="BD4" s="6" t="s">
        <v>1</v>
      </c>
      <c r="BE4" s="6" t="s">
        <v>1</v>
      </c>
      <c r="BF4" s="6" t="s">
        <v>1</v>
      </c>
      <c r="BG4" s="6" t="s">
        <v>1</v>
      </c>
      <c r="BH4" s="6" t="s">
        <v>1</v>
      </c>
      <c r="BI4" s="6" t="s">
        <v>1</v>
      </c>
      <c r="BJ4" s="6" t="s">
        <v>1</v>
      </c>
      <c r="BM4" s="45" t="s">
        <v>15</v>
      </c>
      <c r="BN4" s="6" t="s">
        <v>1</v>
      </c>
      <c r="BO4" s="6" t="s">
        <v>1</v>
      </c>
      <c r="BP4" s="6" t="s">
        <v>1</v>
      </c>
      <c r="BQ4" s="6" t="s">
        <v>1</v>
      </c>
      <c r="BR4" s="6" t="s">
        <v>1</v>
      </c>
      <c r="BS4" s="6" t="s">
        <v>1</v>
      </c>
      <c r="BT4" s="6" t="s">
        <v>1</v>
      </c>
      <c r="BU4" s="6" t="s">
        <v>1</v>
      </c>
      <c r="BV4" s="6" t="s">
        <v>1</v>
      </c>
      <c r="BW4" s="6" t="s">
        <v>1</v>
      </c>
      <c r="BX4" s="6" t="s">
        <v>1</v>
      </c>
      <c r="BY4" s="6" t="s">
        <v>1</v>
      </c>
      <c r="BZ4" s="6" t="s">
        <v>1</v>
      </c>
      <c r="CC4" s="45" t="s">
        <v>15</v>
      </c>
      <c r="CD4" s="6" t="s">
        <v>1</v>
      </c>
      <c r="CE4" s="6" t="s">
        <v>1</v>
      </c>
      <c r="CF4" s="6" t="s">
        <v>1</v>
      </c>
      <c r="CG4" s="6" t="s">
        <v>1</v>
      </c>
      <c r="CH4" s="6" t="s">
        <v>1</v>
      </c>
      <c r="CI4" s="6" t="s">
        <v>1</v>
      </c>
      <c r="CJ4" s="6" t="s">
        <v>1</v>
      </c>
      <c r="CK4" s="6" t="s">
        <v>1</v>
      </c>
      <c r="CL4" s="6" t="s">
        <v>1</v>
      </c>
      <c r="CM4" s="6" t="s">
        <v>1</v>
      </c>
      <c r="CN4" s="6" t="s">
        <v>1</v>
      </c>
      <c r="CO4" s="6" t="s">
        <v>1</v>
      </c>
      <c r="CP4" s="6" t="s">
        <v>1</v>
      </c>
      <c r="CS4" s="45" t="s">
        <v>15</v>
      </c>
      <c r="CT4" s="6" t="s">
        <v>1</v>
      </c>
      <c r="CU4" s="6" t="s">
        <v>1</v>
      </c>
      <c r="CV4" s="6" t="s">
        <v>1</v>
      </c>
      <c r="CW4" s="6" t="s">
        <v>1</v>
      </c>
      <c r="CX4" s="6" t="s">
        <v>1</v>
      </c>
      <c r="CY4" s="6" t="s">
        <v>1</v>
      </c>
      <c r="CZ4" s="6" t="s">
        <v>1</v>
      </c>
      <c r="DA4" s="6" t="s">
        <v>1</v>
      </c>
      <c r="DB4" s="6" t="s">
        <v>1</v>
      </c>
      <c r="DC4" s="6" t="s">
        <v>1</v>
      </c>
      <c r="DD4" s="6" t="s">
        <v>1</v>
      </c>
      <c r="DE4" s="6" t="s">
        <v>1</v>
      </c>
      <c r="DF4" s="6" t="s">
        <v>1</v>
      </c>
    </row>
    <row r="5" spans="1:112" ht="30" customHeight="1" x14ac:dyDescent="0.25">
      <c r="A5" s="92"/>
      <c r="B5" s="12" t="s">
        <v>16</v>
      </c>
      <c r="C5" s="12" t="s">
        <v>17</v>
      </c>
      <c r="D5" s="12" t="s">
        <v>18</v>
      </c>
      <c r="E5" s="12" t="s">
        <v>19</v>
      </c>
      <c r="F5" s="12" t="s">
        <v>20</v>
      </c>
      <c r="G5" s="12" t="s">
        <v>21</v>
      </c>
      <c r="H5" s="12" t="s">
        <v>22</v>
      </c>
      <c r="I5" s="12" t="s">
        <v>23</v>
      </c>
      <c r="J5" s="12" t="s">
        <v>24</v>
      </c>
      <c r="K5" s="12" t="s">
        <v>25</v>
      </c>
      <c r="L5" s="12" t="s">
        <v>26</v>
      </c>
      <c r="M5" s="12" t="s">
        <v>27</v>
      </c>
      <c r="N5" s="12" t="s">
        <v>14</v>
      </c>
      <c r="Q5" s="46"/>
      <c r="R5" s="12">
        <v>0</v>
      </c>
      <c r="S5" s="12">
        <v>1</v>
      </c>
      <c r="T5" s="12">
        <v>2</v>
      </c>
      <c r="U5" s="12">
        <v>3</v>
      </c>
      <c r="V5" s="12">
        <v>4</v>
      </c>
      <c r="W5" s="12">
        <v>5</v>
      </c>
      <c r="X5" s="12">
        <v>6</v>
      </c>
      <c r="Y5" s="12">
        <v>7</v>
      </c>
      <c r="Z5" s="12">
        <v>8</v>
      </c>
      <c r="AA5" s="12">
        <v>9</v>
      </c>
      <c r="AB5" s="12">
        <v>10</v>
      </c>
      <c r="AC5" s="12">
        <v>11</v>
      </c>
      <c r="AD5" s="12" t="s">
        <v>14</v>
      </c>
      <c r="AG5" s="46"/>
      <c r="AH5" s="12" t="s">
        <v>16</v>
      </c>
      <c r="AI5" s="12" t="s">
        <v>17</v>
      </c>
      <c r="AJ5" s="12" t="s">
        <v>18</v>
      </c>
      <c r="AK5" s="12" t="s">
        <v>19</v>
      </c>
      <c r="AL5" s="12" t="s">
        <v>20</v>
      </c>
      <c r="AM5" s="12" t="s">
        <v>21</v>
      </c>
      <c r="AN5" s="12" t="s">
        <v>22</v>
      </c>
      <c r="AO5" s="12" t="s">
        <v>23</v>
      </c>
      <c r="AP5" s="12" t="s">
        <v>24</v>
      </c>
      <c r="AQ5" s="12" t="s">
        <v>25</v>
      </c>
      <c r="AR5" s="12" t="s">
        <v>26</v>
      </c>
      <c r="AS5" s="12" t="s">
        <v>27</v>
      </c>
      <c r="AT5" s="12" t="s">
        <v>14</v>
      </c>
      <c r="AW5" s="46"/>
      <c r="AX5" s="12" t="s">
        <v>16</v>
      </c>
      <c r="AY5" s="12" t="s">
        <v>17</v>
      </c>
      <c r="AZ5" s="12" t="s">
        <v>18</v>
      </c>
      <c r="BA5" s="12" t="s">
        <v>19</v>
      </c>
      <c r="BB5" s="12" t="s">
        <v>20</v>
      </c>
      <c r="BC5" s="12" t="s">
        <v>21</v>
      </c>
      <c r="BD5" s="12" t="s">
        <v>22</v>
      </c>
      <c r="BE5" s="12" t="s">
        <v>23</v>
      </c>
      <c r="BF5" s="12" t="s">
        <v>24</v>
      </c>
      <c r="BG5" s="12" t="s">
        <v>25</v>
      </c>
      <c r="BH5" s="12" t="s">
        <v>26</v>
      </c>
      <c r="BI5" s="12" t="s">
        <v>27</v>
      </c>
      <c r="BJ5" s="12" t="s">
        <v>14</v>
      </c>
      <c r="BM5" s="46"/>
      <c r="BN5" s="12" t="s">
        <v>16</v>
      </c>
      <c r="BO5" s="12" t="s">
        <v>17</v>
      </c>
      <c r="BP5" s="12" t="s">
        <v>18</v>
      </c>
      <c r="BQ5" s="12" t="s">
        <v>19</v>
      </c>
      <c r="BR5" s="12" t="s">
        <v>20</v>
      </c>
      <c r="BS5" s="12" t="s">
        <v>21</v>
      </c>
      <c r="BT5" s="12" t="s">
        <v>22</v>
      </c>
      <c r="BU5" s="12" t="s">
        <v>23</v>
      </c>
      <c r="BV5" s="12" t="s">
        <v>24</v>
      </c>
      <c r="BW5" s="12" t="s">
        <v>25</v>
      </c>
      <c r="BX5" s="12" t="s">
        <v>26</v>
      </c>
      <c r="BY5" s="12" t="s">
        <v>27</v>
      </c>
      <c r="BZ5" s="12" t="s">
        <v>14</v>
      </c>
      <c r="CC5" s="46"/>
      <c r="CD5" s="12" t="s">
        <v>16</v>
      </c>
      <c r="CE5" s="12" t="s">
        <v>17</v>
      </c>
      <c r="CF5" s="12" t="s">
        <v>18</v>
      </c>
      <c r="CG5" s="12" t="s">
        <v>19</v>
      </c>
      <c r="CH5" s="12" t="s">
        <v>20</v>
      </c>
      <c r="CI5" s="12" t="s">
        <v>21</v>
      </c>
      <c r="CJ5" s="12" t="s">
        <v>22</v>
      </c>
      <c r="CK5" s="12" t="s">
        <v>23</v>
      </c>
      <c r="CL5" s="12" t="s">
        <v>24</v>
      </c>
      <c r="CM5" s="12" t="s">
        <v>25</v>
      </c>
      <c r="CN5" s="12" t="s">
        <v>26</v>
      </c>
      <c r="CO5" s="12" t="s">
        <v>27</v>
      </c>
      <c r="CP5" s="12" t="s">
        <v>14</v>
      </c>
      <c r="CS5" s="46"/>
      <c r="CT5" s="12" t="s">
        <v>16</v>
      </c>
      <c r="CU5" s="12" t="s">
        <v>17</v>
      </c>
      <c r="CV5" s="12" t="s">
        <v>18</v>
      </c>
      <c r="CW5" s="12" t="s">
        <v>19</v>
      </c>
      <c r="CX5" s="12" t="s">
        <v>20</v>
      </c>
      <c r="CY5" s="12" t="s">
        <v>21</v>
      </c>
      <c r="CZ5" s="12" t="s">
        <v>22</v>
      </c>
      <c r="DA5" s="12" t="s">
        <v>23</v>
      </c>
      <c r="DB5" s="12" t="s">
        <v>24</v>
      </c>
      <c r="DC5" s="12" t="s">
        <v>25</v>
      </c>
      <c r="DD5" s="12" t="s">
        <v>26</v>
      </c>
      <c r="DE5" s="12" t="s">
        <v>27</v>
      </c>
      <c r="DF5" s="12" t="s">
        <v>14</v>
      </c>
    </row>
    <row r="6" spans="1:112" ht="15.75" customHeight="1" x14ac:dyDescent="0.2">
      <c r="A6" s="93" t="s">
        <v>28</v>
      </c>
      <c r="B6" s="62">
        <v>15</v>
      </c>
      <c r="C6" s="62">
        <v>15</v>
      </c>
      <c r="D6" s="62">
        <v>15</v>
      </c>
      <c r="E6" s="62"/>
      <c r="F6" s="62"/>
      <c r="G6" s="62"/>
      <c r="H6" s="62"/>
      <c r="I6" s="62"/>
      <c r="J6" s="62"/>
      <c r="K6" s="62"/>
      <c r="L6" s="62"/>
      <c r="M6" s="62"/>
      <c r="N6" s="62">
        <v>15</v>
      </c>
      <c r="Q6" s="47" t="s">
        <v>28</v>
      </c>
      <c r="R6" s="62"/>
      <c r="S6" s="62">
        <v>15</v>
      </c>
      <c r="T6" s="62">
        <v>15</v>
      </c>
      <c r="U6" s="62">
        <v>15</v>
      </c>
      <c r="V6" s="62">
        <v>15</v>
      </c>
      <c r="W6" s="62">
        <v>15</v>
      </c>
      <c r="X6" s="62">
        <v>15</v>
      </c>
      <c r="Y6" s="62">
        <v>15</v>
      </c>
      <c r="Z6" s="62">
        <v>15</v>
      </c>
      <c r="AA6" s="62">
        <v>15</v>
      </c>
      <c r="AB6" s="62">
        <v>15</v>
      </c>
      <c r="AC6" s="62"/>
      <c r="AD6" s="62">
        <v>15</v>
      </c>
      <c r="AG6" s="47" t="s">
        <v>28</v>
      </c>
      <c r="AH6" s="62">
        <v>15</v>
      </c>
      <c r="AI6" s="62">
        <v>15</v>
      </c>
      <c r="AJ6" s="62">
        <v>15</v>
      </c>
      <c r="AK6" s="62"/>
      <c r="AL6" s="62"/>
      <c r="AM6" s="62"/>
      <c r="AN6" s="62"/>
      <c r="AO6" s="62"/>
      <c r="AP6" s="62"/>
      <c r="AQ6" s="62"/>
      <c r="AR6" s="62"/>
      <c r="AS6" s="62"/>
      <c r="AT6" s="62">
        <v>15</v>
      </c>
      <c r="AW6" s="47" t="s">
        <v>28</v>
      </c>
      <c r="AX6" s="62">
        <v>15</v>
      </c>
      <c r="AY6" s="62">
        <v>15</v>
      </c>
      <c r="AZ6" s="62">
        <v>15</v>
      </c>
      <c r="BA6" s="62"/>
      <c r="BB6" s="62"/>
      <c r="BC6" s="62"/>
      <c r="BD6" s="62"/>
      <c r="BE6" s="62"/>
      <c r="BF6" s="62"/>
      <c r="BG6" s="62"/>
      <c r="BH6" s="62"/>
      <c r="BI6" s="62"/>
      <c r="BJ6" s="62">
        <v>15</v>
      </c>
      <c r="BM6" s="47" t="s">
        <v>28</v>
      </c>
      <c r="BN6" s="62">
        <v>15</v>
      </c>
      <c r="BO6" s="62">
        <v>15</v>
      </c>
      <c r="BP6" s="62">
        <v>15</v>
      </c>
      <c r="BQ6" s="62"/>
      <c r="BR6" s="62"/>
      <c r="BS6" s="62"/>
      <c r="BT6" s="62"/>
      <c r="BU6" s="62"/>
      <c r="BV6" s="62"/>
      <c r="BW6" s="62"/>
      <c r="BX6" s="62"/>
      <c r="BY6" s="62"/>
      <c r="BZ6" s="62">
        <v>15</v>
      </c>
      <c r="CC6" s="47" t="s">
        <v>28</v>
      </c>
      <c r="CD6" s="62">
        <v>15</v>
      </c>
      <c r="CE6" s="62">
        <v>15</v>
      </c>
      <c r="CF6" s="62">
        <v>15</v>
      </c>
      <c r="CG6" s="62"/>
      <c r="CH6" s="62"/>
      <c r="CI6" s="62"/>
      <c r="CJ6" s="62"/>
      <c r="CK6" s="62"/>
      <c r="CL6" s="62"/>
      <c r="CM6" s="62"/>
      <c r="CN6" s="62"/>
      <c r="CO6" s="62"/>
      <c r="CP6" s="62">
        <v>15</v>
      </c>
      <c r="CS6" s="47" t="s">
        <v>28</v>
      </c>
      <c r="CT6" s="62">
        <v>15</v>
      </c>
      <c r="CU6" s="62">
        <v>15</v>
      </c>
      <c r="CV6" s="62">
        <v>15</v>
      </c>
      <c r="CW6" s="62"/>
      <c r="CX6" s="62"/>
      <c r="CY6" s="62"/>
      <c r="CZ6" s="62"/>
      <c r="DA6" s="62"/>
      <c r="DB6" s="62"/>
      <c r="DC6" s="62"/>
      <c r="DD6" s="62"/>
      <c r="DE6" s="62"/>
      <c r="DF6" s="62">
        <v>15</v>
      </c>
    </row>
    <row r="7" spans="1:112" ht="15.75" customHeight="1" x14ac:dyDescent="0.2">
      <c r="A7" s="93" t="s">
        <v>29</v>
      </c>
      <c r="B7" s="36" t="s">
        <v>1</v>
      </c>
      <c r="C7" s="36" t="s">
        <v>1</v>
      </c>
      <c r="D7" s="36" t="s">
        <v>1</v>
      </c>
      <c r="E7" s="36" t="s">
        <v>1</v>
      </c>
      <c r="F7" s="36" t="s">
        <v>1</v>
      </c>
      <c r="G7" s="36" t="s">
        <v>1</v>
      </c>
      <c r="H7" s="36" t="s">
        <v>1</v>
      </c>
      <c r="I7" s="36" t="s">
        <v>1</v>
      </c>
      <c r="J7" s="36" t="s">
        <v>1</v>
      </c>
      <c r="K7" s="36" t="s">
        <v>1</v>
      </c>
      <c r="L7" s="36" t="s">
        <v>1</v>
      </c>
      <c r="M7" s="36" t="s">
        <v>1</v>
      </c>
      <c r="N7" s="36" t="s">
        <v>1</v>
      </c>
      <c r="Q7" s="47" t="s">
        <v>29</v>
      </c>
      <c r="R7" s="36" t="s">
        <v>1</v>
      </c>
      <c r="S7" s="36" t="s">
        <v>1</v>
      </c>
      <c r="T7" s="36" t="s">
        <v>1</v>
      </c>
      <c r="U7" s="36" t="s">
        <v>1</v>
      </c>
      <c r="V7" s="36" t="s">
        <v>1</v>
      </c>
      <c r="W7" s="36" t="s">
        <v>1</v>
      </c>
      <c r="X7" s="36" t="s">
        <v>1</v>
      </c>
      <c r="Y7" s="36" t="s">
        <v>1</v>
      </c>
      <c r="Z7" s="36" t="s">
        <v>1</v>
      </c>
      <c r="AA7" s="36" t="s">
        <v>1</v>
      </c>
      <c r="AB7" s="36" t="s">
        <v>1</v>
      </c>
      <c r="AC7" s="36" t="s">
        <v>1</v>
      </c>
      <c r="AD7" s="36" t="s">
        <v>1</v>
      </c>
      <c r="AG7" s="47" t="s">
        <v>29</v>
      </c>
      <c r="AH7" s="36" t="s">
        <v>1</v>
      </c>
      <c r="AI7" s="36" t="s">
        <v>1</v>
      </c>
      <c r="AJ7" s="36" t="s">
        <v>1</v>
      </c>
      <c r="AK7" s="36" t="s">
        <v>1</v>
      </c>
      <c r="AL7" s="36" t="s">
        <v>1</v>
      </c>
      <c r="AM7" s="36" t="s">
        <v>1</v>
      </c>
      <c r="AN7" s="36" t="s">
        <v>1</v>
      </c>
      <c r="AO7" s="36" t="s">
        <v>1</v>
      </c>
      <c r="AP7" s="36" t="s">
        <v>1</v>
      </c>
      <c r="AQ7" s="36" t="s">
        <v>1</v>
      </c>
      <c r="AR7" s="36" t="s">
        <v>1</v>
      </c>
      <c r="AS7" s="36" t="s">
        <v>1</v>
      </c>
      <c r="AT7" s="36" t="s">
        <v>1</v>
      </c>
      <c r="AW7" s="47" t="s">
        <v>29</v>
      </c>
      <c r="AX7" s="36" t="s">
        <v>1</v>
      </c>
      <c r="AY7" s="36" t="s">
        <v>1</v>
      </c>
      <c r="AZ7" s="36" t="s">
        <v>1</v>
      </c>
      <c r="BA7" s="36" t="s">
        <v>1</v>
      </c>
      <c r="BB7" s="36" t="s">
        <v>1</v>
      </c>
      <c r="BC7" s="36" t="s">
        <v>1</v>
      </c>
      <c r="BD7" s="36" t="s">
        <v>1</v>
      </c>
      <c r="BE7" s="36" t="s">
        <v>1</v>
      </c>
      <c r="BF7" s="36" t="s">
        <v>1</v>
      </c>
      <c r="BG7" s="36" t="s">
        <v>1</v>
      </c>
      <c r="BH7" s="36" t="s">
        <v>1</v>
      </c>
      <c r="BI7" s="36" t="s">
        <v>1</v>
      </c>
      <c r="BJ7" s="36" t="s">
        <v>1</v>
      </c>
      <c r="BM7" s="47" t="s">
        <v>29</v>
      </c>
      <c r="BN7" s="36" t="s">
        <v>1</v>
      </c>
      <c r="BO7" s="36" t="s">
        <v>1</v>
      </c>
      <c r="BP7" s="36" t="s">
        <v>1</v>
      </c>
      <c r="BQ7" s="36" t="s">
        <v>1</v>
      </c>
      <c r="BR7" s="36" t="s">
        <v>1</v>
      </c>
      <c r="BS7" s="36" t="s">
        <v>1</v>
      </c>
      <c r="BT7" s="36" t="s">
        <v>1</v>
      </c>
      <c r="BU7" s="36" t="s">
        <v>1</v>
      </c>
      <c r="BV7" s="36" t="s">
        <v>1</v>
      </c>
      <c r="BW7" s="36" t="s">
        <v>1</v>
      </c>
      <c r="BX7" s="36" t="s">
        <v>1</v>
      </c>
      <c r="BY7" s="36" t="s">
        <v>1</v>
      </c>
      <c r="BZ7" s="36" t="s">
        <v>1</v>
      </c>
      <c r="CC7" s="47" t="s">
        <v>29</v>
      </c>
      <c r="CD7" s="36" t="s">
        <v>1</v>
      </c>
      <c r="CE7" s="36" t="s">
        <v>1</v>
      </c>
      <c r="CF7" s="36" t="s">
        <v>1</v>
      </c>
      <c r="CG7" s="36" t="s">
        <v>1</v>
      </c>
      <c r="CH7" s="36" t="s">
        <v>1</v>
      </c>
      <c r="CI7" s="36" t="s">
        <v>1</v>
      </c>
      <c r="CJ7" s="36" t="s">
        <v>1</v>
      </c>
      <c r="CK7" s="36" t="s">
        <v>1</v>
      </c>
      <c r="CL7" s="36" t="s">
        <v>1</v>
      </c>
      <c r="CM7" s="36" t="s">
        <v>1</v>
      </c>
      <c r="CN7" s="36" t="s">
        <v>1</v>
      </c>
      <c r="CO7" s="36" t="s">
        <v>1</v>
      </c>
      <c r="CP7" s="36" t="s">
        <v>1</v>
      </c>
      <c r="CS7" s="47" t="s">
        <v>29</v>
      </c>
      <c r="CT7" s="36" t="s">
        <v>1</v>
      </c>
      <c r="CU7" s="36" t="s">
        <v>1</v>
      </c>
      <c r="CV7" s="36" t="s">
        <v>1</v>
      </c>
      <c r="CW7" s="36" t="s">
        <v>1</v>
      </c>
      <c r="CX7" s="36" t="s">
        <v>1</v>
      </c>
      <c r="CY7" s="36" t="s">
        <v>1</v>
      </c>
      <c r="CZ7" s="36" t="s">
        <v>1</v>
      </c>
      <c r="DA7" s="36" t="s">
        <v>1</v>
      </c>
      <c r="DB7" s="36" t="s">
        <v>1</v>
      </c>
      <c r="DC7" s="36" t="s">
        <v>1</v>
      </c>
      <c r="DD7" s="36" t="s">
        <v>1</v>
      </c>
      <c r="DE7" s="36" t="s">
        <v>1</v>
      </c>
      <c r="DF7" s="36" t="s">
        <v>1</v>
      </c>
    </row>
    <row r="8" spans="1:112" ht="15.75" customHeight="1" x14ac:dyDescent="0.2">
      <c r="A8" s="93" t="s">
        <v>30</v>
      </c>
      <c r="B8" s="36">
        <v>321</v>
      </c>
      <c r="C8" s="36">
        <v>132</v>
      </c>
      <c r="D8" s="36">
        <v>47</v>
      </c>
      <c r="E8" s="36"/>
      <c r="F8" s="36"/>
      <c r="G8" s="36"/>
      <c r="H8" s="36"/>
      <c r="I8" s="36"/>
      <c r="J8" s="36"/>
      <c r="K8" s="36"/>
      <c r="L8" s="36"/>
      <c r="M8" s="36"/>
      <c r="N8" s="36">
        <v>500</v>
      </c>
      <c r="Q8" s="47" t="s">
        <v>30</v>
      </c>
      <c r="R8" s="36"/>
      <c r="S8" s="36">
        <v>88</v>
      </c>
      <c r="T8" s="36">
        <v>86</v>
      </c>
      <c r="U8" s="36">
        <v>70</v>
      </c>
      <c r="V8" s="36">
        <v>72</v>
      </c>
      <c r="W8" s="36">
        <v>33</v>
      </c>
      <c r="X8" s="36">
        <v>33</v>
      </c>
      <c r="Y8" s="36">
        <v>42</v>
      </c>
      <c r="Z8" s="36">
        <v>26</v>
      </c>
      <c r="AA8" s="36">
        <v>27</v>
      </c>
      <c r="AB8" s="36">
        <v>23</v>
      </c>
      <c r="AC8" s="36"/>
      <c r="AD8" s="36">
        <v>500</v>
      </c>
      <c r="AG8" s="47" t="s">
        <v>30</v>
      </c>
      <c r="AH8" s="36">
        <v>59</v>
      </c>
      <c r="AI8" s="36">
        <v>17</v>
      </c>
      <c r="AJ8" s="36">
        <v>8</v>
      </c>
      <c r="AK8" s="36"/>
      <c r="AL8" s="36"/>
      <c r="AM8" s="36"/>
      <c r="AN8" s="36"/>
      <c r="AO8" s="36"/>
      <c r="AP8" s="36"/>
      <c r="AQ8" s="36"/>
      <c r="AR8" s="36"/>
      <c r="AS8" s="36"/>
      <c r="AT8" s="36">
        <v>84</v>
      </c>
      <c r="AW8" s="47" t="s">
        <v>30</v>
      </c>
      <c r="AX8" s="36">
        <v>25</v>
      </c>
      <c r="AY8" s="36">
        <v>19</v>
      </c>
      <c r="AZ8" s="36">
        <v>4</v>
      </c>
      <c r="BA8" s="36"/>
      <c r="BB8" s="36"/>
      <c r="BC8" s="36"/>
      <c r="BD8" s="36"/>
      <c r="BE8" s="36"/>
      <c r="BF8" s="36"/>
      <c r="BG8" s="36"/>
      <c r="BH8" s="36"/>
      <c r="BI8" s="36"/>
      <c r="BJ8" s="36">
        <v>48</v>
      </c>
      <c r="BM8" s="47" t="s">
        <v>30</v>
      </c>
      <c r="BN8" s="36">
        <v>149</v>
      </c>
      <c r="BO8" s="36">
        <v>71</v>
      </c>
      <c r="BP8" s="36">
        <v>24</v>
      </c>
      <c r="BQ8" s="36"/>
      <c r="BR8" s="36"/>
      <c r="BS8" s="36"/>
      <c r="BT8" s="36"/>
      <c r="BU8" s="36"/>
      <c r="BV8" s="36"/>
      <c r="BW8" s="36"/>
      <c r="BX8" s="36"/>
      <c r="BY8" s="36"/>
      <c r="BZ8" s="36">
        <v>244</v>
      </c>
      <c r="CC8" s="47" t="s">
        <v>30</v>
      </c>
      <c r="CD8" s="36">
        <v>21</v>
      </c>
      <c r="CE8" s="36">
        <v>8</v>
      </c>
      <c r="CF8" s="36">
        <v>4</v>
      </c>
      <c r="CG8" s="36"/>
      <c r="CH8" s="36"/>
      <c r="CI8" s="36"/>
      <c r="CJ8" s="36"/>
      <c r="CK8" s="36"/>
      <c r="CL8" s="36"/>
      <c r="CM8" s="36"/>
      <c r="CN8" s="36"/>
      <c r="CO8" s="36"/>
      <c r="CP8" s="36">
        <v>33</v>
      </c>
      <c r="CS8" s="47" t="s">
        <v>30</v>
      </c>
      <c r="CT8" s="36">
        <v>67</v>
      </c>
      <c r="CU8" s="36">
        <v>16</v>
      </c>
      <c r="CV8" s="36">
        <v>7</v>
      </c>
      <c r="CW8" s="36"/>
      <c r="CX8" s="36"/>
      <c r="CY8" s="36"/>
      <c r="CZ8" s="36"/>
      <c r="DA8" s="36"/>
      <c r="DB8" s="36"/>
      <c r="DC8" s="36"/>
      <c r="DD8" s="36"/>
      <c r="DE8" s="36"/>
      <c r="DF8" s="36">
        <v>90</v>
      </c>
    </row>
    <row r="9" spans="1:112" ht="15.75" customHeight="1" x14ac:dyDescent="0.2">
      <c r="A9" s="93" t="s">
        <v>31</v>
      </c>
      <c r="B9" s="36">
        <v>199</v>
      </c>
      <c r="C9" s="36">
        <v>144</v>
      </c>
      <c r="D9" s="36">
        <v>50</v>
      </c>
      <c r="E9" s="36"/>
      <c r="F9" s="36"/>
      <c r="G9" s="36"/>
      <c r="H9" s="36"/>
      <c r="I9" s="36"/>
      <c r="J9" s="36"/>
      <c r="K9" s="36"/>
      <c r="L9" s="36"/>
      <c r="M9" s="36"/>
      <c r="N9" s="36">
        <v>393</v>
      </c>
      <c r="Q9" s="47" t="s">
        <v>31</v>
      </c>
      <c r="R9" s="36"/>
      <c r="S9" s="36">
        <v>45</v>
      </c>
      <c r="T9" s="36">
        <v>59</v>
      </c>
      <c r="U9" s="36">
        <v>38</v>
      </c>
      <c r="V9" s="36">
        <v>48</v>
      </c>
      <c r="W9" s="36">
        <v>42</v>
      </c>
      <c r="X9" s="36">
        <v>41</v>
      </c>
      <c r="Y9" s="36">
        <v>37</v>
      </c>
      <c r="Z9" s="36">
        <v>31</v>
      </c>
      <c r="AA9" s="36">
        <v>25</v>
      </c>
      <c r="AB9" s="36">
        <v>27</v>
      </c>
      <c r="AC9" s="36"/>
      <c r="AD9" s="36">
        <v>393</v>
      </c>
      <c r="AG9" s="47" t="s">
        <v>31</v>
      </c>
      <c r="AH9" s="36">
        <v>25</v>
      </c>
      <c r="AI9" s="36">
        <v>26</v>
      </c>
      <c r="AJ9" s="36">
        <v>5</v>
      </c>
      <c r="AK9" s="36"/>
      <c r="AL9" s="36"/>
      <c r="AM9" s="36"/>
      <c r="AN9" s="36"/>
      <c r="AO9" s="36"/>
      <c r="AP9" s="36"/>
      <c r="AQ9" s="36"/>
      <c r="AR9" s="36"/>
      <c r="AS9" s="36"/>
      <c r="AT9" s="36">
        <v>56</v>
      </c>
      <c r="AW9" s="47" t="s">
        <v>31</v>
      </c>
      <c r="AX9" s="36">
        <v>37</v>
      </c>
      <c r="AY9" s="36">
        <v>31</v>
      </c>
      <c r="AZ9" s="36">
        <v>7</v>
      </c>
      <c r="BA9" s="36"/>
      <c r="BB9" s="36"/>
      <c r="BC9" s="36"/>
      <c r="BD9" s="36"/>
      <c r="BE9" s="36"/>
      <c r="BF9" s="36"/>
      <c r="BG9" s="36"/>
      <c r="BH9" s="36"/>
      <c r="BI9" s="36"/>
      <c r="BJ9" s="36">
        <v>75</v>
      </c>
      <c r="BM9" s="47" t="s">
        <v>31</v>
      </c>
      <c r="BN9" s="36">
        <v>83</v>
      </c>
      <c r="BO9" s="36">
        <v>54</v>
      </c>
      <c r="BP9" s="36">
        <v>22</v>
      </c>
      <c r="BQ9" s="36"/>
      <c r="BR9" s="36"/>
      <c r="BS9" s="36"/>
      <c r="BT9" s="36"/>
      <c r="BU9" s="36"/>
      <c r="BV9" s="36"/>
      <c r="BW9" s="36"/>
      <c r="BX9" s="36"/>
      <c r="BY9" s="36"/>
      <c r="BZ9" s="36">
        <v>159</v>
      </c>
      <c r="CC9" s="47" t="s">
        <v>31</v>
      </c>
      <c r="CD9" s="36">
        <v>5</v>
      </c>
      <c r="CE9" s="36">
        <v>5</v>
      </c>
      <c r="CF9" s="36">
        <v>2</v>
      </c>
      <c r="CG9" s="36"/>
      <c r="CH9" s="36"/>
      <c r="CI9" s="36"/>
      <c r="CJ9" s="36"/>
      <c r="CK9" s="36"/>
      <c r="CL9" s="36"/>
      <c r="CM9" s="36"/>
      <c r="CN9" s="36"/>
      <c r="CO9" s="36"/>
      <c r="CP9" s="36">
        <v>12</v>
      </c>
      <c r="CS9" s="47" t="s">
        <v>31</v>
      </c>
      <c r="CT9" s="36">
        <v>47</v>
      </c>
      <c r="CU9" s="36">
        <v>27</v>
      </c>
      <c r="CV9" s="36">
        <v>14</v>
      </c>
      <c r="CW9" s="36"/>
      <c r="CX9" s="36"/>
      <c r="CY9" s="36"/>
      <c r="CZ9" s="36"/>
      <c r="DA9" s="36"/>
      <c r="DB9" s="36"/>
      <c r="DC9" s="36"/>
      <c r="DD9" s="36"/>
      <c r="DE9" s="36"/>
      <c r="DF9" s="36">
        <v>88</v>
      </c>
    </row>
    <row r="10" spans="1:112" ht="15.75" customHeight="1" x14ac:dyDescent="0.2">
      <c r="A10" s="93" t="s">
        <v>32</v>
      </c>
      <c r="B10" s="36">
        <v>76</v>
      </c>
      <c r="C10" s="36">
        <v>64</v>
      </c>
      <c r="D10" s="36">
        <v>24</v>
      </c>
      <c r="E10" s="36"/>
      <c r="F10" s="36"/>
      <c r="G10" s="36"/>
      <c r="H10" s="36"/>
      <c r="I10" s="36"/>
      <c r="J10" s="36"/>
      <c r="K10" s="36"/>
      <c r="L10" s="36"/>
      <c r="M10" s="36"/>
      <c r="N10" s="36">
        <v>164</v>
      </c>
      <c r="Q10" s="47" t="s">
        <v>32</v>
      </c>
      <c r="R10" s="36"/>
      <c r="S10" s="36">
        <v>18</v>
      </c>
      <c r="T10" s="36">
        <v>16</v>
      </c>
      <c r="U10" s="36">
        <v>16</v>
      </c>
      <c r="V10" s="36">
        <v>23</v>
      </c>
      <c r="W10" s="36">
        <v>16</v>
      </c>
      <c r="X10" s="36">
        <v>27</v>
      </c>
      <c r="Y10" s="36">
        <v>14</v>
      </c>
      <c r="Z10" s="36">
        <v>5</v>
      </c>
      <c r="AA10" s="36">
        <v>16</v>
      </c>
      <c r="AB10" s="36">
        <v>13</v>
      </c>
      <c r="AC10" s="36"/>
      <c r="AD10" s="36">
        <v>164</v>
      </c>
      <c r="AG10" s="47" t="s">
        <v>32</v>
      </c>
      <c r="AH10" s="36">
        <v>6</v>
      </c>
      <c r="AI10" s="36">
        <v>1</v>
      </c>
      <c r="AJ10" s="36">
        <v>2</v>
      </c>
      <c r="AK10" s="36"/>
      <c r="AL10" s="36"/>
      <c r="AM10" s="36"/>
      <c r="AN10" s="36"/>
      <c r="AO10" s="36"/>
      <c r="AP10" s="36"/>
      <c r="AQ10" s="36"/>
      <c r="AR10" s="36"/>
      <c r="AS10" s="36"/>
      <c r="AT10" s="36">
        <v>9</v>
      </c>
      <c r="AW10" s="47" t="s">
        <v>32</v>
      </c>
      <c r="AX10" s="36">
        <v>23</v>
      </c>
      <c r="AY10" s="36">
        <v>18</v>
      </c>
      <c r="AZ10" s="36">
        <v>9</v>
      </c>
      <c r="BA10" s="36"/>
      <c r="BB10" s="36"/>
      <c r="BC10" s="36"/>
      <c r="BD10" s="36"/>
      <c r="BE10" s="36"/>
      <c r="BF10" s="36"/>
      <c r="BG10" s="36"/>
      <c r="BH10" s="36"/>
      <c r="BI10" s="36"/>
      <c r="BJ10" s="36">
        <v>50</v>
      </c>
      <c r="BM10" s="47" t="s">
        <v>32</v>
      </c>
      <c r="BN10" s="36">
        <v>25</v>
      </c>
      <c r="BO10" s="36">
        <v>17</v>
      </c>
      <c r="BP10" s="36">
        <v>1</v>
      </c>
      <c r="BQ10" s="36"/>
      <c r="BR10" s="36"/>
      <c r="BS10" s="36"/>
      <c r="BT10" s="36"/>
      <c r="BU10" s="36"/>
      <c r="BV10" s="36"/>
      <c r="BW10" s="36"/>
      <c r="BX10" s="36"/>
      <c r="BY10" s="36"/>
      <c r="BZ10" s="36">
        <v>43</v>
      </c>
      <c r="CC10" s="47" t="s">
        <v>32</v>
      </c>
      <c r="CD10" s="36">
        <v>3</v>
      </c>
      <c r="CE10" s="36">
        <v>4</v>
      </c>
      <c r="CF10" s="36">
        <v>0</v>
      </c>
      <c r="CG10" s="36"/>
      <c r="CH10" s="36"/>
      <c r="CI10" s="36"/>
      <c r="CJ10" s="36"/>
      <c r="CK10" s="36"/>
      <c r="CL10" s="36"/>
      <c r="CM10" s="36"/>
      <c r="CN10" s="36"/>
      <c r="CO10" s="36"/>
      <c r="CP10" s="36">
        <v>7</v>
      </c>
      <c r="CS10" s="47" t="s">
        <v>32</v>
      </c>
      <c r="CT10" s="36">
        <v>19</v>
      </c>
      <c r="CU10" s="36">
        <v>23</v>
      </c>
      <c r="CV10" s="36">
        <v>12</v>
      </c>
      <c r="CW10" s="36"/>
      <c r="CX10" s="36"/>
      <c r="CY10" s="36"/>
      <c r="CZ10" s="36"/>
      <c r="DA10" s="36"/>
      <c r="DB10" s="36"/>
      <c r="DC10" s="36"/>
      <c r="DD10" s="36"/>
      <c r="DE10" s="36"/>
      <c r="DF10" s="36">
        <v>54</v>
      </c>
    </row>
    <row r="11" spans="1:112" ht="15.75" customHeight="1" x14ac:dyDescent="0.2">
      <c r="A11" s="93" t="s">
        <v>33</v>
      </c>
      <c r="B11" s="36">
        <v>98</v>
      </c>
      <c r="C11" s="36">
        <v>102</v>
      </c>
      <c r="D11" s="36">
        <v>42</v>
      </c>
      <c r="E11" s="36"/>
      <c r="F11" s="36"/>
      <c r="G11" s="36"/>
      <c r="H11" s="36"/>
      <c r="I11" s="36"/>
      <c r="J11" s="36"/>
      <c r="K11" s="36"/>
      <c r="L11" s="36"/>
      <c r="M11" s="36"/>
      <c r="N11" s="36">
        <v>242</v>
      </c>
      <c r="Q11" s="47" t="s">
        <v>33</v>
      </c>
      <c r="R11" s="36"/>
      <c r="S11" s="36">
        <v>27</v>
      </c>
      <c r="T11" s="36">
        <v>20</v>
      </c>
      <c r="U11" s="36">
        <v>25</v>
      </c>
      <c r="V11" s="36">
        <v>25</v>
      </c>
      <c r="W11" s="36">
        <v>17</v>
      </c>
      <c r="X11" s="36">
        <v>39</v>
      </c>
      <c r="Y11" s="36">
        <v>25</v>
      </c>
      <c r="Z11" s="36">
        <v>19</v>
      </c>
      <c r="AA11" s="36">
        <v>18</v>
      </c>
      <c r="AB11" s="36">
        <v>27</v>
      </c>
      <c r="AC11" s="36"/>
      <c r="AD11" s="36">
        <v>242</v>
      </c>
      <c r="AG11" s="47" t="s">
        <v>33</v>
      </c>
      <c r="AH11" s="36">
        <v>5</v>
      </c>
      <c r="AI11" s="36">
        <v>7</v>
      </c>
      <c r="AJ11" s="36">
        <v>3</v>
      </c>
      <c r="AK11" s="36"/>
      <c r="AL11" s="36"/>
      <c r="AM11" s="36"/>
      <c r="AN11" s="36"/>
      <c r="AO11" s="36"/>
      <c r="AP11" s="36"/>
      <c r="AQ11" s="36"/>
      <c r="AR11" s="36"/>
      <c r="AS11" s="36"/>
      <c r="AT11" s="36">
        <v>15</v>
      </c>
      <c r="AW11" s="47" t="s">
        <v>33</v>
      </c>
      <c r="AX11" s="36">
        <v>17</v>
      </c>
      <c r="AY11" s="36">
        <v>35</v>
      </c>
      <c r="AZ11" s="36">
        <v>15</v>
      </c>
      <c r="BA11" s="36"/>
      <c r="BB11" s="36"/>
      <c r="BC11" s="36"/>
      <c r="BD11" s="36"/>
      <c r="BE11" s="36"/>
      <c r="BF11" s="36"/>
      <c r="BG11" s="36"/>
      <c r="BH11" s="36"/>
      <c r="BI11" s="36"/>
      <c r="BJ11" s="36">
        <v>67</v>
      </c>
      <c r="BM11" s="47" t="s">
        <v>33</v>
      </c>
      <c r="BN11" s="36">
        <v>14</v>
      </c>
      <c r="BO11" s="36">
        <v>14</v>
      </c>
      <c r="BP11" s="36">
        <v>5</v>
      </c>
      <c r="BQ11" s="36"/>
      <c r="BR11" s="36"/>
      <c r="BS11" s="36"/>
      <c r="BT11" s="36"/>
      <c r="BU11" s="36"/>
      <c r="BV11" s="36"/>
      <c r="BW11" s="36"/>
      <c r="BX11" s="36"/>
      <c r="BY11" s="36"/>
      <c r="BZ11" s="36">
        <v>33</v>
      </c>
      <c r="CC11" s="47" t="s">
        <v>33</v>
      </c>
      <c r="CD11" s="36">
        <v>5</v>
      </c>
      <c r="CE11" s="36">
        <v>2</v>
      </c>
      <c r="CF11" s="36">
        <v>1</v>
      </c>
      <c r="CG11" s="36"/>
      <c r="CH11" s="36"/>
      <c r="CI11" s="36"/>
      <c r="CJ11" s="36"/>
      <c r="CK11" s="36"/>
      <c r="CL11" s="36"/>
      <c r="CM11" s="36"/>
      <c r="CN11" s="36"/>
      <c r="CO11" s="36"/>
      <c r="CP11" s="36">
        <v>8</v>
      </c>
      <c r="CS11" s="47" t="s">
        <v>33</v>
      </c>
      <c r="CT11" s="36">
        <v>50</v>
      </c>
      <c r="CU11" s="36">
        <v>36</v>
      </c>
      <c r="CV11" s="36">
        <v>18</v>
      </c>
      <c r="CW11" s="36"/>
      <c r="CX11" s="36"/>
      <c r="CY11" s="36"/>
      <c r="CZ11" s="36"/>
      <c r="DA11" s="36"/>
      <c r="DB11" s="36"/>
      <c r="DC11" s="36"/>
      <c r="DD11" s="36"/>
      <c r="DE11" s="36"/>
      <c r="DF11" s="36">
        <v>104</v>
      </c>
    </row>
    <row r="12" spans="1:112" ht="15.75" customHeight="1" x14ac:dyDescent="0.2">
      <c r="A12" s="93" t="s">
        <v>34</v>
      </c>
      <c r="B12" s="36">
        <v>694</v>
      </c>
      <c r="C12" s="36">
        <v>442</v>
      </c>
      <c r="D12" s="36">
        <v>163</v>
      </c>
      <c r="E12" s="36"/>
      <c r="F12" s="36"/>
      <c r="G12" s="36"/>
      <c r="H12" s="36"/>
      <c r="I12" s="36"/>
      <c r="J12" s="36"/>
      <c r="K12" s="36"/>
      <c r="L12" s="36"/>
      <c r="M12" s="36"/>
      <c r="N12" s="36">
        <v>1299</v>
      </c>
      <c r="Q12" s="47" t="s">
        <v>34</v>
      </c>
      <c r="R12" s="36"/>
      <c r="S12" s="36">
        <v>178</v>
      </c>
      <c r="T12" s="36">
        <v>181</v>
      </c>
      <c r="U12" s="36">
        <v>149</v>
      </c>
      <c r="V12" s="36">
        <v>168</v>
      </c>
      <c r="W12" s="36">
        <v>108</v>
      </c>
      <c r="X12" s="36">
        <v>140</v>
      </c>
      <c r="Y12" s="36">
        <v>118</v>
      </c>
      <c r="Z12" s="36">
        <v>81</v>
      </c>
      <c r="AA12" s="36">
        <v>86</v>
      </c>
      <c r="AB12" s="36">
        <v>90</v>
      </c>
      <c r="AC12" s="36"/>
      <c r="AD12" s="36">
        <v>1299</v>
      </c>
      <c r="AG12" s="47" t="s">
        <v>34</v>
      </c>
      <c r="AH12" s="36">
        <v>95</v>
      </c>
      <c r="AI12" s="36">
        <v>51</v>
      </c>
      <c r="AJ12" s="36">
        <v>18</v>
      </c>
      <c r="AK12" s="36"/>
      <c r="AL12" s="36"/>
      <c r="AM12" s="36"/>
      <c r="AN12" s="36"/>
      <c r="AO12" s="36"/>
      <c r="AP12" s="36"/>
      <c r="AQ12" s="36"/>
      <c r="AR12" s="36"/>
      <c r="AS12" s="36"/>
      <c r="AT12" s="36">
        <v>164</v>
      </c>
      <c r="AW12" s="47" t="s">
        <v>34</v>
      </c>
      <c r="AX12" s="36">
        <v>102</v>
      </c>
      <c r="AY12" s="36">
        <v>103</v>
      </c>
      <c r="AZ12" s="36">
        <v>35</v>
      </c>
      <c r="BA12" s="36"/>
      <c r="BB12" s="36"/>
      <c r="BC12" s="36"/>
      <c r="BD12" s="36"/>
      <c r="BE12" s="36"/>
      <c r="BF12" s="36"/>
      <c r="BG12" s="36"/>
      <c r="BH12" s="36"/>
      <c r="BI12" s="36"/>
      <c r="BJ12" s="36">
        <v>240</v>
      </c>
      <c r="BM12" s="47" t="s">
        <v>34</v>
      </c>
      <c r="BN12" s="36">
        <v>271</v>
      </c>
      <c r="BO12" s="36">
        <v>156</v>
      </c>
      <c r="BP12" s="36">
        <v>52</v>
      </c>
      <c r="BQ12" s="36"/>
      <c r="BR12" s="36"/>
      <c r="BS12" s="36"/>
      <c r="BT12" s="36"/>
      <c r="BU12" s="36"/>
      <c r="BV12" s="36"/>
      <c r="BW12" s="36"/>
      <c r="BX12" s="36"/>
      <c r="BY12" s="36"/>
      <c r="BZ12" s="36">
        <v>479</v>
      </c>
      <c r="CC12" s="47" t="s">
        <v>34</v>
      </c>
      <c r="CD12" s="36">
        <v>34</v>
      </c>
      <c r="CE12" s="36">
        <v>19</v>
      </c>
      <c r="CF12" s="36">
        <v>7</v>
      </c>
      <c r="CG12" s="36"/>
      <c r="CH12" s="36"/>
      <c r="CI12" s="36"/>
      <c r="CJ12" s="36"/>
      <c r="CK12" s="36"/>
      <c r="CL12" s="36"/>
      <c r="CM12" s="36"/>
      <c r="CN12" s="36"/>
      <c r="CO12" s="36"/>
      <c r="CP12" s="36">
        <v>60</v>
      </c>
      <c r="CS12" s="47" t="s">
        <v>34</v>
      </c>
      <c r="CT12" s="36">
        <v>183</v>
      </c>
      <c r="CU12" s="36">
        <v>102</v>
      </c>
      <c r="CV12" s="36">
        <v>51</v>
      </c>
      <c r="CW12" s="36"/>
      <c r="CX12" s="36"/>
      <c r="CY12" s="36"/>
      <c r="CZ12" s="36"/>
      <c r="DA12" s="36"/>
      <c r="DB12" s="36"/>
      <c r="DC12" s="36"/>
      <c r="DD12" s="36"/>
      <c r="DE12" s="36"/>
      <c r="DF12" s="36">
        <v>336</v>
      </c>
    </row>
    <row r="13" spans="1:112" ht="15.75" customHeight="1" x14ac:dyDescent="0.2">
      <c r="A13" s="93"/>
      <c r="B13" s="36" t="s">
        <v>1</v>
      </c>
      <c r="C13" s="36" t="s">
        <v>1</v>
      </c>
      <c r="D13" s="36" t="s">
        <v>1</v>
      </c>
      <c r="E13" s="36" t="s">
        <v>1</v>
      </c>
      <c r="F13" s="36" t="s">
        <v>1</v>
      </c>
      <c r="G13" s="36" t="s">
        <v>1</v>
      </c>
      <c r="H13" s="36" t="s">
        <v>1</v>
      </c>
      <c r="I13" s="36" t="s">
        <v>1</v>
      </c>
      <c r="J13" s="36" t="s">
        <v>1</v>
      </c>
      <c r="K13" s="36" t="s">
        <v>1</v>
      </c>
      <c r="L13" s="36" t="s">
        <v>1</v>
      </c>
      <c r="M13" s="36" t="s">
        <v>1</v>
      </c>
      <c r="N13" s="36" t="s">
        <v>1</v>
      </c>
      <c r="Q13" s="47"/>
      <c r="R13" s="36" t="s">
        <v>1</v>
      </c>
      <c r="S13" s="36" t="s">
        <v>1</v>
      </c>
      <c r="T13" s="36" t="s">
        <v>1</v>
      </c>
      <c r="U13" s="36" t="s">
        <v>1</v>
      </c>
      <c r="V13" s="36" t="s">
        <v>1</v>
      </c>
      <c r="W13" s="36" t="s">
        <v>1</v>
      </c>
      <c r="X13" s="36" t="s">
        <v>1</v>
      </c>
      <c r="Y13" s="36" t="s">
        <v>1</v>
      </c>
      <c r="Z13" s="36" t="s">
        <v>1</v>
      </c>
      <c r="AA13" s="36" t="s">
        <v>1</v>
      </c>
      <c r="AB13" s="36" t="s">
        <v>1</v>
      </c>
      <c r="AC13" s="36" t="s">
        <v>1</v>
      </c>
      <c r="AD13" s="36" t="s">
        <v>1</v>
      </c>
      <c r="AG13" s="47"/>
      <c r="AH13" s="36" t="s">
        <v>1</v>
      </c>
      <c r="AI13" s="36" t="s">
        <v>1</v>
      </c>
      <c r="AJ13" s="36" t="s">
        <v>1</v>
      </c>
      <c r="AK13" s="36" t="s">
        <v>1</v>
      </c>
      <c r="AL13" s="36" t="s">
        <v>1</v>
      </c>
      <c r="AM13" s="36" t="s">
        <v>1</v>
      </c>
      <c r="AN13" s="36" t="s">
        <v>1</v>
      </c>
      <c r="AO13" s="36" t="s">
        <v>1</v>
      </c>
      <c r="AP13" s="36" t="s">
        <v>1</v>
      </c>
      <c r="AQ13" s="36" t="s">
        <v>1</v>
      </c>
      <c r="AR13" s="36" t="s">
        <v>1</v>
      </c>
      <c r="AS13" s="36" t="s">
        <v>1</v>
      </c>
      <c r="AT13" s="36" t="s">
        <v>1</v>
      </c>
      <c r="AW13" s="47"/>
      <c r="AX13" s="36" t="s">
        <v>1</v>
      </c>
      <c r="AY13" s="36" t="s">
        <v>1</v>
      </c>
      <c r="AZ13" s="36" t="s">
        <v>1</v>
      </c>
      <c r="BA13" s="36" t="s">
        <v>1</v>
      </c>
      <c r="BB13" s="36" t="s">
        <v>1</v>
      </c>
      <c r="BC13" s="36" t="s">
        <v>1</v>
      </c>
      <c r="BD13" s="36" t="s">
        <v>1</v>
      </c>
      <c r="BE13" s="36" t="s">
        <v>1</v>
      </c>
      <c r="BF13" s="36" t="s">
        <v>1</v>
      </c>
      <c r="BG13" s="36" t="s">
        <v>1</v>
      </c>
      <c r="BH13" s="36" t="s">
        <v>1</v>
      </c>
      <c r="BI13" s="36" t="s">
        <v>1</v>
      </c>
      <c r="BJ13" s="36" t="s">
        <v>1</v>
      </c>
      <c r="BM13" s="47"/>
      <c r="BN13" s="36" t="s">
        <v>1</v>
      </c>
      <c r="BO13" s="36" t="s">
        <v>1</v>
      </c>
      <c r="BP13" s="36" t="s">
        <v>1</v>
      </c>
      <c r="BQ13" s="36" t="s">
        <v>1</v>
      </c>
      <c r="BR13" s="36" t="s">
        <v>1</v>
      </c>
      <c r="BS13" s="36" t="s">
        <v>1</v>
      </c>
      <c r="BT13" s="36" t="s">
        <v>1</v>
      </c>
      <c r="BU13" s="36" t="s">
        <v>1</v>
      </c>
      <c r="BV13" s="36" t="s">
        <v>1</v>
      </c>
      <c r="BW13" s="36" t="s">
        <v>1</v>
      </c>
      <c r="BX13" s="36" t="s">
        <v>1</v>
      </c>
      <c r="BY13" s="36" t="s">
        <v>1</v>
      </c>
      <c r="BZ13" s="36" t="s">
        <v>1</v>
      </c>
      <c r="CC13" s="47"/>
      <c r="CD13" s="36" t="s">
        <v>1</v>
      </c>
      <c r="CE13" s="36" t="s">
        <v>1</v>
      </c>
      <c r="CF13" s="36" t="s">
        <v>1</v>
      </c>
      <c r="CG13" s="36" t="s">
        <v>1</v>
      </c>
      <c r="CH13" s="36" t="s">
        <v>1</v>
      </c>
      <c r="CI13" s="36" t="s">
        <v>1</v>
      </c>
      <c r="CJ13" s="36" t="s">
        <v>1</v>
      </c>
      <c r="CK13" s="36" t="s">
        <v>1</v>
      </c>
      <c r="CL13" s="36" t="s">
        <v>1</v>
      </c>
      <c r="CM13" s="36" t="s">
        <v>1</v>
      </c>
      <c r="CN13" s="36" t="s">
        <v>1</v>
      </c>
      <c r="CO13" s="36" t="s">
        <v>1</v>
      </c>
      <c r="CP13" s="36" t="s">
        <v>1</v>
      </c>
      <c r="CS13" s="47"/>
      <c r="CT13" s="36" t="s">
        <v>1</v>
      </c>
      <c r="CU13" s="36" t="s">
        <v>1</v>
      </c>
      <c r="CV13" s="36" t="s">
        <v>1</v>
      </c>
      <c r="CW13" s="36" t="s">
        <v>1</v>
      </c>
      <c r="CX13" s="36" t="s">
        <v>1</v>
      </c>
      <c r="CY13" s="36" t="s">
        <v>1</v>
      </c>
      <c r="CZ13" s="36" t="s">
        <v>1</v>
      </c>
      <c r="DA13" s="36" t="s">
        <v>1</v>
      </c>
      <c r="DB13" s="36" t="s">
        <v>1</v>
      </c>
      <c r="DC13" s="36" t="s">
        <v>1</v>
      </c>
      <c r="DD13" s="36" t="s">
        <v>1</v>
      </c>
      <c r="DE13" s="36" t="s">
        <v>1</v>
      </c>
      <c r="DF13" s="36" t="s">
        <v>1</v>
      </c>
    </row>
    <row r="14" spans="1:112" ht="15.75" customHeight="1" x14ac:dyDescent="0.2">
      <c r="A14" s="93" t="s">
        <v>35</v>
      </c>
      <c r="B14" s="32" t="s">
        <v>1</v>
      </c>
      <c r="C14" s="32" t="s">
        <v>1</v>
      </c>
      <c r="D14" s="32" t="s">
        <v>1</v>
      </c>
      <c r="E14" s="32" t="s">
        <v>1</v>
      </c>
      <c r="F14" s="32" t="s">
        <v>1</v>
      </c>
      <c r="G14" s="32" t="s">
        <v>1</v>
      </c>
      <c r="H14" s="32" t="s">
        <v>1</v>
      </c>
      <c r="I14" s="32" t="s">
        <v>1</v>
      </c>
      <c r="J14" s="32" t="s">
        <v>1</v>
      </c>
      <c r="K14" s="32" t="s">
        <v>1</v>
      </c>
      <c r="L14" s="32" t="s">
        <v>1</v>
      </c>
      <c r="M14" s="32" t="s">
        <v>1</v>
      </c>
      <c r="N14" s="32" t="s">
        <v>1</v>
      </c>
      <c r="Q14" s="47" t="s">
        <v>35</v>
      </c>
      <c r="R14" s="32" t="s">
        <v>1</v>
      </c>
      <c r="S14" s="32" t="s">
        <v>1</v>
      </c>
      <c r="T14" s="32" t="s">
        <v>1</v>
      </c>
      <c r="U14" s="32" t="s">
        <v>1</v>
      </c>
      <c r="V14" s="32" t="s">
        <v>1</v>
      </c>
      <c r="W14" s="32" t="s">
        <v>1</v>
      </c>
      <c r="X14" s="32" t="s">
        <v>1</v>
      </c>
      <c r="Y14" s="32" t="s">
        <v>1</v>
      </c>
      <c r="Z14" s="32" t="s">
        <v>1</v>
      </c>
      <c r="AA14" s="32" t="s">
        <v>1</v>
      </c>
      <c r="AB14" s="32" t="s">
        <v>1</v>
      </c>
      <c r="AC14" s="32" t="s">
        <v>1</v>
      </c>
      <c r="AD14" s="32" t="s">
        <v>1</v>
      </c>
      <c r="AG14" s="47" t="s">
        <v>35</v>
      </c>
      <c r="AH14" s="32" t="s">
        <v>1</v>
      </c>
      <c r="AI14" s="32" t="s">
        <v>1</v>
      </c>
      <c r="AJ14" s="32" t="s">
        <v>1</v>
      </c>
      <c r="AK14" s="32" t="s">
        <v>1</v>
      </c>
      <c r="AL14" s="32" t="s">
        <v>1</v>
      </c>
      <c r="AM14" s="32" t="s">
        <v>1</v>
      </c>
      <c r="AN14" s="32" t="s">
        <v>1</v>
      </c>
      <c r="AO14" s="32" t="s">
        <v>1</v>
      </c>
      <c r="AP14" s="32" t="s">
        <v>1</v>
      </c>
      <c r="AQ14" s="32" t="s">
        <v>1</v>
      </c>
      <c r="AR14" s="32" t="s">
        <v>1</v>
      </c>
      <c r="AS14" s="32" t="s">
        <v>1</v>
      </c>
      <c r="AT14" s="32" t="s">
        <v>1</v>
      </c>
      <c r="AW14" s="47" t="s">
        <v>35</v>
      </c>
      <c r="AX14" s="32" t="s">
        <v>1</v>
      </c>
      <c r="AY14" s="32" t="s">
        <v>1</v>
      </c>
      <c r="AZ14" s="32" t="s">
        <v>1</v>
      </c>
      <c r="BA14" s="32" t="s">
        <v>1</v>
      </c>
      <c r="BB14" s="32" t="s">
        <v>1</v>
      </c>
      <c r="BC14" s="32" t="s">
        <v>1</v>
      </c>
      <c r="BD14" s="32" t="s">
        <v>1</v>
      </c>
      <c r="BE14" s="32" t="s">
        <v>1</v>
      </c>
      <c r="BF14" s="32" t="s">
        <v>1</v>
      </c>
      <c r="BG14" s="32" t="s">
        <v>1</v>
      </c>
      <c r="BH14" s="32" t="s">
        <v>1</v>
      </c>
      <c r="BI14" s="32" t="s">
        <v>1</v>
      </c>
      <c r="BJ14" s="32" t="s">
        <v>1</v>
      </c>
      <c r="BM14" s="47" t="s">
        <v>35</v>
      </c>
      <c r="BN14" s="32" t="s">
        <v>1</v>
      </c>
      <c r="BO14" s="32" t="s">
        <v>1</v>
      </c>
      <c r="BP14" s="32" t="s">
        <v>1</v>
      </c>
      <c r="BQ14" s="32" t="s">
        <v>1</v>
      </c>
      <c r="BR14" s="32" t="s">
        <v>1</v>
      </c>
      <c r="BS14" s="32" t="s">
        <v>1</v>
      </c>
      <c r="BT14" s="32" t="s">
        <v>1</v>
      </c>
      <c r="BU14" s="32" t="s">
        <v>1</v>
      </c>
      <c r="BV14" s="32" t="s">
        <v>1</v>
      </c>
      <c r="BW14" s="32" t="s">
        <v>1</v>
      </c>
      <c r="BX14" s="32" t="s">
        <v>1</v>
      </c>
      <c r="BY14" s="32" t="s">
        <v>1</v>
      </c>
      <c r="BZ14" s="32" t="s">
        <v>1</v>
      </c>
      <c r="CC14" s="47" t="s">
        <v>35</v>
      </c>
      <c r="CD14" s="32" t="s">
        <v>1</v>
      </c>
      <c r="CE14" s="32" t="s">
        <v>1</v>
      </c>
      <c r="CF14" s="32" t="s">
        <v>1</v>
      </c>
      <c r="CG14" s="32" t="s">
        <v>1</v>
      </c>
      <c r="CH14" s="32" t="s">
        <v>1</v>
      </c>
      <c r="CI14" s="32" t="s">
        <v>1</v>
      </c>
      <c r="CJ14" s="32" t="s">
        <v>1</v>
      </c>
      <c r="CK14" s="32" t="s">
        <v>1</v>
      </c>
      <c r="CL14" s="32" t="s">
        <v>1</v>
      </c>
      <c r="CM14" s="32" t="s">
        <v>1</v>
      </c>
      <c r="CN14" s="32" t="s">
        <v>1</v>
      </c>
      <c r="CO14" s="32" t="s">
        <v>1</v>
      </c>
      <c r="CP14" s="32" t="s">
        <v>1</v>
      </c>
      <c r="CS14" s="47" t="s">
        <v>35</v>
      </c>
      <c r="CT14" s="32" t="s">
        <v>1</v>
      </c>
      <c r="CU14" s="32" t="s">
        <v>1</v>
      </c>
      <c r="CV14" s="32" t="s">
        <v>1</v>
      </c>
      <c r="CW14" s="32" t="s">
        <v>1</v>
      </c>
      <c r="CX14" s="32" t="s">
        <v>1</v>
      </c>
      <c r="CY14" s="32" t="s">
        <v>1</v>
      </c>
      <c r="CZ14" s="32" t="s">
        <v>1</v>
      </c>
      <c r="DA14" s="32" t="s">
        <v>1</v>
      </c>
      <c r="DB14" s="32" t="s">
        <v>1</v>
      </c>
      <c r="DC14" s="32" t="s">
        <v>1</v>
      </c>
      <c r="DD14" s="32" t="s">
        <v>1</v>
      </c>
      <c r="DE14" s="32" t="s">
        <v>1</v>
      </c>
      <c r="DF14" s="32" t="s">
        <v>1</v>
      </c>
    </row>
    <row r="15" spans="1:112" ht="15.75" customHeight="1" x14ac:dyDescent="0.2">
      <c r="A15" s="93" t="s">
        <v>30</v>
      </c>
      <c r="B15" s="32">
        <v>0.46</v>
      </c>
      <c r="C15" s="32">
        <v>0.3</v>
      </c>
      <c r="D15" s="32">
        <v>0.28999999999999998</v>
      </c>
      <c r="E15" s="32"/>
      <c r="F15" s="32"/>
      <c r="G15" s="32"/>
      <c r="H15" s="32"/>
      <c r="I15" s="32"/>
      <c r="J15" s="32"/>
      <c r="K15" s="32"/>
      <c r="L15" s="32"/>
      <c r="M15" s="32"/>
      <c r="N15" s="32">
        <v>0.38</v>
      </c>
      <c r="Q15" s="47" t="s">
        <v>30</v>
      </c>
      <c r="R15" s="32"/>
      <c r="S15" s="32">
        <v>0.49</v>
      </c>
      <c r="T15" s="32">
        <v>0.48</v>
      </c>
      <c r="U15" s="32">
        <v>0.47</v>
      </c>
      <c r="V15" s="32">
        <v>0.43</v>
      </c>
      <c r="W15" s="32">
        <v>0.31</v>
      </c>
      <c r="X15" s="32">
        <v>0.24</v>
      </c>
      <c r="Y15" s="32">
        <v>0.36</v>
      </c>
      <c r="Z15" s="32">
        <v>0.32</v>
      </c>
      <c r="AA15" s="32">
        <v>0.31</v>
      </c>
      <c r="AB15" s="32">
        <v>0.26</v>
      </c>
      <c r="AC15" s="32"/>
      <c r="AD15" s="32">
        <v>0.38</v>
      </c>
      <c r="AG15" s="47" t="s">
        <v>30</v>
      </c>
      <c r="AH15" s="32">
        <v>0.62</v>
      </c>
      <c r="AI15" s="32">
        <v>0.33</v>
      </c>
      <c r="AJ15" s="32">
        <v>0.44</v>
      </c>
      <c r="AK15" s="32"/>
      <c r="AL15" s="32"/>
      <c r="AM15" s="32"/>
      <c r="AN15" s="32"/>
      <c r="AO15" s="32"/>
      <c r="AP15" s="32"/>
      <c r="AQ15" s="32"/>
      <c r="AR15" s="32"/>
      <c r="AS15" s="32"/>
      <c r="AT15" s="32">
        <v>0.51</v>
      </c>
      <c r="AW15" s="47" t="s">
        <v>30</v>
      </c>
      <c r="AX15" s="32">
        <v>0.25</v>
      </c>
      <c r="AY15" s="32">
        <v>0.18</v>
      </c>
      <c r="AZ15" s="32">
        <v>0.11</v>
      </c>
      <c r="BA15" s="32"/>
      <c r="BB15" s="32"/>
      <c r="BC15" s="32"/>
      <c r="BD15" s="32"/>
      <c r="BE15" s="32"/>
      <c r="BF15" s="32"/>
      <c r="BG15" s="32"/>
      <c r="BH15" s="32"/>
      <c r="BI15" s="32"/>
      <c r="BJ15" s="32">
        <v>0.2</v>
      </c>
      <c r="BM15" s="47" t="s">
        <v>30</v>
      </c>
      <c r="BN15" s="32">
        <v>0.55000000000000004</v>
      </c>
      <c r="BO15" s="32">
        <v>0.46</v>
      </c>
      <c r="BP15" s="32">
        <v>0.46</v>
      </c>
      <c r="BQ15" s="32"/>
      <c r="BR15" s="32"/>
      <c r="BS15" s="32"/>
      <c r="BT15" s="32"/>
      <c r="BU15" s="32"/>
      <c r="BV15" s="32"/>
      <c r="BW15" s="32"/>
      <c r="BX15" s="32"/>
      <c r="BY15" s="32"/>
      <c r="BZ15" s="32">
        <v>0.51</v>
      </c>
      <c r="CC15" s="47" t="s">
        <v>30</v>
      </c>
      <c r="CD15" s="32">
        <v>0.62</v>
      </c>
      <c r="CE15" s="32">
        <v>0.42</v>
      </c>
      <c r="CF15" s="32">
        <v>0.56999999999999995</v>
      </c>
      <c r="CG15" s="32"/>
      <c r="CH15" s="32"/>
      <c r="CI15" s="32"/>
      <c r="CJ15" s="32"/>
      <c r="CK15" s="32"/>
      <c r="CL15" s="32"/>
      <c r="CM15" s="32"/>
      <c r="CN15" s="32"/>
      <c r="CO15" s="32"/>
      <c r="CP15" s="32">
        <v>0.55000000000000004</v>
      </c>
      <c r="CS15" s="47" t="s">
        <v>30</v>
      </c>
      <c r="CT15" s="32">
        <v>0.37</v>
      </c>
      <c r="CU15" s="32">
        <v>0.16</v>
      </c>
      <c r="CV15" s="32">
        <v>0.14000000000000001</v>
      </c>
      <c r="CW15" s="32"/>
      <c r="CX15" s="32"/>
      <c r="CY15" s="32"/>
      <c r="CZ15" s="32"/>
      <c r="DA15" s="32"/>
      <c r="DB15" s="32"/>
      <c r="DC15" s="32"/>
      <c r="DD15" s="32"/>
      <c r="DE15" s="32"/>
      <c r="DF15" s="32">
        <v>0.27</v>
      </c>
    </row>
    <row r="16" spans="1:112" ht="15.75" customHeight="1" x14ac:dyDescent="0.2">
      <c r="A16" s="93" t="s">
        <v>31</v>
      </c>
      <c r="B16" s="32">
        <v>0.28999999999999998</v>
      </c>
      <c r="C16" s="32">
        <v>0.33</v>
      </c>
      <c r="D16" s="32">
        <v>0.31</v>
      </c>
      <c r="E16" s="32"/>
      <c r="F16" s="32"/>
      <c r="G16" s="32"/>
      <c r="H16" s="32"/>
      <c r="I16" s="32"/>
      <c r="J16" s="32"/>
      <c r="K16" s="32"/>
      <c r="L16" s="32"/>
      <c r="M16" s="32"/>
      <c r="N16" s="32">
        <v>0.3</v>
      </c>
      <c r="Q16" s="47" t="s">
        <v>31</v>
      </c>
      <c r="R16" s="32"/>
      <c r="S16" s="32">
        <v>0.25</v>
      </c>
      <c r="T16" s="32">
        <v>0.33</v>
      </c>
      <c r="U16" s="32">
        <v>0.26</v>
      </c>
      <c r="V16" s="32">
        <v>0.28999999999999998</v>
      </c>
      <c r="W16" s="32">
        <v>0.39</v>
      </c>
      <c r="X16" s="32">
        <v>0.28999999999999998</v>
      </c>
      <c r="Y16" s="32">
        <v>0.31</v>
      </c>
      <c r="Z16" s="32">
        <v>0.38</v>
      </c>
      <c r="AA16" s="32">
        <v>0.28999999999999998</v>
      </c>
      <c r="AB16" s="32">
        <v>0.3</v>
      </c>
      <c r="AC16" s="32"/>
      <c r="AD16" s="32">
        <v>0.3</v>
      </c>
      <c r="AG16" s="47" t="s">
        <v>31</v>
      </c>
      <c r="AH16" s="32">
        <v>0.26</v>
      </c>
      <c r="AI16" s="32">
        <v>0.51</v>
      </c>
      <c r="AJ16" s="32">
        <v>0.28000000000000003</v>
      </c>
      <c r="AK16" s="32"/>
      <c r="AL16" s="32"/>
      <c r="AM16" s="32"/>
      <c r="AN16" s="32"/>
      <c r="AO16" s="32"/>
      <c r="AP16" s="32"/>
      <c r="AQ16" s="32"/>
      <c r="AR16" s="32"/>
      <c r="AS16" s="32"/>
      <c r="AT16" s="32">
        <v>0.34</v>
      </c>
      <c r="AW16" s="47" t="s">
        <v>31</v>
      </c>
      <c r="AX16" s="32">
        <v>0.36</v>
      </c>
      <c r="AY16" s="32">
        <v>0.3</v>
      </c>
      <c r="AZ16" s="32">
        <v>0.2</v>
      </c>
      <c r="BA16" s="32"/>
      <c r="BB16" s="32"/>
      <c r="BC16" s="32"/>
      <c r="BD16" s="32"/>
      <c r="BE16" s="32"/>
      <c r="BF16" s="32"/>
      <c r="BG16" s="32"/>
      <c r="BH16" s="32"/>
      <c r="BI16" s="32"/>
      <c r="BJ16" s="32">
        <v>0.31</v>
      </c>
      <c r="BM16" s="47" t="s">
        <v>31</v>
      </c>
      <c r="BN16" s="32">
        <v>0.31</v>
      </c>
      <c r="BO16" s="32">
        <v>0.35</v>
      </c>
      <c r="BP16" s="32">
        <v>0.42</v>
      </c>
      <c r="BQ16" s="32"/>
      <c r="BR16" s="32"/>
      <c r="BS16" s="32"/>
      <c r="BT16" s="32"/>
      <c r="BU16" s="32"/>
      <c r="BV16" s="32"/>
      <c r="BW16" s="32"/>
      <c r="BX16" s="32"/>
      <c r="BY16" s="32"/>
      <c r="BZ16" s="32">
        <v>0.33</v>
      </c>
      <c r="CC16" s="47" t="s">
        <v>31</v>
      </c>
      <c r="CD16" s="32">
        <v>0.15</v>
      </c>
      <c r="CE16" s="32">
        <v>0.26</v>
      </c>
      <c r="CF16" s="32">
        <v>0.28999999999999998</v>
      </c>
      <c r="CG16" s="32"/>
      <c r="CH16" s="32"/>
      <c r="CI16" s="32"/>
      <c r="CJ16" s="32"/>
      <c r="CK16" s="32"/>
      <c r="CL16" s="32"/>
      <c r="CM16" s="32"/>
      <c r="CN16" s="32"/>
      <c r="CO16" s="32"/>
      <c r="CP16" s="32">
        <v>0.2</v>
      </c>
      <c r="CS16" s="47" t="s">
        <v>31</v>
      </c>
      <c r="CT16" s="32">
        <v>0.26</v>
      </c>
      <c r="CU16" s="32">
        <v>0.26</v>
      </c>
      <c r="CV16" s="32">
        <v>0.27</v>
      </c>
      <c r="CW16" s="32"/>
      <c r="CX16" s="32"/>
      <c r="CY16" s="32"/>
      <c r="CZ16" s="32"/>
      <c r="DA16" s="32"/>
      <c r="DB16" s="32"/>
      <c r="DC16" s="32"/>
      <c r="DD16" s="32"/>
      <c r="DE16" s="32"/>
      <c r="DF16" s="32">
        <v>0.26</v>
      </c>
    </row>
    <row r="17" spans="1:110" ht="15.75" customHeight="1" x14ac:dyDescent="0.2">
      <c r="A17" s="93" t="s">
        <v>32</v>
      </c>
      <c r="B17" s="32">
        <v>0.11</v>
      </c>
      <c r="C17" s="32">
        <v>0.14000000000000001</v>
      </c>
      <c r="D17" s="32">
        <v>0.15</v>
      </c>
      <c r="E17" s="32"/>
      <c r="F17" s="32"/>
      <c r="G17" s="32"/>
      <c r="H17" s="32"/>
      <c r="I17" s="32"/>
      <c r="J17" s="32"/>
      <c r="K17" s="32"/>
      <c r="L17" s="32"/>
      <c r="M17" s="32"/>
      <c r="N17" s="32">
        <v>0.13</v>
      </c>
      <c r="Q17" s="47" t="s">
        <v>32</v>
      </c>
      <c r="R17" s="32"/>
      <c r="S17" s="32">
        <v>0.1</v>
      </c>
      <c r="T17" s="32">
        <v>0.09</v>
      </c>
      <c r="U17" s="32">
        <v>0.11</v>
      </c>
      <c r="V17" s="32">
        <v>0.14000000000000001</v>
      </c>
      <c r="W17" s="32">
        <v>0.15</v>
      </c>
      <c r="X17" s="32">
        <v>0.19</v>
      </c>
      <c r="Y17" s="32">
        <v>0.12</v>
      </c>
      <c r="Z17" s="32">
        <v>0.06</v>
      </c>
      <c r="AA17" s="32">
        <v>0.19</v>
      </c>
      <c r="AB17" s="32">
        <v>0.14000000000000001</v>
      </c>
      <c r="AC17" s="32"/>
      <c r="AD17" s="32">
        <v>0.13</v>
      </c>
      <c r="AG17" s="47" t="s">
        <v>32</v>
      </c>
      <c r="AH17" s="32">
        <v>0.06</v>
      </c>
      <c r="AI17" s="32">
        <v>0.02</v>
      </c>
      <c r="AJ17" s="32">
        <v>0.11</v>
      </c>
      <c r="AK17" s="32"/>
      <c r="AL17" s="32"/>
      <c r="AM17" s="32"/>
      <c r="AN17" s="32"/>
      <c r="AO17" s="32"/>
      <c r="AP17" s="32"/>
      <c r="AQ17" s="32"/>
      <c r="AR17" s="32"/>
      <c r="AS17" s="32"/>
      <c r="AT17" s="32">
        <v>0.05</v>
      </c>
      <c r="AW17" s="47" t="s">
        <v>32</v>
      </c>
      <c r="AX17" s="32">
        <v>0.23</v>
      </c>
      <c r="AY17" s="32">
        <v>0.17</v>
      </c>
      <c r="AZ17" s="32">
        <v>0.26</v>
      </c>
      <c r="BA17" s="32"/>
      <c r="BB17" s="32"/>
      <c r="BC17" s="32"/>
      <c r="BD17" s="32"/>
      <c r="BE17" s="32"/>
      <c r="BF17" s="32"/>
      <c r="BG17" s="32"/>
      <c r="BH17" s="32"/>
      <c r="BI17" s="32"/>
      <c r="BJ17" s="32">
        <v>0.21</v>
      </c>
      <c r="BM17" s="47" t="s">
        <v>32</v>
      </c>
      <c r="BN17" s="32">
        <v>0.09</v>
      </c>
      <c r="BO17" s="32">
        <v>0.11</v>
      </c>
      <c r="BP17" s="32">
        <v>0.02</v>
      </c>
      <c r="BQ17" s="32"/>
      <c r="BR17" s="32"/>
      <c r="BS17" s="32"/>
      <c r="BT17" s="32"/>
      <c r="BU17" s="32"/>
      <c r="BV17" s="32"/>
      <c r="BW17" s="32"/>
      <c r="BX17" s="32"/>
      <c r="BY17" s="32"/>
      <c r="BZ17" s="32">
        <v>0.09</v>
      </c>
      <c r="CC17" s="47" t="s">
        <v>32</v>
      </c>
      <c r="CD17" s="32">
        <v>0.09</v>
      </c>
      <c r="CE17" s="32">
        <v>0.21</v>
      </c>
      <c r="CF17" s="32">
        <v>0</v>
      </c>
      <c r="CG17" s="32"/>
      <c r="CH17" s="32"/>
      <c r="CI17" s="32"/>
      <c r="CJ17" s="32"/>
      <c r="CK17" s="32"/>
      <c r="CL17" s="32"/>
      <c r="CM17" s="32"/>
      <c r="CN17" s="32"/>
      <c r="CO17" s="32"/>
      <c r="CP17" s="32">
        <v>0.12</v>
      </c>
      <c r="CS17" s="47" t="s">
        <v>32</v>
      </c>
      <c r="CT17" s="32">
        <v>0.1</v>
      </c>
      <c r="CU17" s="32">
        <v>0.23</v>
      </c>
      <c r="CV17" s="32">
        <v>0.24</v>
      </c>
      <c r="CW17" s="32"/>
      <c r="CX17" s="32"/>
      <c r="CY17" s="32"/>
      <c r="CZ17" s="32"/>
      <c r="DA17" s="32"/>
      <c r="DB17" s="32"/>
      <c r="DC17" s="32"/>
      <c r="DD17" s="32"/>
      <c r="DE17" s="32"/>
      <c r="DF17" s="32">
        <v>0.16</v>
      </c>
    </row>
    <row r="18" spans="1:110" ht="15.75" customHeight="1" x14ac:dyDescent="0.2">
      <c r="A18" s="93" t="s">
        <v>33</v>
      </c>
      <c r="B18" s="32">
        <v>0.14000000000000001</v>
      </c>
      <c r="C18" s="32">
        <v>0.23</v>
      </c>
      <c r="D18" s="32">
        <v>0.26</v>
      </c>
      <c r="E18" s="32"/>
      <c r="F18" s="32"/>
      <c r="G18" s="32"/>
      <c r="H18" s="32"/>
      <c r="I18" s="32"/>
      <c r="J18" s="32"/>
      <c r="K18" s="32"/>
      <c r="L18" s="32"/>
      <c r="M18" s="32"/>
      <c r="N18" s="32">
        <v>0.19</v>
      </c>
      <c r="Q18" s="47" t="s">
        <v>33</v>
      </c>
      <c r="R18" s="32"/>
      <c r="S18" s="32">
        <v>0.15</v>
      </c>
      <c r="T18" s="32">
        <v>0.11</v>
      </c>
      <c r="U18" s="32">
        <v>0.17</v>
      </c>
      <c r="V18" s="32">
        <v>0.15</v>
      </c>
      <c r="W18" s="32">
        <v>0.16</v>
      </c>
      <c r="X18" s="32">
        <v>0.28000000000000003</v>
      </c>
      <c r="Y18" s="32">
        <v>0.21</v>
      </c>
      <c r="Z18" s="32">
        <v>0.23</v>
      </c>
      <c r="AA18" s="32">
        <v>0.21</v>
      </c>
      <c r="AB18" s="32">
        <v>0.3</v>
      </c>
      <c r="AC18" s="32"/>
      <c r="AD18" s="32">
        <v>0.19</v>
      </c>
      <c r="AG18" s="47" t="s">
        <v>33</v>
      </c>
      <c r="AH18" s="32">
        <v>0.05</v>
      </c>
      <c r="AI18" s="32">
        <v>0.14000000000000001</v>
      </c>
      <c r="AJ18" s="32">
        <v>0.17</v>
      </c>
      <c r="AK18" s="32"/>
      <c r="AL18" s="32"/>
      <c r="AM18" s="32"/>
      <c r="AN18" s="32"/>
      <c r="AO18" s="32"/>
      <c r="AP18" s="32"/>
      <c r="AQ18" s="32"/>
      <c r="AR18" s="32"/>
      <c r="AS18" s="32"/>
      <c r="AT18" s="32">
        <v>0.09</v>
      </c>
      <c r="AW18" s="47" t="s">
        <v>33</v>
      </c>
      <c r="AX18" s="32">
        <v>0.17</v>
      </c>
      <c r="AY18" s="32">
        <v>0.34</v>
      </c>
      <c r="AZ18" s="32">
        <v>0.43</v>
      </c>
      <c r="BA18" s="32"/>
      <c r="BB18" s="32"/>
      <c r="BC18" s="32"/>
      <c r="BD18" s="32"/>
      <c r="BE18" s="32"/>
      <c r="BF18" s="32"/>
      <c r="BG18" s="32"/>
      <c r="BH18" s="32"/>
      <c r="BI18" s="32"/>
      <c r="BJ18" s="32">
        <v>0.28000000000000003</v>
      </c>
      <c r="BM18" s="47" t="s">
        <v>33</v>
      </c>
      <c r="BN18" s="32">
        <v>0.05</v>
      </c>
      <c r="BO18" s="32">
        <v>0.09</v>
      </c>
      <c r="BP18" s="32">
        <v>0.1</v>
      </c>
      <c r="BQ18" s="32"/>
      <c r="BR18" s="32"/>
      <c r="BS18" s="32"/>
      <c r="BT18" s="32"/>
      <c r="BU18" s="32"/>
      <c r="BV18" s="32"/>
      <c r="BW18" s="32"/>
      <c r="BX18" s="32"/>
      <c r="BY18" s="32"/>
      <c r="BZ18" s="32">
        <v>7.0000000000000007E-2</v>
      </c>
      <c r="CC18" s="47" t="s">
        <v>33</v>
      </c>
      <c r="CD18" s="32">
        <v>0.15</v>
      </c>
      <c r="CE18" s="32">
        <v>0.11</v>
      </c>
      <c r="CF18" s="32">
        <v>0.14000000000000001</v>
      </c>
      <c r="CG18" s="32"/>
      <c r="CH18" s="32"/>
      <c r="CI18" s="32"/>
      <c r="CJ18" s="32"/>
      <c r="CK18" s="32"/>
      <c r="CL18" s="32"/>
      <c r="CM18" s="32"/>
      <c r="CN18" s="32"/>
      <c r="CO18" s="32"/>
      <c r="CP18" s="32">
        <v>0.13</v>
      </c>
      <c r="CS18" s="47" t="s">
        <v>33</v>
      </c>
      <c r="CT18" s="32">
        <v>0.27</v>
      </c>
      <c r="CU18" s="32">
        <v>0.35</v>
      </c>
      <c r="CV18" s="32">
        <v>0.35</v>
      </c>
      <c r="CW18" s="32"/>
      <c r="CX18" s="32"/>
      <c r="CY18" s="32"/>
      <c r="CZ18" s="32"/>
      <c r="DA18" s="32"/>
      <c r="DB18" s="32"/>
      <c r="DC18" s="32"/>
      <c r="DD18" s="32"/>
      <c r="DE18" s="32"/>
      <c r="DF18" s="32">
        <v>0.31</v>
      </c>
    </row>
    <row r="19" spans="1:110" ht="15.75" customHeight="1" x14ac:dyDescent="0.2">
      <c r="A19" s="93" t="s">
        <v>34</v>
      </c>
      <c r="B19" s="32">
        <v>1</v>
      </c>
      <c r="C19" s="32">
        <v>1</v>
      </c>
      <c r="D19" s="32">
        <v>1</v>
      </c>
      <c r="E19" s="32"/>
      <c r="F19" s="32"/>
      <c r="G19" s="32"/>
      <c r="H19" s="32"/>
      <c r="I19" s="32"/>
      <c r="J19" s="32"/>
      <c r="K19" s="32"/>
      <c r="L19" s="32"/>
      <c r="M19" s="32"/>
      <c r="N19" s="32">
        <v>1</v>
      </c>
      <c r="Q19" s="47" t="s">
        <v>34</v>
      </c>
      <c r="R19" s="32"/>
      <c r="S19" s="32">
        <v>1</v>
      </c>
      <c r="T19" s="32">
        <v>1</v>
      </c>
      <c r="U19" s="32">
        <v>1</v>
      </c>
      <c r="V19" s="32">
        <v>1</v>
      </c>
      <c r="W19" s="32">
        <v>1</v>
      </c>
      <c r="X19" s="32">
        <v>1</v>
      </c>
      <c r="Y19" s="32">
        <v>1</v>
      </c>
      <c r="Z19" s="32">
        <v>1</v>
      </c>
      <c r="AA19" s="32">
        <v>1</v>
      </c>
      <c r="AB19" s="32">
        <v>1</v>
      </c>
      <c r="AC19" s="32"/>
      <c r="AD19" s="32">
        <v>1</v>
      </c>
      <c r="AG19" s="47" t="s">
        <v>34</v>
      </c>
      <c r="AH19" s="32">
        <v>1</v>
      </c>
      <c r="AI19" s="32">
        <v>1</v>
      </c>
      <c r="AJ19" s="32">
        <v>1</v>
      </c>
      <c r="AK19" s="32"/>
      <c r="AL19" s="32"/>
      <c r="AM19" s="32"/>
      <c r="AN19" s="32"/>
      <c r="AO19" s="32"/>
      <c r="AP19" s="32"/>
      <c r="AQ19" s="32"/>
      <c r="AR19" s="32"/>
      <c r="AS19" s="32"/>
      <c r="AT19" s="32">
        <v>1</v>
      </c>
      <c r="AW19" s="47" t="s">
        <v>34</v>
      </c>
      <c r="AX19" s="32">
        <v>1</v>
      </c>
      <c r="AY19" s="32">
        <v>1</v>
      </c>
      <c r="AZ19" s="32">
        <v>1</v>
      </c>
      <c r="BA19" s="32"/>
      <c r="BB19" s="32"/>
      <c r="BC19" s="32"/>
      <c r="BD19" s="32"/>
      <c r="BE19" s="32"/>
      <c r="BF19" s="32"/>
      <c r="BG19" s="32"/>
      <c r="BH19" s="32"/>
      <c r="BI19" s="32"/>
      <c r="BJ19" s="32">
        <v>1</v>
      </c>
      <c r="BM19" s="47" t="s">
        <v>34</v>
      </c>
      <c r="BN19" s="32">
        <v>1</v>
      </c>
      <c r="BO19" s="32">
        <v>1</v>
      </c>
      <c r="BP19" s="32">
        <v>1</v>
      </c>
      <c r="BQ19" s="32"/>
      <c r="BR19" s="32"/>
      <c r="BS19" s="32"/>
      <c r="BT19" s="32"/>
      <c r="BU19" s="32"/>
      <c r="BV19" s="32"/>
      <c r="BW19" s="32"/>
      <c r="BX19" s="32"/>
      <c r="BY19" s="32"/>
      <c r="BZ19" s="32">
        <v>1</v>
      </c>
      <c r="CC19" s="47" t="s">
        <v>34</v>
      </c>
      <c r="CD19" s="32">
        <v>1</v>
      </c>
      <c r="CE19" s="32">
        <v>1</v>
      </c>
      <c r="CF19" s="32">
        <v>1</v>
      </c>
      <c r="CG19" s="32"/>
      <c r="CH19" s="32"/>
      <c r="CI19" s="32"/>
      <c r="CJ19" s="32"/>
      <c r="CK19" s="32"/>
      <c r="CL19" s="32"/>
      <c r="CM19" s="32"/>
      <c r="CN19" s="32"/>
      <c r="CO19" s="32"/>
      <c r="CP19" s="32">
        <v>1</v>
      </c>
      <c r="CS19" s="47" t="s">
        <v>34</v>
      </c>
      <c r="CT19" s="32">
        <v>1</v>
      </c>
      <c r="CU19" s="32">
        <v>1</v>
      </c>
      <c r="CV19" s="32">
        <v>1</v>
      </c>
      <c r="CW19" s="32"/>
      <c r="CX19" s="32"/>
      <c r="CY19" s="32"/>
      <c r="CZ19" s="32"/>
      <c r="DA19" s="32"/>
      <c r="DB19" s="32"/>
      <c r="DC19" s="32"/>
      <c r="DD19" s="32"/>
      <c r="DE19" s="32"/>
      <c r="DF19" s="32">
        <v>1</v>
      </c>
    </row>
    <row r="20" spans="1:110" ht="15.75" customHeight="1" x14ac:dyDescent="0.2">
      <c r="A20" s="94"/>
      <c r="B20" s="14" t="s">
        <v>1</v>
      </c>
      <c r="C20" s="14" t="s">
        <v>1</v>
      </c>
      <c r="D20" s="14" t="s">
        <v>1</v>
      </c>
      <c r="E20" s="14" t="s">
        <v>1</v>
      </c>
      <c r="F20" s="14" t="s">
        <v>1</v>
      </c>
      <c r="G20" s="14" t="s">
        <v>1</v>
      </c>
      <c r="H20" s="14" t="s">
        <v>1</v>
      </c>
      <c r="I20" s="14" t="s">
        <v>1</v>
      </c>
      <c r="J20" s="14" t="s">
        <v>1</v>
      </c>
      <c r="K20" s="14" t="s">
        <v>1</v>
      </c>
      <c r="L20" s="14" t="s">
        <v>1</v>
      </c>
      <c r="M20" s="14" t="s">
        <v>1</v>
      </c>
      <c r="N20" s="14" t="s">
        <v>1</v>
      </c>
      <c r="Q20" s="48"/>
      <c r="R20" s="14" t="s">
        <v>1</v>
      </c>
      <c r="S20" s="14" t="s">
        <v>1</v>
      </c>
      <c r="T20" s="14" t="s">
        <v>1</v>
      </c>
      <c r="U20" s="14" t="s">
        <v>1</v>
      </c>
      <c r="V20" s="14" t="s">
        <v>1</v>
      </c>
      <c r="W20" s="14" t="s">
        <v>1</v>
      </c>
      <c r="X20" s="14" t="s">
        <v>1</v>
      </c>
      <c r="Y20" s="14" t="s">
        <v>1</v>
      </c>
      <c r="Z20" s="14" t="s">
        <v>1</v>
      </c>
      <c r="AA20" s="14" t="s">
        <v>1</v>
      </c>
      <c r="AB20" s="14" t="s">
        <v>1</v>
      </c>
      <c r="AC20" s="14" t="s">
        <v>1</v>
      </c>
      <c r="AD20" s="14" t="s">
        <v>1</v>
      </c>
      <c r="AG20" s="48"/>
      <c r="AH20" s="14" t="s">
        <v>1</v>
      </c>
      <c r="AI20" s="14" t="s">
        <v>1</v>
      </c>
      <c r="AJ20" s="14" t="s">
        <v>1</v>
      </c>
      <c r="AK20" s="14" t="s">
        <v>1</v>
      </c>
      <c r="AL20" s="14" t="s">
        <v>1</v>
      </c>
      <c r="AM20" s="14" t="s">
        <v>1</v>
      </c>
      <c r="AN20" s="14" t="s">
        <v>1</v>
      </c>
      <c r="AO20" s="14" t="s">
        <v>1</v>
      </c>
      <c r="AP20" s="14" t="s">
        <v>1</v>
      </c>
      <c r="AQ20" s="14" t="s">
        <v>1</v>
      </c>
      <c r="AR20" s="14" t="s">
        <v>1</v>
      </c>
      <c r="AS20" s="14" t="s">
        <v>1</v>
      </c>
      <c r="AT20" s="14" t="s">
        <v>1</v>
      </c>
      <c r="AW20" s="48"/>
      <c r="AX20" s="14" t="s">
        <v>1</v>
      </c>
      <c r="AY20" s="14" t="s">
        <v>1</v>
      </c>
      <c r="AZ20" s="14" t="s">
        <v>1</v>
      </c>
      <c r="BA20" s="14" t="s">
        <v>1</v>
      </c>
      <c r="BB20" s="14" t="s">
        <v>1</v>
      </c>
      <c r="BC20" s="14" t="s">
        <v>1</v>
      </c>
      <c r="BD20" s="14" t="s">
        <v>1</v>
      </c>
      <c r="BE20" s="14" t="s">
        <v>1</v>
      </c>
      <c r="BF20" s="14" t="s">
        <v>1</v>
      </c>
      <c r="BG20" s="14" t="s">
        <v>1</v>
      </c>
      <c r="BH20" s="14" t="s">
        <v>1</v>
      </c>
      <c r="BI20" s="14" t="s">
        <v>1</v>
      </c>
      <c r="BJ20" s="14" t="s">
        <v>1</v>
      </c>
      <c r="BM20" s="48"/>
      <c r="BN20" s="14" t="s">
        <v>1</v>
      </c>
      <c r="BO20" s="14" t="s">
        <v>1</v>
      </c>
      <c r="BP20" s="14" t="s">
        <v>1</v>
      </c>
      <c r="BQ20" s="14" t="s">
        <v>1</v>
      </c>
      <c r="BR20" s="14" t="s">
        <v>1</v>
      </c>
      <c r="BS20" s="14" t="s">
        <v>1</v>
      </c>
      <c r="BT20" s="14" t="s">
        <v>1</v>
      </c>
      <c r="BU20" s="14" t="s">
        <v>1</v>
      </c>
      <c r="BV20" s="14" t="s">
        <v>1</v>
      </c>
      <c r="BW20" s="14" t="s">
        <v>1</v>
      </c>
      <c r="BX20" s="14" t="s">
        <v>1</v>
      </c>
      <c r="BY20" s="14" t="s">
        <v>1</v>
      </c>
      <c r="BZ20" s="14" t="s">
        <v>1</v>
      </c>
      <c r="CC20" s="48"/>
      <c r="CD20" s="14" t="s">
        <v>1</v>
      </c>
      <c r="CE20" s="14" t="s">
        <v>1</v>
      </c>
      <c r="CF20" s="14" t="s">
        <v>1</v>
      </c>
      <c r="CG20" s="14" t="s">
        <v>1</v>
      </c>
      <c r="CH20" s="14" t="s">
        <v>1</v>
      </c>
      <c r="CI20" s="14" t="s">
        <v>1</v>
      </c>
      <c r="CJ20" s="14" t="s">
        <v>1</v>
      </c>
      <c r="CK20" s="14" t="s">
        <v>1</v>
      </c>
      <c r="CL20" s="14" t="s">
        <v>1</v>
      </c>
      <c r="CM20" s="14" t="s">
        <v>1</v>
      </c>
      <c r="CN20" s="14" t="s">
        <v>1</v>
      </c>
      <c r="CO20" s="14" t="s">
        <v>1</v>
      </c>
      <c r="CP20" s="14" t="s">
        <v>1</v>
      </c>
      <c r="CS20" s="48"/>
      <c r="CT20" s="14" t="s">
        <v>1</v>
      </c>
      <c r="CU20" s="14" t="s">
        <v>1</v>
      </c>
      <c r="CV20" s="14" t="s">
        <v>1</v>
      </c>
      <c r="CW20" s="14" t="s">
        <v>1</v>
      </c>
      <c r="CX20" s="14" t="s">
        <v>1</v>
      </c>
      <c r="CY20" s="14" t="s">
        <v>1</v>
      </c>
      <c r="CZ20" s="14" t="s">
        <v>1</v>
      </c>
      <c r="DA20" s="14" t="s">
        <v>1</v>
      </c>
      <c r="DB20" s="14" t="s">
        <v>1</v>
      </c>
      <c r="DC20" s="14" t="s">
        <v>1</v>
      </c>
      <c r="DD20" s="14" t="s">
        <v>1</v>
      </c>
      <c r="DE20" s="14" t="s">
        <v>1</v>
      </c>
      <c r="DF20" s="14" t="s">
        <v>1</v>
      </c>
    </row>
    <row r="21" spans="1:110" ht="15.75" customHeight="1" x14ac:dyDescent="0.2">
      <c r="A21" s="94"/>
      <c r="B21" s="6" t="s">
        <v>1</v>
      </c>
      <c r="C21" s="6" t="s">
        <v>1</v>
      </c>
      <c r="D21" s="6" t="s">
        <v>1</v>
      </c>
      <c r="E21" s="6" t="s">
        <v>1</v>
      </c>
      <c r="F21" s="6" t="s">
        <v>1</v>
      </c>
      <c r="G21" s="6" t="s">
        <v>1</v>
      </c>
      <c r="H21" s="6" t="s">
        <v>1</v>
      </c>
      <c r="I21" s="6" t="s">
        <v>1</v>
      </c>
      <c r="J21" s="6" t="s">
        <v>1</v>
      </c>
      <c r="K21" s="6" t="s">
        <v>1</v>
      </c>
      <c r="L21" s="6" t="s">
        <v>1</v>
      </c>
      <c r="M21" s="6" t="s">
        <v>1</v>
      </c>
      <c r="N21" s="6" t="s">
        <v>1</v>
      </c>
      <c r="Q21" s="48"/>
      <c r="R21" s="6" t="s">
        <v>1</v>
      </c>
      <c r="S21" s="6" t="s">
        <v>1</v>
      </c>
      <c r="T21" s="6" t="s">
        <v>1</v>
      </c>
      <c r="U21" s="6" t="s">
        <v>1</v>
      </c>
      <c r="V21" s="6" t="s">
        <v>1</v>
      </c>
      <c r="W21" s="6" t="s">
        <v>1</v>
      </c>
      <c r="X21" s="6" t="s">
        <v>1</v>
      </c>
      <c r="Y21" s="6" t="s">
        <v>1</v>
      </c>
      <c r="Z21" s="6" t="s">
        <v>1</v>
      </c>
      <c r="AA21" s="6" t="s">
        <v>1</v>
      </c>
      <c r="AB21" s="6" t="s">
        <v>1</v>
      </c>
      <c r="AC21" s="6" t="s">
        <v>1</v>
      </c>
      <c r="AD21" s="6" t="s">
        <v>1</v>
      </c>
      <c r="AG21" s="48"/>
      <c r="AH21" s="6" t="s">
        <v>1</v>
      </c>
      <c r="AI21" s="6" t="s">
        <v>1</v>
      </c>
      <c r="AJ21" s="6" t="s">
        <v>1</v>
      </c>
      <c r="AK21" s="6" t="s">
        <v>1</v>
      </c>
      <c r="AL21" s="6" t="s">
        <v>1</v>
      </c>
      <c r="AM21" s="6" t="s">
        <v>1</v>
      </c>
      <c r="AN21" s="6" t="s">
        <v>1</v>
      </c>
      <c r="AO21" s="6" t="s">
        <v>1</v>
      </c>
      <c r="AP21" s="6" t="s">
        <v>1</v>
      </c>
      <c r="AQ21" s="6" t="s">
        <v>1</v>
      </c>
      <c r="AR21" s="6" t="s">
        <v>1</v>
      </c>
      <c r="AS21" s="6" t="s">
        <v>1</v>
      </c>
      <c r="AT21" s="16" t="s">
        <v>1</v>
      </c>
      <c r="AW21" s="48"/>
      <c r="AX21" s="6" t="s">
        <v>1</v>
      </c>
      <c r="AY21" s="6" t="s">
        <v>1</v>
      </c>
      <c r="AZ21" s="6" t="s">
        <v>1</v>
      </c>
      <c r="BA21" s="6" t="s">
        <v>1</v>
      </c>
      <c r="BB21" s="6" t="s">
        <v>1</v>
      </c>
      <c r="BC21" s="6" t="s">
        <v>1</v>
      </c>
      <c r="BD21" s="6" t="s">
        <v>1</v>
      </c>
      <c r="BE21" s="6" t="s">
        <v>1</v>
      </c>
      <c r="BF21" s="6" t="s">
        <v>1</v>
      </c>
      <c r="BG21" s="6" t="s">
        <v>1</v>
      </c>
      <c r="BH21" s="6" t="s">
        <v>1</v>
      </c>
      <c r="BI21" s="6" t="s">
        <v>1</v>
      </c>
      <c r="BJ21" s="6" t="s">
        <v>1</v>
      </c>
      <c r="BM21" s="48"/>
      <c r="BN21" s="6" t="s">
        <v>1</v>
      </c>
      <c r="BO21" s="6" t="s">
        <v>1</v>
      </c>
      <c r="BP21" s="6" t="s">
        <v>1</v>
      </c>
      <c r="BQ21" s="6" t="s">
        <v>1</v>
      </c>
      <c r="BR21" s="6" t="s">
        <v>1</v>
      </c>
      <c r="BS21" s="6" t="s">
        <v>1</v>
      </c>
      <c r="BT21" s="6" t="s">
        <v>1</v>
      </c>
      <c r="BU21" s="6" t="s">
        <v>1</v>
      </c>
      <c r="BV21" s="6" t="s">
        <v>1</v>
      </c>
      <c r="BW21" s="6" t="s">
        <v>1</v>
      </c>
      <c r="BX21" s="6" t="s">
        <v>1</v>
      </c>
      <c r="BY21" s="6" t="s">
        <v>1</v>
      </c>
      <c r="BZ21" s="6" t="s">
        <v>1</v>
      </c>
      <c r="CC21" s="48"/>
      <c r="CD21" s="6" t="s">
        <v>1</v>
      </c>
      <c r="CE21" s="6" t="s">
        <v>1</v>
      </c>
      <c r="CF21" s="6" t="s">
        <v>1</v>
      </c>
      <c r="CG21" s="6" t="s">
        <v>1</v>
      </c>
      <c r="CH21" s="6" t="s">
        <v>1</v>
      </c>
      <c r="CI21" s="6" t="s">
        <v>1</v>
      </c>
      <c r="CJ21" s="6" t="s">
        <v>1</v>
      </c>
      <c r="CK21" s="6" t="s">
        <v>1</v>
      </c>
      <c r="CL21" s="6" t="s">
        <v>1</v>
      </c>
      <c r="CM21" s="6" t="s">
        <v>1</v>
      </c>
      <c r="CN21" s="6" t="s">
        <v>1</v>
      </c>
      <c r="CO21" s="6" t="s">
        <v>1</v>
      </c>
      <c r="CP21" s="6" t="s">
        <v>1</v>
      </c>
      <c r="CS21" s="48"/>
      <c r="CT21" s="6" t="s">
        <v>1</v>
      </c>
      <c r="CU21" s="6" t="s">
        <v>1</v>
      </c>
      <c r="CV21" s="6" t="s">
        <v>1</v>
      </c>
      <c r="CW21" s="6" t="s">
        <v>1</v>
      </c>
      <c r="CX21" s="6" t="s">
        <v>1</v>
      </c>
      <c r="CY21" s="6" t="s">
        <v>1</v>
      </c>
      <c r="CZ21" s="6" t="s">
        <v>1</v>
      </c>
      <c r="DA21" s="6" t="s">
        <v>1</v>
      </c>
      <c r="DB21" s="6" t="s">
        <v>1</v>
      </c>
      <c r="DC21" s="6" t="s">
        <v>1</v>
      </c>
      <c r="DD21" s="6" t="s">
        <v>1</v>
      </c>
      <c r="DE21" s="6" t="s">
        <v>1</v>
      </c>
      <c r="DF21" s="6" t="s">
        <v>1</v>
      </c>
    </row>
    <row r="22" spans="1:110" ht="30" customHeight="1" x14ac:dyDescent="0.2">
      <c r="A22" s="66" t="s">
        <v>36</v>
      </c>
      <c r="B22" s="6" t="s">
        <v>1</v>
      </c>
      <c r="C22" s="6" t="s">
        <v>1</v>
      </c>
      <c r="D22" s="6" t="s">
        <v>1</v>
      </c>
      <c r="E22" s="6" t="s">
        <v>1</v>
      </c>
      <c r="F22" s="6" t="s">
        <v>1</v>
      </c>
      <c r="G22" s="6" t="s">
        <v>1</v>
      </c>
      <c r="H22" s="6" t="s">
        <v>1</v>
      </c>
      <c r="I22" s="6" t="s">
        <v>1</v>
      </c>
      <c r="J22" s="6" t="s">
        <v>1</v>
      </c>
      <c r="K22" s="6" t="s">
        <v>1</v>
      </c>
      <c r="L22" s="6" t="s">
        <v>1</v>
      </c>
      <c r="M22" s="6" t="s">
        <v>1</v>
      </c>
      <c r="N22" s="6" t="s">
        <v>1</v>
      </c>
      <c r="Q22" s="45" t="s">
        <v>36</v>
      </c>
      <c r="R22" s="6" t="s">
        <v>1</v>
      </c>
      <c r="S22" s="6" t="s">
        <v>1</v>
      </c>
      <c r="T22" s="6" t="s">
        <v>1</v>
      </c>
      <c r="U22" s="6" t="s">
        <v>1</v>
      </c>
      <c r="V22" s="6" t="s">
        <v>1</v>
      </c>
      <c r="W22" s="6" t="s">
        <v>1</v>
      </c>
      <c r="X22" s="6" t="s">
        <v>1</v>
      </c>
      <c r="Y22" s="6" t="s">
        <v>1</v>
      </c>
      <c r="Z22" s="6" t="s">
        <v>1</v>
      </c>
      <c r="AA22" s="6" t="s">
        <v>1</v>
      </c>
      <c r="AB22" s="6" t="s">
        <v>1</v>
      </c>
      <c r="AC22" s="6" t="s">
        <v>1</v>
      </c>
      <c r="AD22" s="6" t="s">
        <v>1</v>
      </c>
      <c r="AG22" s="45" t="s">
        <v>36</v>
      </c>
      <c r="AH22" s="6" t="s">
        <v>1</v>
      </c>
      <c r="AI22" s="6" t="s">
        <v>1</v>
      </c>
      <c r="AJ22" s="6" t="s">
        <v>1</v>
      </c>
      <c r="AK22" s="6" t="s">
        <v>1</v>
      </c>
      <c r="AL22" s="6" t="s">
        <v>1</v>
      </c>
      <c r="AM22" s="6" t="s">
        <v>1</v>
      </c>
      <c r="AN22" s="6" t="s">
        <v>1</v>
      </c>
      <c r="AO22" s="6" t="s">
        <v>1</v>
      </c>
      <c r="AP22" s="6" t="s">
        <v>1</v>
      </c>
      <c r="AQ22" s="6" t="s">
        <v>1</v>
      </c>
      <c r="AR22" s="6" t="s">
        <v>1</v>
      </c>
      <c r="AS22" s="6" t="s">
        <v>1</v>
      </c>
      <c r="AT22" s="6" t="s">
        <v>1</v>
      </c>
      <c r="AW22" s="45" t="s">
        <v>36</v>
      </c>
      <c r="AX22" s="6" t="s">
        <v>1</v>
      </c>
      <c r="AY22" s="6" t="s">
        <v>1</v>
      </c>
      <c r="AZ22" s="6" t="s">
        <v>1</v>
      </c>
      <c r="BA22" s="6" t="s">
        <v>1</v>
      </c>
      <c r="BB22" s="6" t="s">
        <v>1</v>
      </c>
      <c r="BC22" s="6" t="s">
        <v>1</v>
      </c>
      <c r="BD22" s="6" t="s">
        <v>1</v>
      </c>
      <c r="BE22" s="6" t="s">
        <v>1</v>
      </c>
      <c r="BF22" s="6" t="s">
        <v>1</v>
      </c>
      <c r="BG22" s="6" t="s">
        <v>1</v>
      </c>
      <c r="BH22" s="6" t="s">
        <v>1</v>
      </c>
      <c r="BI22" s="6" t="s">
        <v>1</v>
      </c>
      <c r="BJ22" s="6" t="s">
        <v>1</v>
      </c>
      <c r="BM22" s="45" t="s">
        <v>36</v>
      </c>
      <c r="BN22" s="6" t="s">
        <v>1</v>
      </c>
      <c r="BO22" s="6" t="s">
        <v>1</v>
      </c>
      <c r="BP22" s="6" t="s">
        <v>1</v>
      </c>
      <c r="BQ22" s="6" t="s">
        <v>1</v>
      </c>
      <c r="BR22" s="6" t="s">
        <v>1</v>
      </c>
      <c r="BS22" s="6" t="s">
        <v>1</v>
      </c>
      <c r="BT22" s="6" t="s">
        <v>1</v>
      </c>
      <c r="BU22" s="6" t="s">
        <v>1</v>
      </c>
      <c r="BV22" s="6" t="s">
        <v>1</v>
      </c>
      <c r="BW22" s="6" t="s">
        <v>1</v>
      </c>
      <c r="BX22" s="6" t="s">
        <v>1</v>
      </c>
      <c r="BY22" s="6" t="s">
        <v>1</v>
      </c>
      <c r="BZ22" s="6" t="s">
        <v>1</v>
      </c>
      <c r="CC22" s="45" t="s">
        <v>36</v>
      </c>
      <c r="CD22" s="6" t="s">
        <v>1</v>
      </c>
      <c r="CE22" s="6" t="s">
        <v>1</v>
      </c>
      <c r="CF22" s="6" t="s">
        <v>1</v>
      </c>
      <c r="CG22" s="6" t="s">
        <v>1</v>
      </c>
      <c r="CH22" s="6" t="s">
        <v>1</v>
      </c>
      <c r="CI22" s="6" t="s">
        <v>1</v>
      </c>
      <c r="CJ22" s="6" t="s">
        <v>1</v>
      </c>
      <c r="CK22" s="6" t="s">
        <v>1</v>
      </c>
      <c r="CL22" s="6" t="s">
        <v>1</v>
      </c>
      <c r="CM22" s="6" t="s">
        <v>1</v>
      </c>
      <c r="CN22" s="6" t="s">
        <v>1</v>
      </c>
      <c r="CO22" s="6" t="s">
        <v>1</v>
      </c>
      <c r="CP22" s="6" t="s">
        <v>1</v>
      </c>
      <c r="CS22" s="45" t="s">
        <v>36</v>
      </c>
      <c r="CT22" s="6" t="s">
        <v>1</v>
      </c>
      <c r="CU22" s="6" t="s">
        <v>1</v>
      </c>
      <c r="CV22" s="6" t="s">
        <v>1</v>
      </c>
      <c r="CW22" s="6" t="s">
        <v>1</v>
      </c>
      <c r="CX22" s="6" t="s">
        <v>1</v>
      </c>
      <c r="CY22" s="6" t="s">
        <v>1</v>
      </c>
      <c r="CZ22" s="6" t="s">
        <v>1</v>
      </c>
      <c r="DA22" s="6" t="s">
        <v>1</v>
      </c>
      <c r="DB22" s="6" t="s">
        <v>1</v>
      </c>
      <c r="DC22" s="6" t="s">
        <v>1</v>
      </c>
      <c r="DD22" s="6" t="s">
        <v>1</v>
      </c>
      <c r="DE22" s="6" t="s">
        <v>1</v>
      </c>
      <c r="DF22" s="6" t="s">
        <v>1</v>
      </c>
    </row>
    <row r="23" spans="1:110" ht="30" customHeight="1" x14ac:dyDescent="0.25">
      <c r="A23" s="92"/>
      <c r="B23" s="12" t="s">
        <v>16</v>
      </c>
      <c r="C23" s="12" t="s">
        <v>17</v>
      </c>
      <c r="D23" s="12" t="s">
        <v>18</v>
      </c>
      <c r="E23" s="12" t="s">
        <v>19</v>
      </c>
      <c r="F23" s="12" t="s">
        <v>20</v>
      </c>
      <c r="G23" s="12" t="s">
        <v>21</v>
      </c>
      <c r="H23" s="12" t="s">
        <v>22</v>
      </c>
      <c r="I23" s="12" t="s">
        <v>23</v>
      </c>
      <c r="J23" s="12" t="s">
        <v>24</v>
      </c>
      <c r="K23" s="12" t="s">
        <v>25</v>
      </c>
      <c r="L23" s="12" t="s">
        <v>26</v>
      </c>
      <c r="M23" s="12" t="s">
        <v>27</v>
      </c>
      <c r="N23" s="12" t="s">
        <v>14</v>
      </c>
      <c r="Q23" s="46"/>
      <c r="R23" s="12">
        <v>0</v>
      </c>
      <c r="S23" s="12">
        <v>1</v>
      </c>
      <c r="T23" s="12">
        <v>2</v>
      </c>
      <c r="U23" s="12">
        <v>3</v>
      </c>
      <c r="V23" s="12">
        <v>4</v>
      </c>
      <c r="W23" s="12">
        <v>5</v>
      </c>
      <c r="X23" s="12">
        <v>6</v>
      </c>
      <c r="Y23" s="12">
        <v>7</v>
      </c>
      <c r="Z23" s="12">
        <v>8</v>
      </c>
      <c r="AA23" s="12">
        <v>9</v>
      </c>
      <c r="AB23" s="12">
        <v>10</v>
      </c>
      <c r="AC23" s="12">
        <v>11</v>
      </c>
      <c r="AD23" s="12" t="s">
        <v>14</v>
      </c>
      <c r="AG23" s="46"/>
      <c r="AH23" s="12" t="s">
        <v>16</v>
      </c>
      <c r="AI23" s="12" t="s">
        <v>17</v>
      </c>
      <c r="AJ23" s="12" t="s">
        <v>18</v>
      </c>
      <c r="AK23" s="12" t="s">
        <v>19</v>
      </c>
      <c r="AL23" s="12" t="s">
        <v>20</v>
      </c>
      <c r="AM23" s="12" t="s">
        <v>21</v>
      </c>
      <c r="AN23" s="12" t="s">
        <v>22</v>
      </c>
      <c r="AO23" s="12" t="s">
        <v>23</v>
      </c>
      <c r="AP23" s="12" t="s">
        <v>24</v>
      </c>
      <c r="AQ23" s="12" t="s">
        <v>25</v>
      </c>
      <c r="AR23" s="12" t="s">
        <v>26</v>
      </c>
      <c r="AS23" s="12" t="s">
        <v>27</v>
      </c>
      <c r="AT23" s="12" t="s">
        <v>14</v>
      </c>
      <c r="AW23" s="46"/>
      <c r="AX23" s="12" t="s">
        <v>16</v>
      </c>
      <c r="AY23" s="12" t="s">
        <v>17</v>
      </c>
      <c r="AZ23" s="12" t="s">
        <v>18</v>
      </c>
      <c r="BA23" s="12" t="s">
        <v>19</v>
      </c>
      <c r="BB23" s="12" t="s">
        <v>20</v>
      </c>
      <c r="BC23" s="12" t="s">
        <v>21</v>
      </c>
      <c r="BD23" s="12" t="s">
        <v>22</v>
      </c>
      <c r="BE23" s="12" t="s">
        <v>23</v>
      </c>
      <c r="BF23" s="12" t="s">
        <v>24</v>
      </c>
      <c r="BG23" s="12" t="s">
        <v>25</v>
      </c>
      <c r="BH23" s="12" t="s">
        <v>26</v>
      </c>
      <c r="BI23" s="12" t="s">
        <v>27</v>
      </c>
      <c r="BJ23" s="12" t="s">
        <v>14</v>
      </c>
      <c r="BM23" s="46"/>
      <c r="BN23" s="12" t="s">
        <v>16</v>
      </c>
      <c r="BO23" s="12" t="s">
        <v>17</v>
      </c>
      <c r="BP23" s="12" t="s">
        <v>18</v>
      </c>
      <c r="BQ23" s="12" t="s">
        <v>19</v>
      </c>
      <c r="BR23" s="12" t="s">
        <v>20</v>
      </c>
      <c r="BS23" s="12" t="s">
        <v>21</v>
      </c>
      <c r="BT23" s="12" t="s">
        <v>22</v>
      </c>
      <c r="BU23" s="12" t="s">
        <v>23</v>
      </c>
      <c r="BV23" s="12" t="s">
        <v>24</v>
      </c>
      <c r="BW23" s="12" t="s">
        <v>25</v>
      </c>
      <c r="BX23" s="12" t="s">
        <v>26</v>
      </c>
      <c r="BY23" s="12" t="s">
        <v>27</v>
      </c>
      <c r="BZ23" s="12" t="s">
        <v>14</v>
      </c>
      <c r="CC23" s="46"/>
      <c r="CD23" s="12" t="s">
        <v>16</v>
      </c>
      <c r="CE23" s="12" t="s">
        <v>17</v>
      </c>
      <c r="CF23" s="12" t="s">
        <v>18</v>
      </c>
      <c r="CG23" s="12" t="s">
        <v>19</v>
      </c>
      <c r="CH23" s="12" t="s">
        <v>20</v>
      </c>
      <c r="CI23" s="12" t="s">
        <v>21</v>
      </c>
      <c r="CJ23" s="12" t="s">
        <v>22</v>
      </c>
      <c r="CK23" s="12" t="s">
        <v>23</v>
      </c>
      <c r="CL23" s="12" t="s">
        <v>24</v>
      </c>
      <c r="CM23" s="12" t="s">
        <v>25</v>
      </c>
      <c r="CN23" s="12" t="s">
        <v>26</v>
      </c>
      <c r="CO23" s="12" t="s">
        <v>27</v>
      </c>
      <c r="CP23" s="12" t="s">
        <v>14</v>
      </c>
      <c r="CS23" s="46"/>
      <c r="CT23" s="12" t="s">
        <v>16</v>
      </c>
      <c r="CU23" s="12" t="s">
        <v>17</v>
      </c>
      <c r="CV23" s="12" t="s">
        <v>18</v>
      </c>
      <c r="CW23" s="12" t="s">
        <v>19</v>
      </c>
      <c r="CX23" s="12" t="s">
        <v>20</v>
      </c>
      <c r="CY23" s="12" t="s">
        <v>21</v>
      </c>
      <c r="CZ23" s="12" t="s">
        <v>22</v>
      </c>
      <c r="DA23" s="12" t="s">
        <v>23</v>
      </c>
      <c r="DB23" s="12" t="s">
        <v>24</v>
      </c>
      <c r="DC23" s="12" t="s">
        <v>25</v>
      </c>
      <c r="DD23" s="12" t="s">
        <v>26</v>
      </c>
      <c r="DE23" s="12" t="s">
        <v>27</v>
      </c>
      <c r="DF23" s="12" t="s">
        <v>14</v>
      </c>
    </row>
    <row r="24" spans="1:110" ht="15.75" customHeight="1" x14ac:dyDescent="0.2">
      <c r="A24" s="93" t="s">
        <v>37</v>
      </c>
      <c r="B24" s="10">
        <v>774</v>
      </c>
      <c r="C24" s="10">
        <v>514</v>
      </c>
      <c r="D24" s="10">
        <v>183</v>
      </c>
      <c r="E24" s="10"/>
      <c r="F24" s="10"/>
      <c r="G24" s="10"/>
      <c r="H24" s="10"/>
      <c r="I24" s="10"/>
      <c r="J24" s="10"/>
      <c r="K24" s="10"/>
      <c r="L24" s="10"/>
      <c r="M24" s="10"/>
      <c r="N24" s="10">
        <v>1471</v>
      </c>
      <c r="Q24" s="47" t="s">
        <v>37</v>
      </c>
      <c r="R24" s="10"/>
      <c r="S24" s="10">
        <v>190</v>
      </c>
      <c r="T24" s="10">
        <v>204</v>
      </c>
      <c r="U24" s="10">
        <v>165</v>
      </c>
      <c r="V24" s="10">
        <v>187</v>
      </c>
      <c r="W24" s="10">
        <v>137</v>
      </c>
      <c r="X24" s="10">
        <v>147</v>
      </c>
      <c r="Y24" s="10">
        <v>140</v>
      </c>
      <c r="Z24" s="10">
        <v>98</v>
      </c>
      <c r="AA24" s="10">
        <v>102</v>
      </c>
      <c r="AB24" s="10">
        <v>101</v>
      </c>
      <c r="AC24" s="10"/>
      <c r="AD24" s="10">
        <v>1471</v>
      </c>
      <c r="AG24" s="47" t="s">
        <v>37</v>
      </c>
      <c r="AH24" s="10">
        <v>108</v>
      </c>
      <c r="AI24" s="10">
        <v>63</v>
      </c>
      <c r="AJ24" s="10">
        <v>18</v>
      </c>
      <c r="AK24" s="10"/>
      <c r="AL24" s="10"/>
      <c r="AM24" s="10"/>
      <c r="AN24" s="10"/>
      <c r="AO24" s="10"/>
      <c r="AP24" s="10"/>
      <c r="AQ24" s="10"/>
      <c r="AR24" s="10"/>
      <c r="AS24" s="10"/>
      <c r="AT24" s="10">
        <v>189</v>
      </c>
      <c r="AW24" s="47" t="s">
        <v>37</v>
      </c>
      <c r="AX24" s="10">
        <v>113</v>
      </c>
      <c r="AY24" s="10">
        <v>122</v>
      </c>
      <c r="AZ24" s="10">
        <v>46</v>
      </c>
      <c r="BA24" s="10"/>
      <c r="BB24" s="10"/>
      <c r="BC24" s="10"/>
      <c r="BD24" s="10"/>
      <c r="BE24" s="10"/>
      <c r="BF24" s="10"/>
      <c r="BG24" s="10"/>
      <c r="BH24" s="10"/>
      <c r="BI24" s="10"/>
      <c r="BJ24" s="10">
        <v>281</v>
      </c>
      <c r="BM24" s="47" t="s">
        <v>37</v>
      </c>
      <c r="BN24" s="10">
        <v>293</v>
      </c>
      <c r="BO24" s="10">
        <v>169</v>
      </c>
      <c r="BP24" s="10">
        <v>55</v>
      </c>
      <c r="BQ24" s="10"/>
      <c r="BR24" s="10"/>
      <c r="BS24" s="10"/>
      <c r="BT24" s="10"/>
      <c r="BU24" s="10"/>
      <c r="BV24" s="10"/>
      <c r="BW24" s="10"/>
      <c r="BX24" s="10"/>
      <c r="BY24" s="10"/>
      <c r="BZ24" s="10">
        <v>517</v>
      </c>
      <c r="CC24" s="47" t="s">
        <v>37</v>
      </c>
      <c r="CD24" s="10">
        <v>41</v>
      </c>
      <c r="CE24" s="10">
        <v>22</v>
      </c>
      <c r="CF24" s="10">
        <v>8</v>
      </c>
      <c r="CG24" s="10"/>
      <c r="CH24" s="10"/>
      <c r="CI24" s="10"/>
      <c r="CJ24" s="10"/>
      <c r="CK24" s="10"/>
      <c r="CL24" s="10"/>
      <c r="CM24" s="10"/>
      <c r="CN24" s="10"/>
      <c r="CO24" s="10"/>
      <c r="CP24" s="10">
        <v>71</v>
      </c>
      <c r="CS24" s="47" t="s">
        <v>37</v>
      </c>
      <c r="CT24" s="10">
        <v>207</v>
      </c>
      <c r="CU24" s="10">
        <v>126</v>
      </c>
      <c r="CV24" s="10">
        <v>53</v>
      </c>
      <c r="CW24" s="10"/>
      <c r="CX24" s="10"/>
      <c r="CY24" s="10"/>
      <c r="CZ24" s="10"/>
      <c r="DA24" s="10"/>
      <c r="DB24" s="10"/>
      <c r="DC24" s="10"/>
      <c r="DD24" s="10"/>
      <c r="DE24" s="10"/>
      <c r="DF24" s="10">
        <v>386</v>
      </c>
    </row>
    <row r="25" spans="1:110" ht="15.75" customHeight="1" x14ac:dyDescent="0.2">
      <c r="A25" s="93"/>
      <c r="B25" s="10" t="s">
        <v>1</v>
      </c>
      <c r="C25" s="10" t="s">
        <v>1</v>
      </c>
      <c r="D25" s="10" t="s">
        <v>1</v>
      </c>
      <c r="E25" s="10" t="s">
        <v>1</v>
      </c>
      <c r="F25" s="10" t="s">
        <v>1</v>
      </c>
      <c r="G25" s="10" t="s">
        <v>1</v>
      </c>
      <c r="H25" s="10" t="s">
        <v>1</v>
      </c>
      <c r="I25" s="10" t="s">
        <v>1</v>
      </c>
      <c r="J25" s="10" t="s">
        <v>1</v>
      </c>
      <c r="K25" s="10" t="s">
        <v>1</v>
      </c>
      <c r="L25" s="10" t="s">
        <v>1</v>
      </c>
      <c r="M25" s="10" t="s">
        <v>1</v>
      </c>
      <c r="N25" s="10" t="s">
        <v>1</v>
      </c>
      <c r="Q25" s="47"/>
      <c r="R25" s="10" t="s">
        <v>1</v>
      </c>
      <c r="S25" s="10" t="s">
        <v>1</v>
      </c>
      <c r="T25" s="10" t="s">
        <v>1</v>
      </c>
      <c r="U25" s="10" t="s">
        <v>1</v>
      </c>
      <c r="V25" s="10" t="s">
        <v>1</v>
      </c>
      <c r="W25" s="10" t="s">
        <v>1</v>
      </c>
      <c r="X25" s="10" t="s">
        <v>1</v>
      </c>
      <c r="Y25" s="10" t="s">
        <v>1</v>
      </c>
      <c r="Z25" s="10" t="s">
        <v>1</v>
      </c>
      <c r="AA25" s="10" t="s">
        <v>1</v>
      </c>
      <c r="AB25" s="10" t="s">
        <v>1</v>
      </c>
      <c r="AC25" s="10" t="s">
        <v>1</v>
      </c>
      <c r="AD25" s="10" t="s">
        <v>1</v>
      </c>
      <c r="AG25" s="47"/>
      <c r="AH25" s="10" t="s">
        <v>1</v>
      </c>
      <c r="AI25" s="10" t="s">
        <v>1</v>
      </c>
      <c r="AJ25" s="10" t="s">
        <v>1</v>
      </c>
      <c r="AK25" s="10" t="s">
        <v>1</v>
      </c>
      <c r="AL25" s="10" t="s">
        <v>1</v>
      </c>
      <c r="AM25" s="10" t="s">
        <v>1</v>
      </c>
      <c r="AN25" s="10" t="s">
        <v>1</v>
      </c>
      <c r="AO25" s="10" t="s">
        <v>1</v>
      </c>
      <c r="AP25" s="10" t="s">
        <v>1</v>
      </c>
      <c r="AQ25" s="10" t="s">
        <v>1</v>
      </c>
      <c r="AR25" s="10" t="s">
        <v>1</v>
      </c>
      <c r="AS25" s="10" t="s">
        <v>1</v>
      </c>
      <c r="AT25" s="10" t="s">
        <v>1</v>
      </c>
      <c r="AW25" s="47"/>
      <c r="AX25" s="10" t="s">
        <v>1</v>
      </c>
      <c r="AY25" s="10" t="s">
        <v>1</v>
      </c>
      <c r="AZ25" s="10" t="s">
        <v>1</v>
      </c>
      <c r="BA25" s="10" t="s">
        <v>1</v>
      </c>
      <c r="BB25" s="10" t="s">
        <v>1</v>
      </c>
      <c r="BC25" s="10" t="s">
        <v>1</v>
      </c>
      <c r="BD25" s="10" t="s">
        <v>1</v>
      </c>
      <c r="BE25" s="10" t="s">
        <v>1</v>
      </c>
      <c r="BF25" s="10" t="s">
        <v>1</v>
      </c>
      <c r="BG25" s="10" t="s">
        <v>1</v>
      </c>
      <c r="BH25" s="10" t="s">
        <v>1</v>
      </c>
      <c r="BI25" s="10" t="s">
        <v>1</v>
      </c>
      <c r="BJ25" s="10" t="s">
        <v>1</v>
      </c>
      <c r="BM25" s="47"/>
      <c r="BN25" s="10" t="s">
        <v>1</v>
      </c>
      <c r="BO25" s="10" t="s">
        <v>1</v>
      </c>
      <c r="BP25" s="10" t="s">
        <v>1</v>
      </c>
      <c r="BQ25" s="10" t="s">
        <v>1</v>
      </c>
      <c r="BR25" s="10" t="s">
        <v>1</v>
      </c>
      <c r="BS25" s="10" t="s">
        <v>1</v>
      </c>
      <c r="BT25" s="10" t="s">
        <v>1</v>
      </c>
      <c r="BU25" s="10" t="s">
        <v>1</v>
      </c>
      <c r="BV25" s="10" t="s">
        <v>1</v>
      </c>
      <c r="BW25" s="10" t="s">
        <v>1</v>
      </c>
      <c r="BX25" s="10" t="s">
        <v>1</v>
      </c>
      <c r="BY25" s="10" t="s">
        <v>1</v>
      </c>
      <c r="BZ25" s="10" t="s">
        <v>1</v>
      </c>
      <c r="CC25" s="47"/>
      <c r="CD25" s="10" t="s">
        <v>1</v>
      </c>
      <c r="CE25" s="10" t="s">
        <v>1</v>
      </c>
      <c r="CF25" s="10" t="s">
        <v>1</v>
      </c>
      <c r="CG25" s="10" t="s">
        <v>1</v>
      </c>
      <c r="CH25" s="10" t="s">
        <v>1</v>
      </c>
      <c r="CI25" s="10" t="s">
        <v>1</v>
      </c>
      <c r="CJ25" s="10" t="s">
        <v>1</v>
      </c>
      <c r="CK25" s="10" t="s">
        <v>1</v>
      </c>
      <c r="CL25" s="10" t="s">
        <v>1</v>
      </c>
      <c r="CM25" s="10" t="s">
        <v>1</v>
      </c>
      <c r="CN25" s="10" t="s">
        <v>1</v>
      </c>
      <c r="CO25" s="10" t="s">
        <v>1</v>
      </c>
      <c r="CP25" s="10" t="s">
        <v>1</v>
      </c>
      <c r="CS25" s="47"/>
      <c r="CT25" s="10" t="s">
        <v>1</v>
      </c>
      <c r="CU25" s="10" t="s">
        <v>1</v>
      </c>
      <c r="CV25" s="10" t="s">
        <v>1</v>
      </c>
      <c r="CW25" s="10" t="s">
        <v>1</v>
      </c>
      <c r="CX25" s="10" t="s">
        <v>1</v>
      </c>
      <c r="CY25" s="10" t="s">
        <v>1</v>
      </c>
      <c r="CZ25" s="10" t="s">
        <v>1</v>
      </c>
      <c r="DA25" s="10" t="s">
        <v>1</v>
      </c>
      <c r="DB25" s="10" t="s">
        <v>1</v>
      </c>
      <c r="DC25" s="10" t="s">
        <v>1</v>
      </c>
      <c r="DD25" s="10" t="s">
        <v>1</v>
      </c>
      <c r="DE25" s="10" t="s">
        <v>1</v>
      </c>
      <c r="DF25" s="10" t="s">
        <v>1</v>
      </c>
    </row>
    <row r="26" spans="1:110" ht="15.75" customHeight="1" x14ac:dyDescent="0.2">
      <c r="A26" s="93" t="s">
        <v>38</v>
      </c>
      <c r="B26" s="10">
        <v>80</v>
      </c>
      <c r="C26" s="10">
        <v>72</v>
      </c>
      <c r="D26" s="10">
        <v>20</v>
      </c>
      <c r="E26" s="10"/>
      <c r="F26" s="10"/>
      <c r="G26" s="10"/>
      <c r="H26" s="10"/>
      <c r="I26" s="10"/>
      <c r="J26" s="10"/>
      <c r="K26" s="10"/>
      <c r="L26" s="10"/>
      <c r="M26" s="10"/>
      <c r="N26" s="10">
        <v>172</v>
      </c>
      <c r="Q26" s="47" t="s">
        <v>38</v>
      </c>
      <c r="R26" s="10"/>
      <c r="S26" s="10">
        <v>12</v>
      </c>
      <c r="T26" s="10">
        <v>23</v>
      </c>
      <c r="U26" s="10">
        <v>16</v>
      </c>
      <c r="V26" s="10">
        <v>19</v>
      </c>
      <c r="W26" s="10">
        <v>29</v>
      </c>
      <c r="X26" s="10">
        <v>7</v>
      </c>
      <c r="Y26" s="10">
        <v>22</v>
      </c>
      <c r="Z26" s="10">
        <v>17</v>
      </c>
      <c r="AA26" s="10">
        <v>16</v>
      </c>
      <c r="AB26" s="10">
        <v>11</v>
      </c>
      <c r="AC26" s="10"/>
      <c r="AD26" s="10">
        <v>172</v>
      </c>
      <c r="AG26" s="47" t="s">
        <v>38</v>
      </c>
      <c r="AH26" s="10">
        <v>13</v>
      </c>
      <c r="AI26" s="10">
        <v>12</v>
      </c>
      <c r="AJ26" s="10"/>
      <c r="AK26" s="10"/>
      <c r="AL26" s="10"/>
      <c r="AM26" s="10"/>
      <c r="AN26" s="10"/>
      <c r="AO26" s="10"/>
      <c r="AP26" s="10"/>
      <c r="AQ26" s="10"/>
      <c r="AR26" s="10"/>
      <c r="AS26" s="10"/>
      <c r="AT26" s="10">
        <v>25</v>
      </c>
      <c r="AW26" s="47" t="s">
        <v>38</v>
      </c>
      <c r="AX26" s="10">
        <v>11</v>
      </c>
      <c r="AY26" s="10">
        <v>19</v>
      </c>
      <c r="AZ26" s="10">
        <v>11</v>
      </c>
      <c r="BA26" s="10"/>
      <c r="BB26" s="10"/>
      <c r="BC26" s="10"/>
      <c r="BD26" s="10"/>
      <c r="BE26" s="10"/>
      <c r="BF26" s="10"/>
      <c r="BG26" s="10"/>
      <c r="BH26" s="10"/>
      <c r="BI26" s="10"/>
      <c r="BJ26" s="10">
        <v>41</v>
      </c>
      <c r="BM26" s="47" t="s">
        <v>38</v>
      </c>
      <c r="BN26" s="10">
        <v>22</v>
      </c>
      <c r="BO26" s="10">
        <v>13</v>
      </c>
      <c r="BP26" s="10">
        <v>3</v>
      </c>
      <c r="BQ26" s="10"/>
      <c r="BR26" s="10"/>
      <c r="BS26" s="10"/>
      <c r="BT26" s="10"/>
      <c r="BU26" s="10"/>
      <c r="BV26" s="10"/>
      <c r="BW26" s="10"/>
      <c r="BX26" s="10"/>
      <c r="BY26" s="10"/>
      <c r="BZ26" s="10">
        <v>38</v>
      </c>
      <c r="CC26" s="47" t="s">
        <v>38</v>
      </c>
      <c r="CD26" s="10">
        <v>7</v>
      </c>
      <c r="CE26" s="10">
        <v>3</v>
      </c>
      <c r="CF26" s="10">
        <v>1</v>
      </c>
      <c r="CG26" s="10"/>
      <c r="CH26" s="10"/>
      <c r="CI26" s="10"/>
      <c r="CJ26" s="10"/>
      <c r="CK26" s="10"/>
      <c r="CL26" s="10"/>
      <c r="CM26" s="10"/>
      <c r="CN26" s="10"/>
      <c r="CO26" s="10"/>
      <c r="CP26" s="10">
        <v>11</v>
      </c>
      <c r="CS26" s="47" t="s">
        <v>38</v>
      </c>
      <c r="CT26" s="10">
        <v>24</v>
      </c>
      <c r="CU26" s="10">
        <v>24</v>
      </c>
      <c r="CV26" s="10">
        <v>2</v>
      </c>
      <c r="CW26" s="10"/>
      <c r="CX26" s="10"/>
      <c r="CY26" s="10"/>
      <c r="CZ26" s="10"/>
      <c r="DA26" s="10"/>
      <c r="DB26" s="10"/>
      <c r="DC26" s="10"/>
      <c r="DD26" s="10"/>
      <c r="DE26" s="10"/>
      <c r="DF26" s="10">
        <v>50</v>
      </c>
    </row>
    <row r="27" spans="1:110" ht="15.75" customHeight="1" x14ac:dyDescent="0.2">
      <c r="A27" s="93" t="s">
        <v>39</v>
      </c>
      <c r="B27" s="15">
        <v>694</v>
      </c>
      <c r="C27" s="15">
        <v>442</v>
      </c>
      <c r="D27" s="15">
        <v>163</v>
      </c>
      <c r="E27" s="15"/>
      <c r="F27" s="15"/>
      <c r="G27" s="15"/>
      <c r="H27" s="15"/>
      <c r="I27" s="15"/>
      <c r="J27" s="15"/>
      <c r="K27" s="15"/>
      <c r="L27" s="15"/>
      <c r="M27" s="15"/>
      <c r="N27" s="15">
        <v>1299</v>
      </c>
      <c r="Q27" s="47" t="s">
        <v>39</v>
      </c>
      <c r="R27" s="15"/>
      <c r="S27" s="15">
        <v>178</v>
      </c>
      <c r="T27" s="15">
        <v>181</v>
      </c>
      <c r="U27" s="15">
        <v>149</v>
      </c>
      <c r="V27" s="15">
        <v>168</v>
      </c>
      <c r="W27" s="15">
        <v>108</v>
      </c>
      <c r="X27" s="15">
        <v>140</v>
      </c>
      <c r="Y27" s="15">
        <v>118</v>
      </c>
      <c r="Z27" s="15">
        <v>81</v>
      </c>
      <c r="AA27" s="15">
        <v>86</v>
      </c>
      <c r="AB27" s="15">
        <v>90</v>
      </c>
      <c r="AC27" s="15"/>
      <c r="AD27" s="15">
        <v>1299</v>
      </c>
      <c r="AG27" s="47" t="s">
        <v>39</v>
      </c>
      <c r="AH27" s="15">
        <v>95</v>
      </c>
      <c r="AI27" s="15">
        <v>51</v>
      </c>
      <c r="AJ27" s="15">
        <v>18</v>
      </c>
      <c r="AK27" s="15"/>
      <c r="AL27" s="15"/>
      <c r="AM27" s="15"/>
      <c r="AN27" s="15"/>
      <c r="AO27" s="15"/>
      <c r="AP27" s="15"/>
      <c r="AQ27" s="15"/>
      <c r="AR27" s="15"/>
      <c r="AS27" s="15"/>
      <c r="AT27" s="15">
        <v>164</v>
      </c>
      <c r="AW27" s="47" t="s">
        <v>39</v>
      </c>
      <c r="AX27" s="15">
        <v>102</v>
      </c>
      <c r="AY27" s="15">
        <v>103</v>
      </c>
      <c r="AZ27" s="15">
        <v>35</v>
      </c>
      <c r="BA27" s="15"/>
      <c r="BB27" s="15"/>
      <c r="BC27" s="15"/>
      <c r="BD27" s="15"/>
      <c r="BE27" s="15"/>
      <c r="BF27" s="15"/>
      <c r="BG27" s="15"/>
      <c r="BH27" s="15"/>
      <c r="BI27" s="15"/>
      <c r="BJ27" s="15">
        <v>240</v>
      </c>
      <c r="BM27" s="47" t="s">
        <v>39</v>
      </c>
      <c r="BN27" s="15">
        <v>271</v>
      </c>
      <c r="BO27" s="15">
        <v>156</v>
      </c>
      <c r="BP27" s="15">
        <v>52</v>
      </c>
      <c r="BQ27" s="15"/>
      <c r="BR27" s="15"/>
      <c r="BS27" s="15"/>
      <c r="BT27" s="15"/>
      <c r="BU27" s="15"/>
      <c r="BV27" s="15"/>
      <c r="BW27" s="15"/>
      <c r="BX27" s="15"/>
      <c r="BY27" s="15"/>
      <c r="BZ27" s="15">
        <v>479</v>
      </c>
      <c r="CC27" s="47" t="s">
        <v>39</v>
      </c>
      <c r="CD27" s="15">
        <v>34</v>
      </c>
      <c r="CE27" s="15">
        <v>19</v>
      </c>
      <c r="CF27" s="15">
        <v>7</v>
      </c>
      <c r="CG27" s="15"/>
      <c r="CH27" s="15"/>
      <c r="CI27" s="15"/>
      <c r="CJ27" s="15"/>
      <c r="CK27" s="15"/>
      <c r="CL27" s="15"/>
      <c r="CM27" s="15"/>
      <c r="CN27" s="15"/>
      <c r="CO27" s="15"/>
      <c r="CP27" s="15">
        <v>60</v>
      </c>
      <c r="CS27" s="47" t="s">
        <v>39</v>
      </c>
      <c r="CT27" s="15">
        <v>183</v>
      </c>
      <c r="CU27" s="15">
        <v>102</v>
      </c>
      <c r="CV27" s="15">
        <v>51</v>
      </c>
      <c r="CW27" s="15"/>
      <c r="CX27" s="15"/>
      <c r="CY27" s="15"/>
      <c r="CZ27" s="15"/>
      <c r="DA27" s="15"/>
      <c r="DB27" s="15"/>
      <c r="DC27" s="15"/>
      <c r="DD27" s="15"/>
      <c r="DE27" s="15"/>
      <c r="DF27" s="15">
        <v>336</v>
      </c>
    </row>
    <row r="28" spans="1:110" ht="15.75" customHeight="1" x14ac:dyDescent="0.2">
      <c r="A28" s="95" t="s">
        <v>40</v>
      </c>
      <c r="B28" s="33">
        <v>3</v>
      </c>
      <c r="C28" s="33">
        <v>2</v>
      </c>
      <c r="D28" s="33">
        <v>0</v>
      </c>
      <c r="E28" s="33"/>
      <c r="F28" s="33"/>
      <c r="G28" s="33"/>
      <c r="H28" s="33"/>
      <c r="I28" s="33"/>
      <c r="J28" s="33"/>
      <c r="K28" s="33"/>
      <c r="L28" s="33"/>
      <c r="M28" s="33"/>
      <c r="N28" s="33">
        <v>5</v>
      </c>
      <c r="Q28" s="49" t="s">
        <v>40</v>
      </c>
      <c r="R28" s="33"/>
      <c r="S28" s="33">
        <v>0</v>
      </c>
      <c r="T28" s="33">
        <v>0</v>
      </c>
      <c r="U28" s="33">
        <v>1</v>
      </c>
      <c r="V28" s="33">
        <v>2</v>
      </c>
      <c r="W28" s="33">
        <v>1</v>
      </c>
      <c r="X28" s="33">
        <v>1</v>
      </c>
      <c r="Y28" s="33">
        <v>0</v>
      </c>
      <c r="Z28" s="33">
        <v>0</v>
      </c>
      <c r="AA28" s="33">
        <v>0</v>
      </c>
      <c r="AB28" s="33">
        <v>0</v>
      </c>
      <c r="AC28" s="33"/>
      <c r="AD28" s="33">
        <v>5</v>
      </c>
      <c r="AG28" s="49" t="s">
        <v>40</v>
      </c>
      <c r="AH28" s="33">
        <v>0</v>
      </c>
      <c r="AI28" s="33">
        <v>1</v>
      </c>
      <c r="AJ28" s="33">
        <v>0</v>
      </c>
      <c r="AK28" s="33"/>
      <c r="AL28" s="33"/>
      <c r="AM28" s="33"/>
      <c r="AN28" s="33"/>
      <c r="AO28" s="33"/>
      <c r="AP28" s="33"/>
      <c r="AQ28" s="33"/>
      <c r="AR28" s="33"/>
      <c r="AS28" s="33"/>
      <c r="AT28" s="33">
        <v>1</v>
      </c>
      <c r="AW28" s="49" t="s">
        <v>40</v>
      </c>
      <c r="AX28" s="33">
        <v>2</v>
      </c>
      <c r="AY28" s="33">
        <v>0</v>
      </c>
      <c r="AZ28" s="33">
        <v>0</v>
      </c>
      <c r="BA28" s="33"/>
      <c r="BB28" s="33"/>
      <c r="BC28" s="33"/>
      <c r="BD28" s="33"/>
      <c r="BE28" s="33"/>
      <c r="BF28" s="33"/>
      <c r="BG28" s="33"/>
      <c r="BH28" s="33"/>
      <c r="BI28" s="33"/>
      <c r="BJ28" s="33">
        <v>2</v>
      </c>
      <c r="BM28" s="49" t="s">
        <v>40</v>
      </c>
      <c r="BN28" s="33">
        <v>0</v>
      </c>
      <c r="BO28" s="33">
        <v>0</v>
      </c>
      <c r="BP28" s="33">
        <v>0</v>
      </c>
      <c r="BQ28" s="33"/>
      <c r="BR28" s="33"/>
      <c r="BS28" s="33"/>
      <c r="BT28" s="33"/>
      <c r="BU28" s="33"/>
      <c r="BV28" s="33"/>
      <c r="BW28" s="33"/>
      <c r="BX28" s="33"/>
      <c r="BY28" s="33"/>
      <c r="BZ28" s="33">
        <v>0</v>
      </c>
      <c r="CC28" s="49" t="s">
        <v>40</v>
      </c>
      <c r="CD28" s="33">
        <v>0</v>
      </c>
      <c r="CE28" s="33">
        <v>0</v>
      </c>
      <c r="CF28" s="33">
        <v>0</v>
      </c>
      <c r="CG28" s="33"/>
      <c r="CH28" s="33"/>
      <c r="CI28" s="33"/>
      <c r="CJ28" s="33"/>
      <c r="CK28" s="33"/>
      <c r="CL28" s="33"/>
      <c r="CM28" s="33"/>
      <c r="CN28" s="33"/>
      <c r="CO28" s="33"/>
      <c r="CP28" s="33">
        <v>0</v>
      </c>
      <c r="CS28" s="49" t="s">
        <v>40</v>
      </c>
      <c r="CT28" s="33">
        <v>1</v>
      </c>
      <c r="CU28" s="33">
        <v>1</v>
      </c>
      <c r="CV28" s="33">
        <v>0</v>
      </c>
      <c r="CW28" s="33"/>
      <c r="CX28" s="33"/>
      <c r="CY28" s="33"/>
      <c r="CZ28" s="33"/>
      <c r="DA28" s="33"/>
      <c r="DB28" s="33"/>
      <c r="DC28" s="33"/>
      <c r="DD28" s="33"/>
      <c r="DE28" s="33"/>
      <c r="DF28" s="33">
        <v>2</v>
      </c>
    </row>
    <row r="29" spans="1:110" ht="15.75" customHeight="1" x14ac:dyDescent="0.2">
      <c r="A29" s="95" t="s">
        <v>41</v>
      </c>
      <c r="B29" s="33">
        <v>691</v>
      </c>
      <c r="C29" s="33">
        <v>440</v>
      </c>
      <c r="D29" s="33">
        <v>163</v>
      </c>
      <c r="E29" s="33"/>
      <c r="F29" s="33"/>
      <c r="G29" s="33"/>
      <c r="H29" s="33"/>
      <c r="I29" s="33"/>
      <c r="J29" s="33"/>
      <c r="K29" s="33"/>
      <c r="L29" s="33"/>
      <c r="M29" s="33"/>
      <c r="N29" s="33">
        <v>1294</v>
      </c>
      <c r="Q29" s="49" t="s">
        <v>41</v>
      </c>
      <c r="R29" s="33"/>
      <c r="S29" s="33">
        <v>178</v>
      </c>
      <c r="T29" s="33">
        <v>181</v>
      </c>
      <c r="U29" s="33">
        <v>148</v>
      </c>
      <c r="V29" s="33">
        <v>166</v>
      </c>
      <c r="W29" s="33">
        <v>107</v>
      </c>
      <c r="X29" s="33">
        <v>139</v>
      </c>
      <c r="Y29" s="33">
        <v>118</v>
      </c>
      <c r="Z29" s="33">
        <v>81</v>
      </c>
      <c r="AA29" s="33">
        <v>86</v>
      </c>
      <c r="AB29" s="33">
        <v>90</v>
      </c>
      <c r="AC29" s="33"/>
      <c r="AD29" s="33">
        <v>1294</v>
      </c>
      <c r="AG29" s="49" t="s">
        <v>41</v>
      </c>
      <c r="AH29" s="33">
        <v>95</v>
      </c>
      <c r="AI29" s="33">
        <v>50</v>
      </c>
      <c r="AJ29" s="33">
        <v>18</v>
      </c>
      <c r="AK29" s="33"/>
      <c r="AL29" s="33"/>
      <c r="AM29" s="33"/>
      <c r="AN29" s="33"/>
      <c r="AO29" s="33"/>
      <c r="AP29" s="33"/>
      <c r="AQ29" s="33"/>
      <c r="AR29" s="33"/>
      <c r="AS29" s="33"/>
      <c r="AT29" s="33">
        <v>163</v>
      </c>
      <c r="AW29" s="49" t="s">
        <v>41</v>
      </c>
      <c r="AX29" s="33">
        <v>100</v>
      </c>
      <c r="AY29" s="33">
        <v>103</v>
      </c>
      <c r="AZ29" s="33">
        <v>35</v>
      </c>
      <c r="BA29" s="33"/>
      <c r="BB29" s="33"/>
      <c r="BC29" s="33"/>
      <c r="BD29" s="33"/>
      <c r="BE29" s="33"/>
      <c r="BF29" s="33"/>
      <c r="BG29" s="33"/>
      <c r="BH29" s="33"/>
      <c r="BI29" s="33"/>
      <c r="BJ29" s="33">
        <v>238</v>
      </c>
      <c r="BM29" s="49" t="s">
        <v>41</v>
      </c>
      <c r="BN29" s="33">
        <v>271</v>
      </c>
      <c r="BO29" s="33">
        <v>156</v>
      </c>
      <c r="BP29" s="33">
        <v>52</v>
      </c>
      <c r="BQ29" s="33"/>
      <c r="BR29" s="33"/>
      <c r="BS29" s="33"/>
      <c r="BT29" s="33"/>
      <c r="BU29" s="33"/>
      <c r="BV29" s="33"/>
      <c r="BW29" s="33"/>
      <c r="BX29" s="33"/>
      <c r="BY29" s="33"/>
      <c r="BZ29" s="33">
        <v>479</v>
      </c>
      <c r="CC29" s="49" t="s">
        <v>41</v>
      </c>
      <c r="CD29" s="33">
        <v>34</v>
      </c>
      <c r="CE29" s="33">
        <v>19</v>
      </c>
      <c r="CF29" s="33">
        <v>7</v>
      </c>
      <c r="CG29" s="33"/>
      <c r="CH29" s="33"/>
      <c r="CI29" s="33"/>
      <c r="CJ29" s="33"/>
      <c r="CK29" s="33"/>
      <c r="CL29" s="33"/>
      <c r="CM29" s="33"/>
      <c r="CN29" s="33"/>
      <c r="CO29" s="33"/>
      <c r="CP29" s="33">
        <v>60</v>
      </c>
      <c r="CS29" s="49" t="s">
        <v>41</v>
      </c>
      <c r="CT29" s="33">
        <v>182</v>
      </c>
      <c r="CU29" s="33">
        <v>101</v>
      </c>
      <c r="CV29" s="33">
        <v>51</v>
      </c>
      <c r="CW29" s="33"/>
      <c r="CX29" s="33"/>
      <c r="CY29" s="33"/>
      <c r="CZ29" s="33"/>
      <c r="DA29" s="33"/>
      <c r="DB29" s="33"/>
      <c r="DC29" s="33"/>
      <c r="DD29" s="33"/>
      <c r="DE29" s="33"/>
      <c r="DF29" s="33">
        <v>334</v>
      </c>
    </row>
    <row r="30" spans="1:110" ht="15.75" customHeight="1" x14ac:dyDescent="0.2">
      <c r="A30" s="93"/>
      <c r="B30" s="10" t="s">
        <v>1</v>
      </c>
      <c r="C30" s="10" t="s">
        <v>1</v>
      </c>
      <c r="D30" s="10" t="s">
        <v>1</v>
      </c>
      <c r="E30" s="10" t="s">
        <v>1</v>
      </c>
      <c r="F30" s="10" t="s">
        <v>1</v>
      </c>
      <c r="G30" s="10" t="s">
        <v>1</v>
      </c>
      <c r="H30" s="10" t="s">
        <v>1</v>
      </c>
      <c r="I30" s="10" t="s">
        <v>1</v>
      </c>
      <c r="J30" s="10" t="s">
        <v>1</v>
      </c>
      <c r="K30" s="10" t="s">
        <v>1</v>
      </c>
      <c r="L30" s="10" t="s">
        <v>1</v>
      </c>
      <c r="M30" s="10" t="s">
        <v>1</v>
      </c>
      <c r="N30" s="10" t="s">
        <v>1</v>
      </c>
      <c r="Q30" s="47"/>
      <c r="R30" s="10" t="s">
        <v>1</v>
      </c>
      <c r="S30" s="10" t="s">
        <v>1</v>
      </c>
      <c r="T30" s="10" t="s">
        <v>1</v>
      </c>
      <c r="U30" s="10" t="s">
        <v>1</v>
      </c>
      <c r="V30" s="10" t="s">
        <v>1</v>
      </c>
      <c r="W30" s="10" t="s">
        <v>1</v>
      </c>
      <c r="X30" s="10" t="s">
        <v>1</v>
      </c>
      <c r="Y30" s="10" t="s">
        <v>1</v>
      </c>
      <c r="Z30" s="10" t="s">
        <v>1</v>
      </c>
      <c r="AA30" s="10" t="s">
        <v>1</v>
      </c>
      <c r="AB30" s="10" t="s">
        <v>1</v>
      </c>
      <c r="AC30" s="10" t="s">
        <v>1</v>
      </c>
      <c r="AD30" s="10" t="s">
        <v>1</v>
      </c>
      <c r="AG30" s="47"/>
      <c r="AH30" s="10" t="s">
        <v>1</v>
      </c>
      <c r="AI30" s="10" t="s">
        <v>1</v>
      </c>
      <c r="AJ30" s="10" t="s">
        <v>1</v>
      </c>
      <c r="AK30" s="10" t="s">
        <v>1</v>
      </c>
      <c r="AL30" s="10" t="s">
        <v>1</v>
      </c>
      <c r="AM30" s="10" t="s">
        <v>1</v>
      </c>
      <c r="AN30" s="10" t="s">
        <v>1</v>
      </c>
      <c r="AO30" s="10" t="s">
        <v>1</v>
      </c>
      <c r="AP30" s="10" t="s">
        <v>1</v>
      </c>
      <c r="AQ30" s="10" t="s">
        <v>1</v>
      </c>
      <c r="AR30" s="10" t="s">
        <v>1</v>
      </c>
      <c r="AS30" s="10" t="s">
        <v>1</v>
      </c>
      <c r="AT30" s="10" t="s">
        <v>1</v>
      </c>
      <c r="AW30" s="47"/>
      <c r="AX30" s="10" t="s">
        <v>1</v>
      </c>
      <c r="AY30" s="10" t="s">
        <v>1</v>
      </c>
      <c r="AZ30" s="10" t="s">
        <v>1</v>
      </c>
      <c r="BA30" s="10" t="s">
        <v>1</v>
      </c>
      <c r="BB30" s="10" t="s">
        <v>1</v>
      </c>
      <c r="BC30" s="10" t="s">
        <v>1</v>
      </c>
      <c r="BD30" s="10" t="s">
        <v>1</v>
      </c>
      <c r="BE30" s="10" t="s">
        <v>1</v>
      </c>
      <c r="BF30" s="10" t="s">
        <v>1</v>
      </c>
      <c r="BG30" s="10" t="s">
        <v>1</v>
      </c>
      <c r="BH30" s="10" t="s">
        <v>1</v>
      </c>
      <c r="BI30" s="10" t="s">
        <v>1</v>
      </c>
      <c r="BJ30" s="10" t="s">
        <v>1</v>
      </c>
      <c r="BM30" s="47"/>
      <c r="BN30" s="10" t="s">
        <v>1</v>
      </c>
      <c r="BO30" s="10" t="s">
        <v>1</v>
      </c>
      <c r="BP30" s="10" t="s">
        <v>1</v>
      </c>
      <c r="BQ30" s="10" t="s">
        <v>1</v>
      </c>
      <c r="BR30" s="10" t="s">
        <v>1</v>
      </c>
      <c r="BS30" s="10" t="s">
        <v>1</v>
      </c>
      <c r="BT30" s="10" t="s">
        <v>1</v>
      </c>
      <c r="BU30" s="10" t="s">
        <v>1</v>
      </c>
      <c r="BV30" s="10" t="s">
        <v>1</v>
      </c>
      <c r="BW30" s="10" t="s">
        <v>1</v>
      </c>
      <c r="BX30" s="10" t="s">
        <v>1</v>
      </c>
      <c r="BY30" s="10" t="s">
        <v>1</v>
      </c>
      <c r="BZ30" s="10" t="s">
        <v>1</v>
      </c>
      <c r="CC30" s="47"/>
      <c r="CD30" s="10" t="s">
        <v>1</v>
      </c>
      <c r="CE30" s="10" t="s">
        <v>1</v>
      </c>
      <c r="CF30" s="10" t="s">
        <v>1</v>
      </c>
      <c r="CG30" s="10" t="s">
        <v>1</v>
      </c>
      <c r="CH30" s="10" t="s">
        <v>1</v>
      </c>
      <c r="CI30" s="10" t="s">
        <v>1</v>
      </c>
      <c r="CJ30" s="10" t="s">
        <v>1</v>
      </c>
      <c r="CK30" s="10" t="s">
        <v>1</v>
      </c>
      <c r="CL30" s="10" t="s">
        <v>1</v>
      </c>
      <c r="CM30" s="10" t="s">
        <v>1</v>
      </c>
      <c r="CN30" s="10" t="s">
        <v>1</v>
      </c>
      <c r="CO30" s="10" t="s">
        <v>1</v>
      </c>
      <c r="CP30" s="10" t="s">
        <v>1</v>
      </c>
      <c r="CS30" s="47"/>
      <c r="CT30" s="10" t="s">
        <v>1</v>
      </c>
      <c r="CU30" s="10" t="s">
        <v>1</v>
      </c>
      <c r="CV30" s="10" t="s">
        <v>1</v>
      </c>
      <c r="CW30" s="10" t="s">
        <v>1</v>
      </c>
      <c r="CX30" s="10" t="s">
        <v>1</v>
      </c>
      <c r="CY30" s="10" t="s">
        <v>1</v>
      </c>
      <c r="CZ30" s="10" t="s">
        <v>1</v>
      </c>
      <c r="DA30" s="10" t="s">
        <v>1</v>
      </c>
      <c r="DB30" s="10" t="s">
        <v>1</v>
      </c>
      <c r="DC30" s="10" t="s">
        <v>1</v>
      </c>
      <c r="DD30" s="10" t="s">
        <v>1</v>
      </c>
      <c r="DE30" s="10" t="s">
        <v>1</v>
      </c>
      <c r="DF30" s="10" t="s">
        <v>1</v>
      </c>
    </row>
    <row r="31" spans="1:110" ht="15.75" customHeight="1" x14ac:dyDescent="0.2">
      <c r="A31" s="93" t="s">
        <v>42</v>
      </c>
      <c r="B31" s="10">
        <v>496</v>
      </c>
      <c r="C31" s="10">
        <v>283</v>
      </c>
      <c r="D31" s="10">
        <v>99</v>
      </c>
      <c r="E31" s="10"/>
      <c r="F31" s="10"/>
      <c r="G31" s="10"/>
      <c r="H31" s="10"/>
      <c r="I31" s="10"/>
      <c r="J31" s="10"/>
      <c r="K31" s="10"/>
      <c r="L31" s="10"/>
      <c r="M31" s="10"/>
      <c r="N31" s="10">
        <v>878</v>
      </c>
      <c r="Q31" s="47" t="s">
        <v>42</v>
      </c>
      <c r="R31" s="10"/>
      <c r="S31" s="10">
        <v>133</v>
      </c>
      <c r="T31" s="10">
        <v>135</v>
      </c>
      <c r="U31" s="10">
        <v>103</v>
      </c>
      <c r="V31" s="10">
        <v>114</v>
      </c>
      <c r="W31" s="10">
        <v>67</v>
      </c>
      <c r="X31" s="10">
        <v>88</v>
      </c>
      <c r="Y31" s="10">
        <v>80</v>
      </c>
      <c r="Z31" s="10">
        <v>51</v>
      </c>
      <c r="AA31" s="10">
        <v>52</v>
      </c>
      <c r="AB31" s="10">
        <v>55</v>
      </c>
      <c r="AC31" s="10"/>
      <c r="AD31" s="10">
        <v>878</v>
      </c>
      <c r="AG31" s="47" t="s">
        <v>42</v>
      </c>
      <c r="AH31" s="10">
        <v>62</v>
      </c>
      <c r="AI31" s="10">
        <v>32</v>
      </c>
      <c r="AJ31" s="10">
        <v>13</v>
      </c>
      <c r="AK31" s="10"/>
      <c r="AL31" s="10"/>
      <c r="AM31" s="10"/>
      <c r="AN31" s="10"/>
      <c r="AO31" s="10"/>
      <c r="AP31" s="10"/>
      <c r="AQ31" s="10"/>
      <c r="AR31" s="10"/>
      <c r="AS31" s="10"/>
      <c r="AT31" s="10">
        <v>107</v>
      </c>
      <c r="AW31" s="47" t="s">
        <v>42</v>
      </c>
      <c r="AX31" s="10">
        <v>72</v>
      </c>
      <c r="AY31" s="10">
        <v>66</v>
      </c>
      <c r="AZ31" s="10">
        <v>22</v>
      </c>
      <c r="BA31" s="10"/>
      <c r="BB31" s="10"/>
      <c r="BC31" s="10"/>
      <c r="BD31" s="10"/>
      <c r="BE31" s="10"/>
      <c r="BF31" s="10"/>
      <c r="BG31" s="10"/>
      <c r="BH31" s="10"/>
      <c r="BI31" s="10"/>
      <c r="BJ31" s="10">
        <v>160</v>
      </c>
      <c r="BM31" s="47" t="s">
        <v>42</v>
      </c>
      <c r="BN31" s="10">
        <v>212</v>
      </c>
      <c r="BO31" s="10">
        <v>105</v>
      </c>
      <c r="BP31" s="10">
        <v>31</v>
      </c>
      <c r="BQ31" s="10"/>
      <c r="BR31" s="10"/>
      <c r="BS31" s="10"/>
      <c r="BT31" s="10"/>
      <c r="BU31" s="10"/>
      <c r="BV31" s="10"/>
      <c r="BW31" s="10"/>
      <c r="BX31" s="10"/>
      <c r="BY31" s="10"/>
      <c r="BZ31" s="10">
        <v>348</v>
      </c>
      <c r="CC31" s="47" t="s">
        <v>42</v>
      </c>
      <c r="CD31" s="10">
        <v>26</v>
      </c>
      <c r="CE31" s="10">
        <v>9</v>
      </c>
      <c r="CF31" s="10">
        <v>5</v>
      </c>
      <c r="CG31" s="10"/>
      <c r="CH31" s="10"/>
      <c r="CI31" s="10"/>
      <c r="CJ31" s="10"/>
      <c r="CK31" s="10"/>
      <c r="CL31" s="10"/>
      <c r="CM31" s="10"/>
      <c r="CN31" s="10"/>
      <c r="CO31" s="10"/>
      <c r="CP31" s="10">
        <v>40</v>
      </c>
      <c r="CS31" s="47" t="s">
        <v>42</v>
      </c>
      <c r="CT31" s="10">
        <v>120</v>
      </c>
      <c r="CU31" s="10">
        <v>65</v>
      </c>
      <c r="CV31" s="10">
        <v>28</v>
      </c>
      <c r="CW31" s="10"/>
      <c r="CX31" s="10"/>
      <c r="CY31" s="10"/>
      <c r="CZ31" s="10"/>
      <c r="DA31" s="10"/>
      <c r="DB31" s="10"/>
      <c r="DC31" s="10"/>
      <c r="DD31" s="10"/>
      <c r="DE31" s="10"/>
      <c r="DF31" s="10">
        <v>213</v>
      </c>
    </row>
    <row r="32" spans="1:110" ht="15.75" customHeight="1" x14ac:dyDescent="0.2">
      <c r="A32" s="95" t="s">
        <v>43</v>
      </c>
      <c r="B32" s="34">
        <v>3</v>
      </c>
      <c r="C32" s="34">
        <v>2</v>
      </c>
      <c r="D32" s="34">
        <v>0</v>
      </c>
      <c r="E32" s="34"/>
      <c r="F32" s="34"/>
      <c r="G32" s="34"/>
      <c r="H32" s="34"/>
      <c r="I32" s="34"/>
      <c r="J32" s="34"/>
      <c r="K32" s="34"/>
      <c r="L32" s="34"/>
      <c r="M32" s="34"/>
      <c r="N32" s="34">
        <v>5</v>
      </c>
      <c r="Q32" s="49" t="s">
        <v>43</v>
      </c>
      <c r="R32" s="34"/>
      <c r="S32" s="34">
        <v>0</v>
      </c>
      <c r="T32" s="34">
        <v>0</v>
      </c>
      <c r="U32" s="34">
        <v>1</v>
      </c>
      <c r="V32" s="34">
        <v>2</v>
      </c>
      <c r="W32" s="34">
        <v>1</v>
      </c>
      <c r="X32" s="34">
        <v>1</v>
      </c>
      <c r="Y32" s="34">
        <v>0</v>
      </c>
      <c r="Z32" s="34">
        <v>0</v>
      </c>
      <c r="AA32" s="34">
        <v>0</v>
      </c>
      <c r="AB32" s="34">
        <v>0</v>
      </c>
      <c r="AC32" s="34"/>
      <c r="AD32" s="34">
        <v>5</v>
      </c>
      <c r="AG32" s="49" t="s">
        <v>43</v>
      </c>
      <c r="AH32" s="34">
        <v>0</v>
      </c>
      <c r="AI32" s="34">
        <v>1</v>
      </c>
      <c r="AJ32" s="34">
        <v>0</v>
      </c>
      <c r="AK32" s="34"/>
      <c r="AL32" s="34"/>
      <c r="AM32" s="34"/>
      <c r="AN32" s="34"/>
      <c r="AO32" s="34"/>
      <c r="AP32" s="34"/>
      <c r="AQ32" s="34"/>
      <c r="AR32" s="34"/>
      <c r="AS32" s="34"/>
      <c r="AT32" s="34">
        <v>1</v>
      </c>
      <c r="AW32" s="49" t="s">
        <v>43</v>
      </c>
      <c r="AX32" s="34">
        <v>2</v>
      </c>
      <c r="AY32" s="34">
        <v>0</v>
      </c>
      <c r="AZ32" s="34">
        <v>0</v>
      </c>
      <c r="BA32" s="34"/>
      <c r="BB32" s="34"/>
      <c r="BC32" s="34"/>
      <c r="BD32" s="34"/>
      <c r="BE32" s="34"/>
      <c r="BF32" s="34"/>
      <c r="BG32" s="34"/>
      <c r="BH32" s="34"/>
      <c r="BI32" s="34"/>
      <c r="BJ32" s="34">
        <v>2</v>
      </c>
      <c r="BM32" s="49" t="s">
        <v>43</v>
      </c>
      <c r="BN32" s="34">
        <v>0</v>
      </c>
      <c r="BO32" s="34">
        <v>0</v>
      </c>
      <c r="BP32" s="34">
        <v>0</v>
      </c>
      <c r="BQ32" s="34"/>
      <c r="BR32" s="34"/>
      <c r="BS32" s="34"/>
      <c r="BT32" s="34"/>
      <c r="BU32" s="34"/>
      <c r="BV32" s="34"/>
      <c r="BW32" s="34"/>
      <c r="BX32" s="34"/>
      <c r="BY32" s="34"/>
      <c r="BZ32" s="34">
        <v>0</v>
      </c>
      <c r="CC32" s="49" t="s">
        <v>43</v>
      </c>
      <c r="CD32" s="34">
        <v>0</v>
      </c>
      <c r="CE32" s="34">
        <v>0</v>
      </c>
      <c r="CF32" s="34">
        <v>0</v>
      </c>
      <c r="CG32" s="34"/>
      <c r="CH32" s="34"/>
      <c r="CI32" s="34"/>
      <c r="CJ32" s="34"/>
      <c r="CK32" s="34"/>
      <c r="CL32" s="34"/>
      <c r="CM32" s="34"/>
      <c r="CN32" s="34"/>
      <c r="CO32" s="34"/>
      <c r="CP32" s="34">
        <v>0</v>
      </c>
      <c r="CS32" s="49" t="s">
        <v>43</v>
      </c>
      <c r="CT32" s="34">
        <v>1</v>
      </c>
      <c r="CU32" s="34">
        <v>1</v>
      </c>
      <c r="CV32" s="34">
        <v>0</v>
      </c>
      <c r="CW32" s="34"/>
      <c r="CX32" s="34"/>
      <c r="CY32" s="34"/>
      <c r="CZ32" s="34"/>
      <c r="DA32" s="34"/>
      <c r="DB32" s="34"/>
      <c r="DC32" s="34"/>
      <c r="DD32" s="34"/>
      <c r="DE32" s="34"/>
      <c r="DF32" s="34">
        <v>2</v>
      </c>
    </row>
    <row r="33" spans="1:110" ht="15.75" customHeight="1" x14ac:dyDescent="0.2">
      <c r="A33" s="95" t="s">
        <v>44</v>
      </c>
      <c r="B33" s="34">
        <v>493</v>
      </c>
      <c r="C33" s="34">
        <v>281</v>
      </c>
      <c r="D33" s="34">
        <v>99</v>
      </c>
      <c r="E33" s="34"/>
      <c r="F33" s="34"/>
      <c r="G33" s="34"/>
      <c r="H33" s="34"/>
      <c r="I33" s="34"/>
      <c r="J33" s="34"/>
      <c r="K33" s="34"/>
      <c r="L33" s="34"/>
      <c r="M33" s="34"/>
      <c r="N33" s="34">
        <v>873</v>
      </c>
      <c r="Q33" s="49" t="s">
        <v>44</v>
      </c>
      <c r="R33" s="34"/>
      <c r="S33" s="34">
        <v>133</v>
      </c>
      <c r="T33" s="34">
        <v>135</v>
      </c>
      <c r="U33" s="34">
        <v>102</v>
      </c>
      <c r="V33" s="34">
        <v>112</v>
      </c>
      <c r="W33" s="34">
        <v>66</v>
      </c>
      <c r="X33" s="34">
        <v>87</v>
      </c>
      <c r="Y33" s="34">
        <v>80</v>
      </c>
      <c r="Z33" s="34">
        <v>51</v>
      </c>
      <c r="AA33" s="34">
        <v>52</v>
      </c>
      <c r="AB33" s="34">
        <v>55</v>
      </c>
      <c r="AC33" s="34"/>
      <c r="AD33" s="34">
        <v>873</v>
      </c>
      <c r="AG33" s="49" t="s">
        <v>44</v>
      </c>
      <c r="AH33" s="34">
        <v>62</v>
      </c>
      <c r="AI33" s="34">
        <v>31</v>
      </c>
      <c r="AJ33" s="34">
        <v>13</v>
      </c>
      <c r="AK33" s="34"/>
      <c r="AL33" s="34"/>
      <c r="AM33" s="34"/>
      <c r="AN33" s="34"/>
      <c r="AO33" s="34"/>
      <c r="AP33" s="34"/>
      <c r="AQ33" s="34"/>
      <c r="AR33" s="34"/>
      <c r="AS33" s="34"/>
      <c r="AT33" s="34">
        <v>106</v>
      </c>
      <c r="AW33" s="49" t="s">
        <v>44</v>
      </c>
      <c r="AX33" s="34">
        <v>70</v>
      </c>
      <c r="AY33" s="34">
        <v>66</v>
      </c>
      <c r="AZ33" s="34">
        <v>22</v>
      </c>
      <c r="BA33" s="34"/>
      <c r="BB33" s="34"/>
      <c r="BC33" s="34"/>
      <c r="BD33" s="34"/>
      <c r="BE33" s="34"/>
      <c r="BF33" s="34"/>
      <c r="BG33" s="34"/>
      <c r="BH33" s="34"/>
      <c r="BI33" s="34"/>
      <c r="BJ33" s="34">
        <v>158</v>
      </c>
      <c r="BM33" s="49" t="s">
        <v>44</v>
      </c>
      <c r="BN33" s="34">
        <v>212</v>
      </c>
      <c r="BO33" s="34">
        <v>105</v>
      </c>
      <c r="BP33" s="34">
        <v>31</v>
      </c>
      <c r="BQ33" s="34"/>
      <c r="BR33" s="34"/>
      <c r="BS33" s="34"/>
      <c r="BT33" s="34"/>
      <c r="BU33" s="34"/>
      <c r="BV33" s="34"/>
      <c r="BW33" s="34"/>
      <c r="BX33" s="34"/>
      <c r="BY33" s="34"/>
      <c r="BZ33" s="34">
        <v>348</v>
      </c>
      <c r="CC33" s="49" t="s">
        <v>44</v>
      </c>
      <c r="CD33" s="34">
        <v>26</v>
      </c>
      <c r="CE33" s="34">
        <v>9</v>
      </c>
      <c r="CF33" s="34">
        <v>5</v>
      </c>
      <c r="CG33" s="34"/>
      <c r="CH33" s="34"/>
      <c r="CI33" s="34"/>
      <c r="CJ33" s="34"/>
      <c r="CK33" s="34"/>
      <c r="CL33" s="34"/>
      <c r="CM33" s="34"/>
      <c r="CN33" s="34"/>
      <c r="CO33" s="34"/>
      <c r="CP33" s="34">
        <v>40</v>
      </c>
      <c r="CS33" s="49" t="s">
        <v>44</v>
      </c>
      <c r="CT33" s="34">
        <v>119</v>
      </c>
      <c r="CU33" s="34">
        <v>64</v>
      </c>
      <c r="CV33" s="34">
        <v>28</v>
      </c>
      <c r="CW33" s="34"/>
      <c r="CX33" s="34"/>
      <c r="CY33" s="34"/>
      <c r="CZ33" s="34"/>
      <c r="DA33" s="34"/>
      <c r="DB33" s="34"/>
      <c r="DC33" s="34"/>
      <c r="DD33" s="34"/>
      <c r="DE33" s="34"/>
      <c r="DF33" s="34">
        <v>211</v>
      </c>
    </row>
    <row r="34" spans="1:110" ht="15.75" customHeight="1" x14ac:dyDescent="0.2">
      <c r="A34" s="93" t="s">
        <v>45</v>
      </c>
      <c r="B34" s="10">
        <v>153</v>
      </c>
      <c r="C34" s="10">
        <v>123</v>
      </c>
      <c r="D34" s="10">
        <v>59</v>
      </c>
      <c r="E34" s="10"/>
      <c r="F34" s="10"/>
      <c r="G34" s="10"/>
      <c r="H34" s="10"/>
      <c r="I34" s="10"/>
      <c r="J34" s="10"/>
      <c r="K34" s="10"/>
      <c r="L34" s="10"/>
      <c r="M34" s="10"/>
      <c r="N34" s="10">
        <v>335</v>
      </c>
      <c r="Q34" s="47" t="s">
        <v>45</v>
      </c>
      <c r="R34" s="10"/>
      <c r="S34" s="10">
        <v>37</v>
      </c>
      <c r="T34" s="10">
        <v>32</v>
      </c>
      <c r="U34" s="10">
        <v>35</v>
      </c>
      <c r="V34" s="10">
        <v>44</v>
      </c>
      <c r="W34" s="10">
        <v>33</v>
      </c>
      <c r="X34" s="10">
        <v>36</v>
      </c>
      <c r="Y34" s="10">
        <v>28</v>
      </c>
      <c r="Z34" s="10">
        <v>27</v>
      </c>
      <c r="AA34" s="10">
        <v>31</v>
      </c>
      <c r="AB34" s="10">
        <v>32</v>
      </c>
      <c r="AC34" s="10"/>
      <c r="AD34" s="10">
        <v>335</v>
      </c>
      <c r="AG34" s="47" t="s">
        <v>45</v>
      </c>
      <c r="AH34" s="10">
        <v>23</v>
      </c>
      <c r="AI34" s="10">
        <v>13</v>
      </c>
      <c r="AJ34" s="10">
        <v>5</v>
      </c>
      <c r="AK34" s="10"/>
      <c r="AL34" s="10"/>
      <c r="AM34" s="10"/>
      <c r="AN34" s="10"/>
      <c r="AO34" s="10"/>
      <c r="AP34" s="10"/>
      <c r="AQ34" s="10"/>
      <c r="AR34" s="10"/>
      <c r="AS34" s="10"/>
      <c r="AT34" s="10">
        <v>41</v>
      </c>
      <c r="AW34" s="47" t="s">
        <v>45</v>
      </c>
      <c r="AX34" s="10">
        <v>26</v>
      </c>
      <c r="AY34" s="10">
        <v>29</v>
      </c>
      <c r="AZ34" s="10">
        <v>10</v>
      </c>
      <c r="BA34" s="10"/>
      <c r="BB34" s="10"/>
      <c r="BC34" s="10"/>
      <c r="BD34" s="10"/>
      <c r="BE34" s="10"/>
      <c r="BF34" s="10"/>
      <c r="BG34" s="10"/>
      <c r="BH34" s="10"/>
      <c r="BI34" s="10"/>
      <c r="BJ34" s="10">
        <v>65</v>
      </c>
      <c r="BM34" s="47" t="s">
        <v>45</v>
      </c>
      <c r="BN34" s="10">
        <v>42</v>
      </c>
      <c r="BO34" s="10">
        <v>38</v>
      </c>
      <c r="BP34" s="10">
        <v>20</v>
      </c>
      <c r="BQ34" s="10"/>
      <c r="BR34" s="10"/>
      <c r="BS34" s="10"/>
      <c r="BT34" s="10"/>
      <c r="BU34" s="10"/>
      <c r="BV34" s="10"/>
      <c r="BW34" s="10"/>
      <c r="BX34" s="10"/>
      <c r="BY34" s="10"/>
      <c r="BZ34" s="10">
        <v>100</v>
      </c>
      <c r="CC34" s="47" t="s">
        <v>45</v>
      </c>
      <c r="CD34" s="10">
        <v>4</v>
      </c>
      <c r="CE34" s="10">
        <v>6</v>
      </c>
      <c r="CF34" s="10">
        <v>1</v>
      </c>
      <c r="CG34" s="10"/>
      <c r="CH34" s="10"/>
      <c r="CI34" s="10"/>
      <c r="CJ34" s="10"/>
      <c r="CK34" s="10"/>
      <c r="CL34" s="10"/>
      <c r="CM34" s="10"/>
      <c r="CN34" s="10"/>
      <c r="CO34" s="10"/>
      <c r="CP34" s="10">
        <v>11</v>
      </c>
      <c r="CS34" s="47" t="s">
        <v>45</v>
      </c>
      <c r="CT34" s="10">
        <v>54</v>
      </c>
      <c r="CU34" s="10">
        <v>32</v>
      </c>
      <c r="CV34" s="10">
        <v>23</v>
      </c>
      <c r="CW34" s="10"/>
      <c r="CX34" s="10"/>
      <c r="CY34" s="10"/>
      <c r="CZ34" s="10"/>
      <c r="DA34" s="10"/>
      <c r="DB34" s="10"/>
      <c r="DC34" s="10"/>
      <c r="DD34" s="10"/>
      <c r="DE34" s="10"/>
      <c r="DF34" s="10">
        <v>109</v>
      </c>
    </row>
    <row r="35" spans="1:110" ht="15.75" customHeight="1" x14ac:dyDescent="0.2">
      <c r="A35" s="93" t="s">
        <v>46</v>
      </c>
      <c r="B35" s="10">
        <v>45</v>
      </c>
      <c r="C35" s="10">
        <v>36</v>
      </c>
      <c r="D35" s="10">
        <v>5</v>
      </c>
      <c r="E35" s="10"/>
      <c r="F35" s="10"/>
      <c r="G35" s="10"/>
      <c r="H35" s="10"/>
      <c r="I35" s="10"/>
      <c r="J35" s="10"/>
      <c r="K35" s="10"/>
      <c r="L35" s="10"/>
      <c r="M35" s="10"/>
      <c r="N35" s="10">
        <v>86</v>
      </c>
      <c r="Q35" s="47" t="s">
        <v>46</v>
      </c>
      <c r="R35" s="10"/>
      <c r="S35" s="10">
        <v>8</v>
      </c>
      <c r="T35" s="10">
        <v>14</v>
      </c>
      <c r="U35" s="10">
        <v>11</v>
      </c>
      <c r="V35" s="10">
        <v>10</v>
      </c>
      <c r="W35" s="10">
        <v>8</v>
      </c>
      <c r="X35" s="10">
        <v>16</v>
      </c>
      <c r="Y35" s="10">
        <v>10</v>
      </c>
      <c r="Z35" s="10">
        <v>3</v>
      </c>
      <c r="AA35" s="10">
        <v>3</v>
      </c>
      <c r="AB35" s="10">
        <v>3</v>
      </c>
      <c r="AC35" s="10"/>
      <c r="AD35" s="10">
        <v>86</v>
      </c>
      <c r="AG35" s="47" t="s">
        <v>46</v>
      </c>
      <c r="AH35" s="10">
        <v>10</v>
      </c>
      <c r="AI35" s="10">
        <v>6</v>
      </c>
      <c r="AJ35" s="10">
        <v>0</v>
      </c>
      <c r="AK35" s="10"/>
      <c r="AL35" s="10"/>
      <c r="AM35" s="10"/>
      <c r="AN35" s="10"/>
      <c r="AO35" s="10"/>
      <c r="AP35" s="10"/>
      <c r="AQ35" s="10"/>
      <c r="AR35" s="10"/>
      <c r="AS35" s="10"/>
      <c r="AT35" s="10">
        <v>16</v>
      </c>
      <c r="AW35" s="47" t="s">
        <v>46</v>
      </c>
      <c r="AX35" s="10">
        <v>4</v>
      </c>
      <c r="AY35" s="10">
        <v>8</v>
      </c>
      <c r="AZ35" s="10">
        <v>3</v>
      </c>
      <c r="BA35" s="10"/>
      <c r="BB35" s="10"/>
      <c r="BC35" s="10"/>
      <c r="BD35" s="10"/>
      <c r="BE35" s="10"/>
      <c r="BF35" s="10"/>
      <c r="BG35" s="10"/>
      <c r="BH35" s="10"/>
      <c r="BI35" s="10"/>
      <c r="BJ35" s="10">
        <v>15</v>
      </c>
      <c r="BM35" s="47" t="s">
        <v>46</v>
      </c>
      <c r="BN35" s="10">
        <v>17</v>
      </c>
      <c r="BO35" s="10">
        <v>13</v>
      </c>
      <c r="BP35" s="10">
        <v>1</v>
      </c>
      <c r="BQ35" s="10"/>
      <c r="BR35" s="10"/>
      <c r="BS35" s="10"/>
      <c r="BT35" s="10"/>
      <c r="BU35" s="10"/>
      <c r="BV35" s="10"/>
      <c r="BW35" s="10"/>
      <c r="BX35" s="10"/>
      <c r="BY35" s="10"/>
      <c r="BZ35" s="10">
        <v>31</v>
      </c>
      <c r="CC35" s="47" t="s">
        <v>46</v>
      </c>
      <c r="CD35" s="10">
        <v>4</v>
      </c>
      <c r="CE35" s="10">
        <v>4</v>
      </c>
      <c r="CF35" s="10">
        <v>1</v>
      </c>
      <c r="CG35" s="10"/>
      <c r="CH35" s="10"/>
      <c r="CI35" s="10"/>
      <c r="CJ35" s="10"/>
      <c r="CK35" s="10"/>
      <c r="CL35" s="10"/>
      <c r="CM35" s="10"/>
      <c r="CN35" s="10"/>
      <c r="CO35" s="10"/>
      <c r="CP35" s="10">
        <v>9</v>
      </c>
      <c r="CS35" s="47" t="s">
        <v>46</v>
      </c>
      <c r="CT35" s="10">
        <v>9</v>
      </c>
      <c r="CU35" s="10">
        <v>5</v>
      </c>
      <c r="CV35" s="10">
        <v>0</v>
      </c>
      <c r="CW35" s="10"/>
      <c r="CX35" s="10"/>
      <c r="CY35" s="10"/>
      <c r="CZ35" s="10"/>
      <c r="DA35" s="10"/>
      <c r="DB35" s="10"/>
      <c r="DC35" s="10"/>
      <c r="DD35" s="10"/>
      <c r="DE35" s="10"/>
      <c r="DF35" s="10">
        <v>14</v>
      </c>
    </row>
    <row r="36" spans="1:110" ht="15.75" customHeight="1" x14ac:dyDescent="0.2">
      <c r="A36" s="93" t="s">
        <v>47</v>
      </c>
      <c r="B36" s="10">
        <v>0</v>
      </c>
      <c r="C36" s="10">
        <v>0</v>
      </c>
      <c r="D36" s="10">
        <v>0</v>
      </c>
      <c r="E36" s="10"/>
      <c r="F36" s="10"/>
      <c r="G36" s="10"/>
      <c r="H36" s="10"/>
      <c r="I36" s="10"/>
      <c r="J36" s="10"/>
      <c r="K36" s="10"/>
      <c r="L36" s="10"/>
      <c r="M36" s="10"/>
      <c r="N36" s="10">
        <v>0</v>
      </c>
      <c r="Q36" s="47" t="s">
        <v>47</v>
      </c>
      <c r="R36" s="10"/>
      <c r="S36" s="10">
        <v>0</v>
      </c>
      <c r="T36" s="10">
        <v>0</v>
      </c>
      <c r="U36" s="10">
        <v>0</v>
      </c>
      <c r="V36" s="10">
        <v>0</v>
      </c>
      <c r="W36" s="10">
        <v>0</v>
      </c>
      <c r="X36" s="10">
        <v>0</v>
      </c>
      <c r="Y36" s="10">
        <v>0</v>
      </c>
      <c r="Z36" s="10">
        <v>0</v>
      </c>
      <c r="AA36" s="10">
        <v>0</v>
      </c>
      <c r="AB36" s="10">
        <v>0</v>
      </c>
      <c r="AC36" s="10"/>
      <c r="AD36" s="10">
        <v>0</v>
      </c>
      <c r="AG36" s="47" t="s">
        <v>47</v>
      </c>
      <c r="AH36" s="10">
        <v>0</v>
      </c>
      <c r="AI36" s="10">
        <v>0</v>
      </c>
      <c r="AJ36" s="10">
        <v>0</v>
      </c>
      <c r="AK36" s="10"/>
      <c r="AL36" s="10"/>
      <c r="AM36" s="10"/>
      <c r="AN36" s="10"/>
      <c r="AO36" s="10"/>
      <c r="AP36" s="10"/>
      <c r="AQ36" s="10"/>
      <c r="AR36" s="10"/>
      <c r="AS36" s="10"/>
      <c r="AT36" s="10">
        <v>0</v>
      </c>
      <c r="AW36" s="47" t="s">
        <v>47</v>
      </c>
      <c r="AX36" s="10">
        <v>0</v>
      </c>
      <c r="AY36" s="10">
        <v>0</v>
      </c>
      <c r="AZ36" s="10">
        <v>0</v>
      </c>
      <c r="BA36" s="10"/>
      <c r="BB36" s="10"/>
      <c r="BC36" s="10"/>
      <c r="BD36" s="10"/>
      <c r="BE36" s="10"/>
      <c r="BF36" s="10"/>
      <c r="BG36" s="10"/>
      <c r="BH36" s="10"/>
      <c r="BI36" s="10"/>
      <c r="BJ36" s="10">
        <v>0</v>
      </c>
      <c r="BM36" s="47" t="s">
        <v>47</v>
      </c>
      <c r="BN36" s="10">
        <v>0</v>
      </c>
      <c r="BO36" s="10">
        <v>0</v>
      </c>
      <c r="BP36" s="10">
        <v>0</v>
      </c>
      <c r="BQ36" s="10"/>
      <c r="BR36" s="10"/>
      <c r="BS36" s="10"/>
      <c r="BT36" s="10"/>
      <c r="BU36" s="10"/>
      <c r="BV36" s="10"/>
      <c r="BW36" s="10"/>
      <c r="BX36" s="10"/>
      <c r="BY36" s="10"/>
      <c r="BZ36" s="10">
        <v>0</v>
      </c>
      <c r="CC36" s="47" t="s">
        <v>47</v>
      </c>
      <c r="CD36" s="10">
        <v>0</v>
      </c>
      <c r="CE36" s="10">
        <v>0</v>
      </c>
      <c r="CF36" s="10">
        <v>0</v>
      </c>
      <c r="CG36" s="10"/>
      <c r="CH36" s="10"/>
      <c r="CI36" s="10"/>
      <c r="CJ36" s="10"/>
      <c r="CK36" s="10"/>
      <c r="CL36" s="10"/>
      <c r="CM36" s="10"/>
      <c r="CN36" s="10"/>
      <c r="CO36" s="10"/>
      <c r="CP36" s="10">
        <v>0</v>
      </c>
      <c r="CS36" s="47" t="s">
        <v>47</v>
      </c>
      <c r="CT36" s="10">
        <v>0</v>
      </c>
      <c r="CU36" s="10">
        <v>0</v>
      </c>
      <c r="CV36" s="10">
        <v>0</v>
      </c>
      <c r="CW36" s="10"/>
      <c r="CX36" s="10"/>
      <c r="CY36" s="10"/>
      <c r="CZ36" s="10"/>
      <c r="DA36" s="10"/>
      <c r="DB36" s="10"/>
      <c r="DC36" s="10"/>
      <c r="DD36" s="10"/>
      <c r="DE36" s="10"/>
      <c r="DF36" s="10">
        <v>0</v>
      </c>
    </row>
    <row r="37" spans="1:110" ht="15.75" customHeight="1" x14ac:dyDescent="0.2">
      <c r="A37" s="93"/>
      <c r="B37" s="10" t="s">
        <v>1</v>
      </c>
      <c r="C37" s="10" t="s">
        <v>1</v>
      </c>
      <c r="D37" s="10" t="s">
        <v>1</v>
      </c>
      <c r="E37" s="10" t="s">
        <v>1</v>
      </c>
      <c r="F37" s="10" t="s">
        <v>1</v>
      </c>
      <c r="G37" s="10" t="s">
        <v>1</v>
      </c>
      <c r="H37" s="10" t="s">
        <v>1</v>
      </c>
      <c r="I37" s="10" t="s">
        <v>1</v>
      </c>
      <c r="J37" s="10" t="s">
        <v>1</v>
      </c>
      <c r="K37" s="10" t="s">
        <v>1</v>
      </c>
      <c r="L37" s="10" t="s">
        <v>1</v>
      </c>
      <c r="M37" s="10" t="s">
        <v>1</v>
      </c>
      <c r="N37" s="10" t="s">
        <v>1</v>
      </c>
      <c r="Q37" s="47"/>
      <c r="R37" s="10" t="s">
        <v>1</v>
      </c>
      <c r="S37" s="10" t="s">
        <v>1</v>
      </c>
      <c r="T37" s="10" t="s">
        <v>1</v>
      </c>
      <c r="U37" s="10" t="s">
        <v>1</v>
      </c>
      <c r="V37" s="10" t="s">
        <v>1</v>
      </c>
      <c r="W37" s="10" t="s">
        <v>1</v>
      </c>
      <c r="X37" s="10" t="s">
        <v>1</v>
      </c>
      <c r="Y37" s="10" t="s">
        <v>1</v>
      </c>
      <c r="Z37" s="10" t="s">
        <v>1</v>
      </c>
      <c r="AA37" s="10" t="s">
        <v>1</v>
      </c>
      <c r="AB37" s="10" t="s">
        <v>1</v>
      </c>
      <c r="AC37" s="10" t="s">
        <v>1</v>
      </c>
      <c r="AD37" s="10" t="s">
        <v>1</v>
      </c>
      <c r="AG37" s="47"/>
      <c r="AH37" s="10" t="s">
        <v>1</v>
      </c>
      <c r="AI37" s="10" t="s">
        <v>1</v>
      </c>
      <c r="AJ37" s="10" t="s">
        <v>1</v>
      </c>
      <c r="AK37" s="10" t="s">
        <v>1</v>
      </c>
      <c r="AL37" s="10" t="s">
        <v>1</v>
      </c>
      <c r="AM37" s="10" t="s">
        <v>1</v>
      </c>
      <c r="AN37" s="10" t="s">
        <v>1</v>
      </c>
      <c r="AO37" s="10" t="s">
        <v>1</v>
      </c>
      <c r="AP37" s="10" t="s">
        <v>1</v>
      </c>
      <c r="AQ37" s="10" t="s">
        <v>1</v>
      </c>
      <c r="AR37" s="10" t="s">
        <v>1</v>
      </c>
      <c r="AS37" s="10" t="s">
        <v>1</v>
      </c>
      <c r="AT37" s="10" t="s">
        <v>1</v>
      </c>
      <c r="AW37" s="47"/>
      <c r="AX37" s="10" t="s">
        <v>1</v>
      </c>
      <c r="AY37" s="10" t="s">
        <v>1</v>
      </c>
      <c r="AZ37" s="10" t="s">
        <v>1</v>
      </c>
      <c r="BA37" s="10" t="s">
        <v>1</v>
      </c>
      <c r="BB37" s="10" t="s">
        <v>1</v>
      </c>
      <c r="BC37" s="10" t="s">
        <v>1</v>
      </c>
      <c r="BD37" s="10" t="s">
        <v>1</v>
      </c>
      <c r="BE37" s="10" t="s">
        <v>1</v>
      </c>
      <c r="BF37" s="10" t="s">
        <v>1</v>
      </c>
      <c r="BG37" s="10" t="s">
        <v>1</v>
      </c>
      <c r="BH37" s="10" t="s">
        <v>1</v>
      </c>
      <c r="BI37" s="10" t="s">
        <v>1</v>
      </c>
      <c r="BJ37" s="10" t="s">
        <v>1</v>
      </c>
      <c r="BM37" s="47"/>
      <c r="BN37" s="10" t="s">
        <v>1</v>
      </c>
      <c r="BO37" s="10" t="s">
        <v>1</v>
      </c>
      <c r="BP37" s="10" t="s">
        <v>1</v>
      </c>
      <c r="BQ37" s="10" t="s">
        <v>1</v>
      </c>
      <c r="BR37" s="10" t="s">
        <v>1</v>
      </c>
      <c r="BS37" s="10" t="s">
        <v>1</v>
      </c>
      <c r="BT37" s="10" t="s">
        <v>1</v>
      </c>
      <c r="BU37" s="10" t="s">
        <v>1</v>
      </c>
      <c r="BV37" s="10" t="s">
        <v>1</v>
      </c>
      <c r="BW37" s="10" t="s">
        <v>1</v>
      </c>
      <c r="BX37" s="10" t="s">
        <v>1</v>
      </c>
      <c r="BY37" s="10" t="s">
        <v>1</v>
      </c>
      <c r="BZ37" s="10" t="s">
        <v>1</v>
      </c>
      <c r="CC37" s="47"/>
      <c r="CD37" s="10" t="s">
        <v>1</v>
      </c>
      <c r="CE37" s="10" t="s">
        <v>1</v>
      </c>
      <c r="CF37" s="10" t="s">
        <v>1</v>
      </c>
      <c r="CG37" s="10" t="s">
        <v>1</v>
      </c>
      <c r="CH37" s="10" t="s">
        <v>1</v>
      </c>
      <c r="CI37" s="10" t="s">
        <v>1</v>
      </c>
      <c r="CJ37" s="10" t="s">
        <v>1</v>
      </c>
      <c r="CK37" s="10" t="s">
        <v>1</v>
      </c>
      <c r="CL37" s="10" t="s">
        <v>1</v>
      </c>
      <c r="CM37" s="10" t="s">
        <v>1</v>
      </c>
      <c r="CN37" s="10" t="s">
        <v>1</v>
      </c>
      <c r="CO37" s="10" t="s">
        <v>1</v>
      </c>
      <c r="CP37" s="10" t="s">
        <v>1</v>
      </c>
      <c r="CS37" s="47"/>
      <c r="CT37" s="10" t="s">
        <v>1</v>
      </c>
      <c r="CU37" s="10" t="s">
        <v>1</v>
      </c>
      <c r="CV37" s="10" t="s">
        <v>1</v>
      </c>
      <c r="CW37" s="10" t="s">
        <v>1</v>
      </c>
      <c r="CX37" s="10" t="s">
        <v>1</v>
      </c>
      <c r="CY37" s="10" t="s">
        <v>1</v>
      </c>
      <c r="CZ37" s="10" t="s">
        <v>1</v>
      </c>
      <c r="DA37" s="10" t="s">
        <v>1</v>
      </c>
      <c r="DB37" s="10" t="s">
        <v>1</v>
      </c>
      <c r="DC37" s="10" t="s">
        <v>1</v>
      </c>
      <c r="DD37" s="10" t="s">
        <v>1</v>
      </c>
      <c r="DE37" s="10" t="s">
        <v>1</v>
      </c>
      <c r="DF37" s="10" t="s">
        <v>1</v>
      </c>
    </row>
    <row r="38" spans="1:110" ht="15.75" customHeight="1" x14ac:dyDescent="0.2">
      <c r="A38" s="96" t="s">
        <v>48</v>
      </c>
      <c r="B38" s="10">
        <v>649</v>
      </c>
      <c r="C38" s="10">
        <v>406</v>
      </c>
      <c r="D38" s="10">
        <v>158</v>
      </c>
      <c r="E38" s="10"/>
      <c r="F38" s="10"/>
      <c r="G38" s="10"/>
      <c r="H38" s="10"/>
      <c r="I38" s="10"/>
      <c r="J38" s="10"/>
      <c r="K38" s="10"/>
      <c r="L38" s="10"/>
      <c r="M38" s="10"/>
      <c r="N38" s="10">
        <v>1213</v>
      </c>
      <c r="Q38" s="50" t="s">
        <v>48</v>
      </c>
      <c r="R38" s="10"/>
      <c r="S38" s="10">
        <v>170</v>
      </c>
      <c r="T38" s="10">
        <v>167</v>
      </c>
      <c r="U38" s="10">
        <v>138</v>
      </c>
      <c r="V38" s="10">
        <v>158</v>
      </c>
      <c r="W38" s="10">
        <v>100</v>
      </c>
      <c r="X38" s="10">
        <v>124</v>
      </c>
      <c r="Y38" s="10">
        <v>108</v>
      </c>
      <c r="Z38" s="10">
        <v>78</v>
      </c>
      <c r="AA38" s="10">
        <v>83</v>
      </c>
      <c r="AB38" s="10">
        <v>87</v>
      </c>
      <c r="AC38" s="10"/>
      <c r="AD38" s="10">
        <v>1213</v>
      </c>
      <c r="AG38" s="50" t="s">
        <v>48</v>
      </c>
      <c r="AH38" s="10">
        <v>85</v>
      </c>
      <c r="AI38" s="10">
        <v>45</v>
      </c>
      <c r="AJ38" s="10">
        <v>18</v>
      </c>
      <c r="AK38" s="10"/>
      <c r="AL38" s="10"/>
      <c r="AM38" s="10"/>
      <c r="AN38" s="10"/>
      <c r="AO38" s="10"/>
      <c r="AP38" s="10"/>
      <c r="AQ38" s="10"/>
      <c r="AR38" s="10"/>
      <c r="AS38" s="10"/>
      <c r="AT38" s="10">
        <v>148</v>
      </c>
      <c r="AW38" s="50" t="s">
        <v>48</v>
      </c>
      <c r="AX38" s="10">
        <v>98</v>
      </c>
      <c r="AY38" s="10">
        <v>95</v>
      </c>
      <c r="AZ38" s="10">
        <v>32</v>
      </c>
      <c r="BA38" s="10"/>
      <c r="BB38" s="10"/>
      <c r="BC38" s="10"/>
      <c r="BD38" s="10"/>
      <c r="BE38" s="10"/>
      <c r="BF38" s="10"/>
      <c r="BG38" s="10"/>
      <c r="BH38" s="10"/>
      <c r="BI38" s="10"/>
      <c r="BJ38" s="10">
        <v>225</v>
      </c>
      <c r="BM38" s="50" t="s">
        <v>48</v>
      </c>
      <c r="BN38" s="10">
        <v>254</v>
      </c>
      <c r="BO38" s="10">
        <v>143</v>
      </c>
      <c r="BP38" s="10">
        <v>51</v>
      </c>
      <c r="BQ38" s="10"/>
      <c r="BR38" s="10"/>
      <c r="BS38" s="10"/>
      <c r="BT38" s="10"/>
      <c r="BU38" s="10"/>
      <c r="BV38" s="10"/>
      <c r="BW38" s="10"/>
      <c r="BX38" s="10"/>
      <c r="BY38" s="10"/>
      <c r="BZ38" s="10">
        <v>448</v>
      </c>
      <c r="CC38" s="50" t="s">
        <v>48</v>
      </c>
      <c r="CD38" s="10">
        <v>30</v>
      </c>
      <c r="CE38" s="10">
        <v>15</v>
      </c>
      <c r="CF38" s="10">
        <v>6</v>
      </c>
      <c r="CG38" s="10"/>
      <c r="CH38" s="10"/>
      <c r="CI38" s="10"/>
      <c r="CJ38" s="10"/>
      <c r="CK38" s="10"/>
      <c r="CL38" s="10"/>
      <c r="CM38" s="10"/>
      <c r="CN38" s="10"/>
      <c r="CO38" s="10"/>
      <c r="CP38" s="10">
        <v>51</v>
      </c>
      <c r="CS38" s="50" t="s">
        <v>48</v>
      </c>
      <c r="CT38" s="10">
        <v>174</v>
      </c>
      <c r="CU38" s="10">
        <v>97</v>
      </c>
      <c r="CV38" s="10">
        <v>51</v>
      </c>
      <c r="CW38" s="10"/>
      <c r="CX38" s="10"/>
      <c r="CY38" s="10"/>
      <c r="CZ38" s="10"/>
      <c r="DA38" s="10"/>
      <c r="DB38" s="10"/>
      <c r="DC38" s="10"/>
      <c r="DD38" s="10"/>
      <c r="DE38" s="10"/>
      <c r="DF38" s="10">
        <v>322</v>
      </c>
    </row>
    <row r="39" spans="1:110" ht="15.75" customHeight="1" x14ac:dyDescent="0.2">
      <c r="A39" s="97"/>
      <c r="B39" s="16" t="s">
        <v>1</v>
      </c>
      <c r="C39" s="16" t="s">
        <v>1</v>
      </c>
      <c r="D39" s="16" t="s">
        <v>1</v>
      </c>
      <c r="E39" s="16" t="s">
        <v>1</v>
      </c>
      <c r="F39" s="16" t="s">
        <v>1</v>
      </c>
      <c r="G39" s="16" t="s">
        <v>1</v>
      </c>
      <c r="H39" s="16" t="s">
        <v>1</v>
      </c>
      <c r="I39" s="16" t="s">
        <v>1</v>
      </c>
      <c r="J39" s="16" t="s">
        <v>1</v>
      </c>
      <c r="K39" s="16" t="s">
        <v>1</v>
      </c>
      <c r="L39" s="16" t="s">
        <v>1</v>
      </c>
      <c r="M39" s="16" t="s">
        <v>1</v>
      </c>
      <c r="N39" s="16" t="s">
        <v>1</v>
      </c>
      <c r="Q39" s="51"/>
      <c r="R39" s="16" t="s">
        <v>1</v>
      </c>
      <c r="S39" s="16" t="s">
        <v>1</v>
      </c>
      <c r="T39" s="16" t="s">
        <v>1</v>
      </c>
      <c r="U39" s="16" t="s">
        <v>1</v>
      </c>
      <c r="V39" s="16" t="s">
        <v>1</v>
      </c>
      <c r="W39" s="16" t="s">
        <v>1</v>
      </c>
      <c r="X39" s="16" t="s">
        <v>1</v>
      </c>
      <c r="Y39" s="16" t="s">
        <v>1</v>
      </c>
      <c r="Z39" s="16" t="s">
        <v>1</v>
      </c>
      <c r="AA39" s="16" t="s">
        <v>1</v>
      </c>
      <c r="AB39" s="16" t="s">
        <v>1</v>
      </c>
      <c r="AC39" s="16" t="s">
        <v>1</v>
      </c>
      <c r="AD39" s="16" t="s">
        <v>1</v>
      </c>
      <c r="AG39" s="51"/>
      <c r="AH39" s="16" t="s">
        <v>1</v>
      </c>
      <c r="AI39" s="16" t="s">
        <v>1</v>
      </c>
      <c r="AJ39" s="16" t="s">
        <v>1</v>
      </c>
      <c r="AK39" s="16" t="s">
        <v>1</v>
      </c>
      <c r="AL39" s="16" t="s">
        <v>1</v>
      </c>
      <c r="AM39" s="16" t="s">
        <v>1</v>
      </c>
      <c r="AN39" s="16" t="s">
        <v>1</v>
      </c>
      <c r="AO39" s="16" t="s">
        <v>1</v>
      </c>
      <c r="AP39" s="16" t="s">
        <v>1</v>
      </c>
      <c r="AQ39" s="16" t="s">
        <v>1</v>
      </c>
      <c r="AR39" s="16" t="s">
        <v>1</v>
      </c>
      <c r="AS39" s="16" t="s">
        <v>1</v>
      </c>
      <c r="AT39" s="16" t="s">
        <v>1</v>
      </c>
      <c r="AW39" s="51"/>
      <c r="AX39" s="16" t="s">
        <v>1</v>
      </c>
      <c r="AY39" s="16" t="s">
        <v>1</v>
      </c>
      <c r="AZ39" s="16" t="s">
        <v>1</v>
      </c>
      <c r="BA39" s="16" t="s">
        <v>1</v>
      </c>
      <c r="BB39" s="16" t="s">
        <v>1</v>
      </c>
      <c r="BC39" s="16" t="s">
        <v>1</v>
      </c>
      <c r="BD39" s="16" t="s">
        <v>1</v>
      </c>
      <c r="BE39" s="16" t="s">
        <v>1</v>
      </c>
      <c r="BF39" s="16" t="s">
        <v>1</v>
      </c>
      <c r="BG39" s="16" t="s">
        <v>1</v>
      </c>
      <c r="BH39" s="16" t="s">
        <v>1</v>
      </c>
      <c r="BI39" s="16" t="s">
        <v>1</v>
      </c>
      <c r="BJ39" s="16" t="s">
        <v>1</v>
      </c>
      <c r="BM39" s="51"/>
      <c r="BN39" s="16" t="s">
        <v>1</v>
      </c>
      <c r="BO39" s="16" t="s">
        <v>1</v>
      </c>
      <c r="BP39" s="16" t="s">
        <v>1</v>
      </c>
      <c r="BQ39" s="16" t="s">
        <v>1</v>
      </c>
      <c r="BR39" s="16" t="s">
        <v>1</v>
      </c>
      <c r="BS39" s="16" t="s">
        <v>1</v>
      </c>
      <c r="BT39" s="16" t="s">
        <v>1</v>
      </c>
      <c r="BU39" s="16" t="s">
        <v>1</v>
      </c>
      <c r="BV39" s="16" t="s">
        <v>1</v>
      </c>
      <c r="BW39" s="16" t="s">
        <v>1</v>
      </c>
      <c r="BX39" s="16" t="s">
        <v>1</v>
      </c>
      <c r="BY39" s="16" t="s">
        <v>1</v>
      </c>
      <c r="BZ39" s="16" t="s">
        <v>1</v>
      </c>
      <c r="CC39" s="51"/>
      <c r="CD39" s="16" t="s">
        <v>1</v>
      </c>
      <c r="CE39" s="16" t="s">
        <v>1</v>
      </c>
      <c r="CF39" s="16" t="s">
        <v>1</v>
      </c>
      <c r="CG39" s="16" t="s">
        <v>1</v>
      </c>
      <c r="CH39" s="16" t="s">
        <v>1</v>
      </c>
      <c r="CI39" s="16" t="s">
        <v>1</v>
      </c>
      <c r="CJ39" s="16" t="s">
        <v>1</v>
      </c>
      <c r="CK39" s="16" t="s">
        <v>1</v>
      </c>
      <c r="CL39" s="16" t="s">
        <v>1</v>
      </c>
      <c r="CM39" s="16" t="s">
        <v>1</v>
      </c>
      <c r="CN39" s="16" t="s">
        <v>1</v>
      </c>
      <c r="CO39" s="16" t="s">
        <v>1</v>
      </c>
      <c r="CP39" s="16" t="s">
        <v>1</v>
      </c>
      <c r="CS39" s="51"/>
      <c r="CT39" s="16" t="s">
        <v>1</v>
      </c>
      <c r="CU39" s="16" t="s">
        <v>1</v>
      </c>
      <c r="CV39" s="16" t="s">
        <v>1</v>
      </c>
      <c r="CW39" s="16" t="s">
        <v>1</v>
      </c>
      <c r="CX39" s="16" t="s">
        <v>1</v>
      </c>
      <c r="CY39" s="16" t="s">
        <v>1</v>
      </c>
      <c r="CZ39" s="16" t="s">
        <v>1</v>
      </c>
      <c r="DA39" s="16" t="s">
        <v>1</v>
      </c>
      <c r="DB39" s="16" t="s">
        <v>1</v>
      </c>
      <c r="DC39" s="16" t="s">
        <v>1</v>
      </c>
      <c r="DD39" s="16" t="s">
        <v>1</v>
      </c>
      <c r="DE39" s="16" t="s">
        <v>1</v>
      </c>
      <c r="DF39" s="16" t="s">
        <v>1</v>
      </c>
    </row>
    <row r="40" spans="1:110" ht="15" customHeight="1" x14ac:dyDescent="0.2">
      <c r="B40" s="17" t="s">
        <v>1</v>
      </c>
      <c r="C40" s="17" t="s">
        <v>1</v>
      </c>
      <c r="D40" s="17" t="s">
        <v>1</v>
      </c>
      <c r="E40" s="17" t="s">
        <v>1</v>
      </c>
      <c r="F40" s="17" t="s">
        <v>1</v>
      </c>
      <c r="G40" s="17" t="s">
        <v>1</v>
      </c>
      <c r="H40" s="17" t="s">
        <v>1</v>
      </c>
      <c r="I40" s="17" t="s">
        <v>1</v>
      </c>
      <c r="J40" s="17" t="s">
        <v>1</v>
      </c>
      <c r="K40" s="17" t="s">
        <v>1</v>
      </c>
      <c r="L40" s="17" t="s">
        <v>1</v>
      </c>
      <c r="M40" s="17" t="s">
        <v>1</v>
      </c>
      <c r="N40" s="17" t="s">
        <v>1</v>
      </c>
      <c r="R40" s="17" t="s">
        <v>1</v>
      </c>
      <c r="S40" s="17" t="s">
        <v>1</v>
      </c>
      <c r="T40" s="17" t="s">
        <v>1</v>
      </c>
      <c r="U40" s="17" t="s">
        <v>1</v>
      </c>
      <c r="V40" s="17" t="s">
        <v>1</v>
      </c>
      <c r="W40" s="17" t="s">
        <v>1</v>
      </c>
      <c r="X40" s="17" t="s">
        <v>1</v>
      </c>
      <c r="Y40" s="17" t="s">
        <v>1</v>
      </c>
      <c r="Z40" s="17" t="s">
        <v>1</v>
      </c>
      <c r="AA40" s="17" t="s">
        <v>1</v>
      </c>
      <c r="AB40" s="17" t="s">
        <v>1</v>
      </c>
      <c r="AC40" s="17" t="s">
        <v>1</v>
      </c>
      <c r="AD40" s="17" t="s">
        <v>1</v>
      </c>
      <c r="AH40" s="17" t="s">
        <v>1</v>
      </c>
      <c r="AI40" s="17" t="s">
        <v>1</v>
      </c>
      <c r="AJ40" s="17" t="s">
        <v>1</v>
      </c>
      <c r="AK40" s="17" t="s">
        <v>1</v>
      </c>
      <c r="AL40" s="17" t="s">
        <v>1</v>
      </c>
      <c r="AM40" s="17" t="s">
        <v>1</v>
      </c>
      <c r="AN40" s="17" t="s">
        <v>1</v>
      </c>
      <c r="AO40" s="17" t="s">
        <v>1</v>
      </c>
      <c r="AP40" s="17" t="s">
        <v>1</v>
      </c>
      <c r="AQ40" s="17" t="s">
        <v>1</v>
      </c>
      <c r="AR40" s="17" t="s">
        <v>1</v>
      </c>
      <c r="AS40" s="17" t="s">
        <v>1</v>
      </c>
      <c r="AT40" s="17" t="s">
        <v>1</v>
      </c>
      <c r="AX40" s="17" t="s">
        <v>1</v>
      </c>
      <c r="AY40" s="17" t="s">
        <v>1</v>
      </c>
      <c r="AZ40" s="17" t="s">
        <v>1</v>
      </c>
      <c r="BA40" s="17" t="s">
        <v>1</v>
      </c>
      <c r="BB40" s="17" t="s">
        <v>1</v>
      </c>
      <c r="BC40" s="17" t="s">
        <v>1</v>
      </c>
      <c r="BD40" s="17" t="s">
        <v>1</v>
      </c>
      <c r="BE40" s="17" t="s">
        <v>1</v>
      </c>
      <c r="BF40" s="17" t="s">
        <v>1</v>
      </c>
      <c r="BG40" s="17" t="s">
        <v>1</v>
      </c>
      <c r="BH40" s="17" t="s">
        <v>1</v>
      </c>
      <c r="BI40" s="17" t="s">
        <v>1</v>
      </c>
      <c r="BJ40" s="17" t="s">
        <v>1</v>
      </c>
      <c r="BN40" s="17" t="s">
        <v>1</v>
      </c>
      <c r="BO40" s="17" t="s">
        <v>1</v>
      </c>
      <c r="BP40" s="17" t="s">
        <v>1</v>
      </c>
      <c r="BQ40" s="17" t="s">
        <v>1</v>
      </c>
      <c r="BR40" s="17" t="s">
        <v>1</v>
      </c>
      <c r="BS40" s="17" t="s">
        <v>1</v>
      </c>
      <c r="BT40" s="17" t="s">
        <v>1</v>
      </c>
      <c r="BU40" s="17" t="s">
        <v>1</v>
      </c>
      <c r="BV40" s="17" t="s">
        <v>1</v>
      </c>
      <c r="BW40" s="17" t="s">
        <v>1</v>
      </c>
      <c r="BX40" s="17" t="s">
        <v>1</v>
      </c>
      <c r="BY40" s="17" t="s">
        <v>1</v>
      </c>
      <c r="BZ40" s="17" t="s">
        <v>1</v>
      </c>
      <c r="CD40" s="17" t="s">
        <v>1</v>
      </c>
      <c r="CE40" s="17" t="s">
        <v>1</v>
      </c>
      <c r="CF40" s="17" t="s">
        <v>1</v>
      </c>
      <c r="CG40" s="17" t="s">
        <v>1</v>
      </c>
      <c r="CH40" s="17" t="s">
        <v>1</v>
      </c>
      <c r="CI40" s="17" t="s">
        <v>1</v>
      </c>
      <c r="CJ40" s="17" t="s">
        <v>1</v>
      </c>
      <c r="CK40" s="17" t="s">
        <v>1</v>
      </c>
      <c r="CL40" s="17" t="s">
        <v>1</v>
      </c>
      <c r="CM40" s="17" t="s">
        <v>1</v>
      </c>
      <c r="CN40" s="17" t="s">
        <v>1</v>
      </c>
      <c r="CO40" s="17" t="s">
        <v>1</v>
      </c>
      <c r="CP40" s="17" t="s">
        <v>1</v>
      </c>
      <c r="CT40" s="17" t="s">
        <v>1</v>
      </c>
      <c r="CU40" s="17" t="s">
        <v>1</v>
      </c>
      <c r="CV40" s="17" t="s">
        <v>1</v>
      </c>
      <c r="CW40" s="17" t="s">
        <v>1</v>
      </c>
      <c r="CX40" s="17" t="s">
        <v>1</v>
      </c>
      <c r="CY40" s="17" t="s">
        <v>1</v>
      </c>
      <c r="CZ40" s="17" t="s">
        <v>1</v>
      </c>
      <c r="DA40" s="17" t="s">
        <v>1</v>
      </c>
      <c r="DB40" s="17" t="s">
        <v>1</v>
      </c>
      <c r="DC40" s="17" t="s">
        <v>1</v>
      </c>
      <c r="DD40" s="17" t="s">
        <v>1</v>
      </c>
      <c r="DE40" s="17" t="s">
        <v>1</v>
      </c>
      <c r="DF40" s="17" t="s">
        <v>1</v>
      </c>
    </row>
    <row r="41" spans="1:110" ht="30" customHeight="1" x14ac:dyDescent="0.2">
      <c r="A41" s="66" t="s">
        <v>49</v>
      </c>
      <c r="B41" s="7" t="s">
        <v>1</v>
      </c>
      <c r="C41" s="7" t="s">
        <v>1</v>
      </c>
      <c r="D41" s="7" t="s">
        <v>1</v>
      </c>
      <c r="E41" s="7" t="s">
        <v>1</v>
      </c>
      <c r="F41" s="7" t="s">
        <v>1</v>
      </c>
      <c r="G41" s="7" t="s">
        <v>1</v>
      </c>
      <c r="H41" s="7" t="s">
        <v>1</v>
      </c>
      <c r="I41" s="7" t="s">
        <v>1</v>
      </c>
      <c r="J41" s="7" t="s">
        <v>1</v>
      </c>
      <c r="K41" s="7" t="s">
        <v>1</v>
      </c>
      <c r="L41" s="7" t="s">
        <v>1</v>
      </c>
      <c r="M41" s="7" t="s">
        <v>1</v>
      </c>
      <c r="N41" s="7" t="s">
        <v>1</v>
      </c>
      <c r="Q41" s="45" t="s">
        <v>49</v>
      </c>
      <c r="R41" s="7" t="s">
        <v>1</v>
      </c>
      <c r="S41" s="7" t="s">
        <v>1</v>
      </c>
      <c r="T41" s="7" t="s">
        <v>1</v>
      </c>
      <c r="U41" s="7" t="s">
        <v>1</v>
      </c>
      <c r="V41" s="7" t="s">
        <v>1</v>
      </c>
      <c r="W41" s="7" t="s">
        <v>1</v>
      </c>
      <c r="X41" s="7" t="s">
        <v>1</v>
      </c>
      <c r="Y41" s="7" t="s">
        <v>1</v>
      </c>
      <c r="Z41" s="7" t="s">
        <v>1</v>
      </c>
      <c r="AA41" s="7" t="s">
        <v>1</v>
      </c>
      <c r="AB41" s="7" t="s">
        <v>1</v>
      </c>
      <c r="AC41" s="7" t="s">
        <v>1</v>
      </c>
      <c r="AD41" s="7" t="s">
        <v>1</v>
      </c>
      <c r="AG41" s="45" t="s">
        <v>49</v>
      </c>
      <c r="AH41" s="7" t="s">
        <v>1</v>
      </c>
      <c r="AI41" s="7" t="s">
        <v>1</v>
      </c>
      <c r="AJ41" s="7" t="s">
        <v>1</v>
      </c>
      <c r="AK41" s="7" t="s">
        <v>1</v>
      </c>
      <c r="AL41" s="7" t="s">
        <v>1</v>
      </c>
      <c r="AM41" s="7" t="s">
        <v>1</v>
      </c>
      <c r="AN41" s="7" t="s">
        <v>1</v>
      </c>
      <c r="AO41" s="7" t="s">
        <v>1</v>
      </c>
      <c r="AP41" s="7" t="s">
        <v>1</v>
      </c>
      <c r="AQ41" s="7" t="s">
        <v>1</v>
      </c>
      <c r="AR41" s="7" t="s">
        <v>1</v>
      </c>
      <c r="AS41" s="7" t="s">
        <v>1</v>
      </c>
      <c r="AT41" s="7" t="s">
        <v>1</v>
      </c>
      <c r="AW41" s="45" t="s">
        <v>49</v>
      </c>
      <c r="AX41" s="7" t="s">
        <v>1</v>
      </c>
      <c r="AY41" s="7" t="s">
        <v>1</v>
      </c>
      <c r="AZ41" s="7" t="s">
        <v>1</v>
      </c>
      <c r="BA41" s="7" t="s">
        <v>1</v>
      </c>
      <c r="BB41" s="7" t="s">
        <v>1</v>
      </c>
      <c r="BC41" s="7" t="s">
        <v>1</v>
      </c>
      <c r="BD41" s="7" t="s">
        <v>1</v>
      </c>
      <c r="BE41" s="7" t="s">
        <v>1</v>
      </c>
      <c r="BF41" s="7" t="s">
        <v>1</v>
      </c>
      <c r="BG41" s="7" t="s">
        <v>1</v>
      </c>
      <c r="BH41" s="7" t="s">
        <v>1</v>
      </c>
      <c r="BI41" s="7" t="s">
        <v>1</v>
      </c>
      <c r="BJ41" s="7" t="s">
        <v>1</v>
      </c>
      <c r="BM41" s="45" t="s">
        <v>49</v>
      </c>
      <c r="BN41" s="7" t="s">
        <v>1</v>
      </c>
      <c r="BO41" s="7" t="s">
        <v>1</v>
      </c>
      <c r="BP41" s="7" t="s">
        <v>1</v>
      </c>
      <c r="BQ41" s="7" t="s">
        <v>1</v>
      </c>
      <c r="BR41" s="7" t="s">
        <v>1</v>
      </c>
      <c r="BS41" s="7" t="s">
        <v>1</v>
      </c>
      <c r="BT41" s="7" t="s">
        <v>1</v>
      </c>
      <c r="BU41" s="7" t="s">
        <v>1</v>
      </c>
      <c r="BV41" s="7" t="s">
        <v>1</v>
      </c>
      <c r="BW41" s="7" t="s">
        <v>1</v>
      </c>
      <c r="BX41" s="7" t="s">
        <v>1</v>
      </c>
      <c r="BY41" s="7" t="s">
        <v>1</v>
      </c>
      <c r="BZ41" s="7" t="s">
        <v>1</v>
      </c>
      <c r="CC41" s="45" t="s">
        <v>49</v>
      </c>
      <c r="CD41" s="7" t="s">
        <v>1</v>
      </c>
      <c r="CE41" s="7" t="s">
        <v>1</v>
      </c>
      <c r="CF41" s="7" t="s">
        <v>1</v>
      </c>
      <c r="CG41" s="7" t="s">
        <v>1</v>
      </c>
      <c r="CH41" s="7" t="s">
        <v>1</v>
      </c>
      <c r="CI41" s="7" t="s">
        <v>1</v>
      </c>
      <c r="CJ41" s="7" t="s">
        <v>1</v>
      </c>
      <c r="CK41" s="7" t="s">
        <v>1</v>
      </c>
      <c r="CL41" s="7" t="s">
        <v>1</v>
      </c>
      <c r="CM41" s="7" t="s">
        <v>1</v>
      </c>
      <c r="CN41" s="7" t="s">
        <v>1</v>
      </c>
      <c r="CO41" s="7" t="s">
        <v>1</v>
      </c>
      <c r="CP41" s="7" t="s">
        <v>1</v>
      </c>
      <c r="CS41" s="45" t="s">
        <v>49</v>
      </c>
      <c r="CT41" s="7" t="s">
        <v>1</v>
      </c>
      <c r="CU41" s="7" t="s">
        <v>1</v>
      </c>
      <c r="CV41" s="7" t="s">
        <v>1</v>
      </c>
      <c r="CW41" s="7" t="s">
        <v>1</v>
      </c>
      <c r="CX41" s="7" t="s">
        <v>1</v>
      </c>
      <c r="CY41" s="7" t="s">
        <v>1</v>
      </c>
      <c r="CZ41" s="7" t="s">
        <v>1</v>
      </c>
      <c r="DA41" s="7" t="s">
        <v>1</v>
      </c>
      <c r="DB41" s="7" t="s">
        <v>1</v>
      </c>
      <c r="DC41" s="7" t="s">
        <v>1</v>
      </c>
      <c r="DD41" s="7" t="s">
        <v>1</v>
      </c>
      <c r="DE41" s="7" t="s">
        <v>1</v>
      </c>
      <c r="DF41" s="7" t="s">
        <v>1</v>
      </c>
    </row>
    <row r="42" spans="1:110" ht="30" customHeight="1" x14ac:dyDescent="0.25">
      <c r="A42" s="92"/>
      <c r="B42" s="41" t="s">
        <v>16</v>
      </c>
      <c r="C42" s="41" t="s">
        <v>17</v>
      </c>
      <c r="D42" s="41" t="s">
        <v>18</v>
      </c>
      <c r="E42" s="41" t="s">
        <v>19</v>
      </c>
      <c r="F42" s="41" t="s">
        <v>20</v>
      </c>
      <c r="G42" s="41" t="s">
        <v>21</v>
      </c>
      <c r="H42" s="41" t="s">
        <v>22</v>
      </c>
      <c r="I42" s="41" t="s">
        <v>23</v>
      </c>
      <c r="J42" s="41" t="s">
        <v>24</v>
      </c>
      <c r="K42" s="41" t="s">
        <v>25</v>
      </c>
      <c r="L42" s="41" t="s">
        <v>26</v>
      </c>
      <c r="M42" s="41" t="s">
        <v>27</v>
      </c>
      <c r="N42" s="41" t="s">
        <v>14</v>
      </c>
      <c r="Q42" s="46"/>
      <c r="R42" s="71">
        <v>0</v>
      </c>
      <c r="S42" s="71">
        <v>1</v>
      </c>
      <c r="T42" s="71">
        <v>2</v>
      </c>
      <c r="U42" s="71">
        <v>3</v>
      </c>
      <c r="V42" s="71">
        <v>4</v>
      </c>
      <c r="W42" s="71">
        <v>5</v>
      </c>
      <c r="X42" s="71">
        <v>6</v>
      </c>
      <c r="Y42" s="71">
        <v>7</v>
      </c>
      <c r="Z42" s="71">
        <v>8</v>
      </c>
      <c r="AA42" s="71">
        <v>9</v>
      </c>
      <c r="AB42" s="71">
        <v>10</v>
      </c>
      <c r="AC42" s="71">
        <v>11</v>
      </c>
      <c r="AD42" s="41" t="s">
        <v>14</v>
      </c>
      <c r="AG42" s="46"/>
      <c r="AH42" s="41" t="s">
        <v>16</v>
      </c>
      <c r="AI42" s="41" t="s">
        <v>17</v>
      </c>
      <c r="AJ42" s="41" t="s">
        <v>18</v>
      </c>
      <c r="AK42" s="41" t="s">
        <v>19</v>
      </c>
      <c r="AL42" s="41" t="s">
        <v>20</v>
      </c>
      <c r="AM42" s="41" t="s">
        <v>21</v>
      </c>
      <c r="AN42" s="41" t="s">
        <v>22</v>
      </c>
      <c r="AO42" s="41" t="s">
        <v>23</v>
      </c>
      <c r="AP42" s="41" t="s">
        <v>24</v>
      </c>
      <c r="AQ42" s="41" t="s">
        <v>25</v>
      </c>
      <c r="AR42" s="41" t="s">
        <v>26</v>
      </c>
      <c r="AS42" s="41" t="s">
        <v>27</v>
      </c>
      <c r="AT42" s="41" t="s">
        <v>14</v>
      </c>
      <c r="AW42" s="46"/>
      <c r="AX42" s="41" t="s">
        <v>16</v>
      </c>
      <c r="AY42" s="41" t="s">
        <v>17</v>
      </c>
      <c r="AZ42" s="41" t="s">
        <v>18</v>
      </c>
      <c r="BA42" s="41" t="s">
        <v>19</v>
      </c>
      <c r="BB42" s="41" t="s">
        <v>20</v>
      </c>
      <c r="BC42" s="41" t="s">
        <v>21</v>
      </c>
      <c r="BD42" s="41" t="s">
        <v>22</v>
      </c>
      <c r="BE42" s="41" t="s">
        <v>23</v>
      </c>
      <c r="BF42" s="41" t="s">
        <v>24</v>
      </c>
      <c r="BG42" s="41" t="s">
        <v>25</v>
      </c>
      <c r="BH42" s="41" t="s">
        <v>26</v>
      </c>
      <c r="BI42" s="41" t="s">
        <v>27</v>
      </c>
      <c r="BJ42" s="41" t="s">
        <v>14</v>
      </c>
      <c r="BM42" s="46"/>
      <c r="BN42" s="41" t="s">
        <v>16</v>
      </c>
      <c r="BO42" s="41" t="s">
        <v>17</v>
      </c>
      <c r="BP42" s="41" t="s">
        <v>18</v>
      </c>
      <c r="BQ42" s="41" t="s">
        <v>19</v>
      </c>
      <c r="BR42" s="41" t="s">
        <v>20</v>
      </c>
      <c r="BS42" s="41" t="s">
        <v>21</v>
      </c>
      <c r="BT42" s="41" t="s">
        <v>22</v>
      </c>
      <c r="BU42" s="41" t="s">
        <v>23</v>
      </c>
      <c r="BV42" s="41" t="s">
        <v>24</v>
      </c>
      <c r="BW42" s="41" t="s">
        <v>25</v>
      </c>
      <c r="BX42" s="41" t="s">
        <v>26</v>
      </c>
      <c r="BY42" s="41" t="s">
        <v>27</v>
      </c>
      <c r="BZ42" s="41" t="s">
        <v>14</v>
      </c>
      <c r="CC42" s="46"/>
      <c r="CD42" s="41" t="s">
        <v>16</v>
      </c>
      <c r="CE42" s="41" t="s">
        <v>17</v>
      </c>
      <c r="CF42" s="41" t="s">
        <v>18</v>
      </c>
      <c r="CG42" s="41" t="s">
        <v>19</v>
      </c>
      <c r="CH42" s="41" t="s">
        <v>20</v>
      </c>
      <c r="CI42" s="41" t="s">
        <v>21</v>
      </c>
      <c r="CJ42" s="41" t="s">
        <v>22</v>
      </c>
      <c r="CK42" s="41" t="s">
        <v>23</v>
      </c>
      <c r="CL42" s="41" t="s">
        <v>24</v>
      </c>
      <c r="CM42" s="41" t="s">
        <v>25</v>
      </c>
      <c r="CN42" s="41" t="s">
        <v>26</v>
      </c>
      <c r="CO42" s="41" t="s">
        <v>27</v>
      </c>
      <c r="CP42" s="41" t="s">
        <v>14</v>
      </c>
      <c r="CS42" s="46"/>
      <c r="CT42" s="41" t="s">
        <v>16</v>
      </c>
      <c r="CU42" s="41" t="s">
        <v>17</v>
      </c>
      <c r="CV42" s="41" t="s">
        <v>18</v>
      </c>
      <c r="CW42" s="41" t="s">
        <v>19</v>
      </c>
      <c r="CX42" s="41" t="s">
        <v>20</v>
      </c>
      <c r="CY42" s="41" t="s">
        <v>21</v>
      </c>
      <c r="CZ42" s="41" t="s">
        <v>22</v>
      </c>
      <c r="DA42" s="41" t="s">
        <v>23</v>
      </c>
      <c r="DB42" s="41" t="s">
        <v>24</v>
      </c>
      <c r="DC42" s="41" t="s">
        <v>25</v>
      </c>
      <c r="DD42" s="41" t="s">
        <v>26</v>
      </c>
      <c r="DE42" s="41" t="s">
        <v>27</v>
      </c>
      <c r="DF42" s="41" t="s">
        <v>14</v>
      </c>
    </row>
    <row r="43" spans="1:110" ht="15.75" customHeight="1" x14ac:dyDescent="0.2">
      <c r="A43" s="96" t="s">
        <v>50</v>
      </c>
      <c r="B43" s="31">
        <v>1</v>
      </c>
      <c r="C43" s="31">
        <v>1</v>
      </c>
      <c r="D43" s="31">
        <v>1</v>
      </c>
      <c r="E43" s="31"/>
      <c r="F43" s="31"/>
      <c r="G43" s="31"/>
      <c r="H43" s="31"/>
      <c r="I43" s="31"/>
      <c r="J43" s="31"/>
      <c r="K43" s="31"/>
      <c r="L43" s="31"/>
      <c r="M43" s="31"/>
      <c r="N43" s="31">
        <v>1</v>
      </c>
      <c r="Q43" s="50" t="s">
        <v>50</v>
      </c>
      <c r="R43" s="31"/>
      <c r="S43" s="31">
        <v>1</v>
      </c>
      <c r="T43" s="31">
        <v>1</v>
      </c>
      <c r="U43" s="31">
        <v>1</v>
      </c>
      <c r="V43" s="31">
        <v>1</v>
      </c>
      <c r="W43" s="31">
        <v>1</v>
      </c>
      <c r="X43" s="31">
        <v>1</v>
      </c>
      <c r="Y43" s="31">
        <v>1</v>
      </c>
      <c r="Z43" s="31">
        <v>1</v>
      </c>
      <c r="AA43" s="31">
        <v>1</v>
      </c>
      <c r="AB43" s="31">
        <v>1</v>
      </c>
      <c r="AC43" s="31"/>
      <c r="AD43" s="31">
        <v>1</v>
      </c>
      <c r="AG43" s="50" t="s">
        <v>50</v>
      </c>
      <c r="AH43" s="31">
        <v>1</v>
      </c>
      <c r="AI43" s="31">
        <v>1</v>
      </c>
      <c r="AJ43" s="31">
        <v>1</v>
      </c>
      <c r="AK43" s="31"/>
      <c r="AL43" s="31"/>
      <c r="AM43" s="31"/>
      <c r="AN43" s="31"/>
      <c r="AO43" s="31"/>
      <c r="AP43" s="31"/>
      <c r="AQ43" s="31"/>
      <c r="AR43" s="31"/>
      <c r="AS43" s="31"/>
      <c r="AT43" s="31">
        <v>1</v>
      </c>
      <c r="AW43" s="50" t="s">
        <v>50</v>
      </c>
      <c r="AX43" s="31">
        <v>1</v>
      </c>
      <c r="AY43" s="31">
        <v>1</v>
      </c>
      <c r="AZ43" s="31">
        <v>1</v>
      </c>
      <c r="BA43" s="31"/>
      <c r="BB43" s="31"/>
      <c r="BC43" s="31"/>
      <c r="BD43" s="31"/>
      <c r="BE43" s="31"/>
      <c r="BF43" s="31"/>
      <c r="BG43" s="31"/>
      <c r="BH43" s="31"/>
      <c r="BI43" s="31"/>
      <c r="BJ43" s="31">
        <v>1</v>
      </c>
      <c r="BM43" s="50" t="s">
        <v>50</v>
      </c>
      <c r="BN43" s="31">
        <v>1</v>
      </c>
      <c r="BO43" s="31">
        <v>1</v>
      </c>
      <c r="BP43" s="31">
        <v>1</v>
      </c>
      <c r="BQ43" s="31"/>
      <c r="BR43" s="31"/>
      <c r="BS43" s="31"/>
      <c r="BT43" s="31"/>
      <c r="BU43" s="31"/>
      <c r="BV43" s="31"/>
      <c r="BW43" s="31"/>
      <c r="BX43" s="31"/>
      <c r="BY43" s="31"/>
      <c r="BZ43" s="31">
        <v>1</v>
      </c>
      <c r="CC43" s="50" t="s">
        <v>50</v>
      </c>
      <c r="CD43" s="31">
        <v>1</v>
      </c>
      <c r="CE43" s="31">
        <v>1</v>
      </c>
      <c r="CF43" s="31">
        <v>1</v>
      </c>
      <c r="CG43" s="31"/>
      <c r="CH43" s="31"/>
      <c r="CI43" s="31"/>
      <c r="CJ43" s="31"/>
      <c r="CK43" s="31"/>
      <c r="CL43" s="31"/>
      <c r="CM43" s="31"/>
      <c r="CN43" s="31"/>
      <c r="CO43" s="31"/>
      <c r="CP43" s="31">
        <v>1</v>
      </c>
      <c r="CS43" s="50" t="s">
        <v>50</v>
      </c>
      <c r="CT43" s="31">
        <v>1</v>
      </c>
      <c r="CU43" s="31">
        <v>1</v>
      </c>
      <c r="CV43" s="31">
        <v>1</v>
      </c>
      <c r="CW43" s="31"/>
      <c r="CX43" s="31"/>
      <c r="CY43" s="31"/>
      <c r="CZ43" s="31"/>
      <c r="DA43" s="31"/>
      <c r="DB43" s="31"/>
      <c r="DC43" s="31"/>
      <c r="DD43" s="31"/>
      <c r="DE43" s="31"/>
      <c r="DF43" s="31">
        <v>1</v>
      </c>
    </row>
    <row r="44" spans="1:110" ht="15.75" customHeight="1" x14ac:dyDescent="0.2">
      <c r="A44" s="96" t="s">
        <v>51</v>
      </c>
      <c r="B44" s="31">
        <v>0.1</v>
      </c>
      <c r="C44" s="31">
        <v>0.14000000000000001</v>
      </c>
      <c r="D44" s="31">
        <v>0.11</v>
      </c>
      <c r="E44" s="31"/>
      <c r="F44" s="31"/>
      <c r="G44" s="31"/>
      <c r="H44" s="31"/>
      <c r="I44" s="31"/>
      <c r="J44" s="31"/>
      <c r="K44" s="31"/>
      <c r="L44" s="31"/>
      <c r="M44" s="31"/>
      <c r="N44" s="31">
        <v>0.12</v>
      </c>
      <c r="Q44" s="50" t="s">
        <v>51</v>
      </c>
      <c r="R44" s="31"/>
      <c r="S44" s="31">
        <v>0.06</v>
      </c>
      <c r="T44" s="31">
        <v>0.11</v>
      </c>
      <c r="U44" s="31">
        <v>0.1</v>
      </c>
      <c r="V44" s="31">
        <v>0.1</v>
      </c>
      <c r="W44" s="31">
        <v>0.21</v>
      </c>
      <c r="X44" s="31">
        <v>0.05</v>
      </c>
      <c r="Y44" s="31">
        <v>0.16</v>
      </c>
      <c r="Z44" s="31">
        <v>0.17</v>
      </c>
      <c r="AA44" s="31">
        <v>0.16</v>
      </c>
      <c r="AB44" s="31">
        <v>0.11</v>
      </c>
      <c r="AC44" s="31"/>
      <c r="AD44" s="31">
        <v>0.12</v>
      </c>
      <c r="AG44" s="50" t="s">
        <v>51</v>
      </c>
      <c r="AH44" s="31">
        <v>0.12</v>
      </c>
      <c r="AI44" s="31">
        <v>0.19</v>
      </c>
      <c r="AJ44" s="31"/>
      <c r="AK44" s="31"/>
      <c r="AL44" s="31"/>
      <c r="AM44" s="31"/>
      <c r="AN44" s="31"/>
      <c r="AO44" s="31"/>
      <c r="AP44" s="31"/>
      <c r="AQ44" s="31"/>
      <c r="AR44" s="31"/>
      <c r="AS44" s="31"/>
      <c r="AT44" s="31">
        <v>0.13</v>
      </c>
      <c r="AW44" s="50" t="s">
        <v>51</v>
      </c>
      <c r="AX44" s="31">
        <v>0.1</v>
      </c>
      <c r="AY44" s="31">
        <v>0.16</v>
      </c>
      <c r="AZ44" s="31">
        <v>0.24</v>
      </c>
      <c r="BA44" s="31"/>
      <c r="BB44" s="31"/>
      <c r="BC44" s="31"/>
      <c r="BD44" s="31"/>
      <c r="BE44" s="31"/>
      <c r="BF44" s="31"/>
      <c r="BG44" s="31"/>
      <c r="BH44" s="31"/>
      <c r="BI44" s="31"/>
      <c r="BJ44" s="31">
        <v>0.15</v>
      </c>
      <c r="BM44" s="50" t="s">
        <v>51</v>
      </c>
      <c r="BN44" s="31">
        <v>0.08</v>
      </c>
      <c r="BO44" s="31">
        <v>0.08</v>
      </c>
      <c r="BP44" s="31">
        <v>0.05</v>
      </c>
      <c r="BQ44" s="31"/>
      <c r="BR44" s="31"/>
      <c r="BS44" s="31"/>
      <c r="BT44" s="31"/>
      <c r="BU44" s="31"/>
      <c r="BV44" s="31"/>
      <c r="BW44" s="31"/>
      <c r="BX44" s="31"/>
      <c r="BY44" s="31"/>
      <c r="BZ44" s="31">
        <v>7.0000000000000007E-2</v>
      </c>
      <c r="CC44" s="50" t="s">
        <v>51</v>
      </c>
      <c r="CD44" s="31">
        <v>0.17</v>
      </c>
      <c r="CE44" s="31">
        <v>0.14000000000000001</v>
      </c>
      <c r="CF44" s="31">
        <v>0.13</v>
      </c>
      <c r="CG44" s="31"/>
      <c r="CH44" s="31"/>
      <c r="CI44" s="31"/>
      <c r="CJ44" s="31"/>
      <c r="CK44" s="31"/>
      <c r="CL44" s="31"/>
      <c r="CM44" s="31"/>
      <c r="CN44" s="31"/>
      <c r="CO44" s="31"/>
      <c r="CP44" s="31">
        <v>0.15</v>
      </c>
      <c r="CS44" s="50" t="s">
        <v>51</v>
      </c>
      <c r="CT44" s="31">
        <v>0.12</v>
      </c>
      <c r="CU44" s="31">
        <v>0.19</v>
      </c>
      <c r="CV44" s="31">
        <v>0.04</v>
      </c>
      <c r="CW44" s="31"/>
      <c r="CX44" s="31"/>
      <c r="CY44" s="31"/>
      <c r="CZ44" s="31"/>
      <c r="DA44" s="31"/>
      <c r="DB44" s="31"/>
      <c r="DC44" s="31"/>
      <c r="DD44" s="31"/>
      <c r="DE44" s="31"/>
      <c r="DF44" s="31">
        <v>0.13</v>
      </c>
    </row>
    <row r="45" spans="1:110" ht="15.75" customHeight="1" x14ac:dyDescent="0.2">
      <c r="A45" s="96" t="s">
        <v>52</v>
      </c>
      <c r="B45" s="31">
        <v>0.9</v>
      </c>
      <c r="C45" s="31">
        <v>0.86</v>
      </c>
      <c r="D45" s="31">
        <v>0.89</v>
      </c>
      <c r="E45" s="31"/>
      <c r="F45" s="31"/>
      <c r="G45" s="31"/>
      <c r="H45" s="31"/>
      <c r="I45" s="31"/>
      <c r="J45" s="31"/>
      <c r="K45" s="31"/>
      <c r="L45" s="31"/>
      <c r="M45" s="31"/>
      <c r="N45" s="31">
        <v>0.88</v>
      </c>
      <c r="Q45" s="50" t="s">
        <v>52</v>
      </c>
      <c r="R45" s="31"/>
      <c r="S45" s="31">
        <v>0.94</v>
      </c>
      <c r="T45" s="31">
        <v>0.89</v>
      </c>
      <c r="U45" s="31">
        <v>0.9</v>
      </c>
      <c r="V45" s="31">
        <v>0.9</v>
      </c>
      <c r="W45" s="31">
        <v>0.79</v>
      </c>
      <c r="X45" s="31">
        <v>0.95</v>
      </c>
      <c r="Y45" s="31">
        <v>0.84</v>
      </c>
      <c r="Z45" s="31">
        <v>0.83</v>
      </c>
      <c r="AA45" s="31">
        <v>0.84</v>
      </c>
      <c r="AB45" s="31">
        <v>0.89</v>
      </c>
      <c r="AC45" s="31"/>
      <c r="AD45" s="31">
        <v>0.88</v>
      </c>
      <c r="AG45" s="50" t="s">
        <v>52</v>
      </c>
      <c r="AH45" s="31">
        <v>0.88</v>
      </c>
      <c r="AI45" s="31">
        <v>0.81</v>
      </c>
      <c r="AJ45" s="31">
        <v>1</v>
      </c>
      <c r="AK45" s="31"/>
      <c r="AL45" s="31"/>
      <c r="AM45" s="31"/>
      <c r="AN45" s="31"/>
      <c r="AO45" s="31"/>
      <c r="AP45" s="31"/>
      <c r="AQ45" s="31"/>
      <c r="AR45" s="31"/>
      <c r="AS45" s="31"/>
      <c r="AT45" s="31">
        <v>0.87</v>
      </c>
      <c r="AW45" s="50" t="s">
        <v>52</v>
      </c>
      <c r="AX45" s="31">
        <v>0.9</v>
      </c>
      <c r="AY45" s="31">
        <v>0.84</v>
      </c>
      <c r="AZ45" s="31">
        <v>0.76</v>
      </c>
      <c r="BA45" s="31"/>
      <c r="BB45" s="31"/>
      <c r="BC45" s="31"/>
      <c r="BD45" s="31"/>
      <c r="BE45" s="31"/>
      <c r="BF45" s="31"/>
      <c r="BG45" s="31"/>
      <c r="BH45" s="31"/>
      <c r="BI45" s="31"/>
      <c r="BJ45" s="31">
        <v>0.85</v>
      </c>
      <c r="BM45" s="50" t="s">
        <v>52</v>
      </c>
      <c r="BN45" s="31">
        <v>0.92</v>
      </c>
      <c r="BO45" s="31">
        <v>0.92</v>
      </c>
      <c r="BP45" s="31">
        <v>0.95</v>
      </c>
      <c r="BQ45" s="31"/>
      <c r="BR45" s="31"/>
      <c r="BS45" s="31"/>
      <c r="BT45" s="31"/>
      <c r="BU45" s="31"/>
      <c r="BV45" s="31"/>
      <c r="BW45" s="31"/>
      <c r="BX45" s="31"/>
      <c r="BY45" s="31"/>
      <c r="BZ45" s="31">
        <v>0.93</v>
      </c>
      <c r="CC45" s="50" t="s">
        <v>52</v>
      </c>
      <c r="CD45" s="31">
        <v>0.83</v>
      </c>
      <c r="CE45" s="31">
        <v>0.86</v>
      </c>
      <c r="CF45" s="31">
        <v>0.88</v>
      </c>
      <c r="CG45" s="31"/>
      <c r="CH45" s="31"/>
      <c r="CI45" s="31"/>
      <c r="CJ45" s="31"/>
      <c r="CK45" s="31"/>
      <c r="CL45" s="31"/>
      <c r="CM45" s="31"/>
      <c r="CN45" s="31"/>
      <c r="CO45" s="31"/>
      <c r="CP45" s="31">
        <v>0.85</v>
      </c>
      <c r="CS45" s="50" t="s">
        <v>52</v>
      </c>
      <c r="CT45" s="31">
        <v>0.88</v>
      </c>
      <c r="CU45" s="31">
        <v>0.81</v>
      </c>
      <c r="CV45" s="31">
        <v>0.96</v>
      </c>
      <c r="CW45" s="31"/>
      <c r="CX45" s="31"/>
      <c r="CY45" s="31"/>
      <c r="CZ45" s="31"/>
      <c r="DA45" s="31"/>
      <c r="DB45" s="31"/>
      <c r="DC45" s="31"/>
      <c r="DD45" s="31"/>
      <c r="DE45" s="31"/>
      <c r="DF45" s="31">
        <v>0.87</v>
      </c>
    </row>
    <row r="46" spans="1:110" ht="15.75" customHeight="1" x14ac:dyDescent="0.2">
      <c r="A46" s="93"/>
      <c r="B46" s="11" t="s">
        <v>1</v>
      </c>
      <c r="C46" s="11" t="s">
        <v>1</v>
      </c>
      <c r="D46" s="11" t="s">
        <v>1</v>
      </c>
      <c r="E46" s="11" t="s">
        <v>1</v>
      </c>
      <c r="F46" s="11" t="s">
        <v>1</v>
      </c>
      <c r="G46" s="11" t="s">
        <v>1</v>
      </c>
      <c r="H46" s="11" t="s">
        <v>1</v>
      </c>
      <c r="I46" s="11" t="s">
        <v>1</v>
      </c>
      <c r="J46" s="11" t="s">
        <v>1</v>
      </c>
      <c r="K46" s="11" t="s">
        <v>1</v>
      </c>
      <c r="L46" s="11" t="s">
        <v>1</v>
      </c>
      <c r="M46" s="11" t="s">
        <v>1</v>
      </c>
      <c r="N46" s="11" t="s">
        <v>1</v>
      </c>
      <c r="Q46" s="47"/>
      <c r="R46" s="11" t="s">
        <v>1</v>
      </c>
      <c r="S46" s="11" t="s">
        <v>1</v>
      </c>
      <c r="T46" s="11" t="s">
        <v>1</v>
      </c>
      <c r="U46" s="11" t="s">
        <v>1</v>
      </c>
      <c r="V46" s="11" t="s">
        <v>1</v>
      </c>
      <c r="W46" s="11" t="s">
        <v>1</v>
      </c>
      <c r="X46" s="11" t="s">
        <v>1</v>
      </c>
      <c r="Y46" s="11" t="s">
        <v>1</v>
      </c>
      <c r="Z46" s="11" t="s">
        <v>1</v>
      </c>
      <c r="AA46" s="11" t="s">
        <v>1</v>
      </c>
      <c r="AB46" s="11" t="s">
        <v>1</v>
      </c>
      <c r="AC46" s="11" t="s">
        <v>1</v>
      </c>
      <c r="AD46" s="11" t="s">
        <v>1</v>
      </c>
      <c r="AG46" s="47"/>
      <c r="AH46" s="11" t="s">
        <v>1</v>
      </c>
      <c r="AI46" s="11" t="s">
        <v>1</v>
      </c>
      <c r="AJ46" s="11" t="s">
        <v>1</v>
      </c>
      <c r="AK46" s="11" t="s">
        <v>1</v>
      </c>
      <c r="AL46" s="11" t="s">
        <v>1</v>
      </c>
      <c r="AM46" s="11" t="s">
        <v>1</v>
      </c>
      <c r="AN46" s="11" t="s">
        <v>1</v>
      </c>
      <c r="AO46" s="11" t="s">
        <v>1</v>
      </c>
      <c r="AP46" s="11" t="s">
        <v>1</v>
      </c>
      <c r="AQ46" s="11" t="s">
        <v>1</v>
      </c>
      <c r="AR46" s="11" t="s">
        <v>1</v>
      </c>
      <c r="AS46" s="11" t="s">
        <v>1</v>
      </c>
      <c r="AT46" s="11" t="s">
        <v>1</v>
      </c>
      <c r="AW46" s="47"/>
      <c r="AX46" s="11" t="s">
        <v>1</v>
      </c>
      <c r="AY46" s="11" t="s">
        <v>1</v>
      </c>
      <c r="AZ46" s="11" t="s">
        <v>1</v>
      </c>
      <c r="BA46" s="11" t="s">
        <v>1</v>
      </c>
      <c r="BB46" s="11" t="s">
        <v>1</v>
      </c>
      <c r="BC46" s="11" t="s">
        <v>1</v>
      </c>
      <c r="BD46" s="11" t="s">
        <v>1</v>
      </c>
      <c r="BE46" s="11" t="s">
        <v>1</v>
      </c>
      <c r="BF46" s="11" t="s">
        <v>1</v>
      </c>
      <c r="BG46" s="11" t="s">
        <v>1</v>
      </c>
      <c r="BH46" s="11" t="s">
        <v>1</v>
      </c>
      <c r="BI46" s="11" t="s">
        <v>1</v>
      </c>
      <c r="BJ46" s="11" t="s">
        <v>1</v>
      </c>
      <c r="BM46" s="47"/>
      <c r="BN46" s="11" t="s">
        <v>1</v>
      </c>
      <c r="BO46" s="11" t="s">
        <v>1</v>
      </c>
      <c r="BP46" s="11" t="s">
        <v>1</v>
      </c>
      <c r="BQ46" s="11" t="s">
        <v>1</v>
      </c>
      <c r="BR46" s="11" t="s">
        <v>1</v>
      </c>
      <c r="BS46" s="11" t="s">
        <v>1</v>
      </c>
      <c r="BT46" s="11" t="s">
        <v>1</v>
      </c>
      <c r="BU46" s="11" t="s">
        <v>1</v>
      </c>
      <c r="BV46" s="11" t="s">
        <v>1</v>
      </c>
      <c r="BW46" s="11" t="s">
        <v>1</v>
      </c>
      <c r="BX46" s="11" t="s">
        <v>1</v>
      </c>
      <c r="BY46" s="11" t="s">
        <v>1</v>
      </c>
      <c r="BZ46" s="11" t="s">
        <v>1</v>
      </c>
      <c r="CC46" s="47"/>
      <c r="CD46" s="11" t="s">
        <v>1</v>
      </c>
      <c r="CE46" s="11" t="s">
        <v>1</v>
      </c>
      <c r="CF46" s="11" t="s">
        <v>1</v>
      </c>
      <c r="CG46" s="11" t="s">
        <v>1</v>
      </c>
      <c r="CH46" s="11" t="s">
        <v>1</v>
      </c>
      <c r="CI46" s="11" t="s">
        <v>1</v>
      </c>
      <c r="CJ46" s="11" t="s">
        <v>1</v>
      </c>
      <c r="CK46" s="11" t="s">
        <v>1</v>
      </c>
      <c r="CL46" s="11" t="s">
        <v>1</v>
      </c>
      <c r="CM46" s="11" t="s">
        <v>1</v>
      </c>
      <c r="CN46" s="11" t="s">
        <v>1</v>
      </c>
      <c r="CO46" s="11" t="s">
        <v>1</v>
      </c>
      <c r="CP46" s="11" t="s">
        <v>1</v>
      </c>
      <c r="CS46" s="47"/>
      <c r="CT46" s="11" t="s">
        <v>1</v>
      </c>
      <c r="CU46" s="11" t="s">
        <v>1</v>
      </c>
      <c r="CV46" s="11" t="s">
        <v>1</v>
      </c>
      <c r="CW46" s="11" t="s">
        <v>1</v>
      </c>
      <c r="CX46" s="11" t="s">
        <v>1</v>
      </c>
      <c r="CY46" s="11" t="s">
        <v>1</v>
      </c>
      <c r="CZ46" s="11" t="s">
        <v>1</v>
      </c>
      <c r="DA46" s="11" t="s">
        <v>1</v>
      </c>
      <c r="DB46" s="11" t="s">
        <v>1</v>
      </c>
      <c r="DC46" s="11" t="s">
        <v>1</v>
      </c>
      <c r="DD46" s="11" t="s">
        <v>1</v>
      </c>
      <c r="DE46" s="11" t="s">
        <v>1</v>
      </c>
      <c r="DF46" s="11" t="s">
        <v>1</v>
      </c>
    </row>
    <row r="47" spans="1:110" ht="15.75" customHeight="1" x14ac:dyDescent="0.2">
      <c r="A47" s="96" t="s">
        <v>53</v>
      </c>
      <c r="B47" s="31">
        <v>0.71</v>
      </c>
      <c r="C47" s="31">
        <v>0.64</v>
      </c>
      <c r="D47" s="31">
        <v>0.61</v>
      </c>
      <c r="E47" s="31"/>
      <c r="F47" s="31"/>
      <c r="G47" s="31"/>
      <c r="H47" s="31"/>
      <c r="I47" s="31"/>
      <c r="J47" s="31"/>
      <c r="K47" s="31"/>
      <c r="L47" s="31"/>
      <c r="M47" s="31"/>
      <c r="N47" s="31">
        <v>0.68</v>
      </c>
      <c r="Q47" s="50" t="s">
        <v>53</v>
      </c>
      <c r="R47" s="31"/>
      <c r="S47" s="31">
        <v>0.75</v>
      </c>
      <c r="T47" s="31">
        <v>0.75</v>
      </c>
      <c r="U47" s="31">
        <v>0.69</v>
      </c>
      <c r="V47" s="31">
        <v>0.68</v>
      </c>
      <c r="W47" s="31">
        <v>0.62</v>
      </c>
      <c r="X47" s="31">
        <v>0.63</v>
      </c>
      <c r="Y47" s="31">
        <v>0.68</v>
      </c>
      <c r="Z47" s="31">
        <v>0.63</v>
      </c>
      <c r="AA47" s="31">
        <v>0.6</v>
      </c>
      <c r="AB47" s="31">
        <v>0.61</v>
      </c>
      <c r="AC47" s="31"/>
      <c r="AD47" s="31">
        <v>0.68</v>
      </c>
      <c r="AG47" s="50" t="s">
        <v>53</v>
      </c>
      <c r="AH47" s="31">
        <v>0.65</v>
      </c>
      <c r="AI47" s="31">
        <v>0.63</v>
      </c>
      <c r="AJ47" s="31">
        <v>0.72</v>
      </c>
      <c r="AK47" s="31"/>
      <c r="AL47" s="31"/>
      <c r="AM47" s="31"/>
      <c r="AN47" s="31"/>
      <c r="AO47" s="31"/>
      <c r="AP47" s="31"/>
      <c r="AQ47" s="31"/>
      <c r="AR47" s="31"/>
      <c r="AS47" s="31"/>
      <c r="AT47" s="31">
        <v>0.65</v>
      </c>
      <c r="AW47" s="50" t="s">
        <v>53</v>
      </c>
      <c r="AX47" s="31">
        <v>0.71</v>
      </c>
      <c r="AY47" s="31">
        <v>0.64</v>
      </c>
      <c r="AZ47" s="31">
        <v>0.63</v>
      </c>
      <c r="BA47" s="31"/>
      <c r="BB47" s="31"/>
      <c r="BC47" s="31"/>
      <c r="BD47" s="31"/>
      <c r="BE47" s="31"/>
      <c r="BF47" s="31"/>
      <c r="BG47" s="31"/>
      <c r="BH47" s="31"/>
      <c r="BI47" s="31"/>
      <c r="BJ47" s="31">
        <v>0.67</v>
      </c>
      <c r="BM47" s="50" t="s">
        <v>53</v>
      </c>
      <c r="BN47" s="31">
        <v>0.78</v>
      </c>
      <c r="BO47" s="31">
        <v>0.67</v>
      </c>
      <c r="BP47" s="31">
        <v>0.6</v>
      </c>
      <c r="BQ47" s="31"/>
      <c r="BR47" s="31"/>
      <c r="BS47" s="31"/>
      <c r="BT47" s="31"/>
      <c r="BU47" s="31"/>
      <c r="BV47" s="31"/>
      <c r="BW47" s="31"/>
      <c r="BX47" s="31"/>
      <c r="BY47" s="31"/>
      <c r="BZ47" s="31">
        <v>0.73</v>
      </c>
      <c r="CC47" s="50" t="s">
        <v>53</v>
      </c>
      <c r="CD47" s="31">
        <v>0.76</v>
      </c>
      <c r="CE47" s="31">
        <v>0.47</v>
      </c>
      <c r="CF47" s="31">
        <v>0.71</v>
      </c>
      <c r="CG47" s="31"/>
      <c r="CH47" s="31"/>
      <c r="CI47" s="31"/>
      <c r="CJ47" s="31"/>
      <c r="CK47" s="31"/>
      <c r="CL47" s="31"/>
      <c r="CM47" s="31"/>
      <c r="CN47" s="31"/>
      <c r="CO47" s="31"/>
      <c r="CP47" s="31">
        <v>0.67</v>
      </c>
      <c r="CS47" s="50" t="s">
        <v>53</v>
      </c>
      <c r="CT47" s="31">
        <v>0.66</v>
      </c>
      <c r="CU47" s="31">
        <v>0.64</v>
      </c>
      <c r="CV47" s="31">
        <v>0.55000000000000004</v>
      </c>
      <c r="CW47" s="31"/>
      <c r="CX47" s="31"/>
      <c r="CY47" s="31"/>
      <c r="CZ47" s="31"/>
      <c r="DA47" s="31"/>
      <c r="DB47" s="31"/>
      <c r="DC47" s="31"/>
      <c r="DD47" s="31"/>
      <c r="DE47" s="31"/>
      <c r="DF47" s="31">
        <v>0.63</v>
      </c>
    </row>
    <row r="48" spans="1:110" ht="15.75" customHeight="1" x14ac:dyDescent="0.2">
      <c r="A48" s="95" t="s">
        <v>54</v>
      </c>
      <c r="B48" s="35">
        <v>0</v>
      </c>
      <c r="C48" s="35">
        <v>0</v>
      </c>
      <c r="D48" s="35">
        <v>0</v>
      </c>
      <c r="E48" s="35"/>
      <c r="F48" s="35"/>
      <c r="G48" s="35"/>
      <c r="H48" s="35"/>
      <c r="I48" s="35"/>
      <c r="J48" s="35"/>
      <c r="K48" s="35"/>
      <c r="L48" s="35"/>
      <c r="M48" s="35"/>
      <c r="N48" s="35">
        <v>0</v>
      </c>
      <c r="Q48" s="49" t="s">
        <v>54</v>
      </c>
      <c r="R48" s="35"/>
      <c r="S48" s="35">
        <v>0</v>
      </c>
      <c r="T48" s="35">
        <v>0</v>
      </c>
      <c r="U48" s="35">
        <v>0.01</v>
      </c>
      <c r="V48" s="35">
        <v>0.01</v>
      </c>
      <c r="W48" s="35">
        <v>0.01</v>
      </c>
      <c r="X48" s="35">
        <v>0.01</v>
      </c>
      <c r="Y48" s="35">
        <v>0</v>
      </c>
      <c r="Z48" s="35">
        <v>0</v>
      </c>
      <c r="AA48" s="35">
        <v>0</v>
      </c>
      <c r="AB48" s="35">
        <v>0</v>
      </c>
      <c r="AC48" s="35"/>
      <c r="AD48" s="35">
        <v>0</v>
      </c>
      <c r="AG48" s="49" t="s">
        <v>54</v>
      </c>
      <c r="AH48" s="35">
        <v>0</v>
      </c>
      <c r="AI48" s="35">
        <v>0.02</v>
      </c>
      <c r="AJ48" s="35">
        <v>0</v>
      </c>
      <c r="AK48" s="35"/>
      <c r="AL48" s="35"/>
      <c r="AM48" s="35"/>
      <c r="AN48" s="35"/>
      <c r="AO48" s="35"/>
      <c r="AP48" s="35"/>
      <c r="AQ48" s="35"/>
      <c r="AR48" s="35"/>
      <c r="AS48" s="35"/>
      <c r="AT48" s="35">
        <v>0.01</v>
      </c>
      <c r="AW48" s="49" t="s">
        <v>54</v>
      </c>
      <c r="AX48" s="35">
        <v>0.02</v>
      </c>
      <c r="AY48" s="35">
        <v>0</v>
      </c>
      <c r="AZ48" s="35">
        <v>0</v>
      </c>
      <c r="BA48" s="35"/>
      <c r="BB48" s="35"/>
      <c r="BC48" s="35"/>
      <c r="BD48" s="35"/>
      <c r="BE48" s="35"/>
      <c r="BF48" s="35"/>
      <c r="BG48" s="35"/>
      <c r="BH48" s="35"/>
      <c r="BI48" s="35"/>
      <c r="BJ48" s="35">
        <v>0.01</v>
      </c>
      <c r="BM48" s="49" t="s">
        <v>54</v>
      </c>
      <c r="BN48" s="35">
        <v>0</v>
      </c>
      <c r="BO48" s="35">
        <v>0</v>
      </c>
      <c r="BP48" s="35">
        <v>0</v>
      </c>
      <c r="BQ48" s="35"/>
      <c r="BR48" s="35"/>
      <c r="BS48" s="35"/>
      <c r="BT48" s="35"/>
      <c r="BU48" s="35"/>
      <c r="BV48" s="35"/>
      <c r="BW48" s="35"/>
      <c r="BX48" s="35"/>
      <c r="BY48" s="35"/>
      <c r="BZ48" s="35">
        <v>0</v>
      </c>
      <c r="CC48" s="49" t="s">
        <v>54</v>
      </c>
      <c r="CD48" s="35">
        <v>0</v>
      </c>
      <c r="CE48" s="35">
        <v>0</v>
      </c>
      <c r="CF48" s="35">
        <v>0</v>
      </c>
      <c r="CG48" s="35"/>
      <c r="CH48" s="35"/>
      <c r="CI48" s="35"/>
      <c r="CJ48" s="35"/>
      <c r="CK48" s="35"/>
      <c r="CL48" s="35"/>
      <c r="CM48" s="35"/>
      <c r="CN48" s="35"/>
      <c r="CO48" s="35"/>
      <c r="CP48" s="35">
        <v>0</v>
      </c>
      <c r="CS48" s="49" t="s">
        <v>54</v>
      </c>
      <c r="CT48" s="35">
        <v>0.01</v>
      </c>
      <c r="CU48" s="35">
        <v>0.01</v>
      </c>
      <c r="CV48" s="35">
        <v>0</v>
      </c>
      <c r="CW48" s="35"/>
      <c r="CX48" s="35"/>
      <c r="CY48" s="35"/>
      <c r="CZ48" s="35"/>
      <c r="DA48" s="35"/>
      <c r="DB48" s="35"/>
      <c r="DC48" s="35"/>
      <c r="DD48" s="35"/>
      <c r="DE48" s="35"/>
      <c r="DF48" s="35">
        <v>0.01</v>
      </c>
    </row>
    <row r="49" spans="1:110" ht="15.75" customHeight="1" x14ac:dyDescent="0.2">
      <c r="A49" s="95" t="s">
        <v>55</v>
      </c>
      <c r="B49" s="35">
        <v>0.71</v>
      </c>
      <c r="C49" s="35">
        <v>0.64</v>
      </c>
      <c r="D49" s="35">
        <v>0.61</v>
      </c>
      <c r="E49" s="35"/>
      <c r="F49" s="35"/>
      <c r="G49" s="35"/>
      <c r="H49" s="35"/>
      <c r="I49" s="35"/>
      <c r="J49" s="35"/>
      <c r="K49" s="35"/>
      <c r="L49" s="35"/>
      <c r="M49" s="35"/>
      <c r="N49" s="35">
        <v>0.67</v>
      </c>
      <c r="Q49" s="49" t="s">
        <v>55</v>
      </c>
      <c r="R49" s="35"/>
      <c r="S49" s="35">
        <v>0.75</v>
      </c>
      <c r="T49" s="35">
        <v>0.75</v>
      </c>
      <c r="U49" s="35">
        <v>0.68</v>
      </c>
      <c r="V49" s="35">
        <v>0.67</v>
      </c>
      <c r="W49" s="35">
        <v>0.61</v>
      </c>
      <c r="X49" s="35">
        <v>0.62</v>
      </c>
      <c r="Y49" s="35">
        <v>0.68</v>
      </c>
      <c r="Z49" s="35">
        <v>0.63</v>
      </c>
      <c r="AA49" s="35">
        <v>0.6</v>
      </c>
      <c r="AB49" s="35">
        <v>0.61</v>
      </c>
      <c r="AC49" s="35"/>
      <c r="AD49" s="35">
        <v>0.67</v>
      </c>
      <c r="AG49" s="49" t="s">
        <v>55</v>
      </c>
      <c r="AH49" s="35">
        <v>0.65</v>
      </c>
      <c r="AI49" s="35">
        <v>0.61</v>
      </c>
      <c r="AJ49" s="35">
        <v>0.72</v>
      </c>
      <c r="AK49" s="35"/>
      <c r="AL49" s="35"/>
      <c r="AM49" s="35"/>
      <c r="AN49" s="35"/>
      <c r="AO49" s="35"/>
      <c r="AP49" s="35"/>
      <c r="AQ49" s="35"/>
      <c r="AR49" s="35"/>
      <c r="AS49" s="35"/>
      <c r="AT49" s="35">
        <v>0.65</v>
      </c>
      <c r="AW49" s="49" t="s">
        <v>55</v>
      </c>
      <c r="AX49" s="35">
        <v>0.69</v>
      </c>
      <c r="AY49" s="35">
        <v>0.64</v>
      </c>
      <c r="AZ49" s="35">
        <v>0.63</v>
      </c>
      <c r="BA49" s="35"/>
      <c r="BB49" s="35"/>
      <c r="BC49" s="35"/>
      <c r="BD49" s="35"/>
      <c r="BE49" s="35"/>
      <c r="BF49" s="35"/>
      <c r="BG49" s="35"/>
      <c r="BH49" s="35"/>
      <c r="BI49" s="35"/>
      <c r="BJ49" s="35">
        <v>0.66</v>
      </c>
      <c r="BM49" s="49" t="s">
        <v>55</v>
      </c>
      <c r="BN49" s="35">
        <v>0.78</v>
      </c>
      <c r="BO49" s="35">
        <v>0.67</v>
      </c>
      <c r="BP49" s="35">
        <v>0.6</v>
      </c>
      <c r="BQ49" s="35"/>
      <c r="BR49" s="35"/>
      <c r="BS49" s="35"/>
      <c r="BT49" s="35"/>
      <c r="BU49" s="35"/>
      <c r="BV49" s="35"/>
      <c r="BW49" s="35"/>
      <c r="BX49" s="35"/>
      <c r="BY49" s="35"/>
      <c r="BZ49" s="35">
        <v>0.73</v>
      </c>
      <c r="CC49" s="49" t="s">
        <v>55</v>
      </c>
      <c r="CD49" s="35">
        <v>0.76</v>
      </c>
      <c r="CE49" s="35">
        <v>0.47</v>
      </c>
      <c r="CF49" s="35">
        <v>0.71</v>
      </c>
      <c r="CG49" s="35"/>
      <c r="CH49" s="35"/>
      <c r="CI49" s="35"/>
      <c r="CJ49" s="35"/>
      <c r="CK49" s="35"/>
      <c r="CL49" s="35"/>
      <c r="CM49" s="35"/>
      <c r="CN49" s="35"/>
      <c r="CO49" s="35"/>
      <c r="CP49" s="35">
        <v>0.67</v>
      </c>
      <c r="CS49" s="49" t="s">
        <v>55</v>
      </c>
      <c r="CT49" s="35">
        <v>0.65</v>
      </c>
      <c r="CU49" s="35">
        <v>0.63</v>
      </c>
      <c r="CV49" s="35">
        <v>0.55000000000000004</v>
      </c>
      <c r="CW49" s="35"/>
      <c r="CX49" s="35"/>
      <c r="CY49" s="35"/>
      <c r="CZ49" s="35"/>
      <c r="DA49" s="35"/>
      <c r="DB49" s="35"/>
      <c r="DC49" s="35"/>
      <c r="DD49" s="35"/>
      <c r="DE49" s="35"/>
      <c r="DF49" s="35">
        <v>0.63</v>
      </c>
    </row>
    <row r="50" spans="1:110" ht="15.75" customHeight="1" x14ac:dyDescent="0.2">
      <c r="A50" s="96" t="s">
        <v>56</v>
      </c>
      <c r="B50" s="31">
        <v>0.22</v>
      </c>
      <c r="C50" s="31">
        <v>0.28000000000000003</v>
      </c>
      <c r="D50" s="31">
        <v>0.36</v>
      </c>
      <c r="E50" s="31"/>
      <c r="F50" s="31"/>
      <c r="G50" s="31"/>
      <c r="H50" s="31"/>
      <c r="I50" s="31"/>
      <c r="J50" s="31"/>
      <c r="K50" s="31"/>
      <c r="L50" s="31"/>
      <c r="M50" s="31"/>
      <c r="N50" s="31">
        <v>0.26</v>
      </c>
      <c r="Q50" s="50" t="s">
        <v>56</v>
      </c>
      <c r="R50" s="31"/>
      <c r="S50" s="31">
        <v>0.21</v>
      </c>
      <c r="T50" s="31">
        <v>0.18</v>
      </c>
      <c r="U50" s="31">
        <v>0.23</v>
      </c>
      <c r="V50" s="31">
        <v>0.26</v>
      </c>
      <c r="W50" s="31">
        <v>0.31</v>
      </c>
      <c r="X50" s="31">
        <v>0.26</v>
      </c>
      <c r="Y50" s="31">
        <v>0.24</v>
      </c>
      <c r="Z50" s="31">
        <v>0.33</v>
      </c>
      <c r="AA50" s="31">
        <v>0.36</v>
      </c>
      <c r="AB50" s="31">
        <v>0.36</v>
      </c>
      <c r="AC50" s="31"/>
      <c r="AD50" s="31">
        <v>0.26</v>
      </c>
      <c r="AG50" s="50" t="s">
        <v>56</v>
      </c>
      <c r="AH50" s="31">
        <v>0.24</v>
      </c>
      <c r="AI50" s="31">
        <v>0.25</v>
      </c>
      <c r="AJ50" s="31">
        <v>0.28000000000000003</v>
      </c>
      <c r="AK50" s="31"/>
      <c r="AL50" s="31"/>
      <c r="AM50" s="31"/>
      <c r="AN50" s="31"/>
      <c r="AO50" s="31"/>
      <c r="AP50" s="31"/>
      <c r="AQ50" s="31"/>
      <c r="AR50" s="31"/>
      <c r="AS50" s="31"/>
      <c r="AT50" s="31">
        <v>0.25</v>
      </c>
      <c r="AW50" s="50" t="s">
        <v>56</v>
      </c>
      <c r="AX50" s="31">
        <v>0.25</v>
      </c>
      <c r="AY50" s="31">
        <v>0.28000000000000003</v>
      </c>
      <c r="AZ50" s="31">
        <v>0.28999999999999998</v>
      </c>
      <c r="BA50" s="31"/>
      <c r="BB50" s="31"/>
      <c r="BC50" s="31"/>
      <c r="BD50" s="31"/>
      <c r="BE50" s="31"/>
      <c r="BF50" s="31"/>
      <c r="BG50" s="31"/>
      <c r="BH50" s="31"/>
      <c r="BI50" s="31"/>
      <c r="BJ50" s="31">
        <v>0.27</v>
      </c>
      <c r="BM50" s="50" t="s">
        <v>56</v>
      </c>
      <c r="BN50" s="31">
        <v>0.15</v>
      </c>
      <c r="BO50" s="31">
        <v>0.24</v>
      </c>
      <c r="BP50" s="31">
        <v>0.38</v>
      </c>
      <c r="BQ50" s="31"/>
      <c r="BR50" s="31"/>
      <c r="BS50" s="31"/>
      <c r="BT50" s="31"/>
      <c r="BU50" s="31"/>
      <c r="BV50" s="31"/>
      <c r="BW50" s="31"/>
      <c r="BX50" s="31"/>
      <c r="BY50" s="31"/>
      <c r="BZ50" s="31">
        <v>0.21</v>
      </c>
      <c r="CC50" s="50" t="s">
        <v>56</v>
      </c>
      <c r="CD50" s="31">
        <v>0.12</v>
      </c>
      <c r="CE50" s="31">
        <v>0.32</v>
      </c>
      <c r="CF50" s="31">
        <v>0.14000000000000001</v>
      </c>
      <c r="CG50" s="31"/>
      <c r="CH50" s="31"/>
      <c r="CI50" s="31"/>
      <c r="CJ50" s="31"/>
      <c r="CK50" s="31"/>
      <c r="CL50" s="31"/>
      <c r="CM50" s="31"/>
      <c r="CN50" s="31"/>
      <c r="CO50" s="31"/>
      <c r="CP50" s="31">
        <v>0.18</v>
      </c>
      <c r="CS50" s="50" t="s">
        <v>56</v>
      </c>
      <c r="CT50" s="31">
        <v>0.3</v>
      </c>
      <c r="CU50" s="31">
        <v>0.31</v>
      </c>
      <c r="CV50" s="31">
        <v>0.45</v>
      </c>
      <c r="CW50" s="31"/>
      <c r="CX50" s="31"/>
      <c r="CY50" s="31"/>
      <c r="CZ50" s="31"/>
      <c r="DA50" s="31"/>
      <c r="DB50" s="31"/>
      <c r="DC50" s="31"/>
      <c r="DD50" s="31"/>
      <c r="DE50" s="31"/>
      <c r="DF50" s="31">
        <v>0.32</v>
      </c>
    </row>
    <row r="51" spans="1:110" ht="15.75" customHeight="1" x14ac:dyDescent="0.2">
      <c r="A51" s="96" t="s">
        <v>57</v>
      </c>
      <c r="B51" s="31">
        <v>0.06</v>
      </c>
      <c r="C51" s="31">
        <v>0.08</v>
      </c>
      <c r="D51" s="31">
        <v>0.03</v>
      </c>
      <c r="E51" s="31"/>
      <c r="F51" s="31"/>
      <c r="G51" s="31"/>
      <c r="H51" s="31"/>
      <c r="I51" s="31"/>
      <c r="J51" s="31"/>
      <c r="K51" s="31"/>
      <c r="L51" s="31"/>
      <c r="M51" s="31"/>
      <c r="N51" s="31">
        <v>7.0000000000000007E-2</v>
      </c>
      <c r="Q51" s="50" t="s">
        <v>57</v>
      </c>
      <c r="R51" s="31"/>
      <c r="S51" s="31">
        <v>0.04</v>
      </c>
      <c r="T51" s="31">
        <v>0.08</v>
      </c>
      <c r="U51" s="31">
        <v>7.0000000000000007E-2</v>
      </c>
      <c r="V51" s="31">
        <v>0.06</v>
      </c>
      <c r="W51" s="31">
        <v>7.0000000000000007E-2</v>
      </c>
      <c r="X51" s="31">
        <v>0.11</v>
      </c>
      <c r="Y51" s="31">
        <v>0.08</v>
      </c>
      <c r="Z51" s="31">
        <v>0.04</v>
      </c>
      <c r="AA51" s="31">
        <v>0.03</v>
      </c>
      <c r="AB51" s="31">
        <v>0.03</v>
      </c>
      <c r="AC51" s="31"/>
      <c r="AD51" s="31">
        <v>7.0000000000000007E-2</v>
      </c>
      <c r="AG51" s="50" t="s">
        <v>57</v>
      </c>
      <c r="AH51" s="31">
        <v>0.11</v>
      </c>
      <c r="AI51" s="31">
        <v>0.12</v>
      </c>
      <c r="AJ51" s="31">
        <v>0</v>
      </c>
      <c r="AK51" s="31"/>
      <c r="AL51" s="31"/>
      <c r="AM51" s="31"/>
      <c r="AN51" s="31"/>
      <c r="AO51" s="31"/>
      <c r="AP51" s="31"/>
      <c r="AQ51" s="31"/>
      <c r="AR51" s="31"/>
      <c r="AS51" s="31"/>
      <c r="AT51" s="31">
        <v>0.1</v>
      </c>
      <c r="AW51" s="50" t="s">
        <v>57</v>
      </c>
      <c r="AX51" s="31">
        <v>0.04</v>
      </c>
      <c r="AY51" s="31">
        <v>0.08</v>
      </c>
      <c r="AZ51" s="31">
        <v>0.09</v>
      </c>
      <c r="BA51" s="31"/>
      <c r="BB51" s="31"/>
      <c r="BC51" s="31"/>
      <c r="BD51" s="31"/>
      <c r="BE51" s="31"/>
      <c r="BF51" s="31"/>
      <c r="BG51" s="31"/>
      <c r="BH51" s="31"/>
      <c r="BI51" s="31"/>
      <c r="BJ51" s="31">
        <v>0.06</v>
      </c>
      <c r="BM51" s="50" t="s">
        <v>57</v>
      </c>
      <c r="BN51" s="31">
        <v>0.06</v>
      </c>
      <c r="BO51" s="31">
        <v>0.08</v>
      </c>
      <c r="BP51" s="31">
        <v>0.02</v>
      </c>
      <c r="BQ51" s="31"/>
      <c r="BR51" s="31"/>
      <c r="BS51" s="31"/>
      <c r="BT51" s="31"/>
      <c r="BU51" s="31"/>
      <c r="BV51" s="31"/>
      <c r="BW51" s="31"/>
      <c r="BX51" s="31"/>
      <c r="BY51" s="31"/>
      <c r="BZ51" s="31">
        <v>0.06</v>
      </c>
      <c r="CC51" s="50" t="s">
        <v>57</v>
      </c>
      <c r="CD51" s="31">
        <v>0.12</v>
      </c>
      <c r="CE51" s="31">
        <v>0.21</v>
      </c>
      <c r="CF51" s="31">
        <v>0.14000000000000001</v>
      </c>
      <c r="CG51" s="31"/>
      <c r="CH51" s="31"/>
      <c r="CI51" s="31"/>
      <c r="CJ51" s="31"/>
      <c r="CK51" s="31"/>
      <c r="CL51" s="31"/>
      <c r="CM51" s="31"/>
      <c r="CN51" s="31"/>
      <c r="CO51" s="31"/>
      <c r="CP51" s="31">
        <v>0.15</v>
      </c>
      <c r="CS51" s="50" t="s">
        <v>57</v>
      </c>
      <c r="CT51" s="31">
        <v>0.05</v>
      </c>
      <c r="CU51" s="31">
        <v>0.05</v>
      </c>
      <c r="CV51" s="31">
        <v>0</v>
      </c>
      <c r="CW51" s="31"/>
      <c r="CX51" s="31"/>
      <c r="CY51" s="31"/>
      <c r="CZ51" s="31"/>
      <c r="DA51" s="31"/>
      <c r="DB51" s="31"/>
      <c r="DC51" s="31"/>
      <c r="DD51" s="31"/>
      <c r="DE51" s="31"/>
      <c r="DF51" s="31">
        <v>0.04</v>
      </c>
    </row>
    <row r="52" spans="1:110" ht="15.75" customHeight="1" x14ac:dyDescent="0.2">
      <c r="A52" s="93" t="s">
        <v>58</v>
      </c>
      <c r="B52" s="31">
        <v>0</v>
      </c>
      <c r="C52" s="31">
        <v>0</v>
      </c>
      <c r="D52" s="31">
        <v>0</v>
      </c>
      <c r="E52" s="31"/>
      <c r="F52" s="31"/>
      <c r="G52" s="31"/>
      <c r="H52" s="31"/>
      <c r="I52" s="31"/>
      <c r="J52" s="31"/>
      <c r="K52" s="31"/>
      <c r="L52" s="31"/>
      <c r="M52" s="31"/>
      <c r="N52" s="31">
        <v>0</v>
      </c>
      <c r="Q52" s="47" t="s">
        <v>58</v>
      </c>
      <c r="R52" s="31"/>
      <c r="S52" s="31">
        <v>0</v>
      </c>
      <c r="T52" s="31">
        <v>0</v>
      </c>
      <c r="U52" s="31">
        <v>0</v>
      </c>
      <c r="V52" s="31">
        <v>0</v>
      </c>
      <c r="W52" s="31">
        <v>0</v>
      </c>
      <c r="X52" s="31">
        <v>0</v>
      </c>
      <c r="Y52" s="31">
        <v>0</v>
      </c>
      <c r="Z52" s="31">
        <v>0</v>
      </c>
      <c r="AA52" s="31">
        <v>0</v>
      </c>
      <c r="AB52" s="31">
        <v>0</v>
      </c>
      <c r="AC52" s="31"/>
      <c r="AD52" s="31">
        <v>0</v>
      </c>
      <c r="AG52" s="47" t="s">
        <v>58</v>
      </c>
      <c r="AH52" s="31">
        <v>0</v>
      </c>
      <c r="AI52" s="31">
        <v>0</v>
      </c>
      <c r="AJ52" s="31">
        <v>0</v>
      </c>
      <c r="AK52" s="31"/>
      <c r="AL52" s="31"/>
      <c r="AM52" s="31"/>
      <c r="AN52" s="31"/>
      <c r="AO52" s="31"/>
      <c r="AP52" s="31"/>
      <c r="AQ52" s="31"/>
      <c r="AR52" s="31"/>
      <c r="AS52" s="31"/>
      <c r="AT52" s="31">
        <v>0</v>
      </c>
      <c r="AW52" s="47" t="s">
        <v>58</v>
      </c>
      <c r="AX52" s="31">
        <v>0</v>
      </c>
      <c r="AY52" s="31">
        <v>0</v>
      </c>
      <c r="AZ52" s="31">
        <v>0</v>
      </c>
      <c r="BA52" s="31"/>
      <c r="BB52" s="31"/>
      <c r="BC52" s="31"/>
      <c r="BD52" s="31"/>
      <c r="BE52" s="31"/>
      <c r="BF52" s="31"/>
      <c r="BG52" s="31"/>
      <c r="BH52" s="31"/>
      <c r="BI52" s="31"/>
      <c r="BJ52" s="31">
        <v>0</v>
      </c>
      <c r="BM52" s="47" t="s">
        <v>58</v>
      </c>
      <c r="BN52" s="31">
        <v>0</v>
      </c>
      <c r="BO52" s="31">
        <v>0</v>
      </c>
      <c r="BP52" s="31">
        <v>0</v>
      </c>
      <c r="BQ52" s="31"/>
      <c r="BR52" s="31"/>
      <c r="BS52" s="31"/>
      <c r="BT52" s="31"/>
      <c r="BU52" s="31"/>
      <c r="BV52" s="31"/>
      <c r="BW52" s="31"/>
      <c r="BX52" s="31"/>
      <c r="BY52" s="31"/>
      <c r="BZ52" s="31">
        <v>0</v>
      </c>
      <c r="CC52" s="47" t="s">
        <v>58</v>
      </c>
      <c r="CD52" s="31">
        <v>0</v>
      </c>
      <c r="CE52" s="31">
        <v>0</v>
      </c>
      <c r="CF52" s="31">
        <v>0</v>
      </c>
      <c r="CG52" s="31"/>
      <c r="CH52" s="31"/>
      <c r="CI52" s="31"/>
      <c r="CJ52" s="31"/>
      <c r="CK52" s="31"/>
      <c r="CL52" s="31"/>
      <c r="CM52" s="31"/>
      <c r="CN52" s="31"/>
      <c r="CO52" s="31"/>
      <c r="CP52" s="31">
        <v>0</v>
      </c>
      <c r="CS52" s="47" t="s">
        <v>58</v>
      </c>
      <c r="CT52" s="31">
        <v>0</v>
      </c>
      <c r="CU52" s="31">
        <v>0</v>
      </c>
      <c r="CV52" s="31">
        <v>0</v>
      </c>
      <c r="CW52" s="31"/>
      <c r="CX52" s="31"/>
      <c r="CY52" s="31"/>
      <c r="CZ52" s="31"/>
      <c r="DA52" s="31"/>
      <c r="DB52" s="31"/>
      <c r="DC52" s="31"/>
      <c r="DD52" s="31"/>
      <c r="DE52" s="31"/>
      <c r="DF52" s="31">
        <v>0</v>
      </c>
    </row>
    <row r="53" spans="1:110" ht="15.75" customHeight="1" x14ac:dyDescent="0.2">
      <c r="A53" s="93"/>
      <c r="B53" s="11" t="s">
        <v>1</v>
      </c>
      <c r="C53" s="11" t="s">
        <v>1</v>
      </c>
      <c r="D53" s="11" t="s">
        <v>1</v>
      </c>
      <c r="E53" s="11" t="s">
        <v>1</v>
      </c>
      <c r="F53" s="11" t="s">
        <v>1</v>
      </c>
      <c r="G53" s="11" t="s">
        <v>1</v>
      </c>
      <c r="H53" s="11" t="s">
        <v>1</v>
      </c>
      <c r="I53" s="11" t="s">
        <v>1</v>
      </c>
      <c r="J53" s="11" t="s">
        <v>1</v>
      </c>
      <c r="K53" s="11" t="s">
        <v>1</v>
      </c>
      <c r="L53" s="11" t="s">
        <v>1</v>
      </c>
      <c r="M53" s="11" t="s">
        <v>1</v>
      </c>
      <c r="N53" s="11" t="s">
        <v>1</v>
      </c>
      <c r="Q53" s="47"/>
      <c r="R53" s="11" t="s">
        <v>1</v>
      </c>
      <c r="S53" s="11" t="s">
        <v>1</v>
      </c>
      <c r="T53" s="11" t="s">
        <v>1</v>
      </c>
      <c r="U53" s="11" t="s">
        <v>1</v>
      </c>
      <c r="V53" s="11" t="s">
        <v>1</v>
      </c>
      <c r="W53" s="11" t="s">
        <v>1</v>
      </c>
      <c r="X53" s="11" t="s">
        <v>1</v>
      </c>
      <c r="Y53" s="11" t="s">
        <v>1</v>
      </c>
      <c r="Z53" s="11" t="s">
        <v>1</v>
      </c>
      <c r="AA53" s="11" t="s">
        <v>1</v>
      </c>
      <c r="AB53" s="11" t="s">
        <v>1</v>
      </c>
      <c r="AC53" s="11" t="s">
        <v>1</v>
      </c>
      <c r="AD53" s="11" t="s">
        <v>1</v>
      </c>
      <c r="AG53" s="47"/>
      <c r="AH53" s="11" t="s">
        <v>1</v>
      </c>
      <c r="AI53" s="11" t="s">
        <v>1</v>
      </c>
      <c r="AJ53" s="11" t="s">
        <v>1</v>
      </c>
      <c r="AK53" s="11" t="s">
        <v>1</v>
      </c>
      <c r="AL53" s="11" t="s">
        <v>1</v>
      </c>
      <c r="AM53" s="11" t="s">
        <v>1</v>
      </c>
      <c r="AN53" s="11" t="s">
        <v>1</v>
      </c>
      <c r="AO53" s="11" t="s">
        <v>1</v>
      </c>
      <c r="AP53" s="11" t="s">
        <v>1</v>
      </c>
      <c r="AQ53" s="11" t="s">
        <v>1</v>
      </c>
      <c r="AR53" s="11" t="s">
        <v>1</v>
      </c>
      <c r="AS53" s="11" t="s">
        <v>1</v>
      </c>
      <c r="AT53" s="11" t="s">
        <v>1</v>
      </c>
      <c r="AW53" s="47"/>
      <c r="AX53" s="11" t="s">
        <v>1</v>
      </c>
      <c r="AY53" s="11" t="s">
        <v>1</v>
      </c>
      <c r="AZ53" s="11" t="s">
        <v>1</v>
      </c>
      <c r="BA53" s="11" t="s">
        <v>1</v>
      </c>
      <c r="BB53" s="11" t="s">
        <v>1</v>
      </c>
      <c r="BC53" s="11" t="s">
        <v>1</v>
      </c>
      <c r="BD53" s="11" t="s">
        <v>1</v>
      </c>
      <c r="BE53" s="11" t="s">
        <v>1</v>
      </c>
      <c r="BF53" s="11" t="s">
        <v>1</v>
      </c>
      <c r="BG53" s="11" t="s">
        <v>1</v>
      </c>
      <c r="BH53" s="11" t="s">
        <v>1</v>
      </c>
      <c r="BI53" s="11" t="s">
        <v>1</v>
      </c>
      <c r="BJ53" s="11" t="s">
        <v>1</v>
      </c>
      <c r="BM53" s="47"/>
      <c r="BN53" s="11" t="s">
        <v>1</v>
      </c>
      <c r="BO53" s="11" t="s">
        <v>1</v>
      </c>
      <c r="BP53" s="11" t="s">
        <v>1</v>
      </c>
      <c r="BQ53" s="11" t="s">
        <v>1</v>
      </c>
      <c r="BR53" s="11" t="s">
        <v>1</v>
      </c>
      <c r="BS53" s="11" t="s">
        <v>1</v>
      </c>
      <c r="BT53" s="11" t="s">
        <v>1</v>
      </c>
      <c r="BU53" s="11" t="s">
        <v>1</v>
      </c>
      <c r="BV53" s="11" t="s">
        <v>1</v>
      </c>
      <c r="BW53" s="11" t="s">
        <v>1</v>
      </c>
      <c r="BX53" s="11" t="s">
        <v>1</v>
      </c>
      <c r="BY53" s="11" t="s">
        <v>1</v>
      </c>
      <c r="BZ53" s="11" t="s">
        <v>1</v>
      </c>
      <c r="CC53" s="47"/>
      <c r="CD53" s="11" t="s">
        <v>1</v>
      </c>
      <c r="CE53" s="11" t="s">
        <v>1</v>
      </c>
      <c r="CF53" s="11" t="s">
        <v>1</v>
      </c>
      <c r="CG53" s="11" t="s">
        <v>1</v>
      </c>
      <c r="CH53" s="11" t="s">
        <v>1</v>
      </c>
      <c r="CI53" s="11" t="s">
        <v>1</v>
      </c>
      <c r="CJ53" s="11" t="s">
        <v>1</v>
      </c>
      <c r="CK53" s="11" t="s">
        <v>1</v>
      </c>
      <c r="CL53" s="11" t="s">
        <v>1</v>
      </c>
      <c r="CM53" s="11" t="s">
        <v>1</v>
      </c>
      <c r="CN53" s="11" t="s">
        <v>1</v>
      </c>
      <c r="CO53" s="11" t="s">
        <v>1</v>
      </c>
      <c r="CP53" s="11" t="s">
        <v>1</v>
      </c>
      <c r="CS53" s="47"/>
      <c r="CT53" s="11" t="s">
        <v>1</v>
      </c>
      <c r="CU53" s="11" t="s">
        <v>1</v>
      </c>
      <c r="CV53" s="11" t="s">
        <v>1</v>
      </c>
      <c r="CW53" s="11" t="s">
        <v>1</v>
      </c>
      <c r="CX53" s="11" t="s">
        <v>1</v>
      </c>
      <c r="CY53" s="11" t="s">
        <v>1</v>
      </c>
      <c r="CZ53" s="11" t="s">
        <v>1</v>
      </c>
      <c r="DA53" s="11" t="s">
        <v>1</v>
      </c>
      <c r="DB53" s="11" t="s">
        <v>1</v>
      </c>
      <c r="DC53" s="11" t="s">
        <v>1</v>
      </c>
      <c r="DD53" s="11" t="s">
        <v>1</v>
      </c>
      <c r="DE53" s="11" t="s">
        <v>1</v>
      </c>
      <c r="DF53" s="11" t="s">
        <v>1</v>
      </c>
    </row>
    <row r="54" spans="1:110" ht="15" customHeight="1" x14ac:dyDescent="0.2">
      <c r="A54" s="96" t="s">
        <v>59</v>
      </c>
      <c r="B54" s="31">
        <v>0.76</v>
      </c>
      <c r="C54" s="31">
        <v>0.7</v>
      </c>
      <c r="D54" s="31">
        <v>0.63</v>
      </c>
      <c r="E54" s="31"/>
      <c r="F54" s="31"/>
      <c r="G54" s="31"/>
      <c r="H54" s="31"/>
      <c r="I54" s="31"/>
      <c r="J54" s="31"/>
      <c r="K54" s="31"/>
      <c r="L54" s="31"/>
      <c r="M54" s="31"/>
      <c r="N54" s="31">
        <v>0.72</v>
      </c>
      <c r="Q54" s="50" t="s">
        <v>59</v>
      </c>
      <c r="R54" s="31"/>
      <c r="S54" s="31">
        <v>0.78</v>
      </c>
      <c r="T54" s="31">
        <v>0.81</v>
      </c>
      <c r="U54" s="31">
        <v>0.75</v>
      </c>
      <c r="V54" s="31">
        <v>0.72</v>
      </c>
      <c r="W54" s="31">
        <v>0.67</v>
      </c>
      <c r="X54" s="31">
        <v>0.71</v>
      </c>
      <c r="Y54" s="31">
        <v>0.74</v>
      </c>
      <c r="Z54" s="31">
        <v>0.65</v>
      </c>
      <c r="AA54" s="31">
        <v>0.63</v>
      </c>
      <c r="AB54" s="31">
        <v>0.63</v>
      </c>
      <c r="AC54" s="31"/>
      <c r="AD54" s="31">
        <v>0.72</v>
      </c>
      <c r="AG54" s="50" t="s">
        <v>59</v>
      </c>
      <c r="AH54" s="31">
        <v>0.73</v>
      </c>
      <c r="AI54" s="31">
        <v>0.71</v>
      </c>
      <c r="AJ54" s="31">
        <v>0.72</v>
      </c>
      <c r="AK54" s="31"/>
      <c r="AL54" s="31"/>
      <c r="AM54" s="31"/>
      <c r="AN54" s="31"/>
      <c r="AO54" s="31"/>
      <c r="AP54" s="31"/>
      <c r="AQ54" s="31"/>
      <c r="AR54" s="31"/>
      <c r="AS54" s="31"/>
      <c r="AT54" s="31">
        <v>0.72</v>
      </c>
      <c r="AW54" s="50" t="s">
        <v>59</v>
      </c>
      <c r="AX54" s="31">
        <v>0.73</v>
      </c>
      <c r="AY54" s="31">
        <v>0.69</v>
      </c>
      <c r="AZ54" s="31">
        <v>0.69</v>
      </c>
      <c r="BA54" s="31"/>
      <c r="BB54" s="31"/>
      <c r="BC54" s="31"/>
      <c r="BD54" s="31"/>
      <c r="BE54" s="31"/>
      <c r="BF54" s="31"/>
      <c r="BG54" s="31"/>
      <c r="BH54" s="31"/>
      <c r="BI54" s="31"/>
      <c r="BJ54" s="31">
        <v>0.71</v>
      </c>
      <c r="BM54" s="50" t="s">
        <v>59</v>
      </c>
      <c r="BN54" s="31">
        <v>0.83</v>
      </c>
      <c r="BO54" s="31">
        <v>0.73</v>
      </c>
      <c r="BP54" s="31">
        <v>0.61</v>
      </c>
      <c r="BQ54" s="31"/>
      <c r="BR54" s="31"/>
      <c r="BS54" s="31"/>
      <c r="BT54" s="31"/>
      <c r="BU54" s="31"/>
      <c r="BV54" s="31"/>
      <c r="BW54" s="31"/>
      <c r="BX54" s="31"/>
      <c r="BY54" s="31"/>
      <c r="BZ54" s="31">
        <v>0.78</v>
      </c>
      <c r="CC54" s="50" t="s">
        <v>59</v>
      </c>
      <c r="CD54" s="31">
        <v>0.87</v>
      </c>
      <c r="CE54" s="31">
        <v>0.6</v>
      </c>
      <c r="CF54" s="31">
        <v>0.83</v>
      </c>
      <c r="CG54" s="31"/>
      <c r="CH54" s="31"/>
      <c r="CI54" s="31"/>
      <c r="CJ54" s="31"/>
      <c r="CK54" s="31"/>
      <c r="CL54" s="31"/>
      <c r="CM54" s="31"/>
      <c r="CN54" s="31"/>
      <c r="CO54" s="31"/>
      <c r="CP54" s="31">
        <v>0.78</v>
      </c>
      <c r="CS54" s="50" t="s">
        <v>59</v>
      </c>
      <c r="CT54" s="31">
        <v>0.69</v>
      </c>
      <c r="CU54" s="31">
        <v>0.67</v>
      </c>
      <c r="CV54" s="31">
        <v>0.55000000000000004</v>
      </c>
      <c r="CW54" s="31"/>
      <c r="CX54" s="31"/>
      <c r="CY54" s="31"/>
      <c r="CZ54" s="31"/>
      <c r="DA54" s="31"/>
      <c r="DB54" s="31"/>
      <c r="DC54" s="31"/>
      <c r="DD54" s="31"/>
      <c r="DE54" s="31"/>
      <c r="DF54" s="31">
        <v>0.66</v>
      </c>
    </row>
    <row r="55" spans="1:110" ht="15" customHeight="1" x14ac:dyDescent="0.2">
      <c r="A55" s="98" t="s">
        <v>60</v>
      </c>
      <c r="B55" s="35">
        <v>0</v>
      </c>
      <c r="C55" s="35">
        <v>0</v>
      </c>
      <c r="D55" s="35">
        <v>0</v>
      </c>
      <c r="E55" s="35"/>
      <c r="F55" s="35"/>
      <c r="G55" s="35"/>
      <c r="H55" s="35"/>
      <c r="I55" s="35"/>
      <c r="J55" s="35"/>
      <c r="K55" s="35"/>
      <c r="L55" s="35"/>
      <c r="M55" s="35"/>
      <c r="N55" s="35">
        <v>0</v>
      </c>
      <c r="Q55" s="53" t="s">
        <v>60</v>
      </c>
      <c r="R55" s="35"/>
      <c r="S55" s="35">
        <v>0</v>
      </c>
      <c r="T55" s="35">
        <v>0</v>
      </c>
      <c r="U55" s="35">
        <v>0.01</v>
      </c>
      <c r="V55" s="35">
        <v>0.01</v>
      </c>
      <c r="W55" s="35">
        <v>0.01</v>
      </c>
      <c r="X55" s="35">
        <v>0.01</v>
      </c>
      <c r="Y55" s="35">
        <v>0</v>
      </c>
      <c r="Z55" s="35">
        <v>0</v>
      </c>
      <c r="AA55" s="35">
        <v>0</v>
      </c>
      <c r="AB55" s="35">
        <v>0</v>
      </c>
      <c r="AC55" s="35"/>
      <c r="AD55" s="35">
        <v>0</v>
      </c>
      <c r="AG55" s="53" t="s">
        <v>60</v>
      </c>
      <c r="AH55" s="35">
        <v>0</v>
      </c>
      <c r="AI55" s="35">
        <v>0.02</v>
      </c>
      <c r="AJ55" s="35">
        <v>0</v>
      </c>
      <c r="AK55" s="35"/>
      <c r="AL55" s="35"/>
      <c r="AM55" s="35"/>
      <c r="AN55" s="35"/>
      <c r="AO55" s="35"/>
      <c r="AP55" s="35"/>
      <c r="AQ55" s="35"/>
      <c r="AR55" s="35"/>
      <c r="AS55" s="35"/>
      <c r="AT55" s="35">
        <v>0.01</v>
      </c>
      <c r="AW55" s="53" t="s">
        <v>60</v>
      </c>
      <c r="AX55" s="35">
        <v>0.02</v>
      </c>
      <c r="AY55" s="35">
        <v>0</v>
      </c>
      <c r="AZ55" s="35">
        <v>0</v>
      </c>
      <c r="BA55" s="35"/>
      <c r="BB55" s="35"/>
      <c r="BC55" s="35"/>
      <c r="BD55" s="35"/>
      <c r="BE55" s="35"/>
      <c r="BF55" s="35"/>
      <c r="BG55" s="35"/>
      <c r="BH55" s="35"/>
      <c r="BI55" s="35"/>
      <c r="BJ55" s="35">
        <v>0.01</v>
      </c>
      <c r="BM55" s="53" t="s">
        <v>60</v>
      </c>
      <c r="BN55" s="35">
        <v>0</v>
      </c>
      <c r="BO55" s="35">
        <v>0</v>
      </c>
      <c r="BP55" s="35">
        <v>0</v>
      </c>
      <c r="BQ55" s="35"/>
      <c r="BR55" s="35"/>
      <c r="BS55" s="35"/>
      <c r="BT55" s="35"/>
      <c r="BU55" s="35"/>
      <c r="BV55" s="35"/>
      <c r="BW55" s="35"/>
      <c r="BX55" s="35"/>
      <c r="BY55" s="35"/>
      <c r="BZ55" s="35">
        <v>0</v>
      </c>
      <c r="CC55" s="53" t="s">
        <v>60</v>
      </c>
      <c r="CD55" s="35">
        <v>0</v>
      </c>
      <c r="CE55" s="35">
        <v>0</v>
      </c>
      <c r="CF55" s="35">
        <v>0</v>
      </c>
      <c r="CG55" s="35"/>
      <c r="CH55" s="35"/>
      <c r="CI55" s="35"/>
      <c r="CJ55" s="35"/>
      <c r="CK55" s="35"/>
      <c r="CL55" s="35"/>
      <c r="CM55" s="35"/>
      <c r="CN55" s="35"/>
      <c r="CO55" s="35"/>
      <c r="CP55" s="35">
        <v>0</v>
      </c>
      <c r="CS55" s="53" t="s">
        <v>60</v>
      </c>
      <c r="CT55" s="35">
        <v>0.01</v>
      </c>
      <c r="CU55" s="35">
        <v>0.01</v>
      </c>
      <c r="CV55" s="35">
        <v>0</v>
      </c>
      <c r="CW55" s="35"/>
      <c r="CX55" s="35"/>
      <c r="CY55" s="35"/>
      <c r="CZ55" s="35"/>
      <c r="DA55" s="35"/>
      <c r="DB55" s="35"/>
      <c r="DC55" s="35"/>
      <c r="DD55" s="35"/>
      <c r="DE55" s="35"/>
      <c r="DF55" s="35">
        <v>0.01</v>
      </c>
    </row>
    <row r="56" spans="1:110" ht="15" customHeight="1" x14ac:dyDescent="0.2">
      <c r="A56" s="98" t="s">
        <v>61</v>
      </c>
      <c r="B56" s="35">
        <v>0.76</v>
      </c>
      <c r="C56" s="35">
        <v>0.69</v>
      </c>
      <c r="D56" s="35">
        <v>0.63</v>
      </c>
      <c r="E56" s="35"/>
      <c r="F56" s="35"/>
      <c r="G56" s="35"/>
      <c r="H56" s="35"/>
      <c r="I56" s="35"/>
      <c r="J56" s="35"/>
      <c r="K56" s="35"/>
      <c r="L56" s="35"/>
      <c r="M56" s="35"/>
      <c r="N56" s="35">
        <v>0.72</v>
      </c>
      <c r="Q56" s="53" t="s">
        <v>61</v>
      </c>
      <c r="R56" s="35"/>
      <c r="S56" s="35">
        <v>0.78</v>
      </c>
      <c r="T56" s="35">
        <v>0.81</v>
      </c>
      <c r="U56" s="35">
        <v>0.74</v>
      </c>
      <c r="V56" s="35">
        <v>0.71</v>
      </c>
      <c r="W56" s="35">
        <v>0.66</v>
      </c>
      <c r="X56" s="35">
        <v>0.7</v>
      </c>
      <c r="Y56" s="35">
        <v>0.74</v>
      </c>
      <c r="Z56" s="35">
        <v>0.65</v>
      </c>
      <c r="AA56" s="35">
        <v>0.63</v>
      </c>
      <c r="AB56" s="35">
        <v>0.63</v>
      </c>
      <c r="AC56" s="35"/>
      <c r="AD56" s="35">
        <v>0.72</v>
      </c>
      <c r="AG56" s="53" t="s">
        <v>61</v>
      </c>
      <c r="AH56" s="35">
        <v>0.73</v>
      </c>
      <c r="AI56" s="35">
        <v>0.69</v>
      </c>
      <c r="AJ56" s="35">
        <v>0.72</v>
      </c>
      <c r="AK56" s="35"/>
      <c r="AL56" s="35"/>
      <c r="AM56" s="35"/>
      <c r="AN56" s="35"/>
      <c r="AO56" s="35"/>
      <c r="AP56" s="35"/>
      <c r="AQ56" s="35"/>
      <c r="AR56" s="35"/>
      <c r="AS56" s="35"/>
      <c r="AT56" s="35">
        <v>0.72</v>
      </c>
      <c r="AW56" s="53" t="s">
        <v>61</v>
      </c>
      <c r="AX56" s="35">
        <v>0.71</v>
      </c>
      <c r="AY56" s="35">
        <v>0.69</v>
      </c>
      <c r="AZ56" s="35">
        <v>0.69</v>
      </c>
      <c r="BA56" s="35"/>
      <c r="BB56" s="35"/>
      <c r="BC56" s="35"/>
      <c r="BD56" s="35"/>
      <c r="BE56" s="35"/>
      <c r="BF56" s="35"/>
      <c r="BG56" s="35"/>
      <c r="BH56" s="35"/>
      <c r="BI56" s="35"/>
      <c r="BJ56" s="35">
        <v>0.7</v>
      </c>
      <c r="BM56" s="53" t="s">
        <v>61</v>
      </c>
      <c r="BN56" s="35">
        <v>0.83</v>
      </c>
      <c r="BO56" s="35">
        <v>0.73</v>
      </c>
      <c r="BP56" s="35">
        <v>0.61</v>
      </c>
      <c r="BQ56" s="35"/>
      <c r="BR56" s="35"/>
      <c r="BS56" s="35"/>
      <c r="BT56" s="35"/>
      <c r="BU56" s="35"/>
      <c r="BV56" s="35"/>
      <c r="BW56" s="35"/>
      <c r="BX56" s="35"/>
      <c r="BY56" s="35"/>
      <c r="BZ56" s="35">
        <v>0.78</v>
      </c>
      <c r="CC56" s="53" t="s">
        <v>61</v>
      </c>
      <c r="CD56" s="35">
        <v>0.87</v>
      </c>
      <c r="CE56" s="35">
        <v>0.6</v>
      </c>
      <c r="CF56" s="35">
        <v>0.83</v>
      </c>
      <c r="CG56" s="35"/>
      <c r="CH56" s="35"/>
      <c r="CI56" s="35"/>
      <c r="CJ56" s="35"/>
      <c r="CK56" s="35"/>
      <c r="CL56" s="35"/>
      <c r="CM56" s="35"/>
      <c r="CN56" s="35"/>
      <c r="CO56" s="35"/>
      <c r="CP56" s="35">
        <v>0.78</v>
      </c>
      <c r="CS56" s="53" t="s">
        <v>61</v>
      </c>
      <c r="CT56" s="35">
        <v>0.68</v>
      </c>
      <c r="CU56" s="35">
        <v>0.66</v>
      </c>
      <c r="CV56" s="35">
        <v>0.55000000000000004</v>
      </c>
      <c r="CW56" s="35"/>
      <c r="CX56" s="35"/>
      <c r="CY56" s="35"/>
      <c r="CZ56" s="35"/>
      <c r="DA56" s="35"/>
      <c r="DB56" s="35"/>
      <c r="DC56" s="35"/>
      <c r="DD56" s="35"/>
      <c r="DE56" s="35"/>
      <c r="DF56" s="35">
        <v>0.66</v>
      </c>
    </row>
    <row r="57" spans="1:110" ht="15.75" customHeight="1" x14ac:dyDescent="0.2">
      <c r="A57" s="97"/>
      <c r="B57" s="6" t="s">
        <v>1</v>
      </c>
      <c r="C57" s="6" t="s">
        <v>1</v>
      </c>
      <c r="D57" s="6" t="s">
        <v>1</v>
      </c>
      <c r="E57" s="6" t="s">
        <v>1</v>
      </c>
      <c r="F57" s="6" t="s">
        <v>1</v>
      </c>
      <c r="G57" s="6" t="s">
        <v>1</v>
      </c>
      <c r="H57" s="6" t="s">
        <v>1</v>
      </c>
      <c r="I57" s="6" t="s">
        <v>1</v>
      </c>
      <c r="J57" s="6" t="s">
        <v>1</v>
      </c>
      <c r="K57" s="6" t="s">
        <v>1</v>
      </c>
      <c r="L57" s="6" t="s">
        <v>1</v>
      </c>
      <c r="M57" s="6" t="s">
        <v>1</v>
      </c>
      <c r="N57" s="6" t="s">
        <v>1</v>
      </c>
      <c r="Q57" s="51"/>
      <c r="R57" s="6" t="s">
        <v>1</v>
      </c>
      <c r="S57" s="6" t="s">
        <v>1</v>
      </c>
      <c r="T57" s="6" t="s">
        <v>1</v>
      </c>
      <c r="U57" s="6" t="s">
        <v>1</v>
      </c>
      <c r="V57" s="6" t="s">
        <v>1</v>
      </c>
      <c r="W57" s="6" t="s">
        <v>1</v>
      </c>
      <c r="X57" s="6" t="s">
        <v>1</v>
      </c>
      <c r="Y57" s="6" t="s">
        <v>1</v>
      </c>
      <c r="Z57" s="6" t="s">
        <v>1</v>
      </c>
      <c r="AA57" s="6" t="s">
        <v>1</v>
      </c>
      <c r="AB57" s="6" t="s">
        <v>1</v>
      </c>
      <c r="AC57" s="6" t="s">
        <v>1</v>
      </c>
      <c r="AD57" s="6" t="s">
        <v>1</v>
      </c>
      <c r="AG57" s="51"/>
      <c r="AH57" s="6" t="s">
        <v>1</v>
      </c>
      <c r="AI57" s="6" t="s">
        <v>1</v>
      </c>
      <c r="AJ57" s="6" t="s">
        <v>1</v>
      </c>
      <c r="AK57" s="6" t="s">
        <v>1</v>
      </c>
      <c r="AL57" s="6" t="s">
        <v>1</v>
      </c>
      <c r="AM57" s="6" t="s">
        <v>1</v>
      </c>
      <c r="AN57" s="6" t="s">
        <v>1</v>
      </c>
      <c r="AO57" s="6" t="s">
        <v>1</v>
      </c>
      <c r="AP57" s="6" t="s">
        <v>1</v>
      </c>
      <c r="AQ57" s="6" t="s">
        <v>1</v>
      </c>
      <c r="AR57" s="6" t="s">
        <v>1</v>
      </c>
      <c r="AS57" s="6" t="s">
        <v>1</v>
      </c>
      <c r="AT57" s="6" t="s">
        <v>1</v>
      </c>
      <c r="AW57" s="51"/>
      <c r="AX57" s="6" t="s">
        <v>1</v>
      </c>
      <c r="AY57" s="6" t="s">
        <v>1</v>
      </c>
      <c r="AZ57" s="6" t="s">
        <v>1</v>
      </c>
      <c r="BA57" s="6" t="s">
        <v>1</v>
      </c>
      <c r="BB57" s="6" t="s">
        <v>1</v>
      </c>
      <c r="BC57" s="6" t="s">
        <v>1</v>
      </c>
      <c r="BD57" s="6" t="s">
        <v>1</v>
      </c>
      <c r="BE57" s="6" t="s">
        <v>1</v>
      </c>
      <c r="BF57" s="6" t="s">
        <v>1</v>
      </c>
      <c r="BG57" s="6" t="s">
        <v>1</v>
      </c>
      <c r="BH57" s="6" t="s">
        <v>1</v>
      </c>
      <c r="BI57" s="6" t="s">
        <v>1</v>
      </c>
      <c r="BJ57" s="6" t="s">
        <v>1</v>
      </c>
      <c r="BM57" s="51"/>
      <c r="BN57" s="6" t="s">
        <v>1</v>
      </c>
      <c r="BO57" s="6" t="s">
        <v>1</v>
      </c>
      <c r="BP57" s="6" t="s">
        <v>1</v>
      </c>
      <c r="BQ57" s="6" t="s">
        <v>1</v>
      </c>
      <c r="BR57" s="6" t="s">
        <v>1</v>
      </c>
      <c r="BS57" s="6" t="s">
        <v>1</v>
      </c>
      <c r="BT57" s="6" t="s">
        <v>1</v>
      </c>
      <c r="BU57" s="6" t="s">
        <v>1</v>
      </c>
      <c r="BV57" s="6" t="s">
        <v>1</v>
      </c>
      <c r="BW57" s="6" t="s">
        <v>1</v>
      </c>
      <c r="BX57" s="6" t="s">
        <v>1</v>
      </c>
      <c r="BY57" s="6" t="s">
        <v>1</v>
      </c>
      <c r="BZ57" s="6" t="s">
        <v>1</v>
      </c>
      <c r="CC57" s="51"/>
      <c r="CD57" s="6" t="s">
        <v>1</v>
      </c>
      <c r="CE57" s="6" t="s">
        <v>1</v>
      </c>
      <c r="CF57" s="6" t="s">
        <v>1</v>
      </c>
      <c r="CG57" s="6" t="s">
        <v>1</v>
      </c>
      <c r="CH57" s="6" t="s">
        <v>1</v>
      </c>
      <c r="CI57" s="6" t="s">
        <v>1</v>
      </c>
      <c r="CJ57" s="6" t="s">
        <v>1</v>
      </c>
      <c r="CK57" s="6" t="s">
        <v>1</v>
      </c>
      <c r="CL57" s="6" t="s">
        <v>1</v>
      </c>
      <c r="CM57" s="6" t="s">
        <v>1</v>
      </c>
      <c r="CN57" s="6" t="s">
        <v>1</v>
      </c>
      <c r="CO57" s="6" t="s">
        <v>1</v>
      </c>
      <c r="CP57" s="6" t="s">
        <v>1</v>
      </c>
      <c r="CS57" s="51"/>
      <c r="CT57" s="6" t="s">
        <v>1</v>
      </c>
      <c r="CU57" s="6" t="s">
        <v>1</v>
      </c>
      <c r="CV57" s="6" t="s">
        <v>1</v>
      </c>
      <c r="CW57" s="6" t="s">
        <v>1</v>
      </c>
      <c r="CX57" s="6" t="s">
        <v>1</v>
      </c>
      <c r="CY57" s="6" t="s">
        <v>1</v>
      </c>
      <c r="CZ57" s="6" t="s">
        <v>1</v>
      </c>
      <c r="DA57" s="6" t="s">
        <v>1</v>
      </c>
      <c r="DB57" s="6" t="s">
        <v>1</v>
      </c>
      <c r="DC57" s="6" t="s">
        <v>1</v>
      </c>
      <c r="DD57" s="6" t="s">
        <v>1</v>
      </c>
      <c r="DE57" s="6" t="s">
        <v>1</v>
      </c>
      <c r="DF57" s="6" t="s">
        <v>1</v>
      </c>
    </row>
    <row r="58" spans="1:110" ht="15.75" customHeight="1" x14ac:dyDescent="0.2">
      <c r="A58" s="97"/>
      <c r="B58" s="6" t="s">
        <v>1</v>
      </c>
      <c r="C58" s="6" t="s">
        <v>1</v>
      </c>
      <c r="D58" s="6" t="s">
        <v>1</v>
      </c>
      <c r="E58" s="6" t="s">
        <v>1</v>
      </c>
      <c r="F58" s="6" t="s">
        <v>1</v>
      </c>
      <c r="G58" s="6" t="s">
        <v>1</v>
      </c>
      <c r="H58" s="6" t="s">
        <v>1</v>
      </c>
      <c r="I58" s="6" t="s">
        <v>1</v>
      </c>
      <c r="J58" s="6" t="s">
        <v>1</v>
      </c>
      <c r="K58" s="6" t="s">
        <v>1</v>
      </c>
      <c r="L58" s="6" t="s">
        <v>1</v>
      </c>
      <c r="M58" s="6" t="s">
        <v>1</v>
      </c>
      <c r="N58" s="6" t="s">
        <v>1</v>
      </c>
      <c r="Q58" s="51"/>
      <c r="R58" s="6" t="s">
        <v>1</v>
      </c>
      <c r="S58" s="6" t="s">
        <v>1</v>
      </c>
      <c r="T58" s="6" t="s">
        <v>1</v>
      </c>
      <c r="U58" s="6" t="s">
        <v>1</v>
      </c>
      <c r="V58" s="6" t="s">
        <v>1</v>
      </c>
      <c r="W58" s="6" t="s">
        <v>1</v>
      </c>
      <c r="X58" s="6" t="s">
        <v>1</v>
      </c>
      <c r="Y58" s="6" t="s">
        <v>1</v>
      </c>
      <c r="Z58" s="6" t="s">
        <v>1</v>
      </c>
      <c r="AA58" s="6" t="s">
        <v>1</v>
      </c>
      <c r="AB58" s="6" t="s">
        <v>1</v>
      </c>
      <c r="AC58" s="6" t="s">
        <v>1</v>
      </c>
      <c r="AD58" s="6" t="s">
        <v>1</v>
      </c>
      <c r="AG58" s="51"/>
      <c r="AH58" s="6" t="s">
        <v>1</v>
      </c>
      <c r="AI58" s="6" t="s">
        <v>1</v>
      </c>
      <c r="AJ58" s="6" t="s">
        <v>1</v>
      </c>
      <c r="AK58" s="6" t="s">
        <v>1</v>
      </c>
      <c r="AL58" s="6" t="s">
        <v>1</v>
      </c>
      <c r="AM58" s="6" t="s">
        <v>1</v>
      </c>
      <c r="AN58" s="6" t="s">
        <v>1</v>
      </c>
      <c r="AO58" s="6" t="s">
        <v>1</v>
      </c>
      <c r="AP58" s="6" t="s">
        <v>1</v>
      </c>
      <c r="AQ58" s="6" t="s">
        <v>1</v>
      </c>
      <c r="AR58" s="6" t="s">
        <v>1</v>
      </c>
      <c r="AS58" s="6" t="s">
        <v>1</v>
      </c>
      <c r="AT58" s="6" t="s">
        <v>1</v>
      </c>
      <c r="AW58" s="51"/>
      <c r="AX58" s="6" t="s">
        <v>1</v>
      </c>
      <c r="AY58" s="6" t="s">
        <v>1</v>
      </c>
      <c r="AZ58" s="6" t="s">
        <v>1</v>
      </c>
      <c r="BA58" s="6" t="s">
        <v>1</v>
      </c>
      <c r="BB58" s="6" t="s">
        <v>1</v>
      </c>
      <c r="BC58" s="6" t="s">
        <v>1</v>
      </c>
      <c r="BD58" s="6" t="s">
        <v>1</v>
      </c>
      <c r="BE58" s="6" t="s">
        <v>1</v>
      </c>
      <c r="BF58" s="6" t="s">
        <v>1</v>
      </c>
      <c r="BG58" s="6" t="s">
        <v>1</v>
      </c>
      <c r="BH58" s="6" t="s">
        <v>1</v>
      </c>
      <c r="BI58" s="6" t="s">
        <v>1</v>
      </c>
      <c r="BJ58" s="6" t="s">
        <v>1</v>
      </c>
      <c r="BM58" s="51"/>
      <c r="BN58" s="6" t="s">
        <v>1</v>
      </c>
      <c r="BO58" s="6" t="s">
        <v>1</v>
      </c>
      <c r="BP58" s="6" t="s">
        <v>1</v>
      </c>
      <c r="BQ58" s="6" t="s">
        <v>1</v>
      </c>
      <c r="BR58" s="6" t="s">
        <v>1</v>
      </c>
      <c r="BS58" s="6" t="s">
        <v>1</v>
      </c>
      <c r="BT58" s="6" t="s">
        <v>1</v>
      </c>
      <c r="BU58" s="6" t="s">
        <v>1</v>
      </c>
      <c r="BV58" s="6" t="s">
        <v>1</v>
      </c>
      <c r="BW58" s="6" t="s">
        <v>1</v>
      </c>
      <c r="BX58" s="6" t="s">
        <v>1</v>
      </c>
      <c r="BY58" s="6" t="s">
        <v>1</v>
      </c>
      <c r="BZ58" s="6" t="s">
        <v>1</v>
      </c>
      <c r="CC58" s="51"/>
      <c r="CD58" s="6" t="s">
        <v>1</v>
      </c>
      <c r="CE58" s="6" t="s">
        <v>1</v>
      </c>
      <c r="CF58" s="6" t="s">
        <v>1</v>
      </c>
      <c r="CG58" s="6" t="s">
        <v>1</v>
      </c>
      <c r="CH58" s="6" t="s">
        <v>1</v>
      </c>
      <c r="CI58" s="6" t="s">
        <v>1</v>
      </c>
      <c r="CJ58" s="6" t="s">
        <v>1</v>
      </c>
      <c r="CK58" s="6" t="s">
        <v>1</v>
      </c>
      <c r="CL58" s="6" t="s">
        <v>1</v>
      </c>
      <c r="CM58" s="6" t="s">
        <v>1</v>
      </c>
      <c r="CN58" s="6" t="s">
        <v>1</v>
      </c>
      <c r="CO58" s="6" t="s">
        <v>1</v>
      </c>
      <c r="CP58" s="6" t="s">
        <v>1</v>
      </c>
      <c r="CS58" s="51"/>
      <c r="CT58" s="6" t="s">
        <v>1</v>
      </c>
      <c r="CU58" s="6" t="s">
        <v>1</v>
      </c>
      <c r="CV58" s="6" t="s">
        <v>1</v>
      </c>
      <c r="CW58" s="6" t="s">
        <v>1</v>
      </c>
      <c r="CX58" s="6" t="s">
        <v>1</v>
      </c>
      <c r="CY58" s="6" t="s">
        <v>1</v>
      </c>
      <c r="CZ58" s="6" t="s">
        <v>1</v>
      </c>
      <c r="DA58" s="6" t="s">
        <v>1</v>
      </c>
      <c r="DB58" s="6" t="s">
        <v>1</v>
      </c>
      <c r="DC58" s="6" t="s">
        <v>1</v>
      </c>
      <c r="DD58" s="6" t="s">
        <v>1</v>
      </c>
      <c r="DE58" s="6" t="s">
        <v>1</v>
      </c>
      <c r="DF58" s="6" t="s">
        <v>1</v>
      </c>
    </row>
    <row r="59" spans="1:110" ht="30" customHeight="1" x14ac:dyDescent="0.2">
      <c r="A59" s="66" t="s">
        <v>62</v>
      </c>
      <c r="B59" s="6" t="s">
        <v>1</v>
      </c>
      <c r="C59" s="6" t="s">
        <v>1</v>
      </c>
      <c r="D59" s="6" t="s">
        <v>1</v>
      </c>
      <c r="E59" s="6" t="s">
        <v>1</v>
      </c>
      <c r="F59" s="6" t="s">
        <v>1</v>
      </c>
      <c r="G59" s="6" t="s">
        <v>1</v>
      </c>
      <c r="H59" s="6" t="s">
        <v>1</v>
      </c>
      <c r="I59" s="6" t="s">
        <v>1</v>
      </c>
      <c r="J59" s="6" t="s">
        <v>1</v>
      </c>
      <c r="K59" s="6" t="s">
        <v>1</v>
      </c>
      <c r="L59" s="6" t="s">
        <v>1</v>
      </c>
      <c r="M59" s="6" t="s">
        <v>1</v>
      </c>
      <c r="N59" s="6" t="s">
        <v>1</v>
      </c>
      <c r="Q59" s="45" t="s">
        <v>62</v>
      </c>
      <c r="R59" s="6" t="s">
        <v>1</v>
      </c>
      <c r="S59" s="6" t="s">
        <v>1</v>
      </c>
      <c r="T59" s="6" t="s">
        <v>1</v>
      </c>
      <c r="U59" s="6" t="s">
        <v>1</v>
      </c>
      <c r="V59" s="6" t="s">
        <v>1</v>
      </c>
      <c r="W59" s="6" t="s">
        <v>1</v>
      </c>
      <c r="X59" s="6" t="s">
        <v>1</v>
      </c>
      <c r="Y59" s="6" t="s">
        <v>1</v>
      </c>
      <c r="Z59" s="6" t="s">
        <v>1</v>
      </c>
      <c r="AA59" s="6" t="s">
        <v>1</v>
      </c>
      <c r="AB59" s="6" t="s">
        <v>1</v>
      </c>
      <c r="AC59" s="6" t="s">
        <v>1</v>
      </c>
      <c r="AD59" s="6" t="s">
        <v>1</v>
      </c>
      <c r="AG59" s="45" t="s">
        <v>62</v>
      </c>
      <c r="AH59" s="6" t="s">
        <v>1</v>
      </c>
      <c r="AI59" s="6" t="s">
        <v>1</v>
      </c>
      <c r="AJ59" s="6" t="s">
        <v>1</v>
      </c>
      <c r="AK59" s="6" t="s">
        <v>1</v>
      </c>
      <c r="AL59" s="6" t="s">
        <v>1</v>
      </c>
      <c r="AM59" s="6" t="s">
        <v>1</v>
      </c>
      <c r="AN59" s="6" t="s">
        <v>1</v>
      </c>
      <c r="AO59" s="6" t="s">
        <v>1</v>
      </c>
      <c r="AP59" s="6" t="s">
        <v>1</v>
      </c>
      <c r="AQ59" s="6" t="s">
        <v>1</v>
      </c>
      <c r="AR59" s="6" t="s">
        <v>1</v>
      </c>
      <c r="AS59" s="6" t="s">
        <v>1</v>
      </c>
      <c r="AT59" s="6" t="s">
        <v>1</v>
      </c>
      <c r="AW59" s="45" t="s">
        <v>62</v>
      </c>
      <c r="AX59" s="6" t="s">
        <v>1</v>
      </c>
      <c r="AY59" s="6" t="s">
        <v>1</v>
      </c>
      <c r="AZ59" s="6" t="s">
        <v>1</v>
      </c>
      <c r="BA59" s="6" t="s">
        <v>1</v>
      </c>
      <c r="BB59" s="6" t="s">
        <v>1</v>
      </c>
      <c r="BC59" s="6" t="s">
        <v>1</v>
      </c>
      <c r="BD59" s="6" t="s">
        <v>1</v>
      </c>
      <c r="BE59" s="6" t="s">
        <v>1</v>
      </c>
      <c r="BF59" s="6" t="s">
        <v>1</v>
      </c>
      <c r="BG59" s="6" t="s">
        <v>1</v>
      </c>
      <c r="BH59" s="6" t="s">
        <v>1</v>
      </c>
      <c r="BI59" s="6" t="s">
        <v>1</v>
      </c>
      <c r="BJ59" s="6" t="s">
        <v>1</v>
      </c>
      <c r="BM59" s="45" t="s">
        <v>62</v>
      </c>
      <c r="BN59" s="6" t="s">
        <v>1</v>
      </c>
      <c r="BO59" s="6" t="s">
        <v>1</v>
      </c>
      <c r="BP59" s="6" t="s">
        <v>1</v>
      </c>
      <c r="BQ59" s="6" t="s">
        <v>1</v>
      </c>
      <c r="BR59" s="6" t="s">
        <v>1</v>
      </c>
      <c r="BS59" s="6" t="s">
        <v>1</v>
      </c>
      <c r="BT59" s="6" t="s">
        <v>1</v>
      </c>
      <c r="BU59" s="6" t="s">
        <v>1</v>
      </c>
      <c r="BV59" s="6" t="s">
        <v>1</v>
      </c>
      <c r="BW59" s="6" t="s">
        <v>1</v>
      </c>
      <c r="BX59" s="6" t="s">
        <v>1</v>
      </c>
      <c r="BY59" s="6" t="s">
        <v>1</v>
      </c>
      <c r="BZ59" s="6" t="s">
        <v>1</v>
      </c>
      <c r="CC59" s="45" t="s">
        <v>62</v>
      </c>
      <c r="CD59" s="6" t="s">
        <v>1</v>
      </c>
      <c r="CE59" s="6" t="s">
        <v>1</v>
      </c>
      <c r="CF59" s="6" t="s">
        <v>1</v>
      </c>
      <c r="CG59" s="6" t="s">
        <v>1</v>
      </c>
      <c r="CH59" s="6" t="s">
        <v>1</v>
      </c>
      <c r="CI59" s="6" t="s">
        <v>1</v>
      </c>
      <c r="CJ59" s="6" t="s">
        <v>1</v>
      </c>
      <c r="CK59" s="6" t="s">
        <v>1</v>
      </c>
      <c r="CL59" s="6" t="s">
        <v>1</v>
      </c>
      <c r="CM59" s="6" t="s">
        <v>1</v>
      </c>
      <c r="CN59" s="6" t="s">
        <v>1</v>
      </c>
      <c r="CO59" s="6" t="s">
        <v>1</v>
      </c>
      <c r="CP59" s="6" t="s">
        <v>1</v>
      </c>
      <c r="CS59" s="45" t="s">
        <v>62</v>
      </c>
      <c r="CT59" s="6" t="s">
        <v>1</v>
      </c>
      <c r="CU59" s="6" t="s">
        <v>1</v>
      </c>
      <c r="CV59" s="6" t="s">
        <v>1</v>
      </c>
      <c r="CW59" s="6" t="s">
        <v>1</v>
      </c>
      <c r="CX59" s="6" t="s">
        <v>1</v>
      </c>
      <c r="CY59" s="6" t="s">
        <v>1</v>
      </c>
      <c r="CZ59" s="6" t="s">
        <v>1</v>
      </c>
      <c r="DA59" s="6" t="s">
        <v>1</v>
      </c>
      <c r="DB59" s="6" t="s">
        <v>1</v>
      </c>
      <c r="DC59" s="6" t="s">
        <v>1</v>
      </c>
      <c r="DD59" s="6" t="s">
        <v>1</v>
      </c>
      <c r="DE59" s="6" t="s">
        <v>1</v>
      </c>
      <c r="DF59" s="6" t="s">
        <v>1</v>
      </c>
    </row>
    <row r="60" spans="1:110" ht="30" customHeight="1" x14ac:dyDescent="0.25">
      <c r="A60" s="92"/>
      <c r="B60" s="12" t="s">
        <v>16</v>
      </c>
      <c r="C60" s="12" t="s">
        <v>17</v>
      </c>
      <c r="D60" s="12" t="s">
        <v>18</v>
      </c>
      <c r="E60" s="12" t="s">
        <v>19</v>
      </c>
      <c r="F60" s="12" t="s">
        <v>20</v>
      </c>
      <c r="G60" s="12" t="s">
        <v>21</v>
      </c>
      <c r="H60" s="12" t="s">
        <v>22</v>
      </c>
      <c r="I60" s="12" t="s">
        <v>23</v>
      </c>
      <c r="J60" s="12" t="s">
        <v>24</v>
      </c>
      <c r="K60" s="12" t="s">
        <v>25</v>
      </c>
      <c r="L60" s="12" t="s">
        <v>26</v>
      </c>
      <c r="M60" s="12" t="s">
        <v>27</v>
      </c>
      <c r="N60" s="12" t="s">
        <v>14</v>
      </c>
      <c r="Q60" s="46"/>
      <c r="R60" s="12">
        <v>0</v>
      </c>
      <c r="S60" s="12">
        <v>1</v>
      </c>
      <c r="T60" s="12">
        <v>2</v>
      </c>
      <c r="U60" s="12">
        <v>3</v>
      </c>
      <c r="V60" s="12">
        <v>4</v>
      </c>
      <c r="W60" s="12">
        <v>5</v>
      </c>
      <c r="X60" s="12">
        <v>6</v>
      </c>
      <c r="Y60" s="12">
        <v>7</v>
      </c>
      <c r="Z60" s="12">
        <v>8</v>
      </c>
      <c r="AA60" s="12">
        <v>9</v>
      </c>
      <c r="AB60" s="12">
        <v>10</v>
      </c>
      <c r="AC60" s="12">
        <v>11</v>
      </c>
      <c r="AD60" s="12" t="s">
        <v>14</v>
      </c>
      <c r="AG60" s="46"/>
      <c r="AH60" s="12" t="s">
        <v>16</v>
      </c>
      <c r="AI60" s="12" t="s">
        <v>17</v>
      </c>
      <c r="AJ60" s="12" t="s">
        <v>18</v>
      </c>
      <c r="AK60" s="12" t="s">
        <v>19</v>
      </c>
      <c r="AL60" s="12" t="s">
        <v>20</v>
      </c>
      <c r="AM60" s="12" t="s">
        <v>21</v>
      </c>
      <c r="AN60" s="12" t="s">
        <v>22</v>
      </c>
      <c r="AO60" s="12" t="s">
        <v>23</v>
      </c>
      <c r="AP60" s="12" t="s">
        <v>24</v>
      </c>
      <c r="AQ60" s="12" t="s">
        <v>25</v>
      </c>
      <c r="AR60" s="12" t="s">
        <v>26</v>
      </c>
      <c r="AS60" s="12" t="s">
        <v>27</v>
      </c>
      <c r="AT60" s="12" t="s">
        <v>14</v>
      </c>
      <c r="AW60" s="46"/>
      <c r="AX60" s="12" t="s">
        <v>16</v>
      </c>
      <c r="AY60" s="12" t="s">
        <v>17</v>
      </c>
      <c r="AZ60" s="12" t="s">
        <v>18</v>
      </c>
      <c r="BA60" s="12" t="s">
        <v>19</v>
      </c>
      <c r="BB60" s="12" t="s">
        <v>20</v>
      </c>
      <c r="BC60" s="12" t="s">
        <v>21</v>
      </c>
      <c r="BD60" s="12" t="s">
        <v>22</v>
      </c>
      <c r="BE60" s="12" t="s">
        <v>23</v>
      </c>
      <c r="BF60" s="12" t="s">
        <v>24</v>
      </c>
      <c r="BG60" s="12" t="s">
        <v>25</v>
      </c>
      <c r="BH60" s="12" t="s">
        <v>26</v>
      </c>
      <c r="BI60" s="12" t="s">
        <v>27</v>
      </c>
      <c r="BJ60" s="12" t="s">
        <v>14</v>
      </c>
      <c r="BM60" s="46"/>
      <c r="BN60" s="12" t="s">
        <v>16</v>
      </c>
      <c r="BO60" s="12" t="s">
        <v>17</v>
      </c>
      <c r="BP60" s="12" t="s">
        <v>18</v>
      </c>
      <c r="BQ60" s="12" t="s">
        <v>19</v>
      </c>
      <c r="BR60" s="12" t="s">
        <v>20</v>
      </c>
      <c r="BS60" s="12" t="s">
        <v>21</v>
      </c>
      <c r="BT60" s="12" t="s">
        <v>22</v>
      </c>
      <c r="BU60" s="12" t="s">
        <v>23</v>
      </c>
      <c r="BV60" s="12" t="s">
        <v>24</v>
      </c>
      <c r="BW60" s="12" t="s">
        <v>25</v>
      </c>
      <c r="BX60" s="12" t="s">
        <v>26</v>
      </c>
      <c r="BY60" s="12" t="s">
        <v>27</v>
      </c>
      <c r="BZ60" s="12" t="s">
        <v>14</v>
      </c>
      <c r="CC60" s="46"/>
      <c r="CD60" s="12" t="s">
        <v>16</v>
      </c>
      <c r="CE60" s="12" t="s">
        <v>17</v>
      </c>
      <c r="CF60" s="12" t="s">
        <v>18</v>
      </c>
      <c r="CG60" s="12" t="s">
        <v>19</v>
      </c>
      <c r="CH60" s="12" t="s">
        <v>20</v>
      </c>
      <c r="CI60" s="12" t="s">
        <v>21</v>
      </c>
      <c r="CJ60" s="12" t="s">
        <v>22</v>
      </c>
      <c r="CK60" s="12" t="s">
        <v>23</v>
      </c>
      <c r="CL60" s="12" t="s">
        <v>24</v>
      </c>
      <c r="CM60" s="12" t="s">
        <v>25</v>
      </c>
      <c r="CN60" s="12" t="s">
        <v>26</v>
      </c>
      <c r="CO60" s="12" t="s">
        <v>27</v>
      </c>
      <c r="CP60" s="12" t="s">
        <v>14</v>
      </c>
      <c r="CS60" s="46"/>
      <c r="CT60" s="12" t="s">
        <v>16</v>
      </c>
      <c r="CU60" s="12" t="s">
        <v>17</v>
      </c>
      <c r="CV60" s="12" t="s">
        <v>18</v>
      </c>
      <c r="CW60" s="12" t="s">
        <v>19</v>
      </c>
      <c r="CX60" s="12" t="s">
        <v>20</v>
      </c>
      <c r="CY60" s="12" t="s">
        <v>21</v>
      </c>
      <c r="CZ60" s="12" t="s">
        <v>22</v>
      </c>
      <c r="DA60" s="12" t="s">
        <v>23</v>
      </c>
      <c r="DB60" s="12" t="s">
        <v>24</v>
      </c>
      <c r="DC60" s="12" t="s">
        <v>25</v>
      </c>
      <c r="DD60" s="12" t="s">
        <v>26</v>
      </c>
      <c r="DE60" s="12" t="s">
        <v>27</v>
      </c>
      <c r="DF60" s="12" t="s">
        <v>14</v>
      </c>
    </row>
    <row r="61" spans="1:110" ht="15.75" customHeight="1" x14ac:dyDescent="0.2">
      <c r="A61" s="93" t="s">
        <v>63</v>
      </c>
      <c r="B61" s="10">
        <v>694</v>
      </c>
      <c r="C61" s="10">
        <v>442</v>
      </c>
      <c r="D61" s="10">
        <v>163</v>
      </c>
      <c r="E61" s="10"/>
      <c r="F61" s="10"/>
      <c r="G61" s="10"/>
      <c r="H61" s="10"/>
      <c r="I61" s="10"/>
      <c r="J61" s="10"/>
      <c r="K61" s="10"/>
      <c r="L61" s="10"/>
      <c r="M61" s="10"/>
      <c r="N61" s="10">
        <v>1299</v>
      </c>
      <c r="Q61" s="47" t="s">
        <v>63</v>
      </c>
      <c r="R61" s="10"/>
      <c r="S61" s="10">
        <v>178</v>
      </c>
      <c r="T61" s="10">
        <v>181</v>
      </c>
      <c r="U61" s="10">
        <v>149</v>
      </c>
      <c r="V61" s="10">
        <v>168</v>
      </c>
      <c r="W61" s="10">
        <v>108</v>
      </c>
      <c r="X61" s="10">
        <v>140</v>
      </c>
      <c r="Y61" s="10">
        <v>118</v>
      </c>
      <c r="Z61" s="10">
        <v>81</v>
      </c>
      <c r="AA61" s="10">
        <v>86</v>
      </c>
      <c r="AB61" s="10">
        <v>90</v>
      </c>
      <c r="AC61" s="10"/>
      <c r="AD61" s="10">
        <v>1299</v>
      </c>
      <c r="AG61" s="47" t="s">
        <v>63</v>
      </c>
      <c r="AH61" s="10">
        <v>95</v>
      </c>
      <c r="AI61" s="10">
        <v>51</v>
      </c>
      <c r="AJ61" s="10">
        <v>18</v>
      </c>
      <c r="AK61" s="10"/>
      <c r="AL61" s="10"/>
      <c r="AM61" s="10"/>
      <c r="AN61" s="10"/>
      <c r="AO61" s="10"/>
      <c r="AP61" s="10"/>
      <c r="AQ61" s="10"/>
      <c r="AR61" s="10"/>
      <c r="AS61" s="10"/>
      <c r="AT61" s="10">
        <v>164</v>
      </c>
      <c r="AW61" s="47" t="s">
        <v>63</v>
      </c>
      <c r="AX61" s="10">
        <v>102</v>
      </c>
      <c r="AY61" s="10">
        <v>103</v>
      </c>
      <c r="AZ61" s="10">
        <v>35</v>
      </c>
      <c r="BA61" s="10"/>
      <c r="BB61" s="10"/>
      <c r="BC61" s="10"/>
      <c r="BD61" s="10"/>
      <c r="BE61" s="10"/>
      <c r="BF61" s="10"/>
      <c r="BG61" s="10"/>
      <c r="BH61" s="10"/>
      <c r="BI61" s="10"/>
      <c r="BJ61" s="10">
        <v>240</v>
      </c>
      <c r="BM61" s="47" t="s">
        <v>63</v>
      </c>
      <c r="BN61" s="10">
        <v>271</v>
      </c>
      <c r="BO61" s="10">
        <v>156</v>
      </c>
      <c r="BP61" s="10">
        <v>52</v>
      </c>
      <c r="BQ61" s="10"/>
      <c r="BR61" s="10"/>
      <c r="BS61" s="10"/>
      <c r="BT61" s="10"/>
      <c r="BU61" s="10"/>
      <c r="BV61" s="10"/>
      <c r="BW61" s="10"/>
      <c r="BX61" s="10"/>
      <c r="BY61" s="10"/>
      <c r="BZ61" s="10">
        <v>479</v>
      </c>
      <c r="CC61" s="47" t="s">
        <v>63</v>
      </c>
      <c r="CD61" s="10">
        <v>34</v>
      </c>
      <c r="CE61" s="10">
        <v>19</v>
      </c>
      <c r="CF61" s="10">
        <v>7</v>
      </c>
      <c r="CG61" s="10"/>
      <c r="CH61" s="10"/>
      <c r="CI61" s="10"/>
      <c r="CJ61" s="10"/>
      <c r="CK61" s="10"/>
      <c r="CL61" s="10"/>
      <c r="CM61" s="10"/>
      <c r="CN61" s="10"/>
      <c r="CO61" s="10"/>
      <c r="CP61" s="10">
        <v>60</v>
      </c>
      <c r="CS61" s="47" t="s">
        <v>63</v>
      </c>
      <c r="CT61" s="10">
        <v>183</v>
      </c>
      <c r="CU61" s="10">
        <v>102</v>
      </c>
      <c r="CV61" s="10">
        <v>51</v>
      </c>
      <c r="CW61" s="10"/>
      <c r="CX61" s="10"/>
      <c r="CY61" s="10"/>
      <c r="CZ61" s="10"/>
      <c r="DA61" s="10"/>
      <c r="DB61" s="10"/>
      <c r="DC61" s="10"/>
      <c r="DD61" s="10"/>
      <c r="DE61" s="10"/>
      <c r="DF61" s="10">
        <v>336</v>
      </c>
    </row>
    <row r="62" spans="1:110" ht="15.75" customHeight="1" x14ac:dyDescent="0.2">
      <c r="A62" s="93"/>
      <c r="B62" s="10" t="s">
        <v>1</v>
      </c>
      <c r="C62" s="10" t="s">
        <v>1</v>
      </c>
      <c r="D62" s="10" t="s">
        <v>1</v>
      </c>
      <c r="E62" s="10" t="s">
        <v>1</v>
      </c>
      <c r="F62" s="10" t="s">
        <v>1</v>
      </c>
      <c r="G62" s="10" t="s">
        <v>1</v>
      </c>
      <c r="H62" s="10" t="s">
        <v>1</v>
      </c>
      <c r="I62" s="10" t="s">
        <v>1</v>
      </c>
      <c r="J62" s="10" t="s">
        <v>1</v>
      </c>
      <c r="K62" s="10" t="s">
        <v>1</v>
      </c>
      <c r="L62" s="10" t="s">
        <v>1</v>
      </c>
      <c r="M62" s="10" t="s">
        <v>1</v>
      </c>
      <c r="N62" s="10" t="s">
        <v>1</v>
      </c>
      <c r="Q62" s="47"/>
      <c r="R62" s="10" t="s">
        <v>1</v>
      </c>
      <c r="S62" s="10" t="s">
        <v>1</v>
      </c>
      <c r="T62" s="10" t="s">
        <v>1</v>
      </c>
      <c r="U62" s="10" t="s">
        <v>1</v>
      </c>
      <c r="V62" s="10" t="s">
        <v>1</v>
      </c>
      <c r="W62" s="10" t="s">
        <v>1</v>
      </c>
      <c r="X62" s="10" t="s">
        <v>1</v>
      </c>
      <c r="Y62" s="10" t="s">
        <v>1</v>
      </c>
      <c r="Z62" s="10" t="s">
        <v>1</v>
      </c>
      <c r="AA62" s="10" t="s">
        <v>1</v>
      </c>
      <c r="AB62" s="10" t="s">
        <v>1</v>
      </c>
      <c r="AC62" s="10" t="s">
        <v>1</v>
      </c>
      <c r="AD62" s="10" t="s">
        <v>1</v>
      </c>
      <c r="AG62" s="47"/>
      <c r="AH62" s="10" t="s">
        <v>1</v>
      </c>
      <c r="AI62" s="10" t="s">
        <v>1</v>
      </c>
      <c r="AJ62" s="10" t="s">
        <v>1</v>
      </c>
      <c r="AK62" s="10" t="s">
        <v>1</v>
      </c>
      <c r="AL62" s="10" t="s">
        <v>1</v>
      </c>
      <c r="AM62" s="10" t="s">
        <v>1</v>
      </c>
      <c r="AN62" s="10" t="s">
        <v>1</v>
      </c>
      <c r="AO62" s="10" t="s">
        <v>1</v>
      </c>
      <c r="AP62" s="10" t="s">
        <v>1</v>
      </c>
      <c r="AQ62" s="10" t="s">
        <v>1</v>
      </c>
      <c r="AR62" s="10" t="s">
        <v>1</v>
      </c>
      <c r="AS62" s="10" t="s">
        <v>1</v>
      </c>
      <c r="AT62" s="10" t="s">
        <v>1</v>
      </c>
      <c r="AW62" s="47"/>
      <c r="AX62" s="10" t="s">
        <v>1</v>
      </c>
      <c r="AY62" s="10" t="s">
        <v>1</v>
      </c>
      <c r="AZ62" s="10" t="s">
        <v>1</v>
      </c>
      <c r="BA62" s="10" t="s">
        <v>1</v>
      </c>
      <c r="BB62" s="10" t="s">
        <v>1</v>
      </c>
      <c r="BC62" s="10" t="s">
        <v>1</v>
      </c>
      <c r="BD62" s="10" t="s">
        <v>1</v>
      </c>
      <c r="BE62" s="10" t="s">
        <v>1</v>
      </c>
      <c r="BF62" s="10" t="s">
        <v>1</v>
      </c>
      <c r="BG62" s="10" t="s">
        <v>1</v>
      </c>
      <c r="BH62" s="10" t="s">
        <v>1</v>
      </c>
      <c r="BI62" s="10" t="s">
        <v>1</v>
      </c>
      <c r="BJ62" s="10" t="s">
        <v>1</v>
      </c>
      <c r="BM62" s="47"/>
      <c r="BN62" s="10" t="s">
        <v>1</v>
      </c>
      <c r="BO62" s="10" t="s">
        <v>1</v>
      </c>
      <c r="BP62" s="10" t="s">
        <v>1</v>
      </c>
      <c r="BQ62" s="10" t="s">
        <v>1</v>
      </c>
      <c r="BR62" s="10" t="s">
        <v>1</v>
      </c>
      <c r="BS62" s="10" t="s">
        <v>1</v>
      </c>
      <c r="BT62" s="10" t="s">
        <v>1</v>
      </c>
      <c r="BU62" s="10" t="s">
        <v>1</v>
      </c>
      <c r="BV62" s="10" t="s">
        <v>1</v>
      </c>
      <c r="BW62" s="10" t="s">
        <v>1</v>
      </c>
      <c r="BX62" s="10" t="s">
        <v>1</v>
      </c>
      <c r="BY62" s="10" t="s">
        <v>1</v>
      </c>
      <c r="BZ62" s="10" t="s">
        <v>1</v>
      </c>
      <c r="CC62" s="47"/>
      <c r="CD62" s="10" t="s">
        <v>1</v>
      </c>
      <c r="CE62" s="10" t="s">
        <v>1</v>
      </c>
      <c r="CF62" s="10" t="s">
        <v>1</v>
      </c>
      <c r="CG62" s="10" t="s">
        <v>1</v>
      </c>
      <c r="CH62" s="10" t="s">
        <v>1</v>
      </c>
      <c r="CI62" s="10" t="s">
        <v>1</v>
      </c>
      <c r="CJ62" s="10" t="s">
        <v>1</v>
      </c>
      <c r="CK62" s="10" t="s">
        <v>1</v>
      </c>
      <c r="CL62" s="10" t="s">
        <v>1</v>
      </c>
      <c r="CM62" s="10" t="s">
        <v>1</v>
      </c>
      <c r="CN62" s="10" t="s">
        <v>1</v>
      </c>
      <c r="CO62" s="10" t="s">
        <v>1</v>
      </c>
      <c r="CP62" s="10" t="s">
        <v>1</v>
      </c>
      <c r="CS62" s="47"/>
      <c r="CT62" s="10" t="s">
        <v>1</v>
      </c>
      <c r="CU62" s="10" t="s">
        <v>1</v>
      </c>
      <c r="CV62" s="10" t="s">
        <v>1</v>
      </c>
      <c r="CW62" s="10" t="s">
        <v>1</v>
      </c>
      <c r="CX62" s="10" t="s">
        <v>1</v>
      </c>
      <c r="CY62" s="10" t="s">
        <v>1</v>
      </c>
      <c r="CZ62" s="10" t="s">
        <v>1</v>
      </c>
      <c r="DA62" s="10" t="s">
        <v>1</v>
      </c>
      <c r="DB62" s="10" t="s">
        <v>1</v>
      </c>
      <c r="DC62" s="10" t="s">
        <v>1</v>
      </c>
      <c r="DD62" s="10" t="s">
        <v>1</v>
      </c>
      <c r="DE62" s="10" t="s">
        <v>1</v>
      </c>
      <c r="DF62" s="10" t="s">
        <v>1</v>
      </c>
    </row>
    <row r="63" spans="1:110" ht="15.75" customHeight="1" x14ac:dyDescent="0.2">
      <c r="A63" s="93" t="s">
        <v>64</v>
      </c>
      <c r="B63" s="10">
        <v>56</v>
      </c>
      <c r="C63" s="10">
        <v>45</v>
      </c>
      <c r="D63" s="10">
        <v>12</v>
      </c>
      <c r="E63" s="10"/>
      <c r="F63" s="10"/>
      <c r="G63" s="10"/>
      <c r="H63" s="10"/>
      <c r="I63" s="10"/>
      <c r="J63" s="10"/>
      <c r="K63" s="10"/>
      <c r="L63" s="10"/>
      <c r="M63" s="10"/>
      <c r="N63" s="10">
        <v>113</v>
      </c>
      <c r="Q63" s="47" t="s">
        <v>64</v>
      </c>
      <c r="R63" s="10"/>
      <c r="S63" s="10">
        <v>16</v>
      </c>
      <c r="T63" s="10">
        <v>13</v>
      </c>
      <c r="U63" s="10">
        <v>13</v>
      </c>
      <c r="V63" s="10">
        <v>10</v>
      </c>
      <c r="W63" s="10">
        <v>13</v>
      </c>
      <c r="X63" s="10">
        <v>11</v>
      </c>
      <c r="Y63" s="10">
        <v>11</v>
      </c>
      <c r="Z63" s="10">
        <v>11</v>
      </c>
      <c r="AA63" s="10">
        <v>9</v>
      </c>
      <c r="AB63" s="10">
        <v>6</v>
      </c>
      <c r="AC63" s="10"/>
      <c r="AD63" s="10">
        <v>113</v>
      </c>
      <c r="AG63" s="47" t="s">
        <v>64</v>
      </c>
      <c r="AH63" s="10">
        <v>15</v>
      </c>
      <c r="AI63" s="10">
        <v>4</v>
      </c>
      <c r="AJ63" s="10">
        <v>4</v>
      </c>
      <c r="AK63" s="10"/>
      <c r="AL63" s="10"/>
      <c r="AM63" s="10"/>
      <c r="AN63" s="10"/>
      <c r="AO63" s="10"/>
      <c r="AP63" s="10"/>
      <c r="AQ63" s="10"/>
      <c r="AR63" s="10"/>
      <c r="AS63" s="10"/>
      <c r="AT63" s="10">
        <v>23</v>
      </c>
      <c r="AW63" s="47" t="s">
        <v>64</v>
      </c>
      <c r="AX63" s="10">
        <v>6</v>
      </c>
      <c r="AY63" s="10">
        <v>13</v>
      </c>
      <c r="AZ63" s="10">
        <v>3</v>
      </c>
      <c r="BA63" s="10"/>
      <c r="BB63" s="10"/>
      <c r="BC63" s="10"/>
      <c r="BD63" s="10"/>
      <c r="BE63" s="10"/>
      <c r="BF63" s="10"/>
      <c r="BG63" s="10"/>
      <c r="BH63" s="10"/>
      <c r="BI63" s="10"/>
      <c r="BJ63" s="10">
        <v>22</v>
      </c>
      <c r="BM63" s="47" t="s">
        <v>64</v>
      </c>
      <c r="BN63" s="10">
        <v>24</v>
      </c>
      <c r="BO63" s="10">
        <v>15</v>
      </c>
      <c r="BP63" s="10">
        <v>2</v>
      </c>
      <c r="BQ63" s="10"/>
      <c r="BR63" s="10"/>
      <c r="BS63" s="10"/>
      <c r="BT63" s="10"/>
      <c r="BU63" s="10"/>
      <c r="BV63" s="10"/>
      <c r="BW63" s="10"/>
      <c r="BX63" s="10"/>
      <c r="BY63" s="10"/>
      <c r="BZ63" s="10">
        <v>41</v>
      </c>
      <c r="CC63" s="47" t="s">
        <v>64</v>
      </c>
      <c r="CD63" s="10">
        <v>4</v>
      </c>
      <c r="CE63" s="10">
        <v>4</v>
      </c>
      <c r="CF63" s="10">
        <v>1</v>
      </c>
      <c r="CG63" s="10"/>
      <c r="CH63" s="10"/>
      <c r="CI63" s="10"/>
      <c r="CJ63" s="10"/>
      <c r="CK63" s="10"/>
      <c r="CL63" s="10"/>
      <c r="CM63" s="10"/>
      <c r="CN63" s="10"/>
      <c r="CO63" s="10"/>
      <c r="CP63" s="10">
        <v>9</v>
      </c>
      <c r="CS63" s="47" t="s">
        <v>64</v>
      </c>
      <c r="CT63" s="10">
        <v>7</v>
      </c>
      <c r="CU63" s="10">
        <v>8</v>
      </c>
      <c r="CV63" s="10">
        <v>2</v>
      </c>
      <c r="CW63" s="10"/>
      <c r="CX63" s="10"/>
      <c r="CY63" s="10"/>
      <c r="CZ63" s="10"/>
      <c r="DA63" s="10"/>
      <c r="DB63" s="10"/>
      <c r="DC63" s="10"/>
      <c r="DD63" s="10"/>
      <c r="DE63" s="10"/>
      <c r="DF63" s="10">
        <v>17</v>
      </c>
    </row>
    <row r="64" spans="1:110" ht="15.75" customHeight="1" x14ac:dyDescent="0.2">
      <c r="A64" s="93" t="s">
        <v>65</v>
      </c>
      <c r="B64" s="10">
        <v>638</v>
      </c>
      <c r="C64" s="10">
        <v>397</v>
      </c>
      <c r="D64" s="10">
        <v>151</v>
      </c>
      <c r="E64" s="10"/>
      <c r="F64" s="10"/>
      <c r="G64" s="10"/>
      <c r="H64" s="10"/>
      <c r="I64" s="10"/>
      <c r="J64" s="10"/>
      <c r="K64" s="10"/>
      <c r="L64" s="10"/>
      <c r="M64" s="10"/>
      <c r="N64" s="10">
        <v>1186</v>
      </c>
      <c r="Q64" s="47" t="s">
        <v>65</v>
      </c>
      <c r="R64" s="10"/>
      <c r="S64" s="10">
        <v>162</v>
      </c>
      <c r="T64" s="10">
        <v>168</v>
      </c>
      <c r="U64" s="10">
        <v>136</v>
      </c>
      <c r="V64" s="10">
        <v>158</v>
      </c>
      <c r="W64" s="10">
        <v>95</v>
      </c>
      <c r="X64" s="10">
        <v>129</v>
      </c>
      <c r="Y64" s="10">
        <v>107</v>
      </c>
      <c r="Z64" s="10">
        <v>70</v>
      </c>
      <c r="AA64" s="10">
        <v>77</v>
      </c>
      <c r="AB64" s="10">
        <v>84</v>
      </c>
      <c r="AC64" s="10"/>
      <c r="AD64" s="10">
        <v>1186</v>
      </c>
      <c r="AG64" s="47" t="s">
        <v>65</v>
      </c>
      <c r="AH64" s="10">
        <v>80</v>
      </c>
      <c r="AI64" s="10">
        <v>47</v>
      </c>
      <c r="AJ64" s="10">
        <v>14</v>
      </c>
      <c r="AK64" s="10"/>
      <c r="AL64" s="10"/>
      <c r="AM64" s="10"/>
      <c r="AN64" s="10"/>
      <c r="AO64" s="10"/>
      <c r="AP64" s="10"/>
      <c r="AQ64" s="10"/>
      <c r="AR64" s="10"/>
      <c r="AS64" s="10"/>
      <c r="AT64" s="10">
        <v>141</v>
      </c>
      <c r="AW64" s="47" t="s">
        <v>65</v>
      </c>
      <c r="AX64" s="10">
        <v>96</v>
      </c>
      <c r="AY64" s="10">
        <v>90</v>
      </c>
      <c r="AZ64" s="10">
        <v>32</v>
      </c>
      <c r="BA64" s="10"/>
      <c r="BB64" s="10"/>
      <c r="BC64" s="10"/>
      <c r="BD64" s="10"/>
      <c r="BE64" s="10"/>
      <c r="BF64" s="10"/>
      <c r="BG64" s="10"/>
      <c r="BH64" s="10"/>
      <c r="BI64" s="10"/>
      <c r="BJ64" s="10">
        <v>218</v>
      </c>
      <c r="BM64" s="47" t="s">
        <v>65</v>
      </c>
      <c r="BN64" s="10">
        <v>247</v>
      </c>
      <c r="BO64" s="10">
        <v>141</v>
      </c>
      <c r="BP64" s="10">
        <v>50</v>
      </c>
      <c r="BQ64" s="10"/>
      <c r="BR64" s="10"/>
      <c r="BS64" s="10"/>
      <c r="BT64" s="10"/>
      <c r="BU64" s="10"/>
      <c r="BV64" s="10"/>
      <c r="BW64" s="10"/>
      <c r="BX64" s="10"/>
      <c r="BY64" s="10"/>
      <c r="BZ64" s="10">
        <v>438</v>
      </c>
      <c r="CC64" s="47" t="s">
        <v>65</v>
      </c>
      <c r="CD64" s="10">
        <v>30</v>
      </c>
      <c r="CE64" s="10">
        <v>15</v>
      </c>
      <c r="CF64" s="10">
        <v>6</v>
      </c>
      <c r="CG64" s="10"/>
      <c r="CH64" s="10"/>
      <c r="CI64" s="10"/>
      <c r="CJ64" s="10"/>
      <c r="CK64" s="10"/>
      <c r="CL64" s="10"/>
      <c r="CM64" s="10"/>
      <c r="CN64" s="10"/>
      <c r="CO64" s="10"/>
      <c r="CP64" s="10">
        <v>51</v>
      </c>
      <c r="CS64" s="47" t="s">
        <v>65</v>
      </c>
      <c r="CT64" s="10">
        <v>176</v>
      </c>
      <c r="CU64" s="10">
        <v>94</v>
      </c>
      <c r="CV64" s="10">
        <v>49</v>
      </c>
      <c r="CW64" s="10"/>
      <c r="CX64" s="10"/>
      <c r="CY64" s="10"/>
      <c r="CZ64" s="10"/>
      <c r="DA64" s="10"/>
      <c r="DB64" s="10"/>
      <c r="DC64" s="10"/>
      <c r="DD64" s="10"/>
      <c r="DE64" s="10"/>
      <c r="DF64" s="10">
        <v>319</v>
      </c>
    </row>
    <row r="65" spans="1:110" ht="15.75" customHeight="1" x14ac:dyDescent="0.2">
      <c r="A65" s="93"/>
      <c r="B65" s="10" t="s">
        <v>1</v>
      </c>
      <c r="C65" s="10" t="s">
        <v>1</v>
      </c>
      <c r="D65" s="10" t="s">
        <v>1</v>
      </c>
      <c r="E65" s="10" t="s">
        <v>1</v>
      </c>
      <c r="F65" s="10" t="s">
        <v>1</v>
      </c>
      <c r="G65" s="10" t="s">
        <v>1</v>
      </c>
      <c r="H65" s="10" t="s">
        <v>1</v>
      </c>
      <c r="I65" s="10" t="s">
        <v>1</v>
      </c>
      <c r="J65" s="10" t="s">
        <v>1</v>
      </c>
      <c r="K65" s="10" t="s">
        <v>1</v>
      </c>
      <c r="L65" s="10" t="s">
        <v>1</v>
      </c>
      <c r="M65" s="10" t="s">
        <v>1</v>
      </c>
      <c r="N65" s="10" t="s">
        <v>1</v>
      </c>
      <c r="Q65" s="47"/>
      <c r="R65" s="10" t="s">
        <v>1</v>
      </c>
      <c r="S65" s="10" t="s">
        <v>1</v>
      </c>
      <c r="T65" s="10" t="s">
        <v>1</v>
      </c>
      <c r="U65" s="10" t="s">
        <v>1</v>
      </c>
      <c r="V65" s="10" t="s">
        <v>1</v>
      </c>
      <c r="W65" s="10" t="s">
        <v>1</v>
      </c>
      <c r="X65" s="10" t="s">
        <v>1</v>
      </c>
      <c r="Y65" s="10" t="s">
        <v>1</v>
      </c>
      <c r="Z65" s="10" t="s">
        <v>1</v>
      </c>
      <c r="AA65" s="10" t="s">
        <v>1</v>
      </c>
      <c r="AB65" s="10" t="s">
        <v>1</v>
      </c>
      <c r="AC65" s="10" t="s">
        <v>1</v>
      </c>
      <c r="AD65" s="10" t="s">
        <v>1</v>
      </c>
      <c r="AG65" s="47"/>
      <c r="AH65" s="10" t="s">
        <v>1</v>
      </c>
      <c r="AI65" s="10" t="s">
        <v>1</v>
      </c>
      <c r="AJ65" s="10" t="s">
        <v>1</v>
      </c>
      <c r="AK65" s="10" t="s">
        <v>1</v>
      </c>
      <c r="AL65" s="10" t="s">
        <v>1</v>
      </c>
      <c r="AM65" s="10" t="s">
        <v>1</v>
      </c>
      <c r="AN65" s="10" t="s">
        <v>1</v>
      </c>
      <c r="AO65" s="10" t="s">
        <v>1</v>
      </c>
      <c r="AP65" s="10" t="s">
        <v>1</v>
      </c>
      <c r="AQ65" s="10" t="s">
        <v>1</v>
      </c>
      <c r="AR65" s="10" t="s">
        <v>1</v>
      </c>
      <c r="AS65" s="10" t="s">
        <v>1</v>
      </c>
      <c r="AT65" s="10" t="s">
        <v>1</v>
      </c>
      <c r="AW65" s="47"/>
      <c r="AX65" s="10" t="s">
        <v>1</v>
      </c>
      <c r="AY65" s="10" t="s">
        <v>1</v>
      </c>
      <c r="AZ65" s="10" t="s">
        <v>1</v>
      </c>
      <c r="BA65" s="10" t="s">
        <v>1</v>
      </c>
      <c r="BB65" s="10" t="s">
        <v>1</v>
      </c>
      <c r="BC65" s="10" t="s">
        <v>1</v>
      </c>
      <c r="BD65" s="10" t="s">
        <v>1</v>
      </c>
      <c r="BE65" s="10" t="s">
        <v>1</v>
      </c>
      <c r="BF65" s="10" t="s">
        <v>1</v>
      </c>
      <c r="BG65" s="10" t="s">
        <v>1</v>
      </c>
      <c r="BH65" s="10" t="s">
        <v>1</v>
      </c>
      <c r="BI65" s="10" t="s">
        <v>1</v>
      </c>
      <c r="BJ65" s="10" t="s">
        <v>1</v>
      </c>
      <c r="BM65" s="47"/>
      <c r="BN65" s="10" t="s">
        <v>1</v>
      </c>
      <c r="BO65" s="10" t="s">
        <v>1</v>
      </c>
      <c r="BP65" s="10" t="s">
        <v>1</v>
      </c>
      <c r="BQ65" s="10" t="s">
        <v>1</v>
      </c>
      <c r="BR65" s="10" t="s">
        <v>1</v>
      </c>
      <c r="BS65" s="10" t="s">
        <v>1</v>
      </c>
      <c r="BT65" s="10" t="s">
        <v>1</v>
      </c>
      <c r="BU65" s="10" t="s">
        <v>1</v>
      </c>
      <c r="BV65" s="10" t="s">
        <v>1</v>
      </c>
      <c r="BW65" s="10" t="s">
        <v>1</v>
      </c>
      <c r="BX65" s="10" t="s">
        <v>1</v>
      </c>
      <c r="BY65" s="10" t="s">
        <v>1</v>
      </c>
      <c r="BZ65" s="10" t="s">
        <v>1</v>
      </c>
      <c r="CC65" s="47"/>
      <c r="CD65" s="10" t="s">
        <v>1</v>
      </c>
      <c r="CE65" s="10" t="s">
        <v>1</v>
      </c>
      <c r="CF65" s="10" t="s">
        <v>1</v>
      </c>
      <c r="CG65" s="10" t="s">
        <v>1</v>
      </c>
      <c r="CH65" s="10" t="s">
        <v>1</v>
      </c>
      <c r="CI65" s="10" t="s">
        <v>1</v>
      </c>
      <c r="CJ65" s="10" t="s">
        <v>1</v>
      </c>
      <c r="CK65" s="10" t="s">
        <v>1</v>
      </c>
      <c r="CL65" s="10" t="s">
        <v>1</v>
      </c>
      <c r="CM65" s="10" t="s">
        <v>1</v>
      </c>
      <c r="CN65" s="10" t="s">
        <v>1</v>
      </c>
      <c r="CO65" s="10" t="s">
        <v>1</v>
      </c>
      <c r="CP65" s="10" t="s">
        <v>1</v>
      </c>
      <c r="CS65" s="47"/>
      <c r="CT65" s="10" t="s">
        <v>1</v>
      </c>
      <c r="CU65" s="10" t="s">
        <v>1</v>
      </c>
      <c r="CV65" s="10" t="s">
        <v>1</v>
      </c>
      <c r="CW65" s="10" t="s">
        <v>1</v>
      </c>
      <c r="CX65" s="10" t="s">
        <v>1</v>
      </c>
      <c r="CY65" s="10" t="s">
        <v>1</v>
      </c>
      <c r="CZ65" s="10" t="s">
        <v>1</v>
      </c>
      <c r="DA65" s="10" t="s">
        <v>1</v>
      </c>
      <c r="DB65" s="10" t="s">
        <v>1</v>
      </c>
      <c r="DC65" s="10" t="s">
        <v>1</v>
      </c>
      <c r="DD65" s="10" t="s">
        <v>1</v>
      </c>
      <c r="DE65" s="10" t="s">
        <v>1</v>
      </c>
      <c r="DF65" s="10" t="s">
        <v>1</v>
      </c>
    </row>
    <row r="66" spans="1:110" ht="15.75" customHeight="1" x14ac:dyDescent="0.2">
      <c r="A66" s="93" t="s">
        <v>66</v>
      </c>
      <c r="B66" s="18">
        <v>37</v>
      </c>
      <c r="C66" s="18">
        <v>29</v>
      </c>
      <c r="D66" s="18">
        <v>5</v>
      </c>
      <c r="E66" s="18"/>
      <c r="F66" s="18"/>
      <c r="G66" s="18"/>
      <c r="H66" s="18"/>
      <c r="I66" s="18"/>
      <c r="J66" s="18"/>
      <c r="K66" s="18"/>
      <c r="L66" s="18"/>
      <c r="M66" s="18"/>
      <c r="N66" s="18">
        <v>71</v>
      </c>
      <c r="Q66" s="47" t="s">
        <v>66</v>
      </c>
      <c r="R66" s="18"/>
      <c r="S66" s="18">
        <v>6</v>
      </c>
      <c r="T66" s="18">
        <v>14</v>
      </c>
      <c r="U66" s="18">
        <v>8</v>
      </c>
      <c r="V66" s="18">
        <v>8</v>
      </c>
      <c r="W66" s="18">
        <v>5</v>
      </c>
      <c r="X66" s="18">
        <v>15</v>
      </c>
      <c r="Y66" s="18">
        <v>8</v>
      </c>
      <c r="Z66" s="18">
        <v>1</v>
      </c>
      <c r="AA66" s="18">
        <v>3</v>
      </c>
      <c r="AB66" s="18">
        <v>3</v>
      </c>
      <c r="AC66" s="18"/>
      <c r="AD66" s="18">
        <v>71</v>
      </c>
      <c r="AG66" s="47" t="s">
        <v>66</v>
      </c>
      <c r="AH66" s="18">
        <v>7</v>
      </c>
      <c r="AI66" s="18">
        <v>5</v>
      </c>
      <c r="AJ66" s="18">
        <v>0</v>
      </c>
      <c r="AK66" s="18"/>
      <c r="AL66" s="18"/>
      <c r="AM66" s="18"/>
      <c r="AN66" s="18"/>
      <c r="AO66" s="18"/>
      <c r="AP66" s="18"/>
      <c r="AQ66" s="18"/>
      <c r="AR66" s="18"/>
      <c r="AS66" s="18"/>
      <c r="AT66" s="18">
        <v>12</v>
      </c>
      <c r="AW66" s="47" t="s">
        <v>66</v>
      </c>
      <c r="AX66" s="18">
        <v>4</v>
      </c>
      <c r="AY66" s="18">
        <v>8</v>
      </c>
      <c r="AZ66" s="18">
        <v>3</v>
      </c>
      <c r="BA66" s="18"/>
      <c r="BB66" s="18"/>
      <c r="BC66" s="18"/>
      <c r="BD66" s="18"/>
      <c r="BE66" s="18"/>
      <c r="BF66" s="18"/>
      <c r="BG66" s="18"/>
      <c r="BH66" s="18"/>
      <c r="BI66" s="18"/>
      <c r="BJ66" s="18">
        <v>15</v>
      </c>
      <c r="BM66" s="47" t="s">
        <v>66</v>
      </c>
      <c r="BN66" s="18">
        <v>13</v>
      </c>
      <c r="BO66" s="18">
        <v>10</v>
      </c>
      <c r="BP66" s="18">
        <v>1</v>
      </c>
      <c r="BQ66" s="18"/>
      <c r="BR66" s="18"/>
      <c r="BS66" s="18"/>
      <c r="BT66" s="18"/>
      <c r="BU66" s="18"/>
      <c r="BV66" s="18"/>
      <c r="BW66" s="18"/>
      <c r="BX66" s="18"/>
      <c r="BY66" s="18"/>
      <c r="BZ66" s="18">
        <v>24</v>
      </c>
      <c r="CC66" s="47" t="s">
        <v>66</v>
      </c>
      <c r="CD66" s="18">
        <v>4</v>
      </c>
      <c r="CE66" s="18">
        <v>3</v>
      </c>
      <c r="CF66" s="18">
        <v>1</v>
      </c>
      <c r="CG66" s="18"/>
      <c r="CH66" s="18"/>
      <c r="CI66" s="18"/>
      <c r="CJ66" s="18"/>
      <c r="CK66" s="18"/>
      <c r="CL66" s="18"/>
      <c r="CM66" s="18"/>
      <c r="CN66" s="18"/>
      <c r="CO66" s="18"/>
      <c r="CP66" s="18">
        <v>8</v>
      </c>
      <c r="CS66" s="47" t="s">
        <v>66</v>
      </c>
      <c r="CT66" s="18">
        <v>8</v>
      </c>
      <c r="CU66" s="18">
        <v>3</v>
      </c>
      <c r="CV66" s="18">
        <v>0</v>
      </c>
      <c r="CW66" s="18"/>
      <c r="CX66" s="18"/>
      <c r="CY66" s="18"/>
      <c r="CZ66" s="18"/>
      <c r="DA66" s="18"/>
      <c r="DB66" s="18"/>
      <c r="DC66" s="18"/>
      <c r="DD66" s="18"/>
      <c r="DE66" s="18"/>
      <c r="DF66" s="18">
        <v>11</v>
      </c>
    </row>
    <row r="67" spans="1:110" ht="15.75" customHeight="1" x14ac:dyDescent="0.2">
      <c r="A67" s="93" t="s">
        <v>67</v>
      </c>
      <c r="B67" s="10">
        <v>601</v>
      </c>
      <c r="C67" s="10">
        <v>368</v>
      </c>
      <c r="D67" s="10">
        <v>146</v>
      </c>
      <c r="E67" s="10"/>
      <c r="F67" s="10"/>
      <c r="G67" s="10"/>
      <c r="H67" s="10"/>
      <c r="I67" s="10"/>
      <c r="J67" s="10"/>
      <c r="K67" s="10"/>
      <c r="L67" s="10"/>
      <c r="M67" s="10"/>
      <c r="N67" s="10">
        <v>1115</v>
      </c>
      <c r="Q67" s="47" t="s">
        <v>67</v>
      </c>
      <c r="R67" s="10"/>
      <c r="S67" s="10">
        <v>156</v>
      </c>
      <c r="T67" s="10">
        <v>154</v>
      </c>
      <c r="U67" s="10">
        <v>128</v>
      </c>
      <c r="V67" s="10">
        <v>150</v>
      </c>
      <c r="W67" s="10">
        <v>90</v>
      </c>
      <c r="X67" s="10">
        <v>114</v>
      </c>
      <c r="Y67" s="10">
        <v>99</v>
      </c>
      <c r="Z67" s="10">
        <v>69</v>
      </c>
      <c r="AA67" s="10">
        <v>74</v>
      </c>
      <c r="AB67" s="10">
        <v>81</v>
      </c>
      <c r="AC67" s="10"/>
      <c r="AD67" s="10">
        <v>1115</v>
      </c>
      <c r="AG67" s="47" t="s">
        <v>67</v>
      </c>
      <c r="AH67" s="10">
        <v>73</v>
      </c>
      <c r="AI67" s="10">
        <v>42</v>
      </c>
      <c r="AJ67" s="10">
        <v>14</v>
      </c>
      <c r="AK67" s="10"/>
      <c r="AL67" s="10"/>
      <c r="AM67" s="10"/>
      <c r="AN67" s="10"/>
      <c r="AO67" s="10"/>
      <c r="AP67" s="10"/>
      <c r="AQ67" s="10"/>
      <c r="AR67" s="10"/>
      <c r="AS67" s="10"/>
      <c r="AT67" s="10">
        <v>129</v>
      </c>
      <c r="AW67" s="47" t="s">
        <v>67</v>
      </c>
      <c r="AX67" s="10">
        <v>92</v>
      </c>
      <c r="AY67" s="10">
        <v>82</v>
      </c>
      <c r="AZ67" s="10">
        <v>29</v>
      </c>
      <c r="BA67" s="10"/>
      <c r="BB67" s="10"/>
      <c r="BC67" s="10"/>
      <c r="BD67" s="10"/>
      <c r="BE67" s="10"/>
      <c r="BF67" s="10"/>
      <c r="BG67" s="10"/>
      <c r="BH67" s="10"/>
      <c r="BI67" s="10"/>
      <c r="BJ67" s="10">
        <v>203</v>
      </c>
      <c r="BM67" s="47" t="s">
        <v>67</v>
      </c>
      <c r="BN67" s="10">
        <v>234</v>
      </c>
      <c r="BO67" s="10">
        <v>131</v>
      </c>
      <c r="BP67" s="10">
        <v>49</v>
      </c>
      <c r="BQ67" s="10"/>
      <c r="BR67" s="10"/>
      <c r="BS67" s="10"/>
      <c r="BT67" s="10"/>
      <c r="BU67" s="10"/>
      <c r="BV67" s="10"/>
      <c r="BW67" s="10"/>
      <c r="BX67" s="10"/>
      <c r="BY67" s="10"/>
      <c r="BZ67" s="10">
        <v>414</v>
      </c>
      <c r="CC67" s="47" t="s">
        <v>67</v>
      </c>
      <c r="CD67" s="10">
        <v>26</v>
      </c>
      <c r="CE67" s="10">
        <v>12</v>
      </c>
      <c r="CF67" s="10">
        <v>5</v>
      </c>
      <c r="CG67" s="10"/>
      <c r="CH67" s="10"/>
      <c r="CI67" s="10"/>
      <c r="CJ67" s="10"/>
      <c r="CK67" s="10"/>
      <c r="CL67" s="10"/>
      <c r="CM67" s="10"/>
      <c r="CN67" s="10"/>
      <c r="CO67" s="10"/>
      <c r="CP67" s="10">
        <v>43</v>
      </c>
      <c r="CS67" s="47" t="s">
        <v>67</v>
      </c>
      <c r="CT67" s="10">
        <v>168</v>
      </c>
      <c r="CU67" s="10">
        <v>91</v>
      </c>
      <c r="CV67" s="10">
        <v>49</v>
      </c>
      <c r="CW67" s="10"/>
      <c r="CX67" s="10"/>
      <c r="CY67" s="10"/>
      <c r="CZ67" s="10"/>
      <c r="DA67" s="10"/>
      <c r="DB67" s="10"/>
      <c r="DC67" s="10"/>
      <c r="DD67" s="10"/>
      <c r="DE67" s="10"/>
      <c r="DF67" s="10">
        <v>308</v>
      </c>
    </row>
    <row r="68" spans="1:110" ht="15.75" customHeight="1" x14ac:dyDescent="0.2">
      <c r="A68" s="95" t="s">
        <v>68</v>
      </c>
      <c r="B68" s="34">
        <v>3</v>
      </c>
      <c r="C68" s="34">
        <v>1</v>
      </c>
      <c r="D68" s="34">
        <v>0</v>
      </c>
      <c r="E68" s="34"/>
      <c r="F68" s="34"/>
      <c r="G68" s="34"/>
      <c r="H68" s="34"/>
      <c r="I68" s="34"/>
      <c r="J68" s="34"/>
      <c r="K68" s="34"/>
      <c r="L68" s="34"/>
      <c r="M68" s="34"/>
      <c r="N68" s="34">
        <v>4</v>
      </c>
      <c r="Q68" s="49" t="s">
        <v>68</v>
      </c>
      <c r="R68" s="34"/>
      <c r="S68" s="34">
        <v>0</v>
      </c>
      <c r="T68" s="34">
        <v>0</v>
      </c>
      <c r="U68" s="34">
        <v>1</v>
      </c>
      <c r="V68" s="34">
        <v>2</v>
      </c>
      <c r="W68" s="34">
        <v>1</v>
      </c>
      <c r="X68" s="34">
        <v>0</v>
      </c>
      <c r="Y68" s="34">
        <v>0</v>
      </c>
      <c r="Z68" s="34">
        <v>0</v>
      </c>
      <c r="AA68" s="34">
        <v>0</v>
      </c>
      <c r="AB68" s="34">
        <v>0</v>
      </c>
      <c r="AC68" s="34"/>
      <c r="AD68" s="34">
        <v>4</v>
      </c>
      <c r="AG68" s="49" t="s">
        <v>68</v>
      </c>
      <c r="AH68" s="34">
        <v>0</v>
      </c>
      <c r="AI68" s="34">
        <v>1</v>
      </c>
      <c r="AJ68" s="34">
        <v>0</v>
      </c>
      <c r="AK68" s="34"/>
      <c r="AL68" s="34"/>
      <c r="AM68" s="34"/>
      <c r="AN68" s="34"/>
      <c r="AO68" s="34"/>
      <c r="AP68" s="34"/>
      <c r="AQ68" s="34"/>
      <c r="AR68" s="34"/>
      <c r="AS68" s="34"/>
      <c r="AT68" s="34">
        <v>1</v>
      </c>
      <c r="AW68" s="49" t="s">
        <v>68</v>
      </c>
      <c r="AX68" s="34">
        <v>2</v>
      </c>
      <c r="AY68" s="34">
        <v>0</v>
      </c>
      <c r="AZ68" s="34">
        <v>0</v>
      </c>
      <c r="BA68" s="34"/>
      <c r="BB68" s="34"/>
      <c r="BC68" s="34"/>
      <c r="BD68" s="34"/>
      <c r="BE68" s="34"/>
      <c r="BF68" s="34"/>
      <c r="BG68" s="34"/>
      <c r="BH68" s="34"/>
      <c r="BI68" s="34"/>
      <c r="BJ68" s="34">
        <v>2</v>
      </c>
      <c r="BM68" s="49" t="s">
        <v>68</v>
      </c>
      <c r="BN68" s="34">
        <v>0</v>
      </c>
      <c r="BO68" s="34">
        <v>0</v>
      </c>
      <c r="BP68" s="34">
        <v>0</v>
      </c>
      <c r="BQ68" s="34"/>
      <c r="BR68" s="34"/>
      <c r="BS68" s="34"/>
      <c r="BT68" s="34"/>
      <c r="BU68" s="34"/>
      <c r="BV68" s="34"/>
      <c r="BW68" s="34"/>
      <c r="BX68" s="34"/>
      <c r="BY68" s="34"/>
      <c r="BZ68" s="34">
        <v>0</v>
      </c>
      <c r="CC68" s="49" t="s">
        <v>68</v>
      </c>
      <c r="CD68" s="34">
        <v>0</v>
      </c>
      <c r="CE68" s="34">
        <v>0</v>
      </c>
      <c r="CF68" s="34">
        <v>0</v>
      </c>
      <c r="CG68" s="34"/>
      <c r="CH68" s="34"/>
      <c r="CI68" s="34"/>
      <c r="CJ68" s="34"/>
      <c r="CK68" s="34"/>
      <c r="CL68" s="34"/>
      <c r="CM68" s="34"/>
      <c r="CN68" s="34"/>
      <c r="CO68" s="34"/>
      <c r="CP68" s="34">
        <v>0</v>
      </c>
      <c r="CS68" s="49" t="s">
        <v>68</v>
      </c>
      <c r="CT68" s="34">
        <v>1</v>
      </c>
      <c r="CU68" s="34">
        <v>0</v>
      </c>
      <c r="CV68" s="34">
        <v>0</v>
      </c>
      <c r="CW68" s="34"/>
      <c r="CX68" s="34"/>
      <c r="CY68" s="34"/>
      <c r="CZ68" s="34"/>
      <c r="DA68" s="34"/>
      <c r="DB68" s="34"/>
      <c r="DC68" s="34"/>
      <c r="DD68" s="34"/>
      <c r="DE68" s="34"/>
      <c r="DF68" s="34">
        <v>1</v>
      </c>
    </row>
    <row r="69" spans="1:110" ht="15.75" customHeight="1" x14ac:dyDescent="0.2">
      <c r="A69" s="95" t="s">
        <v>69</v>
      </c>
      <c r="B69" s="34">
        <v>598</v>
      </c>
      <c r="C69" s="34">
        <v>367</v>
      </c>
      <c r="D69" s="34">
        <v>146</v>
      </c>
      <c r="E69" s="34"/>
      <c r="F69" s="34"/>
      <c r="G69" s="34"/>
      <c r="H69" s="34"/>
      <c r="I69" s="34"/>
      <c r="J69" s="34"/>
      <c r="K69" s="34"/>
      <c r="L69" s="34"/>
      <c r="M69" s="34"/>
      <c r="N69" s="34">
        <v>1111</v>
      </c>
      <c r="Q69" s="49" t="s">
        <v>69</v>
      </c>
      <c r="R69" s="34"/>
      <c r="S69" s="34">
        <v>156</v>
      </c>
      <c r="T69" s="34">
        <v>154</v>
      </c>
      <c r="U69" s="34">
        <v>127</v>
      </c>
      <c r="V69" s="34">
        <v>148</v>
      </c>
      <c r="W69" s="34">
        <v>89</v>
      </c>
      <c r="X69" s="34">
        <v>114</v>
      </c>
      <c r="Y69" s="34">
        <v>99</v>
      </c>
      <c r="Z69" s="34">
        <v>69</v>
      </c>
      <c r="AA69" s="34">
        <v>74</v>
      </c>
      <c r="AB69" s="34">
        <v>81</v>
      </c>
      <c r="AC69" s="34"/>
      <c r="AD69" s="34">
        <v>1111</v>
      </c>
      <c r="AG69" s="49" t="s">
        <v>69</v>
      </c>
      <c r="AH69" s="34">
        <v>73</v>
      </c>
      <c r="AI69" s="34">
        <v>41</v>
      </c>
      <c r="AJ69" s="34">
        <v>14</v>
      </c>
      <c r="AK69" s="34"/>
      <c r="AL69" s="34"/>
      <c r="AM69" s="34"/>
      <c r="AN69" s="34"/>
      <c r="AO69" s="34"/>
      <c r="AP69" s="34"/>
      <c r="AQ69" s="34"/>
      <c r="AR69" s="34"/>
      <c r="AS69" s="34"/>
      <c r="AT69" s="34">
        <v>128</v>
      </c>
      <c r="AW69" s="49" t="s">
        <v>69</v>
      </c>
      <c r="AX69" s="34">
        <v>90</v>
      </c>
      <c r="AY69" s="34">
        <v>82</v>
      </c>
      <c r="AZ69" s="34">
        <v>29</v>
      </c>
      <c r="BA69" s="34"/>
      <c r="BB69" s="34"/>
      <c r="BC69" s="34"/>
      <c r="BD69" s="34"/>
      <c r="BE69" s="34"/>
      <c r="BF69" s="34"/>
      <c r="BG69" s="34"/>
      <c r="BH69" s="34"/>
      <c r="BI69" s="34"/>
      <c r="BJ69" s="34">
        <v>201</v>
      </c>
      <c r="BM69" s="49" t="s">
        <v>69</v>
      </c>
      <c r="BN69" s="34">
        <v>234</v>
      </c>
      <c r="BO69" s="34">
        <v>131</v>
      </c>
      <c r="BP69" s="34">
        <v>49</v>
      </c>
      <c r="BQ69" s="34"/>
      <c r="BR69" s="34"/>
      <c r="BS69" s="34"/>
      <c r="BT69" s="34"/>
      <c r="BU69" s="34"/>
      <c r="BV69" s="34"/>
      <c r="BW69" s="34"/>
      <c r="BX69" s="34"/>
      <c r="BY69" s="34"/>
      <c r="BZ69" s="34">
        <v>414</v>
      </c>
      <c r="CC69" s="49" t="s">
        <v>69</v>
      </c>
      <c r="CD69" s="34">
        <v>26</v>
      </c>
      <c r="CE69" s="34">
        <v>12</v>
      </c>
      <c r="CF69" s="34">
        <v>5</v>
      </c>
      <c r="CG69" s="34"/>
      <c r="CH69" s="34"/>
      <c r="CI69" s="34"/>
      <c r="CJ69" s="34"/>
      <c r="CK69" s="34"/>
      <c r="CL69" s="34"/>
      <c r="CM69" s="34"/>
      <c r="CN69" s="34"/>
      <c r="CO69" s="34"/>
      <c r="CP69" s="34">
        <v>43</v>
      </c>
      <c r="CS69" s="49" t="s">
        <v>69</v>
      </c>
      <c r="CT69" s="34">
        <v>167</v>
      </c>
      <c r="CU69" s="34">
        <v>91</v>
      </c>
      <c r="CV69" s="34">
        <v>49</v>
      </c>
      <c r="CW69" s="34"/>
      <c r="CX69" s="34"/>
      <c r="CY69" s="34"/>
      <c r="CZ69" s="34"/>
      <c r="DA69" s="34"/>
      <c r="DB69" s="34"/>
      <c r="DC69" s="34"/>
      <c r="DD69" s="34"/>
      <c r="DE69" s="34"/>
      <c r="DF69" s="34">
        <v>307</v>
      </c>
    </row>
    <row r="70" spans="1:110" ht="15.75" customHeight="1" x14ac:dyDescent="0.2">
      <c r="A70" s="93"/>
      <c r="B70" s="10" t="s">
        <v>1</v>
      </c>
      <c r="C70" s="10" t="s">
        <v>1</v>
      </c>
      <c r="D70" s="10" t="s">
        <v>1</v>
      </c>
      <c r="E70" s="10" t="s">
        <v>1</v>
      </c>
      <c r="F70" s="10" t="s">
        <v>1</v>
      </c>
      <c r="G70" s="10" t="s">
        <v>1</v>
      </c>
      <c r="H70" s="10" t="s">
        <v>1</v>
      </c>
      <c r="I70" s="10" t="s">
        <v>1</v>
      </c>
      <c r="J70" s="10" t="s">
        <v>1</v>
      </c>
      <c r="K70" s="10" t="s">
        <v>1</v>
      </c>
      <c r="L70" s="10" t="s">
        <v>1</v>
      </c>
      <c r="M70" s="10" t="s">
        <v>1</v>
      </c>
      <c r="N70" s="10" t="s">
        <v>1</v>
      </c>
      <c r="Q70" s="47"/>
      <c r="R70" s="10" t="s">
        <v>1</v>
      </c>
      <c r="S70" s="10" t="s">
        <v>1</v>
      </c>
      <c r="T70" s="10" t="s">
        <v>1</v>
      </c>
      <c r="U70" s="10" t="s">
        <v>1</v>
      </c>
      <c r="V70" s="10" t="s">
        <v>1</v>
      </c>
      <c r="W70" s="10" t="s">
        <v>1</v>
      </c>
      <c r="X70" s="10" t="s">
        <v>1</v>
      </c>
      <c r="Y70" s="10" t="s">
        <v>1</v>
      </c>
      <c r="Z70" s="10" t="s">
        <v>1</v>
      </c>
      <c r="AA70" s="10" t="s">
        <v>1</v>
      </c>
      <c r="AB70" s="10" t="s">
        <v>1</v>
      </c>
      <c r="AC70" s="10" t="s">
        <v>1</v>
      </c>
      <c r="AD70" s="10" t="s">
        <v>1</v>
      </c>
      <c r="AG70" s="47"/>
      <c r="AH70" s="10" t="s">
        <v>1</v>
      </c>
      <c r="AI70" s="10" t="s">
        <v>1</v>
      </c>
      <c r="AJ70" s="10" t="s">
        <v>1</v>
      </c>
      <c r="AK70" s="10" t="s">
        <v>1</v>
      </c>
      <c r="AL70" s="10" t="s">
        <v>1</v>
      </c>
      <c r="AM70" s="10" t="s">
        <v>1</v>
      </c>
      <c r="AN70" s="10" t="s">
        <v>1</v>
      </c>
      <c r="AO70" s="10" t="s">
        <v>1</v>
      </c>
      <c r="AP70" s="10" t="s">
        <v>1</v>
      </c>
      <c r="AQ70" s="10" t="s">
        <v>1</v>
      </c>
      <c r="AR70" s="10" t="s">
        <v>1</v>
      </c>
      <c r="AS70" s="10" t="s">
        <v>1</v>
      </c>
      <c r="AT70" s="10" t="s">
        <v>1</v>
      </c>
      <c r="AW70" s="47"/>
      <c r="AX70" s="10" t="s">
        <v>1</v>
      </c>
      <c r="AY70" s="10" t="s">
        <v>1</v>
      </c>
      <c r="AZ70" s="10" t="s">
        <v>1</v>
      </c>
      <c r="BA70" s="10" t="s">
        <v>1</v>
      </c>
      <c r="BB70" s="10" t="s">
        <v>1</v>
      </c>
      <c r="BC70" s="10" t="s">
        <v>1</v>
      </c>
      <c r="BD70" s="10" t="s">
        <v>1</v>
      </c>
      <c r="BE70" s="10" t="s">
        <v>1</v>
      </c>
      <c r="BF70" s="10" t="s">
        <v>1</v>
      </c>
      <c r="BG70" s="10" t="s">
        <v>1</v>
      </c>
      <c r="BH70" s="10" t="s">
        <v>1</v>
      </c>
      <c r="BI70" s="10" t="s">
        <v>1</v>
      </c>
      <c r="BJ70" s="10" t="s">
        <v>1</v>
      </c>
      <c r="BM70" s="47"/>
      <c r="BN70" s="10" t="s">
        <v>1</v>
      </c>
      <c r="BO70" s="10" t="s">
        <v>1</v>
      </c>
      <c r="BP70" s="10" t="s">
        <v>1</v>
      </c>
      <c r="BQ70" s="10" t="s">
        <v>1</v>
      </c>
      <c r="BR70" s="10" t="s">
        <v>1</v>
      </c>
      <c r="BS70" s="10" t="s">
        <v>1</v>
      </c>
      <c r="BT70" s="10" t="s">
        <v>1</v>
      </c>
      <c r="BU70" s="10" t="s">
        <v>1</v>
      </c>
      <c r="BV70" s="10" t="s">
        <v>1</v>
      </c>
      <c r="BW70" s="10" t="s">
        <v>1</v>
      </c>
      <c r="BX70" s="10" t="s">
        <v>1</v>
      </c>
      <c r="BY70" s="10" t="s">
        <v>1</v>
      </c>
      <c r="BZ70" s="10" t="s">
        <v>1</v>
      </c>
      <c r="CC70" s="47"/>
      <c r="CD70" s="10" t="s">
        <v>1</v>
      </c>
      <c r="CE70" s="10" t="s">
        <v>1</v>
      </c>
      <c r="CF70" s="10" t="s">
        <v>1</v>
      </c>
      <c r="CG70" s="10" t="s">
        <v>1</v>
      </c>
      <c r="CH70" s="10" t="s">
        <v>1</v>
      </c>
      <c r="CI70" s="10" t="s">
        <v>1</v>
      </c>
      <c r="CJ70" s="10" t="s">
        <v>1</v>
      </c>
      <c r="CK70" s="10" t="s">
        <v>1</v>
      </c>
      <c r="CL70" s="10" t="s">
        <v>1</v>
      </c>
      <c r="CM70" s="10" t="s">
        <v>1</v>
      </c>
      <c r="CN70" s="10" t="s">
        <v>1</v>
      </c>
      <c r="CO70" s="10" t="s">
        <v>1</v>
      </c>
      <c r="CP70" s="10" t="s">
        <v>1</v>
      </c>
      <c r="CS70" s="47"/>
      <c r="CT70" s="10" t="s">
        <v>1</v>
      </c>
      <c r="CU70" s="10" t="s">
        <v>1</v>
      </c>
      <c r="CV70" s="10" t="s">
        <v>1</v>
      </c>
      <c r="CW70" s="10" t="s">
        <v>1</v>
      </c>
      <c r="CX70" s="10" t="s">
        <v>1</v>
      </c>
      <c r="CY70" s="10" t="s">
        <v>1</v>
      </c>
      <c r="CZ70" s="10" t="s">
        <v>1</v>
      </c>
      <c r="DA70" s="10" t="s">
        <v>1</v>
      </c>
      <c r="DB70" s="10" t="s">
        <v>1</v>
      </c>
      <c r="DC70" s="10" t="s">
        <v>1</v>
      </c>
      <c r="DD70" s="10" t="s">
        <v>1</v>
      </c>
      <c r="DE70" s="10" t="s">
        <v>1</v>
      </c>
      <c r="DF70" s="10" t="s">
        <v>1</v>
      </c>
    </row>
    <row r="71" spans="1:110" ht="15.75" customHeight="1" x14ac:dyDescent="0.2">
      <c r="A71" s="93" t="s">
        <v>70</v>
      </c>
      <c r="B71" s="10">
        <v>453</v>
      </c>
      <c r="C71" s="10">
        <v>254</v>
      </c>
      <c r="D71" s="10">
        <v>89</v>
      </c>
      <c r="E71" s="10"/>
      <c r="F71" s="10"/>
      <c r="G71" s="10"/>
      <c r="H71" s="10"/>
      <c r="I71" s="10"/>
      <c r="J71" s="10"/>
      <c r="K71" s="10"/>
      <c r="L71" s="10"/>
      <c r="M71" s="10"/>
      <c r="N71" s="10">
        <v>796</v>
      </c>
      <c r="Q71" s="47" t="s">
        <v>70</v>
      </c>
      <c r="R71" s="10"/>
      <c r="S71" s="10">
        <v>119</v>
      </c>
      <c r="T71" s="10">
        <v>123</v>
      </c>
      <c r="U71" s="10">
        <v>97</v>
      </c>
      <c r="V71" s="10">
        <v>106</v>
      </c>
      <c r="W71" s="10">
        <v>58</v>
      </c>
      <c r="X71" s="10">
        <v>81</v>
      </c>
      <c r="Y71" s="10">
        <v>73</v>
      </c>
      <c r="Z71" s="10">
        <v>44</v>
      </c>
      <c r="AA71" s="10">
        <v>45</v>
      </c>
      <c r="AB71" s="10">
        <v>50</v>
      </c>
      <c r="AC71" s="10"/>
      <c r="AD71" s="10">
        <v>796</v>
      </c>
      <c r="AG71" s="47" t="s">
        <v>70</v>
      </c>
      <c r="AH71" s="10">
        <v>51</v>
      </c>
      <c r="AI71" s="10">
        <v>30</v>
      </c>
      <c r="AJ71" s="10">
        <v>10</v>
      </c>
      <c r="AK71" s="10"/>
      <c r="AL71" s="10"/>
      <c r="AM71" s="10"/>
      <c r="AN71" s="10"/>
      <c r="AO71" s="10"/>
      <c r="AP71" s="10"/>
      <c r="AQ71" s="10"/>
      <c r="AR71" s="10"/>
      <c r="AS71" s="10"/>
      <c r="AT71" s="10">
        <v>91</v>
      </c>
      <c r="AW71" s="47" t="s">
        <v>70</v>
      </c>
      <c r="AX71" s="10">
        <v>66</v>
      </c>
      <c r="AY71" s="10">
        <v>56</v>
      </c>
      <c r="AZ71" s="10">
        <v>19</v>
      </c>
      <c r="BA71" s="10"/>
      <c r="BB71" s="10"/>
      <c r="BC71" s="10"/>
      <c r="BD71" s="10"/>
      <c r="BE71" s="10"/>
      <c r="BF71" s="10"/>
      <c r="BG71" s="10"/>
      <c r="BH71" s="10"/>
      <c r="BI71" s="10"/>
      <c r="BJ71" s="10">
        <v>141</v>
      </c>
      <c r="BM71" s="47" t="s">
        <v>70</v>
      </c>
      <c r="BN71" s="10">
        <v>195</v>
      </c>
      <c r="BO71" s="10">
        <v>96</v>
      </c>
      <c r="BP71" s="10">
        <v>29</v>
      </c>
      <c r="BQ71" s="10"/>
      <c r="BR71" s="10"/>
      <c r="BS71" s="10"/>
      <c r="BT71" s="10"/>
      <c r="BU71" s="10"/>
      <c r="BV71" s="10"/>
      <c r="BW71" s="10"/>
      <c r="BX71" s="10"/>
      <c r="BY71" s="10"/>
      <c r="BZ71" s="10">
        <v>320</v>
      </c>
      <c r="CC71" s="47" t="s">
        <v>70</v>
      </c>
      <c r="CD71" s="10">
        <v>22</v>
      </c>
      <c r="CE71" s="10">
        <v>7</v>
      </c>
      <c r="CF71" s="10">
        <v>5</v>
      </c>
      <c r="CG71" s="10"/>
      <c r="CH71" s="10"/>
      <c r="CI71" s="10"/>
      <c r="CJ71" s="10"/>
      <c r="CK71" s="10"/>
      <c r="CL71" s="10"/>
      <c r="CM71" s="10"/>
      <c r="CN71" s="10"/>
      <c r="CO71" s="10"/>
      <c r="CP71" s="10">
        <v>34</v>
      </c>
      <c r="CS71" s="47" t="s">
        <v>70</v>
      </c>
      <c r="CT71" s="10">
        <v>115</v>
      </c>
      <c r="CU71" s="10">
        <v>60</v>
      </c>
      <c r="CV71" s="10">
        <v>26</v>
      </c>
      <c r="CW71" s="10"/>
      <c r="CX71" s="10"/>
      <c r="CY71" s="10"/>
      <c r="CZ71" s="10"/>
      <c r="DA71" s="10"/>
      <c r="DB71" s="10"/>
      <c r="DC71" s="10"/>
      <c r="DD71" s="10"/>
      <c r="DE71" s="10"/>
      <c r="DF71" s="10">
        <v>201</v>
      </c>
    </row>
    <row r="72" spans="1:110" ht="15.75" customHeight="1" x14ac:dyDescent="0.2">
      <c r="A72" s="95" t="s">
        <v>71</v>
      </c>
      <c r="B72" s="34">
        <v>3</v>
      </c>
      <c r="C72" s="34">
        <v>1</v>
      </c>
      <c r="D72" s="34">
        <v>0</v>
      </c>
      <c r="E72" s="34"/>
      <c r="F72" s="34"/>
      <c r="G72" s="34"/>
      <c r="H72" s="34"/>
      <c r="I72" s="34"/>
      <c r="J72" s="34"/>
      <c r="K72" s="34"/>
      <c r="L72" s="34"/>
      <c r="M72" s="34"/>
      <c r="N72" s="34">
        <v>4</v>
      </c>
      <c r="Q72" s="49" t="s">
        <v>71</v>
      </c>
      <c r="R72" s="34"/>
      <c r="S72" s="34">
        <v>0</v>
      </c>
      <c r="T72" s="34">
        <v>0</v>
      </c>
      <c r="U72" s="34">
        <v>1</v>
      </c>
      <c r="V72" s="34">
        <v>2</v>
      </c>
      <c r="W72" s="34">
        <v>1</v>
      </c>
      <c r="X72" s="34">
        <v>0</v>
      </c>
      <c r="Y72" s="34">
        <v>0</v>
      </c>
      <c r="Z72" s="34">
        <v>0</v>
      </c>
      <c r="AA72" s="34">
        <v>0</v>
      </c>
      <c r="AB72" s="34">
        <v>0</v>
      </c>
      <c r="AC72" s="34"/>
      <c r="AD72" s="34">
        <v>4</v>
      </c>
      <c r="AG72" s="49" t="s">
        <v>71</v>
      </c>
      <c r="AH72" s="34">
        <v>0</v>
      </c>
      <c r="AI72" s="34">
        <v>1</v>
      </c>
      <c r="AJ72" s="34">
        <v>0</v>
      </c>
      <c r="AK72" s="34"/>
      <c r="AL72" s="34"/>
      <c r="AM72" s="34"/>
      <c r="AN72" s="34"/>
      <c r="AO72" s="34"/>
      <c r="AP72" s="34"/>
      <c r="AQ72" s="34"/>
      <c r="AR72" s="34"/>
      <c r="AS72" s="34"/>
      <c r="AT72" s="34">
        <v>1</v>
      </c>
      <c r="AW72" s="49" t="s">
        <v>71</v>
      </c>
      <c r="AX72" s="34">
        <v>2</v>
      </c>
      <c r="AY72" s="34">
        <v>0</v>
      </c>
      <c r="AZ72" s="34">
        <v>0</v>
      </c>
      <c r="BA72" s="34"/>
      <c r="BB72" s="34"/>
      <c r="BC72" s="34"/>
      <c r="BD72" s="34"/>
      <c r="BE72" s="34"/>
      <c r="BF72" s="34"/>
      <c r="BG72" s="34"/>
      <c r="BH72" s="34"/>
      <c r="BI72" s="34"/>
      <c r="BJ72" s="34">
        <v>2</v>
      </c>
      <c r="BM72" s="49" t="s">
        <v>71</v>
      </c>
      <c r="BN72" s="34">
        <v>0</v>
      </c>
      <c r="BO72" s="34">
        <v>0</v>
      </c>
      <c r="BP72" s="34">
        <v>0</v>
      </c>
      <c r="BQ72" s="34"/>
      <c r="BR72" s="34"/>
      <c r="BS72" s="34"/>
      <c r="BT72" s="34"/>
      <c r="BU72" s="34"/>
      <c r="BV72" s="34"/>
      <c r="BW72" s="34"/>
      <c r="BX72" s="34"/>
      <c r="BY72" s="34"/>
      <c r="BZ72" s="34">
        <v>0</v>
      </c>
      <c r="CC72" s="49" t="s">
        <v>71</v>
      </c>
      <c r="CD72" s="34">
        <v>0</v>
      </c>
      <c r="CE72" s="34">
        <v>0</v>
      </c>
      <c r="CF72" s="34">
        <v>0</v>
      </c>
      <c r="CG72" s="34"/>
      <c r="CH72" s="34"/>
      <c r="CI72" s="34"/>
      <c r="CJ72" s="34"/>
      <c r="CK72" s="34"/>
      <c r="CL72" s="34"/>
      <c r="CM72" s="34"/>
      <c r="CN72" s="34"/>
      <c r="CO72" s="34"/>
      <c r="CP72" s="34">
        <v>0</v>
      </c>
      <c r="CS72" s="49" t="s">
        <v>71</v>
      </c>
      <c r="CT72" s="34">
        <v>1</v>
      </c>
      <c r="CU72" s="34">
        <v>0</v>
      </c>
      <c r="CV72" s="34">
        <v>0</v>
      </c>
      <c r="CW72" s="34"/>
      <c r="CX72" s="34"/>
      <c r="CY72" s="34"/>
      <c r="CZ72" s="34"/>
      <c r="DA72" s="34"/>
      <c r="DB72" s="34"/>
      <c r="DC72" s="34"/>
      <c r="DD72" s="34"/>
      <c r="DE72" s="34"/>
      <c r="DF72" s="34">
        <v>1</v>
      </c>
    </row>
    <row r="73" spans="1:110" ht="15.75" customHeight="1" x14ac:dyDescent="0.2">
      <c r="A73" s="95" t="s">
        <v>72</v>
      </c>
      <c r="B73" s="34">
        <v>450</v>
      </c>
      <c r="C73" s="34">
        <v>253</v>
      </c>
      <c r="D73" s="34">
        <v>89</v>
      </c>
      <c r="E73" s="34"/>
      <c r="F73" s="34"/>
      <c r="G73" s="34"/>
      <c r="H73" s="34"/>
      <c r="I73" s="34"/>
      <c r="J73" s="34"/>
      <c r="K73" s="34"/>
      <c r="L73" s="34"/>
      <c r="M73" s="34"/>
      <c r="N73" s="34">
        <v>792</v>
      </c>
      <c r="Q73" s="49" t="s">
        <v>72</v>
      </c>
      <c r="R73" s="34"/>
      <c r="S73" s="34">
        <v>119</v>
      </c>
      <c r="T73" s="34">
        <v>123</v>
      </c>
      <c r="U73" s="34">
        <v>96</v>
      </c>
      <c r="V73" s="34">
        <v>104</v>
      </c>
      <c r="W73" s="34">
        <v>57</v>
      </c>
      <c r="X73" s="34">
        <v>81</v>
      </c>
      <c r="Y73" s="34">
        <v>73</v>
      </c>
      <c r="Z73" s="34">
        <v>44</v>
      </c>
      <c r="AA73" s="34">
        <v>45</v>
      </c>
      <c r="AB73" s="34">
        <v>50</v>
      </c>
      <c r="AC73" s="34"/>
      <c r="AD73" s="34">
        <v>792</v>
      </c>
      <c r="AG73" s="49" t="s">
        <v>72</v>
      </c>
      <c r="AH73" s="34">
        <v>51</v>
      </c>
      <c r="AI73" s="34">
        <v>29</v>
      </c>
      <c r="AJ73" s="34">
        <v>10</v>
      </c>
      <c r="AK73" s="34"/>
      <c r="AL73" s="34"/>
      <c r="AM73" s="34"/>
      <c r="AN73" s="34"/>
      <c r="AO73" s="34"/>
      <c r="AP73" s="34"/>
      <c r="AQ73" s="34"/>
      <c r="AR73" s="34"/>
      <c r="AS73" s="34"/>
      <c r="AT73" s="34">
        <v>90</v>
      </c>
      <c r="AW73" s="49" t="s">
        <v>72</v>
      </c>
      <c r="AX73" s="34">
        <v>64</v>
      </c>
      <c r="AY73" s="34">
        <v>56</v>
      </c>
      <c r="AZ73" s="34">
        <v>19</v>
      </c>
      <c r="BA73" s="34"/>
      <c r="BB73" s="34"/>
      <c r="BC73" s="34"/>
      <c r="BD73" s="34"/>
      <c r="BE73" s="34"/>
      <c r="BF73" s="34"/>
      <c r="BG73" s="34"/>
      <c r="BH73" s="34"/>
      <c r="BI73" s="34"/>
      <c r="BJ73" s="34">
        <v>139</v>
      </c>
      <c r="BM73" s="49" t="s">
        <v>72</v>
      </c>
      <c r="BN73" s="34">
        <v>195</v>
      </c>
      <c r="BO73" s="34">
        <v>96</v>
      </c>
      <c r="BP73" s="34">
        <v>29</v>
      </c>
      <c r="BQ73" s="34"/>
      <c r="BR73" s="34"/>
      <c r="BS73" s="34"/>
      <c r="BT73" s="34"/>
      <c r="BU73" s="34"/>
      <c r="BV73" s="34"/>
      <c r="BW73" s="34"/>
      <c r="BX73" s="34"/>
      <c r="BY73" s="34"/>
      <c r="BZ73" s="34">
        <v>320</v>
      </c>
      <c r="CC73" s="49" t="s">
        <v>72</v>
      </c>
      <c r="CD73" s="34">
        <v>22</v>
      </c>
      <c r="CE73" s="34">
        <v>7</v>
      </c>
      <c r="CF73" s="34">
        <v>5</v>
      </c>
      <c r="CG73" s="34"/>
      <c r="CH73" s="34"/>
      <c r="CI73" s="34"/>
      <c r="CJ73" s="34"/>
      <c r="CK73" s="34"/>
      <c r="CL73" s="34"/>
      <c r="CM73" s="34"/>
      <c r="CN73" s="34"/>
      <c r="CO73" s="34"/>
      <c r="CP73" s="34">
        <v>34</v>
      </c>
      <c r="CS73" s="49" t="s">
        <v>72</v>
      </c>
      <c r="CT73" s="34">
        <v>114</v>
      </c>
      <c r="CU73" s="34">
        <v>60</v>
      </c>
      <c r="CV73" s="34">
        <v>26</v>
      </c>
      <c r="CW73" s="34"/>
      <c r="CX73" s="34"/>
      <c r="CY73" s="34"/>
      <c r="CZ73" s="34"/>
      <c r="DA73" s="34"/>
      <c r="DB73" s="34"/>
      <c r="DC73" s="34"/>
      <c r="DD73" s="34"/>
      <c r="DE73" s="34"/>
      <c r="DF73" s="34">
        <v>200</v>
      </c>
    </row>
    <row r="74" spans="1:110" ht="15.75" customHeight="1" x14ac:dyDescent="0.2">
      <c r="A74" s="96" t="s">
        <v>73</v>
      </c>
      <c r="B74" s="10">
        <v>148</v>
      </c>
      <c r="C74" s="10">
        <v>114</v>
      </c>
      <c r="D74" s="10">
        <v>57</v>
      </c>
      <c r="E74" s="10"/>
      <c r="F74" s="10"/>
      <c r="G74" s="10"/>
      <c r="H74" s="10"/>
      <c r="I74" s="10"/>
      <c r="J74" s="10"/>
      <c r="K74" s="10"/>
      <c r="L74" s="10"/>
      <c r="M74" s="10"/>
      <c r="N74" s="10">
        <v>319</v>
      </c>
      <c r="Q74" s="50" t="s">
        <v>73</v>
      </c>
      <c r="R74" s="10"/>
      <c r="S74" s="10">
        <v>37</v>
      </c>
      <c r="T74" s="10">
        <v>31</v>
      </c>
      <c r="U74" s="10">
        <v>31</v>
      </c>
      <c r="V74" s="10">
        <v>44</v>
      </c>
      <c r="W74" s="10">
        <v>32</v>
      </c>
      <c r="X74" s="10">
        <v>33</v>
      </c>
      <c r="Y74" s="10">
        <v>26</v>
      </c>
      <c r="Z74" s="10">
        <v>25</v>
      </c>
      <c r="AA74" s="10">
        <v>29</v>
      </c>
      <c r="AB74" s="10">
        <v>31</v>
      </c>
      <c r="AC74" s="10"/>
      <c r="AD74" s="10">
        <v>319</v>
      </c>
      <c r="AG74" s="50" t="s">
        <v>73</v>
      </c>
      <c r="AH74" s="10">
        <v>22</v>
      </c>
      <c r="AI74" s="10">
        <v>12</v>
      </c>
      <c r="AJ74" s="10">
        <v>4</v>
      </c>
      <c r="AK74" s="10"/>
      <c r="AL74" s="10"/>
      <c r="AM74" s="10"/>
      <c r="AN74" s="10"/>
      <c r="AO74" s="10"/>
      <c r="AP74" s="10"/>
      <c r="AQ74" s="10"/>
      <c r="AR74" s="10"/>
      <c r="AS74" s="10"/>
      <c r="AT74" s="10">
        <v>38</v>
      </c>
      <c r="AW74" s="50" t="s">
        <v>73</v>
      </c>
      <c r="AX74" s="10">
        <v>26</v>
      </c>
      <c r="AY74" s="10">
        <v>26</v>
      </c>
      <c r="AZ74" s="10">
        <v>10</v>
      </c>
      <c r="BA74" s="10"/>
      <c r="BB74" s="10"/>
      <c r="BC74" s="10"/>
      <c r="BD74" s="10"/>
      <c r="BE74" s="10"/>
      <c r="BF74" s="10"/>
      <c r="BG74" s="10"/>
      <c r="BH74" s="10"/>
      <c r="BI74" s="10"/>
      <c r="BJ74" s="10">
        <v>62</v>
      </c>
      <c r="BM74" s="50" t="s">
        <v>73</v>
      </c>
      <c r="BN74" s="10">
        <v>39</v>
      </c>
      <c r="BO74" s="10">
        <v>35</v>
      </c>
      <c r="BP74" s="10">
        <v>20</v>
      </c>
      <c r="BQ74" s="10"/>
      <c r="BR74" s="10"/>
      <c r="BS74" s="10"/>
      <c r="BT74" s="10"/>
      <c r="BU74" s="10"/>
      <c r="BV74" s="10"/>
      <c r="BW74" s="10"/>
      <c r="BX74" s="10"/>
      <c r="BY74" s="10"/>
      <c r="BZ74" s="10">
        <v>94</v>
      </c>
      <c r="CC74" s="50" t="s">
        <v>73</v>
      </c>
      <c r="CD74" s="10">
        <v>4</v>
      </c>
      <c r="CE74" s="10">
        <v>5</v>
      </c>
      <c r="CF74" s="10">
        <v>0</v>
      </c>
      <c r="CG74" s="10"/>
      <c r="CH74" s="10"/>
      <c r="CI74" s="10"/>
      <c r="CJ74" s="10"/>
      <c r="CK74" s="10"/>
      <c r="CL74" s="10"/>
      <c r="CM74" s="10"/>
      <c r="CN74" s="10"/>
      <c r="CO74" s="10"/>
      <c r="CP74" s="10">
        <v>9</v>
      </c>
      <c r="CS74" s="50" t="s">
        <v>73</v>
      </c>
      <c r="CT74" s="10">
        <v>53</v>
      </c>
      <c r="CU74" s="10">
        <v>31</v>
      </c>
      <c r="CV74" s="10">
        <v>23</v>
      </c>
      <c r="CW74" s="10"/>
      <c r="CX74" s="10"/>
      <c r="CY74" s="10"/>
      <c r="CZ74" s="10"/>
      <c r="DA74" s="10"/>
      <c r="DB74" s="10"/>
      <c r="DC74" s="10"/>
      <c r="DD74" s="10"/>
      <c r="DE74" s="10"/>
      <c r="DF74" s="10">
        <v>107</v>
      </c>
    </row>
    <row r="75" spans="1:110" ht="15.75" customHeight="1" x14ac:dyDescent="0.2">
      <c r="A75" s="93" t="s">
        <v>74</v>
      </c>
      <c r="B75" s="10">
        <v>0</v>
      </c>
      <c r="C75" s="10">
        <v>0</v>
      </c>
      <c r="D75" s="10">
        <v>0</v>
      </c>
      <c r="E75" s="10"/>
      <c r="F75" s="10"/>
      <c r="G75" s="10"/>
      <c r="H75" s="10"/>
      <c r="I75" s="10"/>
      <c r="J75" s="10"/>
      <c r="K75" s="10"/>
      <c r="L75" s="10"/>
      <c r="M75" s="10"/>
      <c r="N75" s="10">
        <v>0</v>
      </c>
      <c r="Q75" s="47" t="s">
        <v>74</v>
      </c>
      <c r="R75" s="10"/>
      <c r="S75" s="10">
        <v>0</v>
      </c>
      <c r="T75" s="10">
        <v>0</v>
      </c>
      <c r="U75" s="10">
        <v>0</v>
      </c>
      <c r="V75" s="10">
        <v>0</v>
      </c>
      <c r="W75" s="10">
        <v>0</v>
      </c>
      <c r="X75" s="10">
        <v>0</v>
      </c>
      <c r="Y75" s="10">
        <v>0</v>
      </c>
      <c r="Z75" s="10">
        <v>0</v>
      </c>
      <c r="AA75" s="10">
        <v>0</v>
      </c>
      <c r="AB75" s="10">
        <v>0</v>
      </c>
      <c r="AC75" s="10"/>
      <c r="AD75" s="10">
        <v>0</v>
      </c>
      <c r="AG75" s="47" t="s">
        <v>74</v>
      </c>
      <c r="AH75" s="10">
        <v>0</v>
      </c>
      <c r="AI75" s="10">
        <v>0</v>
      </c>
      <c r="AJ75" s="10">
        <v>0</v>
      </c>
      <c r="AK75" s="10"/>
      <c r="AL75" s="10"/>
      <c r="AM75" s="10"/>
      <c r="AN75" s="10"/>
      <c r="AO75" s="10"/>
      <c r="AP75" s="10"/>
      <c r="AQ75" s="10"/>
      <c r="AR75" s="10"/>
      <c r="AS75" s="10"/>
      <c r="AT75" s="10">
        <v>0</v>
      </c>
      <c r="AW75" s="47" t="s">
        <v>74</v>
      </c>
      <c r="AX75" s="10">
        <v>0</v>
      </c>
      <c r="AY75" s="10">
        <v>0</v>
      </c>
      <c r="AZ75" s="10">
        <v>0</v>
      </c>
      <c r="BA75" s="10"/>
      <c r="BB75" s="10"/>
      <c r="BC75" s="10"/>
      <c r="BD75" s="10"/>
      <c r="BE75" s="10"/>
      <c r="BF75" s="10"/>
      <c r="BG75" s="10"/>
      <c r="BH75" s="10"/>
      <c r="BI75" s="10"/>
      <c r="BJ75" s="10">
        <v>0</v>
      </c>
      <c r="BM75" s="47" t="s">
        <v>74</v>
      </c>
      <c r="BN75" s="10">
        <v>0</v>
      </c>
      <c r="BO75" s="10">
        <v>0</v>
      </c>
      <c r="BP75" s="10">
        <v>0</v>
      </c>
      <c r="BQ75" s="10"/>
      <c r="BR75" s="10"/>
      <c r="BS75" s="10"/>
      <c r="BT75" s="10"/>
      <c r="BU75" s="10"/>
      <c r="BV75" s="10"/>
      <c r="BW75" s="10"/>
      <c r="BX75" s="10"/>
      <c r="BY75" s="10"/>
      <c r="BZ75" s="10">
        <v>0</v>
      </c>
      <c r="CC75" s="47" t="s">
        <v>74</v>
      </c>
      <c r="CD75" s="10">
        <v>0</v>
      </c>
      <c r="CE75" s="10">
        <v>0</v>
      </c>
      <c r="CF75" s="10">
        <v>0</v>
      </c>
      <c r="CG75" s="10"/>
      <c r="CH75" s="10"/>
      <c r="CI75" s="10"/>
      <c r="CJ75" s="10"/>
      <c r="CK75" s="10"/>
      <c r="CL75" s="10"/>
      <c r="CM75" s="10"/>
      <c r="CN75" s="10"/>
      <c r="CO75" s="10"/>
      <c r="CP75" s="10">
        <v>0</v>
      </c>
      <c r="CS75" s="47" t="s">
        <v>74</v>
      </c>
      <c r="CT75" s="10">
        <v>0</v>
      </c>
      <c r="CU75" s="10">
        <v>0</v>
      </c>
      <c r="CV75" s="10">
        <v>0</v>
      </c>
      <c r="CW75" s="10"/>
      <c r="CX75" s="10"/>
      <c r="CY75" s="10"/>
      <c r="CZ75" s="10"/>
      <c r="DA75" s="10"/>
      <c r="DB75" s="10"/>
      <c r="DC75" s="10"/>
      <c r="DD75" s="10"/>
      <c r="DE75" s="10"/>
      <c r="DF75" s="10">
        <v>0</v>
      </c>
    </row>
    <row r="76" spans="1:110" ht="15.75" customHeight="1" x14ac:dyDescent="0.2">
      <c r="A76" s="93"/>
      <c r="B76" s="10" t="s">
        <v>1</v>
      </c>
      <c r="C76" s="10" t="s">
        <v>1</v>
      </c>
      <c r="D76" s="10" t="s">
        <v>1</v>
      </c>
      <c r="E76" s="10" t="s">
        <v>1</v>
      </c>
      <c r="F76" s="10" t="s">
        <v>1</v>
      </c>
      <c r="G76" s="10" t="s">
        <v>1</v>
      </c>
      <c r="H76" s="10" t="s">
        <v>1</v>
      </c>
      <c r="I76" s="10" t="s">
        <v>1</v>
      </c>
      <c r="J76" s="10" t="s">
        <v>1</v>
      </c>
      <c r="K76" s="10" t="s">
        <v>1</v>
      </c>
      <c r="L76" s="10" t="s">
        <v>1</v>
      </c>
      <c r="M76" s="10" t="s">
        <v>1</v>
      </c>
      <c r="N76" s="10" t="s">
        <v>1</v>
      </c>
      <c r="Q76" s="47"/>
      <c r="R76" s="10" t="s">
        <v>1</v>
      </c>
      <c r="S76" s="10" t="s">
        <v>1</v>
      </c>
      <c r="T76" s="10" t="s">
        <v>1</v>
      </c>
      <c r="U76" s="10" t="s">
        <v>1</v>
      </c>
      <c r="V76" s="10" t="s">
        <v>1</v>
      </c>
      <c r="W76" s="10" t="s">
        <v>1</v>
      </c>
      <c r="X76" s="10" t="s">
        <v>1</v>
      </c>
      <c r="Y76" s="10" t="s">
        <v>1</v>
      </c>
      <c r="Z76" s="10" t="s">
        <v>1</v>
      </c>
      <c r="AA76" s="10" t="s">
        <v>1</v>
      </c>
      <c r="AB76" s="10" t="s">
        <v>1</v>
      </c>
      <c r="AC76" s="10" t="s">
        <v>1</v>
      </c>
      <c r="AD76" s="10" t="s">
        <v>1</v>
      </c>
      <c r="AG76" s="47"/>
      <c r="AH76" s="10" t="s">
        <v>1</v>
      </c>
      <c r="AI76" s="10" t="s">
        <v>1</v>
      </c>
      <c r="AJ76" s="10" t="s">
        <v>1</v>
      </c>
      <c r="AK76" s="10" t="s">
        <v>1</v>
      </c>
      <c r="AL76" s="10" t="s">
        <v>1</v>
      </c>
      <c r="AM76" s="10" t="s">
        <v>1</v>
      </c>
      <c r="AN76" s="10" t="s">
        <v>1</v>
      </c>
      <c r="AO76" s="10" t="s">
        <v>1</v>
      </c>
      <c r="AP76" s="10" t="s">
        <v>1</v>
      </c>
      <c r="AQ76" s="10" t="s">
        <v>1</v>
      </c>
      <c r="AR76" s="10" t="s">
        <v>1</v>
      </c>
      <c r="AS76" s="10" t="s">
        <v>1</v>
      </c>
      <c r="AT76" s="10" t="s">
        <v>1</v>
      </c>
      <c r="AW76" s="47"/>
      <c r="AX76" s="10" t="s">
        <v>1</v>
      </c>
      <c r="AY76" s="10" t="s">
        <v>1</v>
      </c>
      <c r="AZ76" s="10" t="s">
        <v>1</v>
      </c>
      <c r="BA76" s="10" t="s">
        <v>1</v>
      </c>
      <c r="BB76" s="10" t="s">
        <v>1</v>
      </c>
      <c r="BC76" s="10" t="s">
        <v>1</v>
      </c>
      <c r="BD76" s="10" t="s">
        <v>1</v>
      </c>
      <c r="BE76" s="10" t="s">
        <v>1</v>
      </c>
      <c r="BF76" s="10" t="s">
        <v>1</v>
      </c>
      <c r="BG76" s="10" t="s">
        <v>1</v>
      </c>
      <c r="BH76" s="10" t="s">
        <v>1</v>
      </c>
      <c r="BI76" s="10" t="s">
        <v>1</v>
      </c>
      <c r="BJ76" s="10" t="s">
        <v>1</v>
      </c>
      <c r="BM76" s="47"/>
      <c r="BN76" s="10" t="s">
        <v>1</v>
      </c>
      <c r="BO76" s="10" t="s">
        <v>1</v>
      </c>
      <c r="BP76" s="10" t="s">
        <v>1</v>
      </c>
      <c r="BQ76" s="10" t="s">
        <v>1</v>
      </c>
      <c r="BR76" s="10" t="s">
        <v>1</v>
      </c>
      <c r="BS76" s="10" t="s">
        <v>1</v>
      </c>
      <c r="BT76" s="10" t="s">
        <v>1</v>
      </c>
      <c r="BU76" s="10" t="s">
        <v>1</v>
      </c>
      <c r="BV76" s="10" t="s">
        <v>1</v>
      </c>
      <c r="BW76" s="10" t="s">
        <v>1</v>
      </c>
      <c r="BX76" s="10" t="s">
        <v>1</v>
      </c>
      <c r="BY76" s="10" t="s">
        <v>1</v>
      </c>
      <c r="BZ76" s="10" t="s">
        <v>1</v>
      </c>
      <c r="CC76" s="47"/>
      <c r="CD76" s="10" t="s">
        <v>1</v>
      </c>
      <c r="CE76" s="10" t="s">
        <v>1</v>
      </c>
      <c r="CF76" s="10" t="s">
        <v>1</v>
      </c>
      <c r="CG76" s="10" t="s">
        <v>1</v>
      </c>
      <c r="CH76" s="10" t="s">
        <v>1</v>
      </c>
      <c r="CI76" s="10" t="s">
        <v>1</v>
      </c>
      <c r="CJ76" s="10" t="s">
        <v>1</v>
      </c>
      <c r="CK76" s="10" t="s">
        <v>1</v>
      </c>
      <c r="CL76" s="10" t="s">
        <v>1</v>
      </c>
      <c r="CM76" s="10" t="s">
        <v>1</v>
      </c>
      <c r="CN76" s="10" t="s">
        <v>1</v>
      </c>
      <c r="CO76" s="10" t="s">
        <v>1</v>
      </c>
      <c r="CP76" s="10" t="s">
        <v>1</v>
      </c>
      <c r="CS76" s="47"/>
      <c r="CT76" s="10" t="s">
        <v>1</v>
      </c>
      <c r="CU76" s="10" t="s">
        <v>1</v>
      </c>
      <c r="CV76" s="10" t="s">
        <v>1</v>
      </c>
      <c r="CW76" s="10" t="s">
        <v>1</v>
      </c>
      <c r="CX76" s="10" t="s">
        <v>1</v>
      </c>
      <c r="CY76" s="10" t="s">
        <v>1</v>
      </c>
      <c r="CZ76" s="10" t="s">
        <v>1</v>
      </c>
      <c r="DA76" s="10" t="s">
        <v>1</v>
      </c>
      <c r="DB76" s="10" t="s">
        <v>1</v>
      </c>
      <c r="DC76" s="10" t="s">
        <v>1</v>
      </c>
      <c r="DD76" s="10" t="s">
        <v>1</v>
      </c>
      <c r="DE76" s="10" t="s">
        <v>1</v>
      </c>
      <c r="DF76" s="10" t="s">
        <v>1</v>
      </c>
    </row>
    <row r="77" spans="1:110" ht="15.75" customHeight="1" x14ac:dyDescent="0.2">
      <c r="A77" s="93" t="s">
        <v>75</v>
      </c>
      <c r="B77" s="31">
        <v>0.75</v>
      </c>
      <c r="C77" s="31">
        <v>0.69</v>
      </c>
      <c r="D77" s="31">
        <v>0.61</v>
      </c>
      <c r="E77" s="31"/>
      <c r="F77" s="31"/>
      <c r="G77" s="31"/>
      <c r="H77" s="31"/>
      <c r="I77" s="31"/>
      <c r="J77" s="31"/>
      <c r="K77" s="31"/>
      <c r="L77" s="31"/>
      <c r="M77" s="31"/>
      <c r="N77" s="31">
        <v>0.71</v>
      </c>
      <c r="Q77" s="47" t="s">
        <v>75</v>
      </c>
      <c r="R77" s="31"/>
      <c r="S77" s="31">
        <v>0.76</v>
      </c>
      <c r="T77" s="31">
        <v>0.8</v>
      </c>
      <c r="U77" s="31">
        <v>0.76</v>
      </c>
      <c r="V77" s="31">
        <v>0.71</v>
      </c>
      <c r="W77" s="31">
        <v>0.64</v>
      </c>
      <c r="X77" s="31">
        <v>0.71</v>
      </c>
      <c r="Y77" s="31">
        <v>0.74</v>
      </c>
      <c r="Z77" s="31">
        <v>0.64</v>
      </c>
      <c r="AA77" s="31">
        <v>0.61</v>
      </c>
      <c r="AB77" s="31">
        <v>0.62</v>
      </c>
      <c r="AC77" s="31"/>
      <c r="AD77" s="31">
        <v>0.71</v>
      </c>
      <c r="AG77" s="47" t="s">
        <v>75</v>
      </c>
      <c r="AH77" s="31">
        <v>0.7</v>
      </c>
      <c r="AI77" s="31">
        <v>0.71</v>
      </c>
      <c r="AJ77" s="31">
        <v>0.71</v>
      </c>
      <c r="AK77" s="31"/>
      <c r="AL77" s="31"/>
      <c r="AM77" s="31"/>
      <c r="AN77" s="31"/>
      <c r="AO77" s="31"/>
      <c r="AP77" s="31"/>
      <c r="AQ77" s="31"/>
      <c r="AR77" s="31"/>
      <c r="AS77" s="31"/>
      <c r="AT77" s="31">
        <v>0.71</v>
      </c>
      <c r="AW77" s="47" t="s">
        <v>75</v>
      </c>
      <c r="AX77" s="31">
        <v>0.72</v>
      </c>
      <c r="AY77" s="31">
        <v>0.68</v>
      </c>
      <c r="AZ77" s="31">
        <v>0.66</v>
      </c>
      <c r="BA77" s="31"/>
      <c r="BB77" s="31"/>
      <c r="BC77" s="31"/>
      <c r="BD77" s="31"/>
      <c r="BE77" s="31"/>
      <c r="BF77" s="31"/>
      <c r="BG77" s="31"/>
      <c r="BH77" s="31"/>
      <c r="BI77" s="31"/>
      <c r="BJ77" s="31">
        <v>0.69</v>
      </c>
      <c r="BM77" s="47" t="s">
        <v>75</v>
      </c>
      <c r="BN77" s="31">
        <v>0.83</v>
      </c>
      <c r="BO77" s="31">
        <v>0.73</v>
      </c>
      <c r="BP77" s="31">
        <v>0.59</v>
      </c>
      <c r="BQ77" s="31"/>
      <c r="BR77" s="31"/>
      <c r="BS77" s="31"/>
      <c r="BT77" s="31"/>
      <c r="BU77" s="31"/>
      <c r="BV77" s="31"/>
      <c r="BW77" s="31"/>
      <c r="BX77" s="31"/>
      <c r="BY77" s="31"/>
      <c r="BZ77" s="31">
        <v>0.77</v>
      </c>
      <c r="CC77" s="47" t="s">
        <v>75</v>
      </c>
      <c r="CD77" s="31">
        <v>0.85</v>
      </c>
      <c r="CE77" s="31">
        <v>0.57999999999999996</v>
      </c>
      <c r="CF77" s="31">
        <v>1</v>
      </c>
      <c r="CG77" s="31"/>
      <c r="CH77" s="31"/>
      <c r="CI77" s="31"/>
      <c r="CJ77" s="31"/>
      <c r="CK77" s="31"/>
      <c r="CL77" s="31"/>
      <c r="CM77" s="31"/>
      <c r="CN77" s="31"/>
      <c r="CO77" s="31"/>
      <c r="CP77" s="31">
        <v>0.79</v>
      </c>
      <c r="CS77" s="47" t="s">
        <v>75</v>
      </c>
      <c r="CT77" s="31">
        <v>0.68</v>
      </c>
      <c r="CU77" s="31">
        <v>0.66</v>
      </c>
      <c r="CV77" s="31">
        <v>0.53</v>
      </c>
      <c r="CW77" s="31"/>
      <c r="CX77" s="31"/>
      <c r="CY77" s="31"/>
      <c r="CZ77" s="31"/>
      <c r="DA77" s="31"/>
      <c r="DB77" s="31"/>
      <c r="DC77" s="31"/>
      <c r="DD77" s="31"/>
      <c r="DE77" s="31"/>
      <c r="DF77" s="31">
        <v>0.65</v>
      </c>
    </row>
    <row r="78" spans="1:110" ht="15.75" customHeight="1" x14ac:dyDescent="0.2">
      <c r="A78" s="95" t="s">
        <v>76</v>
      </c>
      <c r="B78" s="35">
        <v>0</v>
      </c>
      <c r="C78" s="35">
        <v>0</v>
      </c>
      <c r="D78" s="35">
        <v>0</v>
      </c>
      <c r="E78" s="35"/>
      <c r="F78" s="35"/>
      <c r="G78" s="35"/>
      <c r="H78" s="35"/>
      <c r="I78" s="35"/>
      <c r="J78" s="35"/>
      <c r="K78" s="35"/>
      <c r="L78" s="35"/>
      <c r="M78" s="35"/>
      <c r="N78" s="35">
        <v>0</v>
      </c>
      <c r="Q78" s="49" t="s">
        <v>76</v>
      </c>
      <c r="R78" s="35"/>
      <c r="S78" s="35">
        <v>0</v>
      </c>
      <c r="T78" s="35">
        <v>0</v>
      </c>
      <c r="U78" s="35">
        <v>0.01</v>
      </c>
      <c r="V78" s="35">
        <v>0.01</v>
      </c>
      <c r="W78" s="35">
        <v>0.01</v>
      </c>
      <c r="X78" s="35">
        <v>0</v>
      </c>
      <c r="Y78" s="35">
        <v>0</v>
      </c>
      <c r="Z78" s="35">
        <v>0</v>
      </c>
      <c r="AA78" s="35">
        <v>0</v>
      </c>
      <c r="AB78" s="35">
        <v>0</v>
      </c>
      <c r="AC78" s="35"/>
      <c r="AD78" s="35">
        <v>0</v>
      </c>
      <c r="AG78" s="49" t="s">
        <v>76</v>
      </c>
      <c r="AH78" s="35">
        <v>0</v>
      </c>
      <c r="AI78" s="35">
        <v>0.02</v>
      </c>
      <c r="AJ78" s="35">
        <v>0</v>
      </c>
      <c r="AK78" s="35"/>
      <c r="AL78" s="35"/>
      <c r="AM78" s="35"/>
      <c r="AN78" s="35"/>
      <c r="AO78" s="35"/>
      <c r="AP78" s="35"/>
      <c r="AQ78" s="35"/>
      <c r="AR78" s="35"/>
      <c r="AS78" s="35"/>
      <c r="AT78" s="35">
        <v>0.01</v>
      </c>
      <c r="AW78" s="49" t="s">
        <v>76</v>
      </c>
      <c r="AX78" s="35">
        <v>0.02</v>
      </c>
      <c r="AY78" s="35">
        <v>0</v>
      </c>
      <c r="AZ78" s="35">
        <v>0</v>
      </c>
      <c r="BA78" s="35"/>
      <c r="BB78" s="35"/>
      <c r="BC78" s="35"/>
      <c r="BD78" s="35"/>
      <c r="BE78" s="35"/>
      <c r="BF78" s="35"/>
      <c r="BG78" s="35"/>
      <c r="BH78" s="35"/>
      <c r="BI78" s="35"/>
      <c r="BJ78" s="35">
        <v>0.01</v>
      </c>
      <c r="BM78" s="49" t="s">
        <v>76</v>
      </c>
      <c r="BN78" s="35">
        <v>0</v>
      </c>
      <c r="BO78" s="35">
        <v>0</v>
      </c>
      <c r="BP78" s="35">
        <v>0</v>
      </c>
      <c r="BQ78" s="35"/>
      <c r="BR78" s="35"/>
      <c r="BS78" s="35"/>
      <c r="BT78" s="35"/>
      <c r="BU78" s="35"/>
      <c r="BV78" s="35"/>
      <c r="BW78" s="35"/>
      <c r="BX78" s="35"/>
      <c r="BY78" s="35"/>
      <c r="BZ78" s="35">
        <v>0</v>
      </c>
      <c r="CC78" s="49" t="s">
        <v>76</v>
      </c>
      <c r="CD78" s="35">
        <v>0</v>
      </c>
      <c r="CE78" s="35">
        <v>0</v>
      </c>
      <c r="CF78" s="35">
        <v>0</v>
      </c>
      <c r="CG78" s="35"/>
      <c r="CH78" s="35"/>
      <c r="CI78" s="35"/>
      <c r="CJ78" s="35"/>
      <c r="CK78" s="35"/>
      <c r="CL78" s="35"/>
      <c r="CM78" s="35"/>
      <c r="CN78" s="35"/>
      <c r="CO78" s="35"/>
      <c r="CP78" s="35">
        <v>0</v>
      </c>
      <c r="CS78" s="49" t="s">
        <v>76</v>
      </c>
      <c r="CT78" s="35">
        <v>0.01</v>
      </c>
      <c r="CU78" s="35">
        <v>0</v>
      </c>
      <c r="CV78" s="35">
        <v>0</v>
      </c>
      <c r="CW78" s="35"/>
      <c r="CX78" s="35"/>
      <c r="CY78" s="35"/>
      <c r="CZ78" s="35"/>
      <c r="DA78" s="35"/>
      <c r="DB78" s="35"/>
      <c r="DC78" s="35"/>
      <c r="DD78" s="35"/>
      <c r="DE78" s="35"/>
      <c r="DF78" s="35">
        <v>0</v>
      </c>
    </row>
    <row r="79" spans="1:110" ht="15.75" customHeight="1" x14ac:dyDescent="0.2">
      <c r="A79" s="95" t="s">
        <v>77</v>
      </c>
      <c r="B79" s="35">
        <v>0.75</v>
      </c>
      <c r="C79" s="35">
        <v>0.69</v>
      </c>
      <c r="D79" s="35">
        <v>0.61</v>
      </c>
      <c r="E79" s="35"/>
      <c r="F79" s="35"/>
      <c r="G79" s="35"/>
      <c r="H79" s="35"/>
      <c r="I79" s="35"/>
      <c r="J79" s="35"/>
      <c r="K79" s="35"/>
      <c r="L79" s="35"/>
      <c r="M79" s="35"/>
      <c r="N79" s="35">
        <v>0.71</v>
      </c>
      <c r="Q79" s="49" t="s">
        <v>77</v>
      </c>
      <c r="R79" s="35"/>
      <c r="S79" s="35">
        <v>0.76</v>
      </c>
      <c r="T79" s="35">
        <v>0.8</v>
      </c>
      <c r="U79" s="35">
        <v>0.75</v>
      </c>
      <c r="V79" s="35">
        <v>0.69</v>
      </c>
      <c r="W79" s="35">
        <v>0.63</v>
      </c>
      <c r="X79" s="35">
        <v>0.71</v>
      </c>
      <c r="Y79" s="35">
        <v>0.74</v>
      </c>
      <c r="Z79" s="35">
        <v>0.64</v>
      </c>
      <c r="AA79" s="35">
        <v>0.61</v>
      </c>
      <c r="AB79" s="35">
        <v>0.62</v>
      </c>
      <c r="AC79" s="35"/>
      <c r="AD79" s="35">
        <v>0.71</v>
      </c>
      <c r="AG79" s="49" t="s">
        <v>77</v>
      </c>
      <c r="AH79" s="35">
        <v>0.7</v>
      </c>
      <c r="AI79" s="35">
        <v>0.69</v>
      </c>
      <c r="AJ79" s="35">
        <v>0.71</v>
      </c>
      <c r="AK79" s="35"/>
      <c r="AL79" s="35"/>
      <c r="AM79" s="35"/>
      <c r="AN79" s="35"/>
      <c r="AO79" s="35"/>
      <c r="AP79" s="35"/>
      <c r="AQ79" s="35"/>
      <c r="AR79" s="35"/>
      <c r="AS79" s="35"/>
      <c r="AT79" s="35">
        <v>0.7</v>
      </c>
      <c r="AW79" s="49" t="s">
        <v>77</v>
      </c>
      <c r="AX79" s="35">
        <v>0.7</v>
      </c>
      <c r="AY79" s="35">
        <v>0.68</v>
      </c>
      <c r="AZ79" s="35">
        <v>0.66</v>
      </c>
      <c r="BA79" s="35"/>
      <c r="BB79" s="35"/>
      <c r="BC79" s="35"/>
      <c r="BD79" s="35"/>
      <c r="BE79" s="35"/>
      <c r="BF79" s="35"/>
      <c r="BG79" s="35"/>
      <c r="BH79" s="35"/>
      <c r="BI79" s="35"/>
      <c r="BJ79" s="35">
        <v>0.68</v>
      </c>
      <c r="BM79" s="49" t="s">
        <v>77</v>
      </c>
      <c r="BN79" s="35">
        <v>0.83</v>
      </c>
      <c r="BO79" s="35">
        <v>0.73</v>
      </c>
      <c r="BP79" s="35">
        <v>0.59</v>
      </c>
      <c r="BQ79" s="35"/>
      <c r="BR79" s="35"/>
      <c r="BS79" s="35"/>
      <c r="BT79" s="35"/>
      <c r="BU79" s="35"/>
      <c r="BV79" s="35"/>
      <c r="BW79" s="35"/>
      <c r="BX79" s="35"/>
      <c r="BY79" s="35"/>
      <c r="BZ79" s="35">
        <v>0.77</v>
      </c>
      <c r="CC79" s="49" t="s">
        <v>77</v>
      </c>
      <c r="CD79" s="35">
        <v>0.85</v>
      </c>
      <c r="CE79" s="35">
        <v>0.57999999999999996</v>
      </c>
      <c r="CF79" s="35">
        <v>1</v>
      </c>
      <c r="CG79" s="35"/>
      <c r="CH79" s="35"/>
      <c r="CI79" s="35"/>
      <c r="CJ79" s="35"/>
      <c r="CK79" s="35"/>
      <c r="CL79" s="35"/>
      <c r="CM79" s="35"/>
      <c r="CN79" s="35"/>
      <c r="CO79" s="35"/>
      <c r="CP79" s="35">
        <v>0.79</v>
      </c>
      <c r="CS79" s="49" t="s">
        <v>77</v>
      </c>
      <c r="CT79" s="35">
        <v>0.68</v>
      </c>
      <c r="CU79" s="35">
        <v>0.66</v>
      </c>
      <c r="CV79" s="35">
        <v>0.53</v>
      </c>
      <c r="CW79" s="35"/>
      <c r="CX79" s="35"/>
      <c r="CY79" s="35"/>
      <c r="CZ79" s="35"/>
      <c r="DA79" s="35"/>
      <c r="DB79" s="35"/>
      <c r="DC79" s="35"/>
      <c r="DD79" s="35"/>
      <c r="DE79" s="35"/>
      <c r="DF79" s="35">
        <v>0.65</v>
      </c>
    </row>
    <row r="80" spans="1:110" ht="15.75" customHeight="1" x14ac:dyDescent="0.2">
      <c r="A80" s="94"/>
      <c r="B80" s="7" t="s">
        <v>1</v>
      </c>
      <c r="C80" s="7" t="s">
        <v>1</v>
      </c>
      <c r="D80" s="7" t="s">
        <v>1</v>
      </c>
      <c r="E80" s="7" t="s">
        <v>1</v>
      </c>
      <c r="F80" s="7" t="s">
        <v>1</v>
      </c>
      <c r="G80" s="7" t="s">
        <v>1</v>
      </c>
      <c r="H80" s="7" t="s">
        <v>1</v>
      </c>
      <c r="I80" s="7" t="s">
        <v>1</v>
      </c>
      <c r="J80" s="7" t="s">
        <v>1</v>
      </c>
      <c r="K80" s="7" t="s">
        <v>1</v>
      </c>
      <c r="L80" s="7" t="s">
        <v>1</v>
      </c>
      <c r="M80" s="7" t="s">
        <v>1</v>
      </c>
      <c r="N80" s="7" t="s">
        <v>1</v>
      </c>
      <c r="Q80" s="48"/>
      <c r="R80" s="7" t="s">
        <v>1</v>
      </c>
      <c r="S80" s="7" t="s">
        <v>1</v>
      </c>
      <c r="T80" s="7" t="s">
        <v>1</v>
      </c>
      <c r="U80" s="7" t="s">
        <v>1</v>
      </c>
      <c r="V80" s="7" t="s">
        <v>1</v>
      </c>
      <c r="W80" s="7" t="s">
        <v>1</v>
      </c>
      <c r="X80" s="7" t="s">
        <v>1</v>
      </c>
      <c r="Y80" s="7" t="s">
        <v>1</v>
      </c>
      <c r="Z80" s="7" t="s">
        <v>1</v>
      </c>
      <c r="AA80" s="7" t="s">
        <v>1</v>
      </c>
      <c r="AB80" s="7" t="s">
        <v>1</v>
      </c>
      <c r="AC80" s="7" t="s">
        <v>1</v>
      </c>
      <c r="AD80" s="7" t="s">
        <v>1</v>
      </c>
      <c r="AG80" s="48"/>
      <c r="AH80" s="7" t="s">
        <v>1</v>
      </c>
      <c r="AI80" s="7" t="s">
        <v>1</v>
      </c>
      <c r="AJ80" s="7" t="s">
        <v>1</v>
      </c>
      <c r="AK80" s="7" t="s">
        <v>1</v>
      </c>
      <c r="AL80" s="7" t="s">
        <v>1</v>
      </c>
      <c r="AM80" s="7" t="s">
        <v>1</v>
      </c>
      <c r="AN80" s="7" t="s">
        <v>1</v>
      </c>
      <c r="AO80" s="7" t="s">
        <v>1</v>
      </c>
      <c r="AP80" s="7" t="s">
        <v>1</v>
      </c>
      <c r="AQ80" s="7" t="s">
        <v>1</v>
      </c>
      <c r="AR80" s="7" t="s">
        <v>1</v>
      </c>
      <c r="AS80" s="7" t="s">
        <v>1</v>
      </c>
      <c r="AT80" s="7" t="s">
        <v>1</v>
      </c>
      <c r="AW80" s="48"/>
      <c r="AX80" s="7" t="s">
        <v>1</v>
      </c>
      <c r="AY80" s="7" t="s">
        <v>1</v>
      </c>
      <c r="AZ80" s="7" t="s">
        <v>1</v>
      </c>
      <c r="BA80" s="7" t="s">
        <v>1</v>
      </c>
      <c r="BB80" s="7" t="s">
        <v>1</v>
      </c>
      <c r="BC80" s="7" t="s">
        <v>1</v>
      </c>
      <c r="BD80" s="7" t="s">
        <v>1</v>
      </c>
      <c r="BE80" s="7" t="s">
        <v>1</v>
      </c>
      <c r="BF80" s="7" t="s">
        <v>1</v>
      </c>
      <c r="BG80" s="7" t="s">
        <v>1</v>
      </c>
      <c r="BH80" s="7" t="s">
        <v>1</v>
      </c>
      <c r="BI80" s="7" t="s">
        <v>1</v>
      </c>
      <c r="BJ80" s="7" t="s">
        <v>1</v>
      </c>
      <c r="BM80" s="48"/>
      <c r="BN80" s="7" t="s">
        <v>1</v>
      </c>
      <c r="BO80" s="7" t="s">
        <v>1</v>
      </c>
      <c r="BP80" s="7" t="s">
        <v>1</v>
      </c>
      <c r="BQ80" s="7" t="s">
        <v>1</v>
      </c>
      <c r="BR80" s="7" t="s">
        <v>1</v>
      </c>
      <c r="BS80" s="7" t="s">
        <v>1</v>
      </c>
      <c r="BT80" s="7" t="s">
        <v>1</v>
      </c>
      <c r="BU80" s="7" t="s">
        <v>1</v>
      </c>
      <c r="BV80" s="7" t="s">
        <v>1</v>
      </c>
      <c r="BW80" s="7" t="s">
        <v>1</v>
      </c>
      <c r="BX80" s="7" t="s">
        <v>1</v>
      </c>
      <c r="BY80" s="7" t="s">
        <v>1</v>
      </c>
      <c r="BZ80" s="7" t="s">
        <v>1</v>
      </c>
      <c r="CC80" s="48"/>
      <c r="CD80" s="7" t="s">
        <v>1</v>
      </c>
      <c r="CE80" s="7" t="s">
        <v>1</v>
      </c>
      <c r="CF80" s="7" t="s">
        <v>1</v>
      </c>
      <c r="CG80" s="7" t="s">
        <v>1</v>
      </c>
      <c r="CH80" s="7" t="s">
        <v>1</v>
      </c>
      <c r="CI80" s="7" t="s">
        <v>1</v>
      </c>
      <c r="CJ80" s="7" t="s">
        <v>1</v>
      </c>
      <c r="CK80" s="7" t="s">
        <v>1</v>
      </c>
      <c r="CL80" s="7" t="s">
        <v>1</v>
      </c>
      <c r="CM80" s="7" t="s">
        <v>1</v>
      </c>
      <c r="CN80" s="7" t="s">
        <v>1</v>
      </c>
      <c r="CO80" s="7" t="s">
        <v>1</v>
      </c>
      <c r="CP80" s="7" t="s">
        <v>1</v>
      </c>
      <c r="CS80" s="48"/>
      <c r="CT80" s="7" t="s">
        <v>1</v>
      </c>
      <c r="CU80" s="7" t="s">
        <v>1</v>
      </c>
      <c r="CV80" s="7" t="s">
        <v>1</v>
      </c>
      <c r="CW80" s="7" t="s">
        <v>1</v>
      </c>
      <c r="CX80" s="7" t="s">
        <v>1</v>
      </c>
      <c r="CY80" s="7" t="s">
        <v>1</v>
      </c>
      <c r="CZ80" s="7" t="s">
        <v>1</v>
      </c>
      <c r="DA80" s="7" t="s">
        <v>1</v>
      </c>
      <c r="DB80" s="7" t="s">
        <v>1</v>
      </c>
      <c r="DC80" s="7" t="s">
        <v>1</v>
      </c>
      <c r="DD80" s="7" t="s">
        <v>1</v>
      </c>
      <c r="DE80" s="7" t="s">
        <v>1</v>
      </c>
      <c r="DF80" s="7" t="s">
        <v>1</v>
      </c>
    </row>
    <row r="81" spans="1:112" x14ac:dyDescent="0.2">
      <c r="A81" s="94"/>
      <c r="B81" s="7" t="s">
        <v>1</v>
      </c>
      <c r="C81" s="7" t="s">
        <v>1</v>
      </c>
      <c r="D81" s="7" t="s">
        <v>1</v>
      </c>
      <c r="E81" s="7" t="s">
        <v>1</v>
      </c>
      <c r="F81" s="7" t="s">
        <v>1</v>
      </c>
      <c r="G81" s="7" t="s">
        <v>1</v>
      </c>
      <c r="H81" s="7" t="s">
        <v>1</v>
      </c>
      <c r="I81" s="7" t="s">
        <v>1</v>
      </c>
      <c r="J81" s="7" t="s">
        <v>1</v>
      </c>
      <c r="K81" s="7" t="s">
        <v>1</v>
      </c>
      <c r="L81" s="7" t="s">
        <v>1</v>
      </c>
      <c r="M81" s="7" t="s">
        <v>1</v>
      </c>
      <c r="N81" s="7" t="s">
        <v>1</v>
      </c>
      <c r="Q81" s="48"/>
      <c r="R81" s="7" t="s">
        <v>1</v>
      </c>
      <c r="S81" s="7" t="s">
        <v>1</v>
      </c>
      <c r="T81" s="7" t="s">
        <v>1</v>
      </c>
      <c r="U81" s="7" t="s">
        <v>1</v>
      </c>
      <c r="V81" s="7" t="s">
        <v>1</v>
      </c>
      <c r="W81" s="7" t="s">
        <v>1</v>
      </c>
      <c r="X81" s="7" t="s">
        <v>1</v>
      </c>
      <c r="Y81" s="7" t="s">
        <v>1</v>
      </c>
      <c r="Z81" s="7" t="s">
        <v>1</v>
      </c>
      <c r="AA81" s="7" t="s">
        <v>1</v>
      </c>
      <c r="AB81" s="7" t="s">
        <v>1</v>
      </c>
      <c r="AC81" s="7" t="s">
        <v>1</v>
      </c>
      <c r="AD81" s="7" t="s">
        <v>1</v>
      </c>
      <c r="AG81" s="48"/>
      <c r="AH81" s="7" t="s">
        <v>1</v>
      </c>
      <c r="AI81" s="7" t="s">
        <v>1</v>
      </c>
      <c r="AJ81" s="7" t="s">
        <v>1</v>
      </c>
      <c r="AK81" s="7" t="s">
        <v>1</v>
      </c>
      <c r="AL81" s="7" t="s">
        <v>1</v>
      </c>
      <c r="AM81" s="7" t="s">
        <v>1</v>
      </c>
      <c r="AN81" s="7" t="s">
        <v>1</v>
      </c>
      <c r="AO81" s="7" t="s">
        <v>1</v>
      </c>
      <c r="AP81" s="7" t="s">
        <v>1</v>
      </c>
      <c r="AQ81" s="7" t="s">
        <v>1</v>
      </c>
      <c r="AR81" s="7" t="s">
        <v>1</v>
      </c>
      <c r="AS81" s="7" t="s">
        <v>1</v>
      </c>
      <c r="AT81" s="7" t="s">
        <v>1</v>
      </c>
      <c r="AW81" s="48"/>
      <c r="AX81" s="7" t="s">
        <v>1</v>
      </c>
      <c r="AY81" s="7" t="s">
        <v>1</v>
      </c>
      <c r="AZ81" s="7" t="s">
        <v>1</v>
      </c>
      <c r="BA81" s="7" t="s">
        <v>1</v>
      </c>
      <c r="BB81" s="7" t="s">
        <v>1</v>
      </c>
      <c r="BC81" s="7" t="s">
        <v>1</v>
      </c>
      <c r="BD81" s="7" t="s">
        <v>1</v>
      </c>
      <c r="BE81" s="7" t="s">
        <v>1</v>
      </c>
      <c r="BF81" s="7" t="s">
        <v>1</v>
      </c>
      <c r="BG81" s="7" t="s">
        <v>1</v>
      </c>
      <c r="BH81" s="7" t="s">
        <v>1</v>
      </c>
      <c r="BI81" s="7" t="s">
        <v>1</v>
      </c>
      <c r="BJ81" s="7" t="s">
        <v>1</v>
      </c>
      <c r="BM81" s="48"/>
      <c r="BN81" s="7" t="s">
        <v>1</v>
      </c>
      <c r="BO81" s="7" t="s">
        <v>1</v>
      </c>
      <c r="BP81" s="7" t="s">
        <v>1</v>
      </c>
      <c r="BQ81" s="7" t="s">
        <v>1</v>
      </c>
      <c r="BR81" s="7" t="s">
        <v>1</v>
      </c>
      <c r="BS81" s="7" t="s">
        <v>1</v>
      </c>
      <c r="BT81" s="7" t="s">
        <v>1</v>
      </c>
      <c r="BU81" s="7" t="s">
        <v>1</v>
      </c>
      <c r="BV81" s="7" t="s">
        <v>1</v>
      </c>
      <c r="BW81" s="7" t="s">
        <v>1</v>
      </c>
      <c r="BX81" s="7" t="s">
        <v>1</v>
      </c>
      <c r="BY81" s="7" t="s">
        <v>1</v>
      </c>
      <c r="BZ81" s="7" t="s">
        <v>1</v>
      </c>
      <c r="CC81" s="48"/>
      <c r="CD81" s="7" t="s">
        <v>1</v>
      </c>
      <c r="CE81" s="7" t="s">
        <v>1</v>
      </c>
      <c r="CF81" s="7" t="s">
        <v>1</v>
      </c>
      <c r="CG81" s="7" t="s">
        <v>1</v>
      </c>
      <c r="CH81" s="7" t="s">
        <v>1</v>
      </c>
      <c r="CI81" s="7" t="s">
        <v>1</v>
      </c>
      <c r="CJ81" s="7" t="s">
        <v>1</v>
      </c>
      <c r="CK81" s="7" t="s">
        <v>1</v>
      </c>
      <c r="CL81" s="7" t="s">
        <v>1</v>
      </c>
      <c r="CM81" s="7" t="s">
        <v>1</v>
      </c>
      <c r="CN81" s="7" t="s">
        <v>1</v>
      </c>
      <c r="CO81" s="7" t="s">
        <v>1</v>
      </c>
      <c r="CP81" s="7" t="s">
        <v>1</v>
      </c>
      <c r="CS81" s="48"/>
      <c r="CT81" s="7" t="s">
        <v>1</v>
      </c>
      <c r="CU81" s="7" t="s">
        <v>1</v>
      </c>
      <c r="CV81" s="7" t="s">
        <v>1</v>
      </c>
      <c r="CW81" s="7" t="s">
        <v>1</v>
      </c>
      <c r="CX81" s="7" t="s">
        <v>1</v>
      </c>
      <c r="CY81" s="7" t="s">
        <v>1</v>
      </c>
      <c r="CZ81" s="7" t="s">
        <v>1</v>
      </c>
      <c r="DA81" s="7" t="s">
        <v>1</v>
      </c>
      <c r="DB81" s="7" t="s">
        <v>1</v>
      </c>
      <c r="DC81" s="7" t="s">
        <v>1</v>
      </c>
      <c r="DD81" s="7" t="s">
        <v>1</v>
      </c>
      <c r="DE81" s="7" t="s">
        <v>1</v>
      </c>
      <c r="DF81" s="7" t="s">
        <v>1</v>
      </c>
    </row>
    <row r="82" spans="1:112" ht="30" customHeight="1" x14ac:dyDescent="0.2">
      <c r="A82" s="66" t="s">
        <v>78</v>
      </c>
      <c r="B82" s="6" t="s">
        <v>1</v>
      </c>
      <c r="C82" s="6" t="s">
        <v>1</v>
      </c>
      <c r="D82" s="6" t="s">
        <v>1</v>
      </c>
      <c r="E82" s="6" t="s">
        <v>1</v>
      </c>
      <c r="F82" s="6" t="s">
        <v>1</v>
      </c>
      <c r="G82" s="6" t="s">
        <v>1</v>
      </c>
      <c r="H82" s="6" t="s">
        <v>1</v>
      </c>
      <c r="I82" s="6" t="s">
        <v>1</v>
      </c>
      <c r="J82" s="6" t="s">
        <v>1</v>
      </c>
      <c r="K82" s="6" t="s">
        <v>1</v>
      </c>
      <c r="L82" s="6" t="s">
        <v>1</v>
      </c>
      <c r="M82" s="6" t="s">
        <v>1</v>
      </c>
      <c r="N82" s="6" t="s">
        <v>1</v>
      </c>
      <c r="Q82" s="45" t="s">
        <v>78</v>
      </c>
      <c r="R82" s="6" t="s">
        <v>1</v>
      </c>
      <c r="S82" s="6" t="s">
        <v>1</v>
      </c>
      <c r="T82" s="6" t="s">
        <v>1</v>
      </c>
      <c r="U82" s="6" t="s">
        <v>1</v>
      </c>
      <c r="V82" s="6" t="s">
        <v>1</v>
      </c>
      <c r="W82" s="6" t="s">
        <v>1</v>
      </c>
      <c r="X82" s="6" t="s">
        <v>1</v>
      </c>
      <c r="Y82" s="6" t="s">
        <v>1</v>
      </c>
      <c r="Z82" s="6" t="s">
        <v>1</v>
      </c>
      <c r="AA82" s="6" t="s">
        <v>1</v>
      </c>
      <c r="AB82" s="6" t="s">
        <v>1</v>
      </c>
      <c r="AC82" s="6" t="s">
        <v>1</v>
      </c>
      <c r="AD82" s="6" t="s">
        <v>1</v>
      </c>
      <c r="AG82" s="45" t="s">
        <v>78</v>
      </c>
      <c r="AH82" s="6" t="s">
        <v>1</v>
      </c>
      <c r="AI82" s="6" t="s">
        <v>1</v>
      </c>
      <c r="AJ82" s="6" t="s">
        <v>1</v>
      </c>
      <c r="AK82" s="6" t="s">
        <v>1</v>
      </c>
      <c r="AL82" s="6" t="s">
        <v>1</v>
      </c>
      <c r="AM82" s="6" t="s">
        <v>1</v>
      </c>
      <c r="AN82" s="6" t="s">
        <v>1</v>
      </c>
      <c r="AO82" s="6" t="s">
        <v>1</v>
      </c>
      <c r="AP82" s="6" t="s">
        <v>1</v>
      </c>
      <c r="AQ82" s="6" t="s">
        <v>1</v>
      </c>
      <c r="AR82" s="6" t="s">
        <v>1</v>
      </c>
      <c r="AS82" s="6" t="s">
        <v>1</v>
      </c>
      <c r="AT82" s="6" t="s">
        <v>1</v>
      </c>
      <c r="AW82" s="45" t="s">
        <v>78</v>
      </c>
      <c r="AX82" s="6" t="s">
        <v>1</v>
      </c>
      <c r="AY82" s="6" t="s">
        <v>1</v>
      </c>
      <c r="AZ82" s="6" t="s">
        <v>1</v>
      </c>
      <c r="BA82" s="6" t="s">
        <v>1</v>
      </c>
      <c r="BB82" s="6" t="s">
        <v>1</v>
      </c>
      <c r="BC82" s="6" t="s">
        <v>1</v>
      </c>
      <c r="BD82" s="6" t="s">
        <v>1</v>
      </c>
      <c r="BE82" s="6" t="s">
        <v>1</v>
      </c>
      <c r="BF82" s="6" t="s">
        <v>1</v>
      </c>
      <c r="BG82" s="6" t="s">
        <v>1</v>
      </c>
      <c r="BH82" s="6" t="s">
        <v>1</v>
      </c>
      <c r="BI82" s="6" t="s">
        <v>1</v>
      </c>
      <c r="BJ82" s="6" t="s">
        <v>1</v>
      </c>
      <c r="BM82" s="45" t="s">
        <v>78</v>
      </c>
      <c r="BN82" s="6" t="s">
        <v>1</v>
      </c>
      <c r="BO82" s="6" t="s">
        <v>1</v>
      </c>
      <c r="BP82" s="6" t="s">
        <v>1</v>
      </c>
      <c r="BQ82" s="6" t="s">
        <v>1</v>
      </c>
      <c r="BR82" s="6" t="s">
        <v>1</v>
      </c>
      <c r="BS82" s="6" t="s">
        <v>1</v>
      </c>
      <c r="BT82" s="6" t="s">
        <v>1</v>
      </c>
      <c r="BU82" s="6" t="s">
        <v>1</v>
      </c>
      <c r="BV82" s="6" t="s">
        <v>1</v>
      </c>
      <c r="BW82" s="6" t="s">
        <v>1</v>
      </c>
      <c r="BX82" s="6" t="s">
        <v>1</v>
      </c>
      <c r="BY82" s="6" t="s">
        <v>1</v>
      </c>
      <c r="BZ82" s="6" t="s">
        <v>1</v>
      </c>
      <c r="CC82" s="45" t="s">
        <v>78</v>
      </c>
      <c r="CD82" s="6" t="s">
        <v>1</v>
      </c>
      <c r="CE82" s="6" t="s">
        <v>1</v>
      </c>
      <c r="CF82" s="6" t="s">
        <v>1</v>
      </c>
      <c r="CG82" s="6" t="s">
        <v>1</v>
      </c>
      <c r="CH82" s="6" t="s">
        <v>1</v>
      </c>
      <c r="CI82" s="6" t="s">
        <v>1</v>
      </c>
      <c r="CJ82" s="6" t="s">
        <v>1</v>
      </c>
      <c r="CK82" s="6" t="s">
        <v>1</v>
      </c>
      <c r="CL82" s="6" t="s">
        <v>1</v>
      </c>
      <c r="CM82" s="6" t="s">
        <v>1</v>
      </c>
      <c r="CN82" s="6" t="s">
        <v>1</v>
      </c>
      <c r="CO82" s="6" t="s">
        <v>1</v>
      </c>
      <c r="CP82" s="6" t="s">
        <v>1</v>
      </c>
      <c r="CS82" s="45" t="s">
        <v>78</v>
      </c>
      <c r="CT82" s="6" t="s">
        <v>1</v>
      </c>
      <c r="CU82" s="6" t="s">
        <v>1</v>
      </c>
      <c r="CV82" s="6" t="s">
        <v>1</v>
      </c>
      <c r="CW82" s="6" t="s">
        <v>1</v>
      </c>
      <c r="CX82" s="6" t="s">
        <v>1</v>
      </c>
      <c r="CY82" s="6" t="s">
        <v>1</v>
      </c>
      <c r="CZ82" s="6" t="s">
        <v>1</v>
      </c>
      <c r="DA82" s="6" t="s">
        <v>1</v>
      </c>
      <c r="DB82" s="6" t="s">
        <v>1</v>
      </c>
      <c r="DC82" s="6" t="s">
        <v>1</v>
      </c>
      <c r="DD82" s="6" t="s">
        <v>1</v>
      </c>
      <c r="DE82" s="6" t="s">
        <v>1</v>
      </c>
      <c r="DF82" s="6" t="s">
        <v>1</v>
      </c>
    </row>
    <row r="83" spans="1:112" s="19" customFormat="1" ht="30" customHeight="1" x14ac:dyDescent="0.2">
      <c r="A83" s="67" t="s">
        <v>79</v>
      </c>
      <c r="B83" s="6" t="s">
        <v>1</v>
      </c>
      <c r="C83" s="6" t="s">
        <v>1</v>
      </c>
      <c r="D83" s="6" t="s">
        <v>1</v>
      </c>
      <c r="E83" s="6" t="s">
        <v>1</v>
      </c>
      <c r="F83" s="6" t="s">
        <v>1</v>
      </c>
      <c r="G83" s="6" t="s">
        <v>1</v>
      </c>
      <c r="H83" s="6" t="s">
        <v>1</v>
      </c>
      <c r="I83" s="6" t="s">
        <v>1</v>
      </c>
      <c r="J83" s="6" t="s">
        <v>1</v>
      </c>
      <c r="K83" s="6" t="s">
        <v>1</v>
      </c>
      <c r="L83" s="6" t="s">
        <v>1</v>
      </c>
      <c r="M83" s="6" t="s">
        <v>1</v>
      </c>
      <c r="N83" s="6" t="s">
        <v>1</v>
      </c>
      <c r="O83" s="8"/>
      <c r="P83" s="8"/>
      <c r="Q83" s="54" t="s">
        <v>79</v>
      </c>
      <c r="R83" s="6" t="s">
        <v>1</v>
      </c>
      <c r="S83" s="6" t="s">
        <v>1</v>
      </c>
      <c r="T83" s="6" t="s">
        <v>1</v>
      </c>
      <c r="U83" s="6" t="s">
        <v>1</v>
      </c>
      <c r="V83" s="6" t="s">
        <v>1</v>
      </c>
      <c r="W83" s="6" t="s">
        <v>1</v>
      </c>
      <c r="X83" s="6" t="s">
        <v>1</v>
      </c>
      <c r="Y83" s="6" t="s">
        <v>1</v>
      </c>
      <c r="Z83" s="6" t="s">
        <v>1</v>
      </c>
      <c r="AA83" s="6" t="s">
        <v>1</v>
      </c>
      <c r="AB83" s="6" t="s">
        <v>1</v>
      </c>
      <c r="AC83" s="6" t="s">
        <v>1</v>
      </c>
      <c r="AD83" s="6" t="s">
        <v>1</v>
      </c>
      <c r="AE83" s="8"/>
      <c r="AF83" s="8"/>
      <c r="AG83" s="54" t="s">
        <v>79</v>
      </c>
      <c r="AH83" s="6" t="s">
        <v>1</v>
      </c>
      <c r="AI83" s="6" t="s">
        <v>1</v>
      </c>
      <c r="AJ83" s="6" t="s">
        <v>1</v>
      </c>
      <c r="AK83" s="6" t="s">
        <v>1</v>
      </c>
      <c r="AL83" s="6" t="s">
        <v>1</v>
      </c>
      <c r="AM83" s="6" t="s">
        <v>1</v>
      </c>
      <c r="AN83" s="6" t="s">
        <v>1</v>
      </c>
      <c r="AO83" s="6" t="s">
        <v>1</v>
      </c>
      <c r="AP83" s="6" t="s">
        <v>1</v>
      </c>
      <c r="AQ83" s="6" t="s">
        <v>1</v>
      </c>
      <c r="AR83" s="6" t="s">
        <v>1</v>
      </c>
      <c r="AS83" s="6" t="s">
        <v>1</v>
      </c>
      <c r="AT83" s="6" t="s">
        <v>1</v>
      </c>
      <c r="AU83" s="8"/>
      <c r="AV83" s="8"/>
      <c r="AW83" s="54" t="s">
        <v>79</v>
      </c>
      <c r="AX83" s="6" t="s">
        <v>1</v>
      </c>
      <c r="AY83" s="6" t="s">
        <v>1</v>
      </c>
      <c r="AZ83" s="6" t="s">
        <v>1</v>
      </c>
      <c r="BA83" s="6" t="s">
        <v>1</v>
      </c>
      <c r="BB83" s="6" t="s">
        <v>1</v>
      </c>
      <c r="BC83" s="6" t="s">
        <v>1</v>
      </c>
      <c r="BD83" s="6" t="s">
        <v>1</v>
      </c>
      <c r="BE83" s="6" t="s">
        <v>1</v>
      </c>
      <c r="BF83" s="6" t="s">
        <v>1</v>
      </c>
      <c r="BG83" s="6" t="s">
        <v>1</v>
      </c>
      <c r="BH83" s="6" t="s">
        <v>1</v>
      </c>
      <c r="BI83" s="6" t="s">
        <v>1</v>
      </c>
      <c r="BJ83" s="6" t="s">
        <v>1</v>
      </c>
      <c r="BK83" s="8"/>
      <c r="BL83" s="8"/>
      <c r="BM83" s="54" t="s">
        <v>79</v>
      </c>
      <c r="BN83" s="6" t="s">
        <v>1</v>
      </c>
      <c r="BO83" s="6" t="s">
        <v>1</v>
      </c>
      <c r="BP83" s="6" t="s">
        <v>1</v>
      </c>
      <c r="BQ83" s="6" t="s">
        <v>1</v>
      </c>
      <c r="BR83" s="6" t="s">
        <v>1</v>
      </c>
      <c r="BS83" s="6" t="s">
        <v>1</v>
      </c>
      <c r="BT83" s="6" t="s">
        <v>1</v>
      </c>
      <c r="BU83" s="6" t="s">
        <v>1</v>
      </c>
      <c r="BV83" s="6" t="s">
        <v>1</v>
      </c>
      <c r="BW83" s="6" t="s">
        <v>1</v>
      </c>
      <c r="BX83" s="6" t="s">
        <v>1</v>
      </c>
      <c r="BY83" s="6" t="s">
        <v>1</v>
      </c>
      <c r="BZ83" s="6" t="s">
        <v>1</v>
      </c>
      <c r="CA83" s="8"/>
      <c r="CB83" s="8"/>
      <c r="CC83" s="54" t="s">
        <v>79</v>
      </c>
      <c r="CD83" s="6" t="s">
        <v>1</v>
      </c>
      <c r="CE83" s="6" t="s">
        <v>1</v>
      </c>
      <c r="CF83" s="6" t="s">
        <v>1</v>
      </c>
      <c r="CG83" s="6" t="s">
        <v>1</v>
      </c>
      <c r="CH83" s="6" t="s">
        <v>1</v>
      </c>
      <c r="CI83" s="6" t="s">
        <v>1</v>
      </c>
      <c r="CJ83" s="6" t="s">
        <v>1</v>
      </c>
      <c r="CK83" s="6" t="s">
        <v>1</v>
      </c>
      <c r="CL83" s="6" t="s">
        <v>1</v>
      </c>
      <c r="CM83" s="6" t="s">
        <v>1</v>
      </c>
      <c r="CN83" s="6" t="s">
        <v>1</v>
      </c>
      <c r="CO83" s="6" t="s">
        <v>1</v>
      </c>
      <c r="CP83" s="6" t="s">
        <v>1</v>
      </c>
      <c r="CQ83" s="8"/>
      <c r="CR83" s="8"/>
      <c r="CS83" s="54" t="s">
        <v>79</v>
      </c>
      <c r="CT83" s="6" t="s">
        <v>1</v>
      </c>
      <c r="CU83" s="6" t="s">
        <v>1</v>
      </c>
      <c r="CV83" s="6" t="s">
        <v>1</v>
      </c>
      <c r="CW83" s="6" t="s">
        <v>1</v>
      </c>
      <c r="CX83" s="6" t="s">
        <v>1</v>
      </c>
      <c r="CY83" s="6" t="s">
        <v>1</v>
      </c>
      <c r="CZ83" s="6" t="s">
        <v>1</v>
      </c>
      <c r="DA83" s="6" t="s">
        <v>1</v>
      </c>
      <c r="DB83" s="6" t="s">
        <v>1</v>
      </c>
      <c r="DC83" s="6" t="s">
        <v>1</v>
      </c>
      <c r="DD83" s="6" t="s">
        <v>1</v>
      </c>
      <c r="DE83" s="6" t="s">
        <v>1</v>
      </c>
      <c r="DF83" s="6" t="s">
        <v>1</v>
      </c>
      <c r="DG83" s="8"/>
      <c r="DH83" s="8"/>
    </row>
    <row r="84" spans="1:112" ht="30" customHeight="1" x14ac:dyDescent="0.25">
      <c r="A84" s="92"/>
      <c r="B84" s="12" t="s">
        <v>16</v>
      </c>
      <c r="C84" s="12" t="s">
        <v>17</v>
      </c>
      <c r="D84" s="12" t="s">
        <v>18</v>
      </c>
      <c r="E84" s="12" t="s">
        <v>19</v>
      </c>
      <c r="F84" s="12" t="s">
        <v>20</v>
      </c>
      <c r="G84" s="12" t="s">
        <v>21</v>
      </c>
      <c r="H84" s="12" t="s">
        <v>22</v>
      </c>
      <c r="I84" s="12" t="s">
        <v>23</v>
      </c>
      <c r="J84" s="12" t="s">
        <v>24</v>
      </c>
      <c r="K84" s="12" t="s">
        <v>25</v>
      </c>
      <c r="L84" s="12" t="s">
        <v>26</v>
      </c>
      <c r="M84" s="12" t="s">
        <v>27</v>
      </c>
      <c r="N84" s="12" t="s">
        <v>14</v>
      </c>
      <c r="Q84" s="46"/>
      <c r="R84" s="12">
        <v>0</v>
      </c>
      <c r="S84" s="12">
        <v>1</v>
      </c>
      <c r="T84" s="12">
        <v>2</v>
      </c>
      <c r="U84" s="12">
        <v>3</v>
      </c>
      <c r="V84" s="12">
        <v>4</v>
      </c>
      <c r="W84" s="12">
        <v>5</v>
      </c>
      <c r="X84" s="12">
        <v>6</v>
      </c>
      <c r="Y84" s="12">
        <v>7</v>
      </c>
      <c r="Z84" s="12">
        <v>8</v>
      </c>
      <c r="AA84" s="12">
        <v>9</v>
      </c>
      <c r="AB84" s="12">
        <v>10</v>
      </c>
      <c r="AC84" s="12">
        <v>11</v>
      </c>
      <c r="AD84" s="12" t="s">
        <v>14</v>
      </c>
      <c r="AG84" s="46"/>
      <c r="AH84" s="12" t="s">
        <v>16</v>
      </c>
      <c r="AI84" s="12" t="s">
        <v>17</v>
      </c>
      <c r="AJ84" s="12" t="s">
        <v>18</v>
      </c>
      <c r="AK84" s="12" t="s">
        <v>19</v>
      </c>
      <c r="AL84" s="12" t="s">
        <v>20</v>
      </c>
      <c r="AM84" s="12" t="s">
        <v>21</v>
      </c>
      <c r="AN84" s="12" t="s">
        <v>22</v>
      </c>
      <c r="AO84" s="12" t="s">
        <v>23</v>
      </c>
      <c r="AP84" s="12" t="s">
        <v>24</v>
      </c>
      <c r="AQ84" s="12" t="s">
        <v>25</v>
      </c>
      <c r="AR84" s="12" t="s">
        <v>26</v>
      </c>
      <c r="AS84" s="12" t="s">
        <v>27</v>
      </c>
      <c r="AT84" s="12" t="s">
        <v>14</v>
      </c>
      <c r="AW84" s="46"/>
      <c r="AX84" s="12" t="s">
        <v>16</v>
      </c>
      <c r="AY84" s="12" t="s">
        <v>17</v>
      </c>
      <c r="AZ84" s="12" t="s">
        <v>18</v>
      </c>
      <c r="BA84" s="12" t="s">
        <v>19</v>
      </c>
      <c r="BB84" s="12" t="s">
        <v>20</v>
      </c>
      <c r="BC84" s="12" t="s">
        <v>21</v>
      </c>
      <c r="BD84" s="12" t="s">
        <v>22</v>
      </c>
      <c r="BE84" s="12" t="s">
        <v>23</v>
      </c>
      <c r="BF84" s="12" t="s">
        <v>24</v>
      </c>
      <c r="BG84" s="12" t="s">
        <v>25</v>
      </c>
      <c r="BH84" s="12" t="s">
        <v>26</v>
      </c>
      <c r="BI84" s="12" t="s">
        <v>27</v>
      </c>
      <c r="BJ84" s="12" t="s">
        <v>14</v>
      </c>
      <c r="BM84" s="46"/>
      <c r="BN84" s="12" t="s">
        <v>16</v>
      </c>
      <c r="BO84" s="12" t="s">
        <v>17</v>
      </c>
      <c r="BP84" s="12" t="s">
        <v>18</v>
      </c>
      <c r="BQ84" s="12" t="s">
        <v>19</v>
      </c>
      <c r="BR84" s="12" t="s">
        <v>20</v>
      </c>
      <c r="BS84" s="12" t="s">
        <v>21</v>
      </c>
      <c r="BT84" s="12" t="s">
        <v>22</v>
      </c>
      <c r="BU84" s="12" t="s">
        <v>23</v>
      </c>
      <c r="BV84" s="12" t="s">
        <v>24</v>
      </c>
      <c r="BW84" s="12" t="s">
        <v>25</v>
      </c>
      <c r="BX84" s="12" t="s">
        <v>26</v>
      </c>
      <c r="BY84" s="12" t="s">
        <v>27</v>
      </c>
      <c r="BZ84" s="12" t="s">
        <v>14</v>
      </c>
      <c r="CC84" s="46"/>
      <c r="CD84" s="12" t="s">
        <v>16</v>
      </c>
      <c r="CE84" s="12" t="s">
        <v>17</v>
      </c>
      <c r="CF84" s="12" t="s">
        <v>18</v>
      </c>
      <c r="CG84" s="12" t="s">
        <v>19</v>
      </c>
      <c r="CH84" s="12" t="s">
        <v>20</v>
      </c>
      <c r="CI84" s="12" t="s">
        <v>21</v>
      </c>
      <c r="CJ84" s="12" t="s">
        <v>22</v>
      </c>
      <c r="CK84" s="12" t="s">
        <v>23</v>
      </c>
      <c r="CL84" s="12" t="s">
        <v>24</v>
      </c>
      <c r="CM84" s="12" t="s">
        <v>25</v>
      </c>
      <c r="CN84" s="12" t="s">
        <v>26</v>
      </c>
      <c r="CO84" s="12" t="s">
        <v>27</v>
      </c>
      <c r="CP84" s="12" t="s">
        <v>14</v>
      </c>
      <c r="CS84" s="46"/>
      <c r="CT84" s="12" t="s">
        <v>16</v>
      </c>
      <c r="CU84" s="12" t="s">
        <v>17</v>
      </c>
      <c r="CV84" s="12" t="s">
        <v>18</v>
      </c>
      <c r="CW84" s="12" t="s">
        <v>19</v>
      </c>
      <c r="CX84" s="12" t="s">
        <v>20</v>
      </c>
      <c r="CY84" s="12" t="s">
        <v>21</v>
      </c>
      <c r="CZ84" s="12" t="s">
        <v>22</v>
      </c>
      <c r="DA84" s="12" t="s">
        <v>23</v>
      </c>
      <c r="DB84" s="12" t="s">
        <v>24</v>
      </c>
      <c r="DC84" s="12" t="s">
        <v>25</v>
      </c>
      <c r="DD84" s="12" t="s">
        <v>26</v>
      </c>
      <c r="DE84" s="12" t="s">
        <v>27</v>
      </c>
      <c r="DF84" s="12" t="s">
        <v>14</v>
      </c>
    </row>
    <row r="85" spans="1:112" ht="15.75" customHeight="1" x14ac:dyDescent="0.2">
      <c r="A85" s="93" t="s">
        <v>80</v>
      </c>
      <c r="B85" s="20" t="s">
        <v>1</v>
      </c>
      <c r="C85" s="20" t="s">
        <v>1</v>
      </c>
      <c r="D85" s="20" t="s">
        <v>1</v>
      </c>
      <c r="E85" s="20" t="s">
        <v>1</v>
      </c>
      <c r="F85" s="20" t="s">
        <v>1</v>
      </c>
      <c r="G85" s="20" t="s">
        <v>1</v>
      </c>
      <c r="H85" s="20" t="s">
        <v>1</v>
      </c>
      <c r="I85" s="20" t="s">
        <v>1</v>
      </c>
      <c r="J85" s="20" t="s">
        <v>1</v>
      </c>
      <c r="K85" s="20" t="s">
        <v>1</v>
      </c>
      <c r="L85" s="20" t="s">
        <v>1</v>
      </c>
      <c r="M85" s="20" t="s">
        <v>1</v>
      </c>
      <c r="N85" s="20" t="s">
        <v>1</v>
      </c>
      <c r="Q85" s="47" t="s">
        <v>80</v>
      </c>
      <c r="R85" s="20" t="s">
        <v>1</v>
      </c>
      <c r="S85" s="20" t="s">
        <v>1</v>
      </c>
      <c r="T85" s="20" t="s">
        <v>1</v>
      </c>
      <c r="U85" s="20" t="s">
        <v>1</v>
      </c>
      <c r="V85" s="20" t="s">
        <v>1</v>
      </c>
      <c r="W85" s="20" t="s">
        <v>1</v>
      </c>
      <c r="X85" s="20" t="s">
        <v>1</v>
      </c>
      <c r="Y85" s="20" t="s">
        <v>1</v>
      </c>
      <c r="Z85" s="20" t="s">
        <v>1</v>
      </c>
      <c r="AA85" s="20" t="s">
        <v>1</v>
      </c>
      <c r="AB85" s="20" t="s">
        <v>1</v>
      </c>
      <c r="AC85" s="20" t="s">
        <v>1</v>
      </c>
      <c r="AD85" s="20" t="s">
        <v>1</v>
      </c>
      <c r="AG85" s="47" t="s">
        <v>80</v>
      </c>
      <c r="AH85" s="20" t="s">
        <v>1</v>
      </c>
      <c r="AI85" s="20" t="s">
        <v>1</v>
      </c>
      <c r="AJ85" s="20" t="s">
        <v>1</v>
      </c>
      <c r="AK85" s="20" t="s">
        <v>1</v>
      </c>
      <c r="AL85" s="20" t="s">
        <v>1</v>
      </c>
      <c r="AM85" s="20" t="s">
        <v>1</v>
      </c>
      <c r="AN85" s="20" t="s">
        <v>1</v>
      </c>
      <c r="AO85" s="20" t="s">
        <v>1</v>
      </c>
      <c r="AP85" s="20" t="s">
        <v>1</v>
      </c>
      <c r="AQ85" s="20" t="s">
        <v>1</v>
      </c>
      <c r="AR85" s="20" t="s">
        <v>1</v>
      </c>
      <c r="AS85" s="20" t="s">
        <v>1</v>
      </c>
      <c r="AT85" s="20" t="s">
        <v>1</v>
      </c>
      <c r="AW85" s="47" t="s">
        <v>80</v>
      </c>
      <c r="AX85" s="20" t="s">
        <v>1</v>
      </c>
      <c r="AY85" s="20" t="s">
        <v>1</v>
      </c>
      <c r="AZ85" s="20" t="s">
        <v>1</v>
      </c>
      <c r="BA85" s="20" t="s">
        <v>1</v>
      </c>
      <c r="BB85" s="20" t="s">
        <v>1</v>
      </c>
      <c r="BC85" s="20" t="s">
        <v>1</v>
      </c>
      <c r="BD85" s="20" t="s">
        <v>1</v>
      </c>
      <c r="BE85" s="20" t="s">
        <v>1</v>
      </c>
      <c r="BF85" s="20" t="s">
        <v>1</v>
      </c>
      <c r="BG85" s="20" t="s">
        <v>1</v>
      </c>
      <c r="BH85" s="20" t="s">
        <v>1</v>
      </c>
      <c r="BI85" s="20" t="s">
        <v>1</v>
      </c>
      <c r="BJ85" s="20" t="s">
        <v>1</v>
      </c>
      <c r="BM85" s="47" t="s">
        <v>80</v>
      </c>
      <c r="BN85" s="20" t="s">
        <v>1</v>
      </c>
      <c r="BO85" s="20" t="s">
        <v>1</v>
      </c>
      <c r="BP85" s="20" t="s">
        <v>1</v>
      </c>
      <c r="BQ85" s="20" t="s">
        <v>1</v>
      </c>
      <c r="BR85" s="20" t="s">
        <v>1</v>
      </c>
      <c r="BS85" s="20" t="s">
        <v>1</v>
      </c>
      <c r="BT85" s="20" t="s">
        <v>1</v>
      </c>
      <c r="BU85" s="20" t="s">
        <v>1</v>
      </c>
      <c r="BV85" s="20" t="s">
        <v>1</v>
      </c>
      <c r="BW85" s="20" t="s">
        <v>1</v>
      </c>
      <c r="BX85" s="20" t="s">
        <v>1</v>
      </c>
      <c r="BY85" s="20" t="s">
        <v>1</v>
      </c>
      <c r="BZ85" s="20" t="s">
        <v>1</v>
      </c>
      <c r="CC85" s="47" t="s">
        <v>80</v>
      </c>
      <c r="CD85" s="20" t="s">
        <v>1</v>
      </c>
      <c r="CE85" s="20" t="s">
        <v>1</v>
      </c>
      <c r="CF85" s="20" t="s">
        <v>1</v>
      </c>
      <c r="CG85" s="20" t="s">
        <v>1</v>
      </c>
      <c r="CH85" s="20" t="s">
        <v>1</v>
      </c>
      <c r="CI85" s="20" t="s">
        <v>1</v>
      </c>
      <c r="CJ85" s="20" t="s">
        <v>1</v>
      </c>
      <c r="CK85" s="20" t="s">
        <v>1</v>
      </c>
      <c r="CL85" s="20" t="s">
        <v>1</v>
      </c>
      <c r="CM85" s="20" t="s">
        <v>1</v>
      </c>
      <c r="CN85" s="20" t="s">
        <v>1</v>
      </c>
      <c r="CO85" s="20" t="s">
        <v>1</v>
      </c>
      <c r="CP85" s="20" t="s">
        <v>1</v>
      </c>
      <c r="CS85" s="47" t="s">
        <v>80</v>
      </c>
      <c r="CT85" s="20" t="s">
        <v>1</v>
      </c>
      <c r="CU85" s="20" t="s">
        <v>1</v>
      </c>
      <c r="CV85" s="20" t="s">
        <v>1</v>
      </c>
      <c r="CW85" s="20" t="s">
        <v>1</v>
      </c>
      <c r="CX85" s="20" t="s">
        <v>1</v>
      </c>
      <c r="CY85" s="20" t="s">
        <v>1</v>
      </c>
      <c r="CZ85" s="20" t="s">
        <v>1</v>
      </c>
      <c r="DA85" s="20" t="s">
        <v>1</v>
      </c>
      <c r="DB85" s="20" t="s">
        <v>1</v>
      </c>
      <c r="DC85" s="20" t="s">
        <v>1</v>
      </c>
      <c r="DD85" s="20" t="s">
        <v>1</v>
      </c>
      <c r="DE85" s="20" t="s">
        <v>1</v>
      </c>
      <c r="DF85" s="20" t="s">
        <v>1</v>
      </c>
    </row>
    <row r="86" spans="1:112" ht="15.75" customHeight="1" x14ac:dyDescent="0.2">
      <c r="A86" s="93" t="s">
        <v>81</v>
      </c>
      <c r="B86" s="21" t="s">
        <v>1</v>
      </c>
      <c r="C86" s="21" t="s">
        <v>1</v>
      </c>
      <c r="D86" s="21" t="s">
        <v>1</v>
      </c>
      <c r="E86" s="21" t="s">
        <v>1</v>
      </c>
      <c r="F86" s="21" t="s">
        <v>1</v>
      </c>
      <c r="G86" s="21" t="s">
        <v>1</v>
      </c>
      <c r="H86" s="21" t="s">
        <v>1</v>
      </c>
      <c r="I86" s="21" t="s">
        <v>1</v>
      </c>
      <c r="J86" s="21" t="s">
        <v>1</v>
      </c>
      <c r="K86" s="21" t="s">
        <v>1</v>
      </c>
      <c r="L86" s="21" t="s">
        <v>1</v>
      </c>
      <c r="M86" s="21" t="s">
        <v>1</v>
      </c>
      <c r="N86" s="21" t="s">
        <v>1</v>
      </c>
      <c r="Q86" s="47" t="s">
        <v>81</v>
      </c>
      <c r="R86" s="21" t="s">
        <v>1</v>
      </c>
      <c r="S86" s="21" t="s">
        <v>1</v>
      </c>
      <c r="T86" s="21" t="s">
        <v>1</v>
      </c>
      <c r="U86" s="21" t="s">
        <v>1</v>
      </c>
      <c r="V86" s="21" t="s">
        <v>1</v>
      </c>
      <c r="W86" s="21" t="s">
        <v>1</v>
      </c>
      <c r="X86" s="21" t="s">
        <v>1</v>
      </c>
      <c r="Y86" s="21" t="s">
        <v>1</v>
      </c>
      <c r="Z86" s="21" t="s">
        <v>1</v>
      </c>
      <c r="AA86" s="21" t="s">
        <v>1</v>
      </c>
      <c r="AB86" s="21" t="s">
        <v>1</v>
      </c>
      <c r="AC86" s="21" t="s">
        <v>1</v>
      </c>
      <c r="AD86" s="21" t="s">
        <v>1</v>
      </c>
      <c r="AG86" s="47" t="s">
        <v>81</v>
      </c>
      <c r="AH86" s="21" t="s">
        <v>1</v>
      </c>
      <c r="AI86" s="21" t="s">
        <v>1</v>
      </c>
      <c r="AJ86" s="21" t="s">
        <v>1</v>
      </c>
      <c r="AK86" s="21" t="s">
        <v>1</v>
      </c>
      <c r="AL86" s="21" t="s">
        <v>1</v>
      </c>
      <c r="AM86" s="21" t="s">
        <v>1</v>
      </c>
      <c r="AN86" s="21" t="s">
        <v>1</v>
      </c>
      <c r="AO86" s="21" t="s">
        <v>1</v>
      </c>
      <c r="AP86" s="21" t="s">
        <v>1</v>
      </c>
      <c r="AQ86" s="21" t="s">
        <v>1</v>
      </c>
      <c r="AR86" s="21" t="s">
        <v>1</v>
      </c>
      <c r="AS86" s="21" t="s">
        <v>1</v>
      </c>
      <c r="AT86" s="21" t="s">
        <v>1</v>
      </c>
      <c r="AW86" s="47" t="s">
        <v>81</v>
      </c>
      <c r="AX86" s="21" t="s">
        <v>1</v>
      </c>
      <c r="AY86" s="21" t="s">
        <v>1</v>
      </c>
      <c r="AZ86" s="21" t="s">
        <v>1</v>
      </c>
      <c r="BA86" s="21" t="s">
        <v>1</v>
      </c>
      <c r="BB86" s="21" t="s">
        <v>1</v>
      </c>
      <c r="BC86" s="21" t="s">
        <v>1</v>
      </c>
      <c r="BD86" s="21" t="s">
        <v>1</v>
      </c>
      <c r="BE86" s="21" t="s">
        <v>1</v>
      </c>
      <c r="BF86" s="21" t="s">
        <v>1</v>
      </c>
      <c r="BG86" s="21" t="s">
        <v>1</v>
      </c>
      <c r="BH86" s="21" t="s">
        <v>1</v>
      </c>
      <c r="BI86" s="21" t="s">
        <v>1</v>
      </c>
      <c r="BJ86" s="21" t="s">
        <v>1</v>
      </c>
      <c r="BM86" s="47" t="s">
        <v>81</v>
      </c>
      <c r="BN86" s="21" t="s">
        <v>1</v>
      </c>
      <c r="BO86" s="21" t="s">
        <v>1</v>
      </c>
      <c r="BP86" s="21" t="s">
        <v>1</v>
      </c>
      <c r="BQ86" s="21" t="s">
        <v>1</v>
      </c>
      <c r="BR86" s="21" t="s">
        <v>1</v>
      </c>
      <c r="BS86" s="21" t="s">
        <v>1</v>
      </c>
      <c r="BT86" s="21" t="s">
        <v>1</v>
      </c>
      <c r="BU86" s="21" t="s">
        <v>1</v>
      </c>
      <c r="BV86" s="21" t="s">
        <v>1</v>
      </c>
      <c r="BW86" s="21" t="s">
        <v>1</v>
      </c>
      <c r="BX86" s="21" t="s">
        <v>1</v>
      </c>
      <c r="BY86" s="21" t="s">
        <v>1</v>
      </c>
      <c r="BZ86" s="21" t="s">
        <v>1</v>
      </c>
      <c r="CC86" s="47" t="s">
        <v>81</v>
      </c>
      <c r="CD86" s="21" t="s">
        <v>1</v>
      </c>
      <c r="CE86" s="21" t="s">
        <v>1</v>
      </c>
      <c r="CF86" s="21" t="s">
        <v>1</v>
      </c>
      <c r="CG86" s="21" t="s">
        <v>1</v>
      </c>
      <c r="CH86" s="21" t="s">
        <v>1</v>
      </c>
      <c r="CI86" s="21" t="s">
        <v>1</v>
      </c>
      <c r="CJ86" s="21" t="s">
        <v>1</v>
      </c>
      <c r="CK86" s="21" t="s">
        <v>1</v>
      </c>
      <c r="CL86" s="21" t="s">
        <v>1</v>
      </c>
      <c r="CM86" s="21" t="s">
        <v>1</v>
      </c>
      <c r="CN86" s="21" t="s">
        <v>1</v>
      </c>
      <c r="CO86" s="21" t="s">
        <v>1</v>
      </c>
      <c r="CP86" s="21" t="s">
        <v>1</v>
      </c>
      <c r="CS86" s="47" t="s">
        <v>81</v>
      </c>
      <c r="CT86" s="21" t="s">
        <v>1</v>
      </c>
      <c r="CU86" s="21" t="s">
        <v>1</v>
      </c>
      <c r="CV86" s="21" t="s">
        <v>1</v>
      </c>
      <c r="CW86" s="21" t="s">
        <v>1</v>
      </c>
      <c r="CX86" s="21" t="s">
        <v>1</v>
      </c>
      <c r="CY86" s="21" t="s">
        <v>1</v>
      </c>
      <c r="CZ86" s="21" t="s">
        <v>1</v>
      </c>
      <c r="DA86" s="21" t="s">
        <v>1</v>
      </c>
      <c r="DB86" s="21" t="s">
        <v>1</v>
      </c>
      <c r="DC86" s="21" t="s">
        <v>1</v>
      </c>
      <c r="DD86" s="21" t="s">
        <v>1</v>
      </c>
      <c r="DE86" s="21" t="s">
        <v>1</v>
      </c>
      <c r="DF86" s="21" t="s">
        <v>1</v>
      </c>
    </row>
    <row r="87" spans="1:112" ht="15.75" customHeight="1" x14ac:dyDescent="0.2">
      <c r="A87" s="99" t="s">
        <v>82</v>
      </c>
      <c r="B87" s="22">
        <v>407</v>
      </c>
      <c r="C87" s="22">
        <v>230</v>
      </c>
      <c r="D87" s="22">
        <v>87</v>
      </c>
      <c r="E87" s="22"/>
      <c r="F87" s="22"/>
      <c r="G87" s="22"/>
      <c r="H87" s="22"/>
      <c r="I87" s="22"/>
      <c r="J87" s="22"/>
      <c r="K87" s="22"/>
      <c r="L87" s="22"/>
      <c r="M87" s="22"/>
      <c r="N87" s="22">
        <v>724</v>
      </c>
      <c r="Q87" s="55" t="s">
        <v>82</v>
      </c>
      <c r="R87" s="22"/>
      <c r="S87" s="22">
        <v>112</v>
      </c>
      <c r="T87" s="22">
        <v>109</v>
      </c>
      <c r="U87" s="22">
        <v>86</v>
      </c>
      <c r="V87" s="22">
        <v>91</v>
      </c>
      <c r="W87" s="22">
        <v>59</v>
      </c>
      <c r="X87" s="22">
        <v>74</v>
      </c>
      <c r="Y87" s="22">
        <v>56</v>
      </c>
      <c r="Z87" s="22">
        <v>43</v>
      </c>
      <c r="AA87" s="22">
        <v>46</v>
      </c>
      <c r="AB87" s="22">
        <v>48</v>
      </c>
      <c r="AC87" s="22"/>
      <c r="AD87" s="22">
        <v>724</v>
      </c>
      <c r="AG87" s="55" t="s">
        <v>82</v>
      </c>
      <c r="AH87" s="22">
        <v>47</v>
      </c>
      <c r="AI87" s="22">
        <v>28</v>
      </c>
      <c r="AJ87" s="22">
        <v>13</v>
      </c>
      <c r="AK87" s="22"/>
      <c r="AL87" s="22"/>
      <c r="AM87" s="22"/>
      <c r="AN87" s="22"/>
      <c r="AO87" s="22"/>
      <c r="AP87" s="22"/>
      <c r="AQ87" s="22"/>
      <c r="AR87" s="22"/>
      <c r="AS87" s="22"/>
      <c r="AT87" s="22">
        <v>88</v>
      </c>
      <c r="AW87" s="55" t="s">
        <v>82</v>
      </c>
      <c r="AX87" s="22">
        <v>56</v>
      </c>
      <c r="AY87" s="22">
        <v>54</v>
      </c>
      <c r="AZ87" s="22">
        <v>19</v>
      </c>
      <c r="BA87" s="22"/>
      <c r="BB87" s="22"/>
      <c r="BC87" s="22"/>
      <c r="BD87" s="22"/>
      <c r="BE87" s="22"/>
      <c r="BF87" s="22"/>
      <c r="BG87" s="22"/>
      <c r="BH87" s="22"/>
      <c r="BI87" s="22"/>
      <c r="BJ87" s="22">
        <v>129</v>
      </c>
      <c r="BM87" s="55" t="s">
        <v>82</v>
      </c>
      <c r="BN87" s="22">
        <v>172</v>
      </c>
      <c r="BO87" s="22">
        <v>76</v>
      </c>
      <c r="BP87" s="22">
        <v>24</v>
      </c>
      <c r="BQ87" s="22"/>
      <c r="BR87" s="22"/>
      <c r="BS87" s="22"/>
      <c r="BT87" s="22"/>
      <c r="BU87" s="22"/>
      <c r="BV87" s="22"/>
      <c r="BW87" s="22"/>
      <c r="BX87" s="22"/>
      <c r="BY87" s="22"/>
      <c r="BZ87" s="22">
        <v>272</v>
      </c>
      <c r="CC87" s="55" t="s">
        <v>82</v>
      </c>
      <c r="CD87" s="22">
        <v>21</v>
      </c>
      <c r="CE87" s="22">
        <v>7</v>
      </c>
      <c r="CF87" s="22">
        <v>5</v>
      </c>
      <c r="CG87" s="22"/>
      <c r="CH87" s="22"/>
      <c r="CI87" s="22"/>
      <c r="CJ87" s="22"/>
      <c r="CK87" s="22"/>
      <c r="CL87" s="22"/>
      <c r="CM87" s="22"/>
      <c r="CN87" s="22"/>
      <c r="CO87" s="22"/>
      <c r="CP87" s="22">
        <v>33</v>
      </c>
      <c r="CS87" s="55" t="s">
        <v>82</v>
      </c>
      <c r="CT87" s="22">
        <v>108</v>
      </c>
      <c r="CU87" s="22">
        <v>60</v>
      </c>
      <c r="CV87" s="22">
        <v>26</v>
      </c>
      <c r="CW87" s="22"/>
      <c r="CX87" s="22"/>
      <c r="CY87" s="22"/>
      <c r="CZ87" s="22"/>
      <c r="DA87" s="22"/>
      <c r="DB87" s="22"/>
      <c r="DC87" s="22"/>
      <c r="DD87" s="22"/>
      <c r="DE87" s="22"/>
      <c r="DF87" s="22">
        <v>194</v>
      </c>
    </row>
    <row r="88" spans="1:112" ht="15.75" customHeight="1" x14ac:dyDescent="0.2">
      <c r="A88" s="95" t="s">
        <v>83</v>
      </c>
      <c r="B88" s="37">
        <v>3</v>
      </c>
      <c r="C88" s="37">
        <v>2</v>
      </c>
      <c r="D88" s="37">
        <v>0</v>
      </c>
      <c r="E88" s="37"/>
      <c r="F88" s="37"/>
      <c r="G88" s="37"/>
      <c r="H88" s="37"/>
      <c r="I88" s="37"/>
      <c r="J88" s="37"/>
      <c r="K88" s="37"/>
      <c r="L88" s="37"/>
      <c r="M88" s="37"/>
      <c r="N88" s="37">
        <v>5</v>
      </c>
      <c r="Q88" s="49" t="s">
        <v>83</v>
      </c>
      <c r="R88" s="37"/>
      <c r="S88" s="37">
        <v>0</v>
      </c>
      <c r="T88" s="37">
        <v>0</v>
      </c>
      <c r="U88" s="37">
        <v>1</v>
      </c>
      <c r="V88" s="37">
        <v>2</v>
      </c>
      <c r="W88" s="37">
        <v>1</v>
      </c>
      <c r="X88" s="37">
        <v>1</v>
      </c>
      <c r="Y88" s="37">
        <v>0</v>
      </c>
      <c r="Z88" s="37">
        <v>0</v>
      </c>
      <c r="AA88" s="37">
        <v>0</v>
      </c>
      <c r="AB88" s="37">
        <v>0</v>
      </c>
      <c r="AC88" s="37"/>
      <c r="AD88" s="37">
        <v>5</v>
      </c>
      <c r="AG88" s="49" t="s">
        <v>83</v>
      </c>
      <c r="AH88" s="37">
        <v>0</v>
      </c>
      <c r="AI88" s="37">
        <v>1</v>
      </c>
      <c r="AJ88" s="37">
        <v>0</v>
      </c>
      <c r="AK88" s="37"/>
      <c r="AL88" s="37"/>
      <c r="AM88" s="37"/>
      <c r="AN88" s="37"/>
      <c r="AO88" s="37"/>
      <c r="AP88" s="37"/>
      <c r="AQ88" s="37"/>
      <c r="AR88" s="37"/>
      <c r="AS88" s="37"/>
      <c r="AT88" s="37">
        <v>1</v>
      </c>
      <c r="AW88" s="49" t="s">
        <v>83</v>
      </c>
      <c r="AX88" s="37">
        <v>2</v>
      </c>
      <c r="AY88" s="37">
        <v>0</v>
      </c>
      <c r="AZ88" s="37">
        <v>0</v>
      </c>
      <c r="BA88" s="37"/>
      <c r="BB88" s="37"/>
      <c r="BC88" s="37"/>
      <c r="BD88" s="37"/>
      <c r="BE88" s="37"/>
      <c r="BF88" s="37"/>
      <c r="BG88" s="37"/>
      <c r="BH88" s="37"/>
      <c r="BI88" s="37"/>
      <c r="BJ88" s="37">
        <v>2</v>
      </c>
      <c r="BM88" s="49" t="s">
        <v>83</v>
      </c>
      <c r="BN88" s="37">
        <v>0</v>
      </c>
      <c r="BO88" s="37">
        <v>0</v>
      </c>
      <c r="BP88" s="37">
        <v>0</v>
      </c>
      <c r="BQ88" s="37"/>
      <c r="BR88" s="37"/>
      <c r="BS88" s="37"/>
      <c r="BT88" s="37"/>
      <c r="BU88" s="37"/>
      <c r="BV88" s="37"/>
      <c r="BW88" s="37"/>
      <c r="BX88" s="37"/>
      <c r="BY88" s="37"/>
      <c r="BZ88" s="37">
        <v>0</v>
      </c>
      <c r="CC88" s="49" t="s">
        <v>83</v>
      </c>
      <c r="CD88" s="37">
        <v>0</v>
      </c>
      <c r="CE88" s="37">
        <v>0</v>
      </c>
      <c r="CF88" s="37">
        <v>0</v>
      </c>
      <c r="CG88" s="37"/>
      <c r="CH88" s="37"/>
      <c r="CI88" s="37"/>
      <c r="CJ88" s="37"/>
      <c r="CK88" s="37"/>
      <c r="CL88" s="37"/>
      <c r="CM88" s="37"/>
      <c r="CN88" s="37"/>
      <c r="CO88" s="37"/>
      <c r="CP88" s="37">
        <v>0</v>
      </c>
      <c r="CS88" s="49" t="s">
        <v>83</v>
      </c>
      <c r="CT88" s="37">
        <v>1</v>
      </c>
      <c r="CU88" s="37">
        <v>1</v>
      </c>
      <c r="CV88" s="37">
        <v>0</v>
      </c>
      <c r="CW88" s="37"/>
      <c r="CX88" s="37"/>
      <c r="CY88" s="37"/>
      <c r="CZ88" s="37"/>
      <c r="DA88" s="37"/>
      <c r="DB88" s="37"/>
      <c r="DC88" s="37"/>
      <c r="DD88" s="37"/>
      <c r="DE88" s="37"/>
      <c r="DF88" s="37">
        <v>2</v>
      </c>
    </row>
    <row r="89" spans="1:112" ht="15.75" customHeight="1" x14ac:dyDescent="0.2">
      <c r="A89" s="95" t="s">
        <v>84</v>
      </c>
      <c r="B89" s="37">
        <v>404</v>
      </c>
      <c r="C89" s="37">
        <v>228</v>
      </c>
      <c r="D89" s="37">
        <v>87</v>
      </c>
      <c r="E89" s="37"/>
      <c r="F89" s="37"/>
      <c r="G89" s="37"/>
      <c r="H89" s="37"/>
      <c r="I89" s="37"/>
      <c r="J89" s="37"/>
      <c r="K89" s="37"/>
      <c r="L89" s="37"/>
      <c r="M89" s="37"/>
      <c r="N89" s="37">
        <v>719</v>
      </c>
      <c r="Q89" s="49" t="s">
        <v>84</v>
      </c>
      <c r="R89" s="37"/>
      <c r="S89" s="37">
        <v>112</v>
      </c>
      <c r="T89" s="37">
        <v>109</v>
      </c>
      <c r="U89" s="37">
        <v>85</v>
      </c>
      <c r="V89" s="37">
        <v>89</v>
      </c>
      <c r="W89" s="37">
        <v>58</v>
      </c>
      <c r="X89" s="37">
        <v>73</v>
      </c>
      <c r="Y89" s="37">
        <v>56</v>
      </c>
      <c r="Z89" s="37">
        <v>43</v>
      </c>
      <c r="AA89" s="37">
        <v>46</v>
      </c>
      <c r="AB89" s="37">
        <v>48</v>
      </c>
      <c r="AC89" s="37"/>
      <c r="AD89" s="37">
        <v>719</v>
      </c>
      <c r="AG89" s="49" t="s">
        <v>84</v>
      </c>
      <c r="AH89" s="37">
        <v>47</v>
      </c>
      <c r="AI89" s="37">
        <v>27</v>
      </c>
      <c r="AJ89" s="37">
        <v>13</v>
      </c>
      <c r="AK89" s="37"/>
      <c r="AL89" s="37"/>
      <c r="AM89" s="37"/>
      <c r="AN89" s="37"/>
      <c r="AO89" s="37"/>
      <c r="AP89" s="37"/>
      <c r="AQ89" s="37"/>
      <c r="AR89" s="37"/>
      <c r="AS89" s="37"/>
      <c r="AT89" s="37">
        <v>87</v>
      </c>
      <c r="AW89" s="49" t="s">
        <v>84</v>
      </c>
      <c r="AX89" s="37">
        <v>54</v>
      </c>
      <c r="AY89" s="37">
        <v>54</v>
      </c>
      <c r="AZ89" s="37">
        <v>19</v>
      </c>
      <c r="BA89" s="37"/>
      <c r="BB89" s="37"/>
      <c r="BC89" s="37"/>
      <c r="BD89" s="37"/>
      <c r="BE89" s="37"/>
      <c r="BF89" s="37"/>
      <c r="BG89" s="37"/>
      <c r="BH89" s="37"/>
      <c r="BI89" s="37"/>
      <c r="BJ89" s="37">
        <v>127</v>
      </c>
      <c r="BM89" s="49" t="s">
        <v>84</v>
      </c>
      <c r="BN89" s="37">
        <v>172</v>
      </c>
      <c r="BO89" s="37">
        <v>76</v>
      </c>
      <c r="BP89" s="37">
        <v>24</v>
      </c>
      <c r="BQ89" s="37"/>
      <c r="BR89" s="37"/>
      <c r="BS89" s="37"/>
      <c r="BT89" s="37"/>
      <c r="BU89" s="37"/>
      <c r="BV89" s="37"/>
      <c r="BW89" s="37"/>
      <c r="BX89" s="37"/>
      <c r="BY89" s="37"/>
      <c r="BZ89" s="37">
        <v>272</v>
      </c>
      <c r="CC89" s="49" t="s">
        <v>84</v>
      </c>
      <c r="CD89" s="37">
        <v>21</v>
      </c>
      <c r="CE89" s="37">
        <v>7</v>
      </c>
      <c r="CF89" s="37">
        <v>5</v>
      </c>
      <c r="CG89" s="37"/>
      <c r="CH89" s="37"/>
      <c r="CI89" s="37"/>
      <c r="CJ89" s="37"/>
      <c r="CK89" s="37"/>
      <c r="CL89" s="37"/>
      <c r="CM89" s="37"/>
      <c r="CN89" s="37"/>
      <c r="CO89" s="37"/>
      <c r="CP89" s="37">
        <v>33</v>
      </c>
      <c r="CS89" s="49" t="s">
        <v>84</v>
      </c>
      <c r="CT89" s="37">
        <v>107</v>
      </c>
      <c r="CU89" s="37">
        <v>59</v>
      </c>
      <c r="CV89" s="37">
        <v>26</v>
      </c>
      <c r="CW89" s="37"/>
      <c r="CX89" s="37"/>
      <c r="CY89" s="37"/>
      <c r="CZ89" s="37"/>
      <c r="DA89" s="37"/>
      <c r="DB89" s="37"/>
      <c r="DC89" s="37"/>
      <c r="DD89" s="37"/>
      <c r="DE89" s="37"/>
      <c r="DF89" s="37">
        <v>192</v>
      </c>
    </row>
    <row r="90" spans="1:112" ht="15.75" customHeight="1" x14ac:dyDescent="0.2">
      <c r="A90" s="99" t="s">
        <v>85</v>
      </c>
      <c r="B90" s="22">
        <v>37</v>
      </c>
      <c r="C90" s="22">
        <v>11</v>
      </c>
      <c r="D90" s="22">
        <v>3</v>
      </c>
      <c r="E90" s="22"/>
      <c r="F90" s="22"/>
      <c r="G90" s="22"/>
      <c r="H90" s="22"/>
      <c r="I90" s="22"/>
      <c r="J90" s="22"/>
      <c r="K90" s="22"/>
      <c r="L90" s="22"/>
      <c r="M90" s="22"/>
      <c r="N90" s="22">
        <v>51</v>
      </c>
      <c r="Q90" s="55" t="s">
        <v>85</v>
      </c>
      <c r="R90" s="22"/>
      <c r="S90" s="22">
        <v>9</v>
      </c>
      <c r="T90" s="22">
        <v>11</v>
      </c>
      <c r="U90" s="22">
        <v>10</v>
      </c>
      <c r="V90" s="22">
        <v>7</v>
      </c>
      <c r="W90" s="22">
        <v>2</v>
      </c>
      <c r="X90" s="22">
        <v>4</v>
      </c>
      <c r="Y90" s="22">
        <v>4</v>
      </c>
      <c r="Z90" s="22">
        <v>0</v>
      </c>
      <c r="AA90" s="22">
        <v>2</v>
      </c>
      <c r="AB90" s="22">
        <v>2</v>
      </c>
      <c r="AC90" s="22"/>
      <c r="AD90" s="22">
        <v>51</v>
      </c>
      <c r="AG90" s="55" t="s">
        <v>85</v>
      </c>
      <c r="AH90" s="22">
        <v>5</v>
      </c>
      <c r="AI90" s="22">
        <v>2</v>
      </c>
      <c r="AJ90" s="22">
        <v>0</v>
      </c>
      <c r="AK90" s="22"/>
      <c r="AL90" s="22"/>
      <c r="AM90" s="22"/>
      <c r="AN90" s="22"/>
      <c r="AO90" s="22"/>
      <c r="AP90" s="22"/>
      <c r="AQ90" s="22"/>
      <c r="AR90" s="22"/>
      <c r="AS90" s="22"/>
      <c r="AT90" s="22">
        <v>7</v>
      </c>
      <c r="AW90" s="55" t="s">
        <v>85</v>
      </c>
      <c r="AX90" s="22">
        <v>3</v>
      </c>
      <c r="AY90" s="22">
        <v>2</v>
      </c>
      <c r="AZ90" s="22">
        <v>0</v>
      </c>
      <c r="BA90" s="22"/>
      <c r="BB90" s="22"/>
      <c r="BC90" s="22"/>
      <c r="BD90" s="22"/>
      <c r="BE90" s="22"/>
      <c r="BF90" s="22"/>
      <c r="BG90" s="22"/>
      <c r="BH90" s="22"/>
      <c r="BI90" s="22"/>
      <c r="BJ90" s="22">
        <v>5</v>
      </c>
      <c r="BM90" s="55" t="s">
        <v>85</v>
      </c>
      <c r="BN90" s="22">
        <v>21</v>
      </c>
      <c r="BO90" s="22">
        <v>5</v>
      </c>
      <c r="BP90" s="22">
        <v>2</v>
      </c>
      <c r="BQ90" s="22"/>
      <c r="BR90" s="22"/>
      <c r="BS90" s="22"/>
      <c r="BT90" s="22"/>
      <c r="BU90" s="22"/>
      <c r="BV90" s="22"/>
      <c r="BW90" s="22"/>
      <c r="BX90" s="22"/>
      <c r="BY90" s="22"/>
      <c r="BZ90" s="22">
        <v>28</v>
      </c>
      <c r="CC90" s="55" t="s">
        <v>85</v>
      </c>
      <c r="CD90" s="22">
        <v>4</v>
      </c>
      <c r="CE90" s="22">
        <v>0</v>
      </c>
      <c r="CF90" s="22">
        <v>0</v>
      </c>
      <c r="CG90" s="22"/>
      <c r="CH90" s="22"/>
      <c r="CI90" s="22"/>
      <c r="CJ90" s="22"/>
      <c r="CK90" s="22"/>
      <c r="CL90" s="22"/>
      <c r="CM90" s="22"/>
      <c r="CN90" s="22"/>
      <c r="CO90" s="22"/>
      <c r="CP90" s="22">
        <v>4</v>
      </c>
      <c r="CS90" s="55" t="s">
        <v>85</v>
      </c>
      <c r="CT90" s="22">
        <v>4</v>
      </c>
      <c r="CU90" s="22">
        <v>2</v>
      </c>
      <c r="CV90" s="22">
        <v>1</v>
      </c>
      <c r="CW90" s="22"/>
      <c r="CX90" s="22"/>
      <c r="CY90" s="22"/>
      <c r="CZ90" s="22"/>
      <c r="DA90" s="22"/>
      <c r="DB90" s="22"/>
      <c r="DC90" s="22"/>
      <c r="DD90" s="22"/>
      <c r="DE90" s="22"/>
      <c r="DF90" s="22">
        <v>7</v>
      </c>
    </row>
    <row r="91" spans="1:112" ht="15.75" customHeight="1" x14ac:dyDescent="0.2">
      <c r="A91" s="99" t="s">
        <v>86</v>
      </c>
      <c r="B91" s="22">
        <v>10</v>
      </c>
      <c r="C91" s="22">
        <v>11</v>
      </c>
      <c r="D91" s="22">
        <v>10</v>
      </c>
      <c r="E91" s="22"/>
      <c r="F91" s="22"/>
      <c r="G91" s="22"/>
      <c r="H91" s="22"/>
      <c r="I91" s="22"/>
      <c r="J91" s="22"/>
      <c r="K91" s="22"/>
      <c r="L91" s="22"/>
      <c r="M91" s="22"/>
      <c r="N91" s="22">
        <v>31</v>
      </c>
      <c r="Q91" s="55" t="s">
        <v>86</v>
      </c>
      <c r="R91" s="22"/>
      <c r="S91" s="22">
        <v>1</v>
      </c>
      <c r="T91" s="22">
        <v>4</v>
      </c>
      <c r="U91" s="22">
        <v>3</v>
      </c>
      <c r="V91" s="22">
        <v>1</v>
      </c>
      <c r="W91" s="22">
        <v>2</v>
      </c>
      <c r="X91" s="22">
        <v>4</v>
      </c>
      <c r="Y91" s="22">
        <v>3</v>
      </c>
      <c r="Z91" s="22">
        <v>3</v>
      </c>
      <c r="AA91" s="22">
        <v>4</v>
      </c>
      <c r="AB91" s="22">
        <v>6</v>
      </c>
      <c r="AC91" s="22"/>
      <c r="AD91" s="22">
        <v>31</v>
      </c>
      <c r="AG91" s="55" t="s">
        <v>86</v>
      </c>
      <c r="AH91" s="22">
        <v>4</v>
      </c>
      <c r="AI91" s="22">
        <v>3</v>
      </c>
      <c r="AJ91" s="22">
        <v>2</v>
      </c>
      <c r="AK91" s="22"/>
      <c r="AL91" s="22"/>
      <c r="AM91" s="22"/>
      <c r="AN91" s="22"/>
      <c r="AO91" s="22"/>
      <c r="AP91" s="22"/>
      <c r="AQ91" s="22"/>
      <c r="AR91" s="22"/>
      <c r="AS91" s="22"/>
      <c r="AT91" s="22">
        <v>9</v>
      </c>
      <c r="AW91" s="55" t="s">
        <v>86</v>
      </c>
      <c r="AX91" s="22">
        <v>1</v>
      </c>
      <c r="AY91" s="22">
        <v>1</v>
      </c>
      <c r="AZ91" s="22">
        <v>5</v>
      </c>
      <c r="BA91" s="22"/>
      <c r="BB91" s="22"/>
      <c r="BC91" s="22"/>
      <c r="BD91" s="22"/>
      <c r="BE91" s="22"/>
      <c r="BF91" s="22"/>
      <c r="BG91" s="22"/>
      <c r="BH91" s="22"/>
      <c r="BI91" s="22"/>
      <c r="BJ91" s="22">
        <v>7</v>
      </c>
      <c r="BM91" s="55" t="s">
        <v>86</v>
      </c>
      <c r="BN91" s="22">
        <v>3</v>
      </c>
      <c r="BO91" s="22">
        <v>3</v>
      </c>
      <c r="BP91" s="22">
        <v>1</v>
      </c>
      <c r="BQ91" s="22"/>
      <c r="BR91" s="22"/>
      <c r="BS91" s="22"/>
      <c r="BT91" s="22"/>
      <c r="BU91" s="22"/>
      <c r="BV91" s="22"/>
      <c r="BW91" s="22"/>
      <c r="BX91" s="22"/>
      <c r="BY91" s="22"/>
      <c r="BZ91" s="22">
        <v>7</v>
      </c>
      <c r="CC91" s="55" t="s">
        <v>86</v>
      </c>
      <c r="CD91" s="22">
        <v>0</v>
      </c>
      <c r="CE91" s="22">
        <v>1</v>
      </c>
      <c r="CF91" s="22">
        <v>0</v>
      </c>
      <c r="CG91" s="22"/>
      <c r="CH91" s="22"/>
      <c r="CI91" s="22"/>
      <c r="CJ91" s="22"/>
      <c r="CK91" s="22"/>
      <c r="CL91" s="22"/>
      <c r="CM91" s="22"/>
      <c r="CN91" s="22"/>
      <c r="CO91" s="22"/>
      <c r="CP91" s="22">
        <v>1</v>
      </c>
      <c r="CS91" s="55" t="s">
        <v>86</v>
      </c>
      <c r="CT91" s="22">
        <v>2</v>
      </c>
      <c r="CU91" s="22">
        <v>1</v>
      </c>
      <c r="CV91" s="22">
        <v>2</v>
      </c>
      <c r="CW91" s="22"/>
      <c r="CX91" s="22"/>
      <c r="CY91" s="22"/>
      <c r="CZ91" s="22"/>
      <c r="DA91" s="22"/>
      <c r="DB91" s="22"/>
      <c r="DC91" s="22"/>
      <c r="DD91" s="22"/>
      <c r="DE91" s="22"/>
      <c r="DF91" s="22">
        <v>5</v>
      </c>
    </row>
    <row r="92" spans="1:112" ht="15.75" customHeight="1" x14ac:dyDescent="0.2">
      <c r="A92" s="99" t="s">
        <v>87</v>
      </c>
      <c r="B92" s="22">
        <v>55</v>
      </c>
      <c r="C92" s="22">
        <v>36</v>
      </c>
      <c r="D92" s="22">
        <v>5</v>
      </c>
      <c r="E92" s="22"/>
      <c r="F92" s="22"/>
      <c r="G92" s="22"/>
      <c r="H92" s="22"/>
      <c r="I92" s="22"/>
      <c r="J92" s="22"/>
      <c r="K92" s="22"/>
      <c r="L92" s="22"/>
      <c r="M92" s="22"/>
      <c r="N92" s="22">
        <v>96</v>
      </c>
      <c r="Q92" s="55" t="s">
        <v>87</v>
      </c>
      <c r="R92" s="22"/>
      <c r="S92" s="22">
        <v>15</v>
      </c>
      <c r="T92" s="22">
        <v>15</v>
      </c>
      <c r="U92" s="22">
        <v>8</v>
      </c>
      <c r="V92" s="22">
        <v>16</v>
      </c>
      <c r="W92" s="22">
        <v>5</v>
      </c>
      <c r="X92" s="22">
        <v>10</v>
      </c>
      <c r="Y92" s="22">
        <v>15</v>
      </c>
      <c r="Z92" s="22">
        <v>7</v>
      </c>
      <c r="AA92" s="22">
        <v>3</v>
      </c>
      <c r="AB92" s="22">
        <v>2</v>
      </c>
      <c r="AC92" s="22"/>
      <c r="AD92" s="22">
        <v>96</v>
      </c>
      <c r="AG92" s="55" t="s">
        <v>87</v>
      </c>
      <c r="AH92" s="22">
        <v>9</v>
      </c>
      <c r="AI92" s="22">
        <v>3</v>
      </c>
      <c r="AJ92" s="22">
        <v>0</v>
      </c>
      <c r="AK92" s="22"/>
      <c r="AL92" s="22"/>
      <c r="AM92" s="22"/>
      <c r="AN92" s="22"/>
      <c r="AO92" s="22"/>
      <c r="AP92" s="22"/>
      <c r="AQ92" s="22"/>
      <c r="AR92" s="22"/>
      <c r="AS92" s="22"/>
      <c r="AT92" s="22">
        <v>12</v>
      </c>
      <c r="AW92" s="55" t="s">
        <v>87</v>
      </c>
      <c r="AX92" s="22">
        <v>14</v>
      </c>
      <c r="AY92" s="22">
        <v>9</v>
      </c>
      <c r="AZ92" s="22">
        <v>0</v>
      </c>
      <c r="BA92" s="22"/>
      <c r="BB92" s="22"/>
      <c r="BC92" s="22"/>
      <c r="BD92" s="22"/>
      <c r="BE92" s="22"/>
      <c r="BF92" s="22"/>
      <c r="BG92" s="22"/>
      <c r="BH92" s="22"/>
      <c r="BI92" s="22"/>
      <c r="BJ92" s="22">
        <v>23</v>
      </c>
      <c r="BM92" s="55" t="s">
        <v>87</v>
      </c>
      <c r="BN92" s="22">
        <v>20</v>
      </c>
      <c r="BO92" s="22">
        <v>18</v>
      </c>
      <c r="BP92" s="22">
        <v>5</v>
      </c>
      <c r="BQ92" s="22"/>
      <c r="BR92" s="22"/>
      <c r="BS92" s="22"/>
      <c r="BT92" s="22"/>
      <c r="BU92" s="22"/>
      <c r="BV92" s="22"/>
      <c r="BW92" s="22"/>
      <c r="BX92" s="22"/>
      <c r="BY92" s="22"/>
      <c r="BZ92" s="22">
        <v>43</v>
      </c>
      <c r="CC92" s="55" t="s">
        <v>87</v>
      </c>
      <c r="CD92" s="22">
        <v>1</v>
      </c>
      <c r="CE92" s="22">
        <v>1</v>
      </c>
      <c r="CF92" s="22">
        <v>0</v>
      </c>
      <c r="CG92" s="22"/>
      <c r="CH92" s="22"/>
      <c r="CI92" s="22"/>
      <c r="CJ92" s="22"/>
      <c r="CK92" s="22"/>
      <c r="CL92" s="22"/>
      <c r="CM92" s="22"/>
      <c r="CN92" s="22"/>
      <c r="CO92" s="22"/>
      <c r="CP92" s="22">
        <v>2</v>
      </c>
      <c r="CS92" s="55" t="s">
        <v>87</v>
      </c>
      <c r="CT92" s="22">
        <v>10</v>
      </c>
      <c r="CU92" s="22">
        <v>5</v>
      </c>
      <c r="CV92" s="22">
        <v>0</v>
      </c>
      <c r="CW92" s="22"/>
      <c r="CX92" s="22"/>
      <c r="CY92" s="22"/>
      <c r="CZ92" s="22"/>
      <c r="DA92" s="22"/>
      <c r="DB92" s="22"/>
      <c r="DC92" s="22"/>
      <c r="DD92" s="22"/>
      <c r="DE92" s="22"/>
      <c r="DF92" s="22">
        <v>15</v>
      </c>
    </row>
    <row r="93" spans="1:112" ht="15.75" customHeight="1" x14ac:dyDescent="0.2">
      <c r="A93" s="99" t="s">
        <v>88</v>
      </c>
      <c r="B93" s="22">
        <v>2</v>
      </c>
      <c r="C93" s="22">
        <v>4</v>
      </c>
      <c r="D93" s="22">
        <v>0</v>
      </c>
      <c r="E93" s="22"/>
      <c r="F93" s="22"/>
      <c r="G93" s="22"/>
      <c r="H93" s="22"/>
      <c r="I93" s="22"/>
      <c r="J93" s="22"/>
      <c r="K93" s="22"/>
      <c r="L93" s="22"/>
      <c r="M93" s="22"/>
      <c r="N93" s="22">
        <v>6</v>
      </c>
      <c r="Q93" s="55" t="s">
        <v>88</v>
      </c>
      <c r="R93" s="22"/>
      <c r="S93" s="22">
        <v>0</v>
      </c>
      <c r="T93" s="22">
        <v>1</v>
      </c>
      <c r="U93" s="22">
        <v>0</v>
      </c>
      <c r="V93" s="22">
        <v>1</v>
      </c>
      <c r="W93" s="22">
        <v>0</v>
      </c>
      <c r="X93" s="22">
        <v>0</v>
      </c>
      <c r="Y93" s="22">
        <v>3</v>
      </c>
      <c r="Z93" s="22">
        <v>1</v>
      </c>
      <c r="AA93" s="22">
        <v>0</v>
      </c>
      <c r="AB93" s="22">
        <v>0</v>
      </c>
      <c r="AC93" s="22"/>
      <c r="AD93" s="22">
        <v>6</v>
      </c>
      <c r="AG93" s="55" t="s">
        <v>88</v>
      </c>
      <c r="AH93" s="22">
        <v>0</v>
      </c>
      <c r="AI93" s="22">
        <v>0</v>
      </c>
      <c r="AJ93" s="22">
        <v>0</v>
      </c>
      <c r="AK93" s="22"/>
      <c r="AL93" s="22"/>
      <c r="AM93" s="22"/>
      <c r="AN93" s="22"/>
      <c r="AO93" s="22"/>
      <c r="AP93" s="22"/>
      <c r="AQ93" s="22"/>
      <c r="AR93" s="22"/>
      <c r="AS93" s="22"/>
      <c r="AT93" s="22">
        <v>0</v>
      </c>
      <c r="AW93" s="55" t="s">
        <v>88</v>
      </c>
      <c r="AX93" s="22">
        <v>0</v>
      </c>
      <c r="AY93" s="22">
        <v>0</v>
      </c>
      <c r="AZ93" s="22">
        <v>0</v>
      </c>
      <c r="BA93" s="22"/>
      <c r="BB93" s="22"/>
      <c r="BC93" s="22"/>
      <c r="BD93" s="22"/>
      <c r="BE93" s="22"/>
      <c r="BF93" s="22"/>
      <c r="BG93" s="22"/>
      <c r="BH93" s="22"/>
      <c r="BI93" s="22"/>
      <c r="BJ93" s="22">
        <v>0</v>
      </c>
      <c r="BM93" s="55" t="s">
        <v>88</v>
      </c>
      <c r="BN93" s="22">
        <v>1</v>
      </c>
      <c r="BO93" s="22">
        <v>4</v>
      </c>
      <c r="BP93" s="22">
        <v>0</v>
      </c>
      <c r="BQ93" s="22"/>
      <c r="BR93" s="22"/>
      <c r="BS93" s="22"/>
      <c r="BT93" s="22"/>
      <c r="BU93" s="22"/>
      <c r="BV93" s="22"/>
      <c r="BW93" s="22"/>
      <c r="BX93" s="22"/>
      <c r="BY93" s="22"/>
      <c r="BZ93" s="22">
        <v>5</v>
      </c>
      <c r="CC93" s="55" t="s">
        <v>88</v>
      </c>
      <c r="CD93" s="22">
        <v>1</v>
      </c>
      <c r="CE93" s="22">
        <v>0</v>
      </c>
      <c r="CF93" s="22">
        <v>0</v>
      </c>
      <c r="CG93" s="22"/>
      <c r="CH93" s="22"/>
      <c r="CI93" s="22"/>
      <c r="CJ93" s="22"/>
      <c r="CK93" s="22"/>
      <c r="CL93" s="22"/>
      <c r="CM93" s="22"/>
      <c r="CN93" s="22"/>
      <c r="CO93" s="22"/>
      <c r="CP93" s="22">
        <v>1</v>
      </c>
      <c r="CS93" s="55" t="s">
        <v>88</v>
      </c>
      <c r="CT93" s="22">
        <v>0</v>
      </c>
      <c r="CU93" s="22">
        <v>0</v>
      </c>
      <c r="CV93" s="22">
        <v>0</v>
      </c>
      <c r="CW93" s="22"/>
      <c r="CX93" s="22"/>
      <c r="CY93" s="22"/>
      <c r="CZ93" s="22"/>
      <c r="DA93" s="22"/>
      <c r="DB93" s="22"/>
      <c r="DC93" s="22"/>
      <c r="DD93" s="22"/>
      <c r="DE93" s="22"/>
      <c r="DF93" s="22">
        <v>0</v>
      </c>
    </row>
    <row r="94" spans="1:112" ht="15.75" customHeight="1" x14ac:dyDescent="0.2">
      <c r="A94" s="99"/>
      <c r="B94" s="22" t="s">
        <v>1</v>
      </c>
      <c r="C94" s="22" t="s">
        <v>1</v>
      </c>
      <c r="D94" s="22" t="s">
        <v>1</v>
      </c>
      <c r="E94" s="22" t="s">
        <v>1</v>
      </c>
      <c r="F94" s="22" t="s">
        <v>1</v>
      </c>
      <c r="G94" s="22" t="s">
        <v>1</v>
      </c>
      <c r="H94" s="22" t="s">
        <v>1</v>
      </c>
      <c r="I94" s="22" t="s">
        <v>1</v>
      </c>
      <c r="J94" s="22" t="s">
        <v>1</v>
      </c>
      <c r="K94" s="22" t="s">
        <v>1</v>
      </c>
      <c r="L94" s="22" t="s">
        <v>1</v>
      </c>
      <c r="M94" s="22" t="s">
        <v>1</v>
      </c>
      <c r="N94" s="22" t="s">
        <v>1</v>
      </c>
      <c r="Q94" s="55"/>
      <c r="R94" s="22" t="s">
        <v>1</v>
      </c>
      <c r="S94" s="22" t="s">
        <v>1</v>
      </c>
      <c r="T94" s="22" t="s">
        <v>1</v>
      </c>
      <c r="U94" s="22" t="s">
        <v>1</v>
      </c>
      <c r="V94" s="22" t="s">
        <v>1</v>
      </c>
      <c r="W94" s="22" t="s">
        <v>1</v>
      </c>
      <c r="X94" s="22" t="s">
        <v>1</v>
      </c>
      <c r="Y94" s="22" t="s">
        <v>1</v>
      </c>
      <c r="Z94" s="22" t="s">
        <v>1</v>
      </c>
      <c r="AA94" s="22" t="s">
        <v>1</v>
      </c>
      <c r="AB94" s="22" t="s">
        <v>1</v>
      </c>
      <c r="AC94" s="22" t="s">
        <v>1</v>
      </c>
      <c r="AD94" s="22" t="s">
        <v>1</v>
      </c>
      <c r="AG94" s="55"/>
      <c r="AH94" s="22" t="s">
        <v>1</v>
      </c>
      <c r="AI94" s="22" t="s">
        <v>1</v>
      </c>
      <c r="AJ94" s="22" t="s">
        <v>1</v>
      </c>
      <c r="AK94" s="22" t="s">
        <v>1</v>
      </c>
      <c r="AL94" s="22" t="s">
        <v>1</v>
      </c>
      <c r="AM94" s="22" t="s">
        <v>1</v>
      </c>
      <c r="AN94" s="22" t="s">
        <v>1</v>
      </c>
      <c r="AO94" s="22" t="s">
        <v>1</v>
      </c>
      <c r="AP94" s="22" t="s">
        <v>1</v>
      </c>
      <c r="AQ94" s="22" t="s">
        <v>1</v>
      </c>
      <c r="AR94" s="22" t="s">
        <v>1</v>
      </c>
      <c r="AS94" s="22" t="s">
        <v>1</v>
      </c>
      <c r="AT94" s="22" t="s">
        <v>1</v>
      </c>
      <c r="AW94" s="55"/>
      <c r="AX94" s="22" t="s">
        <v>1</v>
      </c>
      <c r="AY94" s="22" t="s">
        <v>1</v>
      </c>
      <c r="AZ94" s="22" t="s">
        <v>1</v>
      </c>
      <c r="BA94" s="22" t="s">
        <v>1</v>
      </c>
      <c r="BB94" s="22" t="s">
        <v>1</v>
      </c>
      <c r="BC94" s="22" t="s">
        <v>1</v>
      </c>
      <c r="BD94" s="22" t="s">
        <v>1</v>
      </c>
      <c r="BE94" s="22" t="s">
        <v>1</v>
      </c>
      <c r="BF94" s="22" t="s">
        <v>1</v>
      </c>
      <c r="BG94" s="22" t="s">
        <v>1</v>
      </c>
      <c r="BH94" s="22" t="s">
        <v>1</v>
      </c>
      <c r="BI94" s="22" t="s">
        <v>1</v>
      </c>
      <c r="BJ94" s="22" t="s">
        <v>1</v>
      </c>
      <c r="BM94" s="55"/>
      <c r="BN94" s="22" t="s">
        <v>1</v>
      </c>
      <c r="BO94" s="22" t="s">
        <v>1</v>
      </c>
      <c r="BP94" s="22" t="s">
        <v>1</v>
      </c>
      <c r="BQ94" s="22" t="s">
        <v>1</v>
      </c>
      <c r="BR94" s="22" t="s">
        <v>1</v>
      </c>
      <c r="BS94" s="22" t="s">
        <v>1</v>
      </c>
      <c r="BT94" s="22" t="s">
        <v>1</v>
      </c>
      <c r="BU94" s="22" t="s">
        <v>1</v>
      </c>
      <c r="BV94" s="22" t="s">
        <v>1</v>
      </c>
      <c r="BW94" s="22" t="s">
        <v>1</v>
      </c>
      <c r="BX94" s="22" t="s">
        <v>1</v>
      </c>
      <c r="BY94" s="22" t="s">
        <v>1</v>
      </c>
      <c r="BZ94" s="22" t="s">
        <v>1</v>
      </c>
      <c r="CC94" s="55"/>
      <c r="CD94" s="22" t="s">
        <v>1</v>
      </c>
      <c r="CE94" s="22" t="s">
        <v>1</v>
      </c>
      <c r="CF94" s="22" t="s">
        <v>1</v>
      </c>
      <c r="CG94" s="22" t="s">
        <v>1</v>
      </c>
      <c r="CH94" s="22" t="s">
        <v>1</v>
      </c>
      <c r="CI94" s="22" t="s">
        <v>1</v>
      </c>
      <c r="CJ94" s="22" t="s">
        <v>1</v>
      </c>
      <c r="CK94" s="22" t="s">
        <v>1</v>
      </c>
      <c r="CL94" s="22" t="s">
        <v>1</v>
      </c>
      <c r="CM94" s="22" t="s">
        <v>1</v>
      </c>
      <c r="CN94" s="22" t="s">
        <v>1</v>
      </c>
      <c r="CO94" s="22" t="s">
        <v>1</v>
      </c>
      <c r="CP94" s="22" t="s">
        <v>1</v>
      </c>
      <c r="CS94" s="55"/>
      <c r="CT94" s="22" t="s">
        <v>1</v>
      </c>
      <c r="CU94" s="22" t="s">
        <v>1</v>
      </c>
      <c r="CV94" s="22" t="s">
        <v>1</v>
      </c>
      <c r="CW94" s="22" t="s">
        <v>1</v>
      </c>
      <c r="CX94" s="22" t="s">
        <v>1</v>
      </c>
      <c r="CY94" s="22" t="s">
        <v>1</v>
      </c>
      <c r="CZ94" s="22" t="s">
        <v>1</v>
      </c>
      <c r="DA94" s="22" t="s">
        <v>1</v>
      </c>
      <c r="DB94" s="22" t="s">
        <v>1</v>
      </c>
      <c r="DC94" s="22" t="s">
        <v>1</v>
      </c>
      <c r="DD94" s="22" t="s">
        <v>1</v>
      </c>
      <c r="DE94" s="22" t="s">
        <v>1</v>
      </c>
      <c r="DF94" s="22" t="s">
        <v>1</v>
      </c>
    </row>
    <row r="95" spans="1:112" ht="15.75" customHeight="1" x14ac:dyDescent="0.2">
      <c r="A95" s="99" t="s">
        <v>89</v>
      </c>
      <c r="B95" s="22" t="s">
        <v>1</v>
      </c>
      <c r="C95" s="22" t="s">
        <v>1</v>
      </c>
      <c r="D95" s="22" t="s">
        <v>1</v>
      </c>
      <c r="E95" s="22" t="s">
        <v>1</v>
      </c>
      <c r="F95" s="22" t="s">
        <v>1</v>
      </c>
      <c r="G95" s="22" t="s">
        <v>1</v>
      </c>
      <c r="H95" s="22" t="s">
        <v>1</v>
      </c>
      <c r="I95" s="22" t="s">
        <v>1</v>
      </c>
      <c r="J95" s="22" t="s">
        <v>1</v>
      </c>
      <c r="K95" s="22" t="s">
        <v>1</v>
      </c>
      <c r="L95" s="22" t="s">
        <v>1</v>
      </c>
      <c r="M95" s="22" t="s">
        <v>1</v>
      </c>
      <c r="N95" s="22" t="s">
        <v>1</v>
      </c>
      <c r="Q95" s="55" t="s">
        <v>89</v>
      </c>
      <c r="R95" s="22" t="s">
        <v>1</v>
      </c>
      <c r="S95" s="22" t="s">
        <v>1</v>
      </c>
      <c r="T95" s="22" t="s">
        <v>1</v>
      </c>
      <c r="U95" s="22" t="s">
        <v>1</v>
      </c>
      <c r="V95" s="22" t="s">
        <v>1</v>
      </c>
      <c r="W95" s="22" t="s">
        <v>1</v>
      </c>
      <c r="X95" s="22" t="s">
        <v>1</v>
      </c>
      <c r="Y95" s="22" t="s">
        <v>1</v>
      </c>
      <c r="Z95" s="22" t="s">
        <v>1</v>
      </c>
      <c r="AA95" s="22" t="s">
        <v>1</v>
      </c>
      <c r="AB95" s="22" t="s">
        <v>1</v>
      </c>
      <c r="AC95" s="22" t="s">
        <v>1</v>
      </c>
      <c r="AD95" s="22" t="s">
        <v>1</v>
      </c>
      <c r="AG95" s="55" t="s">
        <v>89</v>
      </c>
      <c r="AH95" s="22" t="s">
        <v>1</v>
      </c>
      <c r="AI95" s="22" t="s">
        <v>1</v>
      </c>
      <c r="AJ95" s="22" t="s">
        <v>1</v>
      </c>
      <c r="AK95" s="22" t="s">
        <v>1</v>
      </c>
      <c r="AL95" s="22" t="s">
        <v>1</v>
      </c>
      <c r="AM95" s="22" t="s">
        <v>1</v>
      </c>
      <c r="AN95" s="22" t="s">
        <v>1</v>
      </c>
      <c r="AO95" s="22" t="s">
        <v>1</v>
      </c>
      <c r="AP95" s="22" t="s">
        <v>1</v>
      </c>
      <c r="AQ95" s="22" t="s">
        <v>1</v>
      </c>
      <c r="AR95" s="22" t="s">
        <v>1</v>
      </c>
      <c r="AS95" s="22" t="s">
        <v>1</v>
      </c>
      <c r="AT95" s="22" t="s">
        <v>1</v>
      </c>
      <c r="AW95" s="55" t="s">
        <v>89</v>
      </c>
      <c r="AX95" s="22" t="s">
        <v>1</v>
      </c>
      <c r="AY95" s="22" t="s">
        <v>1</v>
      </c>
      <c r="AZ95" s="22" t="s">
        <v>1</v>
      </c>
      <c r="BA95" s="22" t="s">
        <v>1</v>
      </c>
      <c r="BB95" s="22" t="s">
        <v>1</v>
      </c>
      <c r="BC95" s="22" t="s">
        <v>1</v>
      </c>
      <c r="BD95" s="22" t="s">
        <v>1</v>
      </c>
      <c r="BE95" s="22" t="s">
        <v>1</v>
      </c>
      <c r="BF95" s="22" t="s">
        <v>1</v>
      </c>
      <c r="BG95" s="22" t="s">
        <v>1</v>
      </c>
      <c r="BH95" s="22" t="s">
        <v>1</v>
      </c>
      <c r="BI95" s="22" t="s">
        <v>1</v>
      </c>
      <c r="BJ95" s="22" t="s">
        <v>1</v>
      </c>
      <c r="BM95" s="55" t="s">
        <v>89</v>
      </c>
      <c r="BN95" s="22" t="s">
        <v>1</v>
      </c>
      <c r="BO95" s="22" t="s">
        <v>1</v>
      </c>
      <c r="BP95" s="22" t="s">
        <v>1</v>
      </c>
      <c r="BQ95" s="22" t="s">
        <v>1</v>
      </c>
      <c r="BR95" s="22" t="s">
        <v>1</v>
      </c>
      <c r="BS95" s="22" t="s">
        <v>1</v>
      </c>
      <c r="BT95" s="22" t="s">
        <v>1</v>
      </c>
      <c r="BU95" s="22" t="s">
        <v>1</v>
      </c>
      <c r="BV95" s="22" t="s">
        <v>1</v>
      </c>
      <c r="BW95" s="22" t="s">
        <v>1</v>
      </c>
      <c r="BX95" s="22" t="s">
        <v>1</v>
      </c>
      <c r="BY95" s="22" t="s">
        <v>1</v>
      </c>
      <c r="BZ95" s="22" t="s">
        <v>1</v>
      </c>
      <c r="CC95" s="55" t="s">
        <v>89</v>
      </c>
      <c r="CD95" s="22" t="s">
        <v>1</v>
      </c>
      <c r="CE95" s="22" t="s">
        <v>1</v>
      </c>
      <c r="CF95" s="22" t="s">
        <v>1</v>
      </c>
      <c r="CG95" s="22" t="s">
        <v>1</v>
      </c>
      <c r="CH95" s="22" t="s">
        <v>1</v>
      </c>
      <c r="CI95" s="22" t="s">
        <v>1</v>
      </c>
      <c r="CJ95" s="22" t="s">
        <v>1</v>
      </c>
      <c r="CK95" s="22" t="s">
        <v>1</v>
      </c>
      <c r="CL95" s="22" t="s">
        <v>1</v>
      </c>
      <c r="CM95" s="22" t="s">
        <v>1</v>
      </c>
      <c r="CN95" s="22" t="s">
        <v>1</v>
      </c>
      <c r="CO95" s="22" t="s">
        <v>1</v>
      </c>
      <c r="CP95" s="22" t="s">
        <v>1</v>
      </c>
      <c r="CS95" s="55" t="s">
        <v>89</v>
      </c>
      <c r="CT95" s="22" t="s">
        <v>1</v>
      </c>
      <c r="CU95" s="22" t="s">
        <v>1</v>
      </c>
      <c r="CV95" s="22" t="s">
        <v>1</v>
      </c>
      <c r="CW95" s="22" t="s">
        <v>1</v>
      </c>
      <c r="CX95" s="22" t="s">
        <v>1</v>
      </c>
      <c r="CY95" s="22" t="s">
        <v>1</v>
      </c>
      <c r="CZ95" s="22" t="s">
        <v>1</v>
      </c>
      <c r="DA95" s="22" t="s">
        <v>1</v>
      </c>
      <c r="DB95" s="22" t="s">
        <v>1</v>
      </c>
      <c r="DC95" s="22" t="s">
        <v>1</v>
      </c>
      <c r="DD95" s="22" t="s">
        <v>1</v>
      </c>
      <c r="DE95" s="22" t="s">
        <v>1</v>
      </c>
      <c r="DF95" s="22" t="s">
        <v>1</v>
      </c>
    </row>
    <row r="96" spans="1:112" ht="15.75" customHeight="1" x14ac:dyDescent="0.2">
      <c r="A96" s="99" t="s">
        <v>90</v>
      </c>
      <c r="B96" s="22">
        <v>10</v>
      </c>
      <c r="C96" s="22">
        <v>13</v>
      </c>
      <c r="D96" s="22">
        <v>2</v>
      </c>
      <c r="E96" s="22"/>
      <c r="F96" s="22"/>
      <c r="G96" s="22"/>
      <c r="H96" s="22"/>
      <c r="I96" s="22"/>
      <c r="J96" s="22"/>
      <c r="K96" s="22"/>
      <c r="L96" s="22"/>
      <c r="M96" s="22"/>
      <c r="N96" s="22">
        <v>25</v>
      </c>
      <c r="Q96" s="55" t="s">
        <v>90</v>
      </c>
      <c r="R96" s="22"/>
      <c r="S96" s="22">
        <v>3</v>
      </c>
      <c r="T96" s="22">
        <v>3</v>
      </c>
      <c r="U96" s="22">
        <v>3</v>
      </c>
      <c r="V96" s="22">
        <v>0</v>
      </c>
      <c r="W96" s="22">
        <v>4</v>
      </c>
      <c r="X96" s="22">
        <v>4</v>
      </c>
      <c r="Y96" s="22">
        <v>1</v>
      </c>
      <c r="Z96" s="22">
        <v>5</v>
      </c>
      <c r="AA96" s="22">
        <v>2</v>
      </c>
      <c r="AB96" s="22">
        <v>0</v>
      </c>
      <c r="AC96" s="22"/>
      <c r="AD96" s="22">
        <v>25</v>
      </c>
      <c r="AG96" s="55" t="s">
        <v>90</v>
      </c>
      <c r="AH96" s="22">
        <v>1</v>
      </c>
      <c r="AI96" s="22">
        <v>1</v>
      </c>
      <c r="AJ96" s="22">
        <v>0</v>
      </c>
      <c r="AK96" s="22"/>
      <c r="AL96" s="22"/>
      <c r="AM96" s="22"/>
      <c r="AN96" s="22"/>
      <c r="AO96" s="22"/>
      <c r="AP96" s="22"/>
      <c r="AQ96" s="22"/>
      <c r="AR96" s="22"/>
      <c r="AS96" s="22"/>
      <c r="AT96" s="22">
        <v>2</v>
      </c>
      <c r="AW96" s="55" t="s">
        <v>90</v>
      </c>
      <c r="AX96" s="22">
        <v>1</v>
      </c>
      <c r="AY96" s="22">
        <v>1</v>
      </c>
      <c r="AZ96" s="22">
        <v>0</v>
      </c>
      <c r="BA96" s="22"/>
      <c r="BB96" s="22"/>
      <c r="BC96" s="22"/>
      <c r="BD96" s="22"/>
      <c r="BE96" s="22"/>
      <c r="BF96" s="22"/>
      <c r="BG96" s="22"/>
      <c r="BH96" s="22"/>
      <c r="BI96" s="22"/>
      <c r="BJ96" s="22">
        <v>2</v>
      </c>
      <c r="BM96" s="55" t="s">
        <v>90</v>
      </c>
      <c r="BN96" s="22">
        <v>3</v>
      </c>
      <c r="BO96" s="22">
        <v>7</v>
      </c>
      <c r="BP96" s="22">
        <v>1</v>
      </c>
      <c r="BQ96" s="22"/>
      <c r="BR96" s="22"/>
      <c r="BS96" s="22"/>
      <c r="BT96" s="22"/>
      <c r="BU96" s="22"/>
      <c r="BV96" s="22"/>
      <c r="BW96" s="22"/>
      <c r="BX96" s="22"/>
      <c r="BY96" s="22"/>
      <c r="BZ96" s="22">
        <v>11</v>
      </c>
      <c r="CC96" s="55" t="s">
        <v>90</v>
      </c>
      <c r="CD96" s="22">
        <v>0</v>
      </c>
      <c r="CE96" s="22">
        <v>1</v>
      </c>
      <c r="CF96" s="22">
        <v>0</v>
      </c>
      <c r="CG96" s="22"/>
      <c r="CH96" s="22"/>
      <c r="CI96" s="22"/>
      <c r="CJ96" s="22"/>
      <c r="CK96" s="22"/>
      <c r="CL96" s="22"/>
      <c r="CM96" s="22"/>
      <c r="CN96" s="22"/>
      <c r="CO96" s="22"/>
      <c r="CP96" s="22">
        <v>1</v>
      </c>
      <c r="CS96" s="55" t="s">
        <v>90</v>
      </c>
      <c r="CT96" s="22">
        <v>5</v>
      </c>
      <c r="CU96" s="22">
        <v>3</v>
      </c>
      <c r="CV96" s="22">
        <v>1</v>
      </c>
      <c r="CW96" s="22"/>
      <c r="CX96" s="22"/>
      <c r="CY96" s="22"/>
      <c r="CZ96" s="22"/>
      <c r="DA96" s="22"/>
      <c r="DB96" s="22"/>
      <c r="DC96" s="22"/>
      <c r="DD96" s="22"/>
      <c r="DE96" s="22"/>
      <c r="DF96" s="22">
        <v>9</v>
      </c>
    </row>
    <row r="97" spans="1:112" ht="15.75" customHeight="1" x14ac:dyDescent="0.2">
      <c r="A97" s="99" t="s">
        <v>91</v>
      </c>
      <c r="B97" s="22">
        <v>7</v>
      </c>
      <c r="C97" s="22">
        <v>14</v>
      </c>
      <c r="D97" s="22">
        <v>8</v>
      </c>
      <c r="E97" s="22"/>
      <c r="F97" s="22"/>
      <c r="G97" s="22"/>
      <c r="H97" s="22"/>
      <c r="I97" s="22"/>
      <c r="J97" s="22"/>
      <c r="K97" s="22"/>
      <c r="L97" s="22"/>
      <c r="M97" s="22"/>
      <c r="N97" s="22">
        <v>29</v>
      </c>
      <c r="Q97" s="55" t="s">
        <v>91</v>
      </c>
      <c r="R97" s="22"/>
      <c r="S97" s="22">
        <v>2</v>
      </c>
      <c r="T97" s="22">
        <v>1</v>
      </c>
      <c r="U97" s="22">
        <v>2</v>
      </c>
      <c r="V97" s="22">
        <v>2</v>
      </c>
      <c r="W97" s="22">
        <v>4</v>
      </c>
      <c r="X97" s="22">
        <v>3</v>
      </c>
      <c r="Y97" s="22">
        <v>1</v>
      </c>
      <c r="Z97" s="22">
        <v>6</v>
      </c>
      <c r="AA97" s="22">
        <v>4</v>
      </c>
      <c r="AB97" s="22">
        <v>4</v>
      </c>
      <c r="AC97" s="22"/>
      <c r="AD97" s="22">
        <v>29</v>
      </c>
      <c r="AG97" s="55" t="s">
        <v>91</v>
      </c>
      <c r="AH97" s="22">
        <v>0</v>
      </c>
      <c r="AI97" s="22">
        <v>3</v>
      </c>
      <c r="AJ97" s="22">
        <v>0</v>
      </c>
      <c r="AK97" s="22"/>
      <c r="AL97" s="22"/>
      <c r="AM97" s="22"/>
      <c r="AN97" s="22"/>
      <c r="AO97" s="22"/>
      <c r="AP97" s="22"/>
      <c r="AQ97" s="22"/>
      <c r="AR97" s="22"/>
      <c r="AS97" s="22"/>
      <c r="AT97" s="22">
        <v>3</v>
      </c>
      <c r="AW97" s="55" t="s">
        <v>91</v>
      </c>
      <c r="AX97" s="22">
        <v>1</v>
      </c>
      <c r="AY97" s="22">
        <v>0</v>
      </c>
      <c r="AZ97" s="22">
        <v>1</v>
      </c>
      <c r="BA97" s="22"/>
      <c r="BB97" s="22"/>
      <c r="BC97" s="22"/>
      <c r="BD97" s="22"/>
      <c r="BE97" s="22"/>
      <c r="BF97" s="22"/>
      <c r="BG97" s="22"/>
      <c r="BH97" s="22"/>
      <c r="BI97" s="22"/>
      <c r="BJ97" s="22">
        <v>2</v>
      </c>
      <c r="BM97" s="55" t="s">
        <v>91</v>
      </c>
      <c r="BN97" s="22">
        <v>2</v>
      </c>
      <c r="BO97" s="22">
        <v>6</v>
      </c>
      <c r="BP97" s="22">
        <v>4</v>
      </c>
      <c r="BQ97" s="22"/>
      <c r="BR97" s="22"/>
      <c r="BS97" s="22"/>
      <c r="BT97" s="22"/>
      <c r="BU97" s="22"/>
      <c r="BV97" s="22"/>
      <c r="BW97" s="22"/>
      <c r="BX97" s="22"/>
      <c r="BY97" s="22"/>
      <c r="BZ97" s="22">
        <v>12</v>
      </c>
      <c r="CC97" s="55" t="s">
        <v>91</v>
      </c>
      <c r="CD97" s="22">
        <v>0</v>
      </c>
      <c r="CE97" s="22">
        <v>0</v>
      </c>
      <c r="CF97" s="22">
        <v>0</v>
      </c>
      <c r="CG97" s="22"/>
      <c r="CH97" s="22"/>
      <c r="CI97" s="22"/>
      <c r="CJ97" s="22"/>
      <c r="CK97" s="22"/>
      <c r="CL97" s="22"/>
      <c r="CM97" s="22"/>
      <c r="CN97" s="22"/>
      <c r="CO97" s="22"/>
      <c r="CP97" s="22">
        <v>0</v>
      </c>
      <c r="CS97" s="55" t="s">
        <v>91</v>
      </c>
      <c r="CT97" s="22">
        <v>4</v>
      </c>
      <c r="CU97" s="22">
        <v>4</v>
      </c>
      <c r="CV97" s="22">
        <v>3</v>
      </c>
      <c r="CW97" s="22"/>
      <c r="CX97" s="22"/>
      <c r="CY97" s="22"/>
      <c r="CZ97" s="22"/>
      <c r="DA97" s="22"/>
      <c r="DB97" s="22"/>
      <c r="DC97" s="22"/>
      <c r="DD97" s="22"/>
      <c r="DE97" s="22"/>
      <c r="DF97" s="22">
        <v>11</v>
      </c>
    </row>
    <row r="98" spans="1:112" ht="15.75" customHeight="1" x14ac:dyDescent="0.2">
      <c r="A98" s="99" t="s">
        <v>92</v>
      </c>
      <c r="B98" s="22">
        <v>133</v>
      </c>
      <c r="C98" s="22">
        <v>94</v>
      </c>
      <c r="D98" s="22">
        <v>49</v>
      </c>
      <c r="E98" s="22"/>
      <c r="F98" s="22"/>
      <c r="G98" s="22"/>
      <c r="H98" s="22"/>
      <c r="I98" s="22"/>
      <c r="J98" s="22"/>
      <c r="K98" s="22"/>
      <c r="L98" s="22"/>
      <c r="M98" s="22"/>
      <c r="N98" s="22">
        <v>276</v>
      </c>
      <c r="Q98" s="55" t="s">
        <v>92</v>
      </c>
      <c r="R98" s="22"/>
      <c r="S98" s="22">
        <v>32</v>
      </c>
      <c r="T98" s="22">
        <v>28</v>
      </c>
      <c r="U98" s="22">
        <v>30</v>
      </c>
      <c r="V98" s="22">
        <v>40</v>
      </c>
      <c r="W98" s="22">
        <v>24</v>
      </c>
      <c r="X98" s="22">
        <v>28</v>
      </c>
      <c r="Y98" s="22">
        <v>25</v>
      </c>
      <c r="Z98" s="22">
        <v>16</v>
      </c>
      <c r="AA98" s="22">
        <v>25</v>
      </c>
      <c r="AB98" s="22">
        <v>28</v>
      </c>
      <c r="AC98" s="22"/>
      <c r="AD98" s="22">
        <v>276</v>
      </c>
      <c r="AG98" s="55" t="s">
        <v>92</v>
      </c>
      <c r="AH98" s="22">
        <v>21</v>
      </c>
      <c r="AI98" s="22">
        <v>9</v>
      </c>
      <c r="AJ98" s="22">
        <v>5</v>
      </c>
      <c r="AK98" s="22"/>
      <c r="AL98" s="22"/>
      <c r="AM98" s="22"/>
      <c r="AN98" s="22"/>
      <c r="AO98" s="22"/>
      <c r="AP98" s="22"/>
      <c r="AQ98" s="22"/>
      <c r="AR98" s="22"/>
      <c r="AS98" s="22"/>
      <c r="AT98" s="22">
        <v>35</v>
      </c>
      <c r="AW98" s="55" t="s">
        <v>92</v>
      </c>
      <c r="AX98" s="22">
        <v>24</v>
      </c>
      <c r="AY98" s="22">
        <v>28</v>
      </c>
      <c r="AZ98" s="22">
        <v>9</v>
      </c>
      <c r="BA98" s="22"/>
      <c r="BB98" s="22"/>
      <c r="BC98" s="22"/>
      <c r="BD98" s="22"/>
      <c r="BE98" s="22"/>
      <c r="BF98" s="22"/>
      <c r="BG98" s="22"/>
      <c r="BH98" s="22"/>
      <c r="BI98" s="22"/>
      <c r="BJ98" s="22">
        <v>61</v>
      </c>
      <c r="BM98" s="55" t="s">
        <v>92</v>
      </c>
      <c r="BN98" s="22">
        <v>37</v>
      </c>
      <c r="BO98" s="22">
        <v>24</v>
      </c>
      <c r="BP98" s="22">
        <v>15</v>
      </c>
      <c r="BQ98" s="22"/>
      <c r="BR98" s="22"/>
      <c r="BS98" s="22"/>
      <c r="BT98" s="22"/>
      <c r="BU98" s="22"/>
      <c r="BV98" s="22"/>
      <c r="BW98" s="22"/>
      <c r="BX98" s="22"/>
      <c r="BY98" s="22"/>
      <c r="BZ98" s="22">
        <v>76</v>
      </c>
      <c r="CC98" s="55" t="s">
        <v>92</v>
      </c>
      <c r="CD98" s="22">
        <v>4</v>
      </c>
      <c r="CE98" s="22">
        <v>5</v>
      </c>
      <c r="CF98" s="22">
        <v>1</v>
      </c>
      <c r="CG98" s="22"/>
      <c r="CH98" s="22"/>
      <c r="CI98" s="22"/>
      <c r="CJ98" s="22"/>
      <c r="CK98" s="22"/>
      <c r="CL98" s="22"/>
      <c r="CM98" s="22"/>
      <c r="CN98" s="22"/>
      <c r="CO98" s="22"/>
      <c r="CP98" s="22">
        <v>10</v>
      </c>
      <c r="CS98" s="55" t="s">
        <v>92</v>
      </c>
      <c r="CT98" s="22">
        <v>45</v>
      </c>
      <c r="CU98" s="22">
        <v>24</v>
      </c>
      <c r="CV98" s="22">
        <v>19</v>
      </c>
      <c r="CW98" s="22"/>
      <c r="CX98" s="22"/>
      <c r="CY98" s="22"/>
      <c r="CZ98" s="22"/>
      <c r="DA98" s="22"/>
      <c r="DB98" s="22"/>
      <c r="DC98" s="22"/>
      <c r="DD98" s="22"/>
      <c r="DE98" s="22"/>
      <c r="DF98" s="22">
        <v>88</v>
      </c>
    </row>
    <row r="99" spans="1:112" ht="15.75" customHeight="1" x14ac:dyDescent="0.2">
      <c r="A99" s="99" t="s">
        <v>93</v>
      </c>
      <c r="B99" s="22">
        <v>1</v>
      </c>
      <c r="C99" s="22">
        <v>1</v>
      </c>
      <c r="D99" s="22">
        <v>0</v>
      </c>
      <c r="E99" s="22"/>
      <c r="F99" s="22"/>
      <c r="G99" s="22"/>
      <c r="H99" s="22"/>
      <c r="I99" s="22"/>
      <c r="J99" s="22"/>
      <c r="K99" s="22"/>
      <c r="L99" s="22"/>
      <c r="M99" s="22"/>
      <c r="N99" s="22">
        <v>2</v>
      </c>
      <c r="Q99" s="55" t="s">
        <v>93</v>
      </c>
      <c r="R99" s="22"/>
      <c r="S99" s="22">
        <v>0</v>
      </c>
      <c r="T99" s="22">
        <v>0</v>
      </c>
      <c r="U99" s="22">
        <v>0</v>
      </c>
      <c r="V99" s="22">
        <v>1</v>
      </c>
      <c r="W99" s="22">
        <v>0</v>
      </c>
      <c r="X99" s="22">
        <v>1</v>
      </c>
      <c r="Y99" s="22">
        <v>0</v>
      </c>
      <c r="Z99" s="22">
        <v>0</v>
      </c>
      <c r="AA99" s="22">
        <v>0</v>
      </c>
      <c r="AB99" s="22">
        <v>0</v>
      </c>
      <c r="AC99" s="22"/>
      <c r="AD99" s="22">
        <v>2</v>
      </c>
      <c r="AG99" s="55" t="s">
        <v>93</v>
      </c>
      <c r="AH99" s="22">
        <v>0</v>
      </c>
      <c r="AI99" s="22">
        <v>0</v>
      </c>
      <c r="AJ99" s="22">
        <v>0</v>
      </c>
      <c r="AK99" s="22"/>
      <c r="AL99" s="22"/>
      <c r="AM99" s="22"/>
      <c r="AN99" s="22"/>
      <c r="AO99" s="22"/>
      <c r="AP99" s="22"/>
      <c r="AQ99" s="22"/>
      <c r="AR99" s="22"/>
      <c r="AS99" s="22"/>
      <c r="AT99" s="22">
        <v>0</v>
      </c>
      <c r="AW99" s="55" t="s">
        <v>93</v>
      </c>
      <c r="AX99" s="22">
        <v>0</v>
      </c>
      <c r="AY99" s="22">
        <v>0</v>
      </c>
      <c r="AZ99" s="22">
        <v>0</v>
      </c>
      <c r="BA99" s="22"/>
      <c r="BB99" s="22"/>
      <c r="BC99" s="22"/>
      <c r="BD99" s="22"/>
      <c r="BE99" s="22"/>
      <c r="BF99" s="22"/>
      <c r="BG99" s="22"/>
      <c r="BH99" s="22"/>
      <c r="BI99" s="22"/>
      <c r="BJ99" s="22">
        <v>0</v>
      </c>
      <c r="BM99" s="55" t="s">
        <v>93</v>
      </c>
      <c r="BN99" s="22">
        <v>0</v>
      </c>
      <c r="BO99" s="22">
        <v>0</v>
      </c>
      <c r="BP99" s="22">
        <v>0</v>
      </c>
      <c r="BQ99" s="22"/>
      <c r="BR99" s="22"/>
      <c r="BS99" s="22"/>
      <c r="BT99" s="22"/>
      <c r="BU99" s="22"/>
      <c r="BV99" s="22"/>
      <c r="BW99" s="22"/>
      <c r="BX99" s="22"/>
      <c r="BY99" s="22"/>
      <c r="BZ99" s="22">
        <v>0</v>
      </c>
      <c r="CC99" s="55" t="s">
        <v>93</v>
      </c>
      <c r="CD99" s="22">
        <v>0</v>
      </c>
      <c r="CE99" s="22">
        <v>0</v>
      </c>
      <c r="CF99" s="22">
        <v>0</v>
      </c>
      <c r="CG99" s="22"/>
      <c r="CH99" s="22"/>
      <c r="CI99" s="22"/>
      <c r="CJ99" s="22"/>
      <c r="CK99" s="22"/>
      <c r="CL99" s="22"/>
      <c r="CM99" s="22"/>
      <c r="CN99" s="22"/>
      <c r="CO99" s="22"/>
      <c r="CP99" s="22">
        <v>0</v>
      </c>
      <c r="CS99" s="55" t="s">
        <v>93</v>
      </c>
      <c r="CT99" s="22">
        <v>0</v>
      </c>
      <c r="CU99" s="22">
        <v>1</v>
      </c>
      <c r="CV99" s="22">
        <v>0</v>
      </c>
      <c r="CW99" s="22"/>
      <c r="CX99" s="22"/>
      <c r="CY99" s="22"/>
      <c r="CZ99" s="22"/>
      <c r="DA99" s="22"/>
      <c r="DB99" s="22"/>
      <c r="DC99" s="22"/>
      <c r="DD99" s="22"/>
      <c r="DE99" s="22"/>
      <c r="DF99" s="22">
        <v>1</v>
      </c>
    </row>
    <row r="100" spans="1:112" ht="15.75" customHeight="1" x14ac:dyDescent="0.2">
      <c r="A100" s="99" t="s">
        <v>94</v>
      </c>
      <c r="B100" s="22">
        <v>2</v>
      </c>
      <c r="C100" s="22">
        <v>1</v>
      </c>
      <c r="D100" s="22">
        <v>0</v>
      </c>
      <c r="E100" s="22"/>
      <c r="F100" s="22"/>
      <c r="G100" s="22"/>
      <c r="H100" s="22"/>
      <c r="I100" s="22"/>
      <c r="J100" s="22"/>
      <c r="K100" s="22"/>
      <c r="L100" s="22"/>
      <c r="M100" s="22"/>
      <c r="N100" s="22">
        <v>3</v>
      </c>
      <c r="Q100" s="55" t="s">
        <v>94</v>
      </c>
      <c r="R100" s="22"/>
      <c r="S100" s="22">
        <v>0</v>
      </c>
      <c r="T100" s="22">
        <v>0</v>
      </c>
      <c r="U100" s="22">
        <v>0</v>
      </c>
      <c r="V100" s="22">
        <v>1</v>
      </c>
      <c r="W100" s="22">
        <v>1</v>
      </c>
      <c r="X100" s="22">
        <v>0</v>
      </c>
      <c r="Y100" s="22">
        <v>1</v>
      </c>
      <c r="Z100" s="22">
        <v>0</v>
      </c>
      <c r="AA100" s="22">
        <v>0</v>
      </c>
      <c r="AB100" s="22">
        <v>0</v>
      </c>
      <c r="AC100" s="22"/>
      <c r="AD100" s="22">
        <v>3</v>
      </c>
      <c r="AG100" s="55" t="s">
        <v>94</v>
      </c>
      <c r="AH100" s="22">
        <v>1</v>
      </c>
      <c r="AI100" s="22">
        <v>0</v>
      </c>
      <c r="AJ100" s="22">
        <v>0</v>
      </c>
      <c r="AK100" s="22"/>
      <c r="AL100" s="22"/>
      <c r="AM100" s="22"/>
      <c r="AN100" s="22"/>
      <c r="AO100" s="22"/>
      <c r="AP100" s="22"/>
      <c r="AQ100" s="22"/>
      <c r="AR100" s="22"/>
      <c r="AS100" s="22"/>
      <c r="AT100" s="22">
        <v>1</v>
      </c>
      <c r="AW100" s="55" t="s">
        <v>94</v>
      </c>
      <c r="AX100" s="22">
        <v>0</v>
      </c>
      <c r="AY100" s="22">
        <v>0</v>
      </c>
      <c r="AZ100" s="22">
        <v>0</v>
      </c>
      <c r="BA100" s="22"/>
      <c r="BB100" s="22"/>
      <c r="BC100" s="22"/>
      <c r="BD100" s="22"/>
      <c r="BE100" s="22"/>
      <c r="BF100" s="22"/>
      <c r="BG100" s="22"/>
      <c r="BH100" s="22"/>
      <c r="BI100" s="22"/>
      <c r="BJ100" s="22">
        <v>0</v>
      </c>
      <c r="BM100" s="55" t="s">
        <v>94</v>
      </c>
      <c r="BN100" s="22">
        <v>0</v>
      </c>
      <c r="BO100" s="22">
        <v>1</v>
      </c>
      <c r="BP100" s="22">
        <v>0</v>
      </c>
      <c r="BQ100" s="22"/>
      <c r="BR100" s="22"/>
      <c r="BS100" s="22"/>
      <c r="BT100" s="22"/>
      <c r="BU100" s="22"/>
      <c r="BV100" s="22"/>
      <c r="BW100" s="22"/>
      <c r="BX100" s="22"/>
      <c r="BY100" s="22"/>
      <c r="BZ100" s="22">
        <v>1</v>
      </c>
      <c r="CC100" s="55" t="s">
        <v>94</v>
      </c>
      <c r="CD100" s="22">
        <v>0</v>
      </c>
      <c r="CE100" s="22">
        <v>0</v>
      </c>
      <c r="CF100" s="22">
        <v>0</v>
      </c>
      <c r="CG100" s="22"/>
      <c r="CH100" s="22"/>
      <c r="CI100" s="22"/>
      <c r="CJ100" s="22"/>
      <c r="CK100" s="22"/>
      <c r="CL100" s="22"/>
      <c r="CM100" s="22"/>
      <c r="CN100" s="22"/>
      <c r="CO100" s="22"/>
      <c r="CP100" s="22">
        <v>0</v>
      </c>
      <c r="CS100" s="55" t="s">
        <v>94</v>
      </c>
      <c r="CT100" s="22">
        <v>0</v>
      </c>
      <c r="CU100" s="22">
        <v>0</v>
      </c>
      <c r="CV100" s="22">
        <v>0</v>
      </c>
      <c r="CW100" s="22"/>
      <c r="CX100" s="22"/>
      <c r="CY100" s="22"/>
      <c r="CZ100" s="22"/>
      <c r="DA100" s="22"/>
      <c r="DB100" s="22"/>
      <c r="DC100" s="22"/>
      <c r="DD100" s="22"/>
      <c r="DE100" s="22"/>
      <c r="DF100" s="22">
        <v>0</v>
      </c>
    </row>
    <row r="101" spans="1:112" ht="15.75" customHeight="1" x14ac:dyDescent="0.2">
      <c r="A101" s="99" t="s">
        <v>95</v>
      </c>
      <c r="B101" s="22">
        <v>0</v>
      </c>
      <c r="C101" s="22">
        <v>0</v>
      </c>
      <c r="D101" s="22">
        <v>0</v>
      </c>
      <c r="E101" s="22"/>
      <c r="F101" s="22"/>
      <c r="G101" s="22"/>
      <c r="H101" s="22"/>
      <c r="I101" s="22"/>
      <c r="J101" s="22"/>
      <c r="K101" s="22"/>
      <c r="L101" s="22"/>
      <c r="M101" s="22"/>
      <c r="N101" s="22">
        <v>0</v>
      </c>
      <c r="Q101" s="55" t="s">
        <v>95</v>
      </c>
      <c r="R101" s="22"/>
      <c r="S101" s="22">
        <v>0</v>
      </c>
      <c r="T101" s="22">
        <v>0</v>
      </c>
      <c r="U101" s="22">
        <v>0</v>
      </c>
      <c r="V101" s="22">
        <v>0</v>
      </c>
      <c r="W101" s="22">
        <v>0</v>
      </c>
      <c r="X101" s="22">
        <v>0</v>
      </c>
      <c r="Y101" s="22">
        <v>0</v>
      </c>
      <c r="Z101" s="22">
        <v>0</v>
      </c>
      <c r="AA101" s="22">
        <v>0</v>
      </c>
      <c r="AB101" s="22">
        <v>0</v>
      </c>
      <c r="AC101" s="22"/>
      <c r="AD101" s="22">
        <v>0</v>
      </c>
      <c r="AG101" s="55" t="s">
        <v>95</v>
      </c>
      <c r="AH101" s="22">
        <v>0</v>
      </c>
      <c r="AI101" s="22">
        <v>0</v>
      </c>
      <c r="AJ101" s="22">
        <v>0</v>
      </c>
      <c r="AK101" s="22"/>
      <c r="AL101" s="22"/>
      <c r="AM101" s="22"/>
      <c r="AN101" s="22"/>
      <c r="AO101" s="22"/>
      <c r="AP101" s="22"/>
      <c r="AQ101" s="22"/>
      <c r="AR101" s="22"/>
      <c r="AS101" s="22"/>
      <c r="AT101" s="22">
        <v>0</v>
      </c>
      <c r="AW101" s="55" t="s">
        <v>95</v>
      </c>
      <c r="AX101" s="22">
        <v>0</v>
      </c>
      <c r="AY101" s="22">
        <v>0</v>
      </c>
      <c r="AZ101" s="22">
        <v>0</v>
      </c>
      <c r="BA101" s="22"/>
      <c r="BB101" s="22"/>
      <c r="BC101" s="22"/>
      <c r="BD101" s="22"/>
      <c r="BE101" s="22"/>
      <c r="BF101" s="22"/>
      <c r="BG101" s="22"/>
      <c r="BH101" s="22"/>
      <c r="BI101" s="22"/>
      <c r="BJ101" s="22">
        <v>0</v>
      </c>
      <c r="BM101" s="55" t="s">
        <v>95</v>
      </c>
      <c r="BN101" s="22">
        <v>0</v>
      </c>
      <c r="BO101" s="22">
        <v>0</v>
      </c>
      <c r="BP101" s="22">
        <v>0</v>
      </c>
      <c r="BQ101" s="22"/>
      <c r="BR101" s="22"/>
      <c r="BS101" s="22"/>
      <c r="BT101" s="22"/>
      <c r="BU101" s="22"/>
      <c r="BV101" s="22"/>
      <c r="BW101" s="22"/>
      <c r="BX101" s="22"/>
      <c r="BY101" s="22"/>
      <c r="BZ101" s="22">
        <v>0</v>
      </c>
      <c r="CC101" s="55" t="s">
        <v>95</v>
      </c>
      <c r="CD101" s="22">
        <v>0</v>
      </c>
      <c r="CE101" s="22">
        <v>0</v>
      </c>
      <c r="CF101" s="22">
        <v>0</v>
      </c>
      <c r="CG101" s="22"/>
      <c r="CH101" s="22"/>
      <c r="CI101" s="22"/>
      <c r="CJ101" s="22"/>
      <c r="CK101" s="22"/>
      <c r="CL101" s="22"/>
      <c r="CM101" s="22"/>
      <c r="CN101" s="22"/>
      <c r="CO101" s="22"/>
      <c r="CP101" s="22">
        <v>0</v>
      </c>
      <c r="CS101" s="55" t="s">
        <v>95</v>
      </c>
      <c r="CT101" s="22">
        <v>0</v>
      </c>
      <c r="CU101" s="22">
        <v>0</v>
      </c>
      <c r="CV101" s="22">
        <v>0</v>
      </c>
      <c r="CW101" s="22"/>
      <c r="CX101" s="22"/>
      <c r="CY101" s="22"/>
      <c r="CZ101" s="22"/>
      <c r="DA101" s="22"/>
      <c r="DB101" s="22"/>
      <c r="DC101" s="22"/>
      <c r="DD101" s="22"/>
      <c r="DE101" s="22"/>
      <c r="DF101" s="22">
        <v>0</v>
      </c>
    </row>
    <row r="102" spans="1:112" ht="15.75" customHeight="1" x14ac:dyDescent="0.2">
      <c r="A102" s="93"/>
      <c r="B102" s="22" t="s">
        <v>1</v>
      </c>
      <c r="C102" s="22" t="s">
        <v>1</v>
      </c>
      <c r="D102" s="22" t="s">
        <v>1</v>
      </c>
      <c r="E102" s="22" t="s">
        <v>1</v>
      </c>
      <c r="F102" s="22" t="s">
        <v>1</v>
      </c>
      <c r="G102" s="22" t="s">
        <v>1</v>
      </c>
      <c r="H102" s="22" t="s">
        <v>1</v>
      </c>
      <c r="I102" s="22" t="s">
        <v>1</v>
      </c>
      <c r="J102" s="22" t="s">
        <v>1</v>
      </c>
      <c r="K102" s="22" t="s">
        <v>1</v>
      </c>
      <c r="L102" s="22" t="s">
        <v>1</v>
      </c>
      <c r="M102" s="22" t="s">
        <v>1</v>
      </c>
      <c r="N102" s="22" t="s">
        <v>1</v>
      </c>
      <c r="Q102" s="47"/>
      <c r="R102" s="22" t="s">
        <v>1</v>
      </c>
      <c r="S102" s="22" t="s">
        <v>1</v>
      </c>
      <c r="T102" s="22" t="s">
        <v>1</v>
      </c>
      <c r="U102" s="22" t="s">
        <v>1</v>
      </c>
      <c r="V102" s="22" t="s">
        <v>1</v>
      </c>
      <c r="W102" s="22" t="s">
        <v>1</v>
      </c>
      <c r="X102" s="22" t="s">
        <v>1</v>
      </c>
      <c r="Y102" s="22" t="s">
        <v>1</v>
      </c>
      <c r="Z102" s="22" t="s">
        <v>1</v>
      </c>
      <c r="AA102" s="22" t="s">
        <v>1</v>
      </c>
      <c r="AB102" s="22" t="s">
        <v>1</v>
      </c>
      <c r="AC102" s="22" t="s">
        <v>1</v>
      </c>
      <c r="AD102" s="22" t="s">
        <v>1</v>
      </c>
      <c r="AG102" s="47"/>
      <c r="AH102" s="22" t="s">
        <v>1</v>
      </c>
      <c r="AI102" s="22" t="s">
        <v>1</v>
      </c>
      <c r="AJ102" s="22" t="s">
        <v>1</v>
      </c>
      <c r="AK102" s="22" t="s">
        <v>1</v>
      </c>
      <c r="AL102" s="22" t="s">
        <v>1</v>
      </c>
      <c r="AM102" s="22" t="s">
        <v>1</v>
      </c>
      <c r="AN102" s="22" t="s">
        <v>1</v>
      </c>
      <c r="AO102" s="22" t="s">
        <v>1</v>
      </c>
      <c r="AP102" s="22" t="s">
        <v>1</v>
      </c>
      <c r="AQ102" s="22" t="s">
        <v>1</v>
      </c>
      <c r="AR102" s="22" t="s">
        <v>1</v>
      </c>
      <c r="AS102" s="22" t="s">
        <v>1</v>
      </c>
      <c r="AT102" s="22" t="s">
        <v>1</v>
      </c>
      <c r="AW102" s="47"/>
      <c r="AX102" s="22" t="s">
        <v>1</v>
      </c>
      <c r="AY102" s="22" t="s">
        <v>1</v>
      </c>
      <c r="AZ102" s="22" t="s">
        <v>1</v>
      </c>
      <c r="BA102" s="22" t="s">
        <v>1</v>
      </c>
      <c r="BB102" s="22" t="s">
        <v>1</v>
      </c>
      <c r="BC102" s="22" t="s">
        <v>1</v>
      </c>
      <c r="BD102" s="22" t="s">
        <v>1</v>
      </c>
      <c r="BE102" s="22" t="s">
        <v>1</v>
      </c>
      <c r="BF102" s="22" t="s">
        <v>1</v>
      </c>
      <c r="BG102" s="22" t="s">
        <v>1</v>
      </c>
      <c r="BH102" s="22" t="s">
        <v>1</v>
      </c>
      <c r="BI102" s="22" t="s">
        <v>1</v>
      </c>
      <c r="BJ102" s="22" t="s">
        <v>1</v>
      </c>
      <c r="BM102" s="47"/>
      <c r="BN102" s="22" t="s">
        <v>1</v>
      </c>
      <c r="BO102" s="22" t="s">
        <v>1</v>
      </c>
      <c r="BP102" s="22" t="s">
        <v>1</v>
      </c>
      <c r="BQ102" s="22" t="s">
        <v>1</v>
      </c>
      <c r="BR102" s="22" t="s">
        <v>1</v>
      </c>
      <c r="BS102" s="22" t="s">
        <v>1</v>
      </c>
      <c r="BT102" s="22" t="s">
        <v>1</v>
      </c>
      <c r="BU102" s="22" t="s">
        <v>1</v>
      </c>
      <c r="BV102" s="22" t="s">
        <v>1</v>
      </c>
      <c r="BW102" s="22" t="s">
        <v>1</v>
      </c>
      <c r="BX102" s="22" t="s">
        <v>1</v>
      </c>
      <c r="BY102" s="22" t="s">
        <v>1</v>
      </c>
      <c r="BZ102" s="22" t="s">
        <v>1</v>
      </c>
      <c r="CC102" s="47"/>
      <c r="CD102" s="22" t="s">
        <v>1</v>
      </c>
      <c r="CE102" s="22" t="s">
        <v>1</v>
      </c>
      <c r="CF102" s="22" t="s">
        <v>1</v>
      </c>
      <c r="CG102" s="22" t="s">
        <v>1</v>
      </c>
      <c r="CH102" s="22" t="s">
        <v>1</v>
      </c>
      <c r="CI102" s="22" t="s">
        <v>1</v>
      </c>
      <c r="CJ102" s="22" t="s">
        <v>1</v>
      </c>
      <c r="CK102" s="22" t="s">
        <v>1</v>
      </c>
      <c r="CL102" s="22" t="s">
        <v>1</v>
      </c>
      <c r="CM102" s="22" t="s">
        <v>1</v>
      </c>
      <c r="CN102" s="22" t="s">
        <v>1</v>
      </c>
      <c r="CO102" s="22" t="s">
        <v>1</v>
      </c>
      <c r="CP102" s="22" t="s">
        <v>1</v>
      </c>
      <c r="CS102" s="47"/>
      <c r="CT102" s="22" t="s">
        <v>1</v>
      </c>
      <c r="CU102" s="22" t="s">
        <v>1</v>
      </c>
      <c r="CV102" s="22" t="s">
        <v>1</v>
      </c>
      <c r="CW102" s="22" t="s">
        <v>1</v>
      </c>
      <c r="CX102" s="22" t="s">
        <v>1</v>
      </c>
      <c r="CY102" s="22" t="s">
        <v>1</v>
      </c>
      <c r="CZ102" s="22" t="s">
        <v>1</v>
      </c>
      <c r="DA102" s="22" t="s">
        <v>1</v>
      </c>
      <c r="DB102" s="22" t="s">
        <v>1</v>
      </c>
      <c r="DC102" s="22" t="s">
        <v>1</v>
      </c>
      <c r="DD102" s="22" t="s">
        <v>1</v>
      </c>
      <c r="DE102" s="22" t="s">
        <v>1</v>
      </c>
      <c r="DF102" s="22" t="s">
        <v>1</v>
      </c>
    </row>
    <row r="103" spans="1:112" ht="15.75" customHeight="1" x14ac:dyDescent="0.2">
      <c r="A103" s="93" t="s">
        <v>96</v>
      </c>
      <c r="B103" s="22">
        <v>45</v>
      </c>
      <c r="C103" s="22">
        <v>36</v>
      </c>
      <c r="D103" s="22">
        <v>5</v>
      </c>
      <c r="E103" s="22"/>
      <c r="F103" s="22"/>
      <c r="G103" s="22"/>
      <c r="H103" s="22"/>
      <c r="I103" s="22"/>
      <c r="J103" s="22"/>
      <c r="K103" s="22"/>
      <c r="L103" s="22"/>
      <c r="M103" s="22"/>
      <c r="N103" s="22">
        <v>86</v>
      </c>
      <c r="Q103" s="47" t="s">
        <v>96</v>
      </c>
      <c r="R103" s="22"/>
      <c r="S103" s="22">
        <v>8</v>
      </c>
      <c r="T103" s="22">
        <v>14</v>
      </c>
      <c r="U103" s="22">
        <v>11</v>
      </c>
      <c r="V103" s="22">
        <v>10</v>
      </c>
      <c r="W103" s="22">
        <v>8</v>
      </c>
      <c r="X103" s="22">
        <v>16</v>
      </c>
      <c r="Y103" s="22">
        <v>10</v>
      </c>
      <c r="Z103" s="22">
        <v>3</v>
      </c>
      <c r="AA103" s="22">
        <v>3</v>
      </c>
      <c r="AB103" s="22">
        <v>3</v>
      </c>
      <c r="AC103" s="22"/>
      <c r="AD103" s="22">
        <v>86</v>
      </c>
      <c r="AG103" s="47" t="s">
        <v>96</v>
      </c>
      <c r="AH103" s="22">
        <v>10</v>
      </c>
      <c r="AI103" s="22">
        <v>6</v>
      </c>
      <c r="AJ103" s="22">
        <v>0</v>
      </c>
      <c r="AK103" s="22"/>
      <c r="AL103" s="22"/>
      <c r="AM103" s="22"/>
      <c r="AN103" s="22"/>
      <c r="AO103" s="22"/>
      <c r="AP103" s="22"/>
      <c r="AQ103" s="22"/>
      <c r="AR103" s="22"/>
      <c r="AS103" s="22"/>
      <c r="AT103" s="22">
        <v>16</v>
      </c>
      <c r="AW103" s="47" t="s">
        <v>96</v>
      </c>
      <c r="AX103" s="22">
        <v>4</v>
      </c>
      <c r="AY103" s="22">
        <v>8</v>
      </c>
      <c r="AZ103" s="22">
        <v>3</v>
      </c>
      <c r="BA103" s="22"/>
      <c r="BB103" s="22"/>
      <c r="BC103" s="22"/>
      <c r="BD103" s="22"/>
      <c r="BE103" s="22"/>
      <c r="BF103" s="22"/>
      <c r="BG103" s="22"/>
      <c r="BH103" s="22"/>
      <c r="BI103" s="22"/>
      <c r="BJ103" s="22">
        <v>15</v>
      </c>
      <c r="BM103" s="47" t="s">
        <v>96</v>
      </c>
      <c r="BN103" s="22">
        <v>17</v>
      </c>
      <c r="BO103" s="22">
        <v>13</v>
      </c>
      <c r="BP103" s="22">
        <v>1</v>
      </c>
      <c r="BQ103" s="22"/>
      <c r="BR103" s="22"/>
      <c r="BS103" s="22"/>
      <c r="BT103" s="22"/>
      <c r="BU103" s="22"/>
      <c r="BV103" s="22"/>
      <c r="BW103" s="22"/>
      <c r="BX103" s="22"/>
      <c r="BY103" s="22"/>
      <c r="BZ103" s="22">
        <v>31</v>
      </c>
      <c r="CC103" s="47" t="s">
        <v>96</v>
      </c>
      <c r="CD103" s="22">
        <v>4</v>
      </c>
      <c r="CE103" s="22">
        <v>4</v>
      </c>
      <c r="CF103" s="22">
        <v>1</v>
      </c>
      <c r="CG103" s="22"/>
      <c r="CH103" s="22"/>
      <c r="CI103" s="22"/>
      <c r="CJ103" s="22"/>
      <c r="CK103" s="22"/>
      <c r="CL103" s="22"/>
      <c r="CM103" s="22"/>
      <c r="CN103" s="22"/>
      <c r="CO103" s="22"/>
      <c r="CP103" s="22">
        <v>9</v>
      </c>
      <c r="CS103" s="47" t="s">
        <v>96</v>
      </c>
      <c r="CT103" s="22">
        <v>9</v>
      </c>
      <c r="CU103" s="22">
        <v>5</v>
      </c>
      <c r="CV103" s="22">
        <v>0</v>
      </c>
      <c r="CW103" s="22"/>
      <c r="CX103" s="22"/>
      <c r="CY103" s="22"/>
      <c r="CZ103" s="22"/>
      <c r="DA103" s="22"/>
      <c r="DB103" s="22"/>
      <c r="DC103" s="22"/>
      <c r="DD103" s="22"/>
      <c r="DE103" s="22"/>
      <c r="DF103" s="22">
        <v>14</v>
      </c>
    </row>
    <row r="104" spans="1:112" ht="15.75" customHeight="1" x14ac:dyDescent="0.2">
      <c r="A104" s="94"/>
      <c r="B104" s="23" t="s">
        <v>1</v>
      </c>
      <c r="C104" s="23" t="s">
        <v>1</v>
      </c>
      <c r="D104" s="23" t="s">
        <v>1</v>
      </c>
      <c r="E104" s="23" t="s">
        <v>1</v>
      </c>
      <c r="F104" s="23" t="s">
        <v>1</v>
      </c>
      <c r="G104" s="23" t="s">
        <v>1</v>
      </c>
      <c r="H104" s="23" t="s">
        <v>1</v>
      </c>
      <c r="I104" s="23" t="s">
        <v>1</v>
      </c>
      <c r="J104" s="23" t="s">
        <v>1</v>
      </c>
      <c r="K104" s="23" t="s">
        <v>1</v>
      </c>
      <c r="L104" s="23" t="s">
        <v>1</v>
      </c>
      <c r="M104" s="23" t="s">
        <v>1</v>
      </c>
      <c r="N104" s="23" t="s">
        <v>1</v>
      </c>
      <c r="Q104" s="48"/>
      <c r="R104" s="23" t="s">
        <v>1</v>
      </c>
      <c r="S104" s="23" t="s">
        <v>1</v>
      </c>
      <c r="T104" s="23" t="s">
        <v>1</v>
      </c>
      <c r="U104" s="23" t="s">
        <v>1</v>
      </c>
      <c r="V104" s="23" t="s">
        <v>1</v>
      </c>
      <c r="W104" s="23" t="s">
        <v>1</v>
      </c>
      <c r="X104" s="23" t="s">
        <v>1</v>
      </c>
      <c r="Y104" s="23" t="s">
        <v>1</v>
      </c>
      <c r="Z104" s="23" t="s">
        <v>1</v>
      </c>
      <c r="AA104" s="23" t="s">
        <v>1</v>
      </c>
      <c r="AB104" s="23" t="s">
        <v>1</v>
      </c>
      <c r="AC104" s="23" t="s">
        <v>1</v>
      </c>
      <c r="AD104" s="23" t="s">
        <v>1</v>
      </c>
      <c r="AG104" s="48"/>
      <c r="AH104" s="23" t="s">
        <v>1</v>
      </c>
      <c r="AI104" s="23" t="s">
        <v>1</v>
      </c>
      <c r="AJ104" s="23" t="s">
        <v>1</v>
      </c>
      <c r="AK104" s="23" t="s">
        <v>1</v>
      </c>
      <c r="AL104" s="23" t="s">
        <v>1</v>
      </c>
      <c r="AM104" s="23" t="s">
        <v>1</v>
      </c>
      <c r="AN104" s="23" t="s">
        <v>1</v>
      </c>
      <c r="AO104" s="23" t="s">
        <v>1</v>
      </c>
      <c r="AP104" s="23" t="s">
        <v>1</v>
      </c>
      <c r="AQ104" s="23" t="s">
        <v>1</v>
      </c>
      <c r="AR104" s="23" t="s">
        <v>1</v>
      </c>
      <c r="AS104" s="23" t="s">
        <v>1</v>
      </c>
      <c r="AT104" s="23" t="s">
        <v>1</v>
      </c>
      <c r="AW104" s="48"/>
      <c r="AX104" s="23" t="s">
        <v>1</v>
      </c>
      <c r="AY104" s="23" t="s">
        <v>1</v>
      </c>
      <c r="AZ104" s="23" t="s">
        <v>1</v>
      </c>
      <c r="BA104" s="23" t="s">
        <v>1</v>
      </c>
      <c r="BB104" s="23" t="s">
        <v>1</v>
      </c>
      <c r="BC104" s="23" t="s">
        <v>1</v>
      </c>
      <c r="BD104" s="23" t="s">
        <v>1</v>
      </c>
      <c r="BE104" s="23" t="s">
        <v>1</v>
      </c>
      <c r="BF104" s="23" t="s">
        <v>1</v>
      </c>
      <c r="BG104" s="23" t="s">
        <v>1</v>
      </c>
      <c r="BH104" s="23" t="s">
        <v>1</v>
      </c>
      <c r="BI104" s="23" t="s">
        <v>1</v>
      </c>
      <c r="BJ104" s="23" t="s">
        <v>1</v>
      </c>
      <c r="BM104" s="48"/>
      <c r="BN104" s="23" t="s">
        <v>1</v>
      </c>
      <c r="BO104" s="23" t="s">
        <v>1</v>
      </c>
      <c r="BP104" s="23" t="s">
        <v>1</v>
      </c>
      <c r="BQ104" s="23" t="s">
        <v>1</v>
      </c>
      <c r="BR104" s="23" t="s">
        <v>1</v>
      </c>
      <c r="BS104" s="23" t="s">
        <v>1</v>
      </c>
      <c r="BT104" s="23" t="s">
        <v>1</v>
      </c>
      <c r="BU104" s="23" t="s">
        <v>1</v>
      </c>
      <c r="BV104" s="23" t="s">
        <v>1</v>
      </c>
      <c r="BW104" s="23" t="s">
        <v>1</v>
      </c>
      <c r="BX104" s="23" t="s">
        <v>1</v>
      </c>
      <c r="BY104" s="23" t="s">
        <v>1</v>
      </c>
      <c r="BZ104" s="23" t="s">
        <v>1</v>
      </c>
      <c r="CC104" s="48"/>
      <c r="CD104" s="23" t="s">
        <v>1</v>
      </c>
      <c r="CE104" s="23" t="s">
        <v>1</v>
      </c>
      <c r="CF104" s="23" t="s">
        <v>1</v>
      </c>
      <c r="CG104" s="23" t="s">
        <v>1</v>
      </c>
      <c r="CH104" s="23" t="s">
        <v>1</v>
      </c>
      <c r="CI104" s="23" t="s">
        <v>1</v>
      </c>
      <c r="CJ104" s="23" t="s">
        <v>1</v>
      </c>
      <c r="CK104" s="23" t="s">
        <v>1</v>
      </c>
      <c r="CL104" s="23" t="s">
        <v>1</v>
      </c>
      <c r="CM104" s="23" t="s">
        <v>1</v>
      </c>
      <c r="CN104" s="23" t="s">
        <v>1</v>
      </c>
      <c r="CO104" s="23" t="s">
        <v>1</v>
      </c>
      <c r="CP104" s="23" t="s">
        <v>1</v>
      </c>
      <c r="CS104" s="48"/>
      <c r="CT104" s="23" t="s">
        <v>1</v>
      </c>
      <c r="CU104" s="23" t="s">
        <v>1</v>
      </c>
      <c r="CV104" s="23" t="s">
        <v>1</v>
      </c>
      <c r="CW104" s="23" t="s">
        <v>1</v>
      </c>
      <c r="CX104" s="23" t="s">
        <v>1</v>
      </c>
      <c r="CY104" s="23" t="s">
        <v>1</v>
      </c>
      <c r="CZ104" s="23" t="s">
        <v>1</v>
      </c>
      <c r="DA104" s="23" t="s">
        <v>1</v>
      </c>
      <c r="DB104" s="23" t="s">
        <v>1</v>
      </c>
      <c r="DC104" s="23" t="s">
        <v>1</v>
      </c>
      <c r="DD104" s="23" t="s">
        <v>1</v>
      </c>
      <c r="DE104" s="23" t="s">
        <v>1</v>
      </c>
      <c r="DF104" s="23" t="s">
        <v>1</v>
      </c>
    </row>
    <row r="105" spans="1:112" ht="15.75" customHeight="1" x14ac:dyDescent="0.2">
      <c r="A105" s="94"/>
      <c r="B105" s="23" t="s">
        <v>1</v>
      </c>
      <c r="C105" s="23" t="s">
        <v>1</v>
      </c>
      <c r="D105" s="23" t="s">
        <v>1</v>
      </c>
      <c r="E105" s="23" t="s">
        <v>1</v>
      </c>
      <c r="F105" s="23" t="s">
        <v>1</v>
      </c>
      <c r="G105" s="23" t="s">
        <v>1</v>
      </c>
      <c r="H105" s="23" t="s">
        <v>1</v>
      </c>
      <c r="I105" s="23" t="s">
        <v>1</v>
      </c>
      <c r="J105" s="23" t="s">
        <v>1</v>
      </c>
      <c r="K105" s="23" t="s">
        <v>1</v>
      </c>
      <c r="L105" s="23" t="s">
        <v>1</v>
      </c>
      <c r="M105" s="23" t="s">
        <v>1</v>
      </c>
      <c r="N105" s="23" t="s">
        <v>1</v>
      </c>
      <c r="Q105" s="48"/>
      <c r="R105" s="23" t="s">
        <v>1</v>
      </c>
      <c r="S105" s="23" t="s">
        <v>1</v>
      </c>
      <c r="T105" s="23" t="s">
        <v>1</v>
      </c>
      <c r="U105" s="23" t="s">
        <v>1</v>
      </c>
      <c r="V105" s="23" t="s">
        <v>1</v>
      </c>
      <c r="W105" s="23" t="s">
        <v>1</v>
      </c>
      <c r="X105" s="23" t="s">
        <v>1</v>
      </c>
      <c r="Y105" s="23" t="s">
        <v>1</v>
      </c>
      <c r="Z105" s="23" t="s">
        <v>1</v>
      </c>
      <c r="AA105" s="23" t="s">
        <v>1</v>
      </c>
      <c r="AB105" s="23" t="s">
        <v>1</v>
      </c>
      <c r="AC105" s="23" t="s">
        <v>1</v>
      </c>
      <c r="AD105" s="23" t="s">
        <v>1</v>
      </c>
      <c r="AG105" s="48"/>
      <c r="AH105" s="23" t="s">
        <v>1</v>
      </c>
      <c r="AI105" s="23" t="s">
        <v>1</v>
      </c>
      <c r="AJ105" s="23" t="s">
        <v>1</v>
      </c>
      <c r="AK105" s="23" t="s">
        <v>1</v>
      </c>
      <c r="AL105" s="23" t="s">
        <v>1</v>
      </c>
      <c r="AM105" s="23" t="s">
        <v>1</v>
      </c>
      <c r="AN105" s="23" t="s">
        <v>1</v>
      </c>
      <c r="AO105" s="23" t="s">
        <v>1</v>
      </c>
      <c r="AP105" s="23" t="s">
        <v>1</v>
      </c>
      <c r="AQ105" s="23" t="s">
        <v>1</v>
      </c>
      <c r="AR105" s="23" t="s">
        <v>1</v>
      </c>
      <c r="AS105" s="23" t="s">
        <v>1</v>
      </c>
      <c r="AT105" s="23" t="s">
        <v>1</v>
      </c>
      <c r="AW105" s="48"/>
      <c r="AX105" s="23" t="s">
        <v>1</v>
      </c>
      <c r="AY105" s="23" t="s">
        <v>1</v>
      </c>
      <c r="AZ105" s="23" t="s">
        <v>1</v>
      </c>
      <c r="BA105" s="23" t="s">
        <v>1</v>
      </c>
      <c r="BB105" s="23" t="s">
        <v>1</v>
      </c>
      <c r="BC105" s="23" t="s">
        <v>1</v>
      </c>
      <c r="BD105" s="23" t="s">
        <v>1</v>
      </c>
      <c r="BE105" s="23" t="s">
        <v>1</v>
      </c>
      <c r="BF105" s="23" t="s">
        <v>1</v>
      </c>
      <c r="BG105" s="23" t="s">
        <v>1</v>
      </c>
      <c r="BH105" s="23" t="s">
        <v>1</v>
      </c>
      <c r="BI105" s="23" t="s">
        <v>1</v>
      </c>
      <c r="BJ105" s="23" t="s">
        <v>1</v>
      </c>
      <c r="BM105" s="48"/>
      <c r="BN105" s="23" t="s">
        <v>1</v>
      </c>
      <c r="BO105" s="23" t="s">
        <v>1</v>
      </c>
      <c r="BP105" s="23" t="s">
        <v>1</v>
      </c>
      <c r="BQ105" s="23" t="s">
        <v>1</v>
      </c>
      <c r="BR105" s="23" t="s">
        <v>1</v>
      </c>
      <c r="BS105" s="23" t="s">
        <v>1</v>
      </c>
      <c r="BT105" s="23" t="s">
        <v>1</v>
      </c>
      <c r="BU105" s="23" t="s">
        <v>1</v>
      </c>
      <c r="BV105" s="23" t="s">
        <v>1</v>
      </c>
      <c r="BW105" s="23" t="s">
        <v>1</v>
      </c>
      <c r="BX105" s="23" t="s">
        <v>1</v>
      </c>
      <c r="BY105" s="23" t="s">
        <v>1</v>
      </c>
      <c r="BZ105" s="23" t="s">
        <v>1</v>
      </c>
      <c r="CC105" s="48"/>
      <c r="CD105" s="23" t="s">
        <v>1</v>
      </c>
      <c r="CE105" s="23" t="s">
        <v>1</v>
      </c>
      <c r="CF105" s="23" t="s">
        <v>1</v>
      </c>
      <c r="CG105" s="23" t="s">
        <v>1</v>
      </c>
      <c r="CH105" s="23" t="s">
        <v>1</v>
      </c>
      <c r="CI105" s="23" t="s">
        <v>1</v>
      </c>
      <c r="CJ105" s="23" t="s">
        <v>1</v>
      </c>
      <c r="CK105" s="23" t="s">
        <v>1</v>
      </c>
      <c r="CL105" s="23" t="s">
        <v>1</v>
      </c>
      <c r="CM105" s="23" t="s">
        <v>1</v>
      </c>
      <c r="CN105" s="23" t="s">
        <v>1</v>
      </c>
      <c r="CO105" s="23" t="s">
        <v>1</v>
      </c>
      <c r="CP105" s="23" t="s">
        <v>1</v>
      </c>
      <c r="CS105" s="48"/>
      <c r="CT105" s="23" t="s">
        <v>1</v>
      </c>
      <c r="CU105" s="23" t="s">
        <v>1</v>
      </c>
      <c r="CV105" s="23" t="s">
        <v>1</v>
      </c>
      <c r="CW105" s="23" t="s">
        <v>1</v>
      </c>
      <c r="CX105" s="23" t="s">
        <v>1</v>
      </c>
      <c r="CY105" s="23" t="s">
        <v>1</v>
      </c>
      <c r="CZ105" s="23" t="s">
        <v>1</v>
      </c>
      <c r="DA105" s="23" t="s">
        <v>1</v>
      </c>
      <c r="DB105" s="23" t="s">
        <v>1</v>
      </c>
      <c r="DC105" s="23" t="s">
        <v>1</v>
      </c>
      <c r="DD105" s="23" t="s">
        <v>1</v>
      </c>
      <c r="DE105" s="23" t="s">
        <v>1</v>
      </c>
      <c r="DF105" s="23" t="s">
        <v>1</v>
      </c>
    </row>
    <row r="106" spans="1:112" ht="30" customHeight="1" x14ac:dyDescent="0.2">
      <c r="A106" s="66" t="s">
        <v>97</v>
      </c>
      <c r="B106" s="6" t="s">
        <v>1</v>
      </c>
      <c r="C106" s="6" t="s">
        <v>1</v>
      </c>
      <c r="D106" s="6" t="s">
        <v>1</v>
      </c>
      <c r="E106" s="6" t="s">
        <v>1</v>
      </c>
      <c r="F106" s="6" t="s">
        <v>1</v>
      </c>
      <c r="G106" s="6" t="s">
        <v>1</v>
      </c>
      <c r="H106" s="6" t="s">
        <v>1</v>
      </c>
      <c r="I106" s="6" t="s">
        <v>1</v>
      </c>
      <c r="J106" s="6" t="s">
        <v>1</v>
      </c>
      <c r="K106" s="6" t="s">
        <v>1</v>
      </c>
      <c r="L106" s="6" t="s">
        <v>1</v>
      </c>
      <c r="M106" s="6" t="s">
        <v>1</v>
      </c>
      <c r="N106" s="6" t="s">
        <v>1</v>
      </c>
      <c r="Q106" s="45" t="s">
        <v>97</v>
      </c>
      <c r="R106" s="6" t="s">
        <v>1</v>
      </c>
      <c r="S106" s="6" t="s">
        <v>1</v>
      </c>
      <c r="T106" s="6" t="s">
        <v>1</v>
      </c>
      <c r="U106" s="6" t="s">
        <v>1</v>
      </c>
      <c r="V106" s="6" t="s">
        <v>1</v>
      </c>
      <c r="W106" s="6" t="s">
        <v>1</v>
      </c>
      <c r="X106" s="6" t="s">
        <v>1</v>
      </c>
      <c r="Y106" s="6" t="s">
        <v>1</v>
      </c>
      <c r="Z106" s="6" t="s">
        <v>1</v>
      </c>
      <c r="AA106" s="6" t="s">
        <v>1</v>
      </c>
      <c r="AB106" s="6" t="s">
        <v>1</v>
      </c>
      <c r="AC106" s="6" t="s">
        <v>1</v>
      </c>
      <c r="AD106" s="6" t="s">
        <v>1</v>
      </c>
      <c r="AG106" s="45" t="s">
        <v>97</v>
      </c>
      <c r="AH106" s="7" t="s">
        <v>1</v>
      </c>
      <c r="AI106" s="7" t="s">
        <v>1</v>
      </c>
      <c r="AJ106" s="7" t="s">
        <v>1</v>
      </c>
      <c r="AK106" s="7" t="s">
        <v>1</v>
      </c>
      <c r="AL106" s="7" t="s">
        <v>1</v>
      </c>
      <c r="AM106" s="7" t="s">
        <v>1</v>
      </c>
      <c r="AN106" s="6" t="s">
        <v>1</v>
      </c>
      <c r="AO106" s="6" t="s">
        <v>1</v>
      </c>
      <c r="AP106" s="6" t="s">
        <v>1</v>
      </c>
      <c r="AQ106" s="6" t="s">
        <v>1</v>
      </c>
      <c r="AR106" s="6" t="s">
        <v>1</v>
      </c>
      <c r="AS106" s="6" t="s">
        <v>1</v>
      </c>
      <c r="AT106" s="7" t="s">
        <v>1</v>
      </c>
      <c r="AW106" s="45" t="s">
        <v>97</v>
      </c>
      <c r="AX106" s="6" t="s">
        <v>1</v>
      </c>
      <c r="AY106" s="6" t="s">
        <v>1</v>
      </c>
      <c r="AZ106" s="6" t="s">
        <v>1</v>
      </c>
      <c r="BA106" s="6" t="s">
        <v>1</v>
      </c>
      <c r="BB106" s="6" t="s">
        <v>1</v>
      </c>
      <c r="BC106" s="6" t="s">
        <v>1</v>
      </c>
      <c r="BD106" s="6" t="s">
        <v>1</v>
      </c>
      <c r="BE106" s="6" t="s">
        <v>1</v>
      </c>
      <c r="BF106" s="6" t="s">
        <v>1</v>
      </c>
      <c r="BG106" s="6" t="s">
        <v>1</v>
      </c>
      <c r="BH106" s="6" t="s">
        <v>1</v>
      </c>
      <c r="BI106" s="6" t="s">
        <v>1</v>
      </c>
      <c r="BJ106" s="6" t="s">
        <v>1</v>
      </c>
      <c r="BM106" s="45" t="s">
        <v>97</v>
      </c>
      <c r="BN106" s="6" t="s">
        <v>1</v>
      </c>
      <c r="BO106" s="6" t="s">
        <v>1</v>
      </c>
      <c r="BP106" s="6" t="s">
        <v>1</v>
      </c>
      <c r="BQ106" s="6" t="s">
        <v>1</v>
      </c>
      <c r="BR106" s="6" t="s">
        <v>1</v>
      </c>
      <c r="BS106" s="6" t="s">
        <v>1</v>
      </c>
      <c r="BT106" s="6" t="s">
        <v>1</v>
      </c>
      <c r="BU106" s="6" t="s">
        <v>1</v>
      </c>
      <c r="BV106" s="6" t="s">
        <v>1</v>
      </c>
      <c r="BW106" s="6" t="s">
        <v>1</v>
      </c>
      <c r="BX106" s="6" t="s">
        <v>1</v>
      </c>
      <c r="BY106" s="6" t="s">
        <v>1</v>
      </c>
      <c r="BZ106" s="6" t="s">
        <v>1</v>
      </c>
      <c r="CC106" s="45" t="s">
        <v>97</v>
      </c>
      <c r="CD106" s="6" t="s">
        <v>1</v>
      </c>
      <c r="CE106" s="6" t="s">
        <v>1</v>
      </c>
      <c r="CF106" s="6" t="s">
        <v>1</v>
      </c>
      <c r="CG106" s="6" t="s">
        <v>1</v>
      </c>
      <c r="CH106" s="6" t="s">
        <v>1</v>
      </c>
      <c r="CI106" s="6" t="s">
        <v>1</v>
      </c>
      <c r="CJ106" s="6" t="s">
        <v>1</v>
      </c>
      <c r="CK106" s="6" t="s">
        <v>1</v>
      </c>
      <c r="CL106" s="6" t="s">
        <v>1</v>
      </c>
      <c r="CM106" s="6" t="s">
        <v>1</v>
      </c>
      <c r="CN106" s="6" t="s">
        <v>1</v>
      </c>
      <c r="CO106" s="6" t="s">
        <v>1</v>
      </c>
      <c r="CP106" s="6" t="s">
        <v>1</v>
      </c>
      <c r="CS106" s="45" t="s">
        <v>97</v>
      </c>
      <c r="CT106" s="6" t="s">
        <v>1</v>
      </c>
      <c r="CU106" s="6" t="s">
        <v>1</v>
      </c>
      <c r="CV106" s="6" t="s">
        <v>1</v>
      </c>
      <c r="CW106" s="6" t="s">
        <v>1</v>
      </c>
      <c r="CX106" s="6" t="s">
        <v>1</v>
      </c>
      <c r="CY106" s="6" t="s">
        <v>1</v>
      </c>
      <c r="CZ106" s="6" t="s">
        <v>1</v>
      </c>
      <c r="DA106" s="6" t="s">
        <v>1</v>
      </c>
      <c r="DB106" s="6" t="s">
        <v>1</v>
      </c>
      <c r="DC106" s="6" t="s">
        <v>1</v>
      </c>
      <c r="DD106" s="6" t="s">
        <v>1</v>
      </c>
      <c r="DE106" s="6" t="s">
        <v>1</v>
      </c>
      <c r="DF106" s="6" t="s">
        <v>1</v>
      </c>
    </row>
    <row r="107" spans="1:112" s="19" customFormat="1" ht="30" customHeight="1" x14ac:dyDescent="0.2">
      <c r="A107" s="67" t="s">
        <v>79</v>
      </c>
      <c r="B107" s="6" t="s">
        <v>1</v>
      </c>
      <c r="C107" s="6" t="s">
        <v>1</v>
      </c>
      <c r="D107" s="6" t="s">
        <v>1</v>
      </c>
      <c r="E107" s="6" t="s">
        <v>1</v>
      </c>
      <c r="F107" s="6" t="s">
        <v>1</v>
      </c>
      <c r="G107" s="6" t="s">
        <v>1</v>
      </c>
      <c r="H107" s="6" t="s">
        <v>1</v>
      </c>
      <c r="I107" s="6" t="s">
        <v>1</v>
      </c>
      <c r="J107" s="6" t="s">
        <v>1</v>
      </c>
      <c r="K107" s="6" t="s">
        <v>1</v>
      </c>
      <c r="L107" s="6" t="s">
        <v>1</v>
      </c>
      <c r="M107" s="6" t="s">
        <v>1</v>
      </c>
      <c r="N107" s="6" t="s">
        <v>1</v>
      </c>
      <c r="O107" s="8"/>
      <c r="P107" s="8"/>
      <c r="Q107" s="54" t="s">
        <v>79</v>
      </c>
      <c r="R107" s="6" t="s">
        <v>1</v>
      </c>
      <c r="S107" s="6" t="s">
        <v>1</v>
      </c>
      <c r="T107" s="6" t="s">
        <v>1</v>
      </c>
      <c r="U107" s="6" t="s">
        <v>1</v>
      </c>
      <c r="V107" s="6" t="s">
        <v>1</v>
      </c>
      <c r="W107" s="6" t="s">
        <v>1</v>
      </c>
      <c r="X107" s="6" t="s">
        <v>1</v>
      </c>
      <c r="Y107" s="6" t="s">
        <v>1</v>
      </c>
      <c r="Z107" s="6" t="s">
        <v>1</v>
      </c>
      <c r="AA107" s="6" t="s">
        <v>1</v>
      </c>
      <c r="AB107" s="6" t="s">
        <v>1</v>
      </c>
      <c r="AC107" s="6" t="s">
        <v>1</v>
      </c>
      <c r="AD107" s="6" t="s">
        <v>1</v>
      </c>
      <c r="AE107" s="8"/>
      <c r="AF107" s="8"/>
      <c r="AG107" s="54" t="s">
        <v>79</v>
      </c>
      <c r="AH107" s="7" t="s">
        <v>1</v>
      </c>
      <c r="AI107" s="7" t="s">
        <v>1</v>
      </c>
      <c r="AJ107" s="7" t="s">
        <v>1</v>
      </c>
      <c r="AK107" s="7" t="s">
        <v>1</v>
      </c>
      <c r="AL107" s="7" t="s">
        <v>1</v>
      </c>
      <c r="AM107" s="7" t="s">
        <v>1</v>
      </c>
      <c r="AN107" s="6" t="s">
        <v>1</v>
      </c>
      <c r="AO107" s="6" t="s">
        <v>1</v>
      </c>
      <c r="AP107" s="6" t="s">
        <v>1</v>
      </c>
      <c r="AQ107" s="6" t="s">
        <v>1</v>
      </c>
      <c r="AR107" s="6" t="s">
        <v>1</v>
      </c>
      <c r="AS107" s="6" t="s">
        <v>1</v>
      </c>
      <c r="AT107" s="7" t="s">
        <v>1</v>
      </c>
      <c r="AU107" s="8"/>
      <c r="AV107" s="8"/>
      <c r="AW107" s="54" t="s">
        <v>79</v>
      </c>
      <c r="AX107" s="6" t="s">
        <v>1</v>
      </c>
      <c r="AY107" s="6" t="s">
        <v>1</v>
      </c>
      <c r="AZ107" s="6" t="s">
        <v>1</v>
      </c>
      <c r="BA107" s="6" t="s">
        <v>1</v>
      </c>
      <c r="BB107" s="6" t="s">
        <v>1</v>
      </c>
      <c r="BC107" s="6" t="s">
        <v>1</v>
      </c>
      <c r="BD107" s="6" t="s">
        <v>1</v>
      </c>
      <c r="BE107" s="6" t="s">
        <v>1</v>
      </c>
      <c r="BF107" s="6" t="s">
        <v>1</v>
      </c>
      <c r="BG107" s="6" t="s">
        <v>1</v>
      </c>
      <c r="BH107" s="6" t="s">
        <v>1</v>
      </c>
      <c r="BI107" s="6" t="s">
        <v>1</v>
      </c>
      <c r="BJ107" s="6" t="s">
        <v>1</v>
      </c>
      <c r="BK107" s="8"/>
      <c r="BL107" s="8"/>
      <c r="BM107" s="54" t="s">
        <v>79</v>
      </c>
      <c r="BN107" s="6" t="s">
        <v>1</v>
      </c>
      <c r="BO107" s="6" t="s">
        <v>1</v>
      </c>
      <c r="BP107" s="6" t="s">
        <v>1</v>
      </c>
      <c r="BQ107" s="6" t="s">
        <v>1</v>
      </c>
      <c r="BR107" s="6" t="s">
        <v>1</v>
      </c>
      <c r="BS107" s="6" t="s">
        <v>1</v>
      </c>
      <c r="BT107" s="6" t="s">
        <v>1</v>
      </c>
      <c r="BU107" s="6" t="s">
        <v>1</v>
      </c>
      <c r="BV107" s="6" t="s">
        <v>1</v>
      </c>
      <c r="BW107" s="6" t="s">
        <v>1</v>
      </c>
      <c r="BX107" s="6" t="s">
        <v>1</v>
      </c>
      <c r="BY107" s="6" t="s">
        <v>1</v>
      </c>
      <c r="BZ107" s="6" t="s">
        <v>1</v>
      </c>
      <c r="CA107" s="8"/>
      <c r="CB107" s="8"/>
      <c r="CC107" s="54" t="s">
        <v>79</v>
      </c>
      <c r="CD107" s="6" t="s">
        <v>1</v>
      </c>
      <c r="CE107" s="6" t="s">
        <v>1</v>
      </c>
      <c r="CF107" s="6" t="s">
        <v>1</v>
      </c>
      <c r="CG107" s="6" t="s">
        <v>1</v>
      </c>
      <c r="CH107" s="6" t="s">
        <v>1</v>
      </c>
      <c r="CI107" s="6" t="s">
        <v>1</v>
      </c>
      <c r="CJ107" s="6" t="s">
        <v>1</v>
      </c>
      <c r="CK107" s="6" t="s">
        <v>1</v>
      </c>
      <c r="CL107" s="6" t="s">
        <v>1</v>
      </c>
      <c r="CM107" s="6" t="s">
        <v>1</v>
      </c>
      <c r="CN107" s="6" t="s">
        <v>1</v>
      </c>
      <c r="CO107" s="6" t="s">
        <v>1</v>
      </c>
      <c r="CP107" s="6" t="s">
        <v>1</v>
      </c>
      <c r="CQ107" s="8"/>
      <c r="CR107" s="8"/>
      <c r="CS107" s="54" t="s">
        <v>79</v>
      </c>
      <c r="CT107" s="6" t="s">
        <v>1</v>
      </c>
      <c r="CU107" s="6" t="s">
        <v>1</v>
      </c>
      <c r="CV107" s="6" t="s">
        <v>1</v>
      </c>
      <c r="CW107" s="6" t="s">
        <v>1</v>
      </c>
      <c r="CX107" s="6" t="s">
        <v>1</v>
      </c>
      <c r="CY107" s="6" t="s">
        <v>1</v>
      </c>
      <c r="CZ107" s="6" t="s">
        <v>1</v>
      </c>
      <c r="DA107" s="6" t="s">
        <v>1</v>
      </c>
      <c r="DB107" s="6" t="s">
        <v>1</v>
      </c>
      <c r="DC107" s="6" t="s">
        <v>1</v>
      </c>
      <c r="DD107" s="6" t="s">
        <v>1</v>
      </c>
      <c r="DE107" s="6" t="s">
        <v>1</v>
      </c>
      <c r="DF107" s="6" t="s">
        <v>1</v>
      </c>
      <c r="DG107" s="8"/>
      <c r="DH107" s="8"/>
    </row>
    <row r="108" spans="1:112" ht="30" customHeight="1" x14ac:dyDescent="0.25">
      <c r="A108" s="92"/>
      <c r="B108" s="12" t="s">
        <v>16</v>
      </c>
      <c r="C108" s="12" t="s">
        <v>17</v>
      </c>
      <c r="D108" s="12" t="s">
        <v>18</v>
      </c>
      <c r="E108" s="12" t="s">
        <v>19</v>
      </c>
      <c r="F108" s="12" t="s">
        <v>20</v>
      </c>
      <c r="G108" s="12" t="s">
        <v>21</v>
      </c>
      <c r="H108" s="12" t="s">
        <v>22</v>
      </c>
      <c r="I108" s="12" t="s">
        <v>23</v>
      </c>
      <c r="J108" s="12" t="s">
        <v>24</v>
      </c>
      <c r="K108" s="12" t="s">
        <v>25</v>
      </c>
      <c r="L108" s="12" t="s">
        <v>26</v>
      </c>
      <c r="M108" s="12" t="s">
        <v>27</v>
      </c>
      <c r="N108" s="12" t="s">
        <v>14</v>
      </c>
      <c r="Q108" s="46"/>
      <c r="R108" s="12">
        <v>0</v>
      </c>
      <c r="S108" s="12">
        <v>1</v>
      </c>
      <c r="T108" s="12">
        <v>2</v>
      </c>
      <c r="U108" s="12">
        <v>3</v>
      </c>
      <c r="V108" s="12">
        <v>4</v>
      </c>
      <c r="W108" s="12">
        <v>5</v>
      </c>
      <c r="X108" s="12">
        <v>6</v>
      </c>
      <c r="Y108" s="12">
        <v>7</v>
      </c>
      <c r="Z108" s="12">
        <v>8</v>
      </c>
      <c r="AA108" s="12">
        <v>9</v>
      </c>
      <c r="AB108" s="12">
        <v>10</v>
      </c>
      <c r="AC108" s="12">
        <v>11</v>
      </c>
      <c r="AD108" s="12" t="s">
        <v>14</v>
      </c>
      <c r="AG108" s="46"/>
      <c r="AH108" s="41" t="s">
        <v>16</v>
      </c>
      <c r="AI108" s="41" t="s">
        <v>17</v>
      </c>
      <c r="AJ108" s="41" t="s">
        <v>18</v>
      </c>
      <c r="AK108" s="41" t="s">
        <v>19</v>
      </c>
      <c r="AL108" s="41" t="s">
        <v>20</v>
      </c>
      <c r="AM108" s="41" t="s">
        <v>21</v>
      </c>
      <c r="AN108" s="12" t="s">
        <v>22</v>
      </c>
      <c r="AO108" s="12" t="s">
        <v>23</v>
      </c>
      <c r="AP108" s="12" t="s">
        <v>24</v>
      </c>
      <c r="AQ108" s="12" t="s">
        <v>25</v>
      </c>
      <c r="AR108" s="12" t="s">
        <v>26</v>
      </c>
      <c r="AS108" s="12" t="s">
        <v>27</v>
      </c>
      <c r="AT108" s="41" t="s">
        <v>14</v>
      </c>
      <c r="AW108" s="46"/>
      <c r="AX108" s="12" t="s">
        <v>16</v>
      </c>
      <c r="AY108" s="12" t="s">
        <v>17</v>
      </c>
      <c r="AZ108" s="12" t="s">
        <v>18</v>
      </c>
      <c r="BA108" s="12" t="s">
        <v>19</v>
      </c>
      <c r="BB108" s="12" t="s">
        <v>20</v>
      </c>
      <c r="BC108" s="12" t="s">
        <v>21</v>
      </c>
      <c r="BD108" s="12" t="s">
        <v>22</v>
      </c>
      <c r="BE108" s="12" t="s">
        <v>23</v>
      </c>
      <c r="BF108" s="12" t="s">
        <v>24</v>
      </c>
      <c r="BG108" s="12" t="s">
        <v>25</v>
      </c>
      <c r="BH108" s="12" t="s">
        <v>26</v>
      </c>
      <c r="BI108" s="12" t="s">
        <v>27</v>
      </c>
      <c r="BJ108" s="12" t="s">
        <v>14</v>
      </c>
      <c r="BM108" s="46"/>
      <c r="BN108" s="12" t="s">
        <v>16</v>
      </c>
      <c r="BO108" s="12" t="s">
        <v>17</v>
      </c>
      <c r="BP108" s="12" t="s">
        <v>18</v>
      </c>
      <c r="BQ108" s="12" t="s">
        <v>19</v>
      </c>
      <c r="BR108" s="12" t="s">
        <v>20</v>
      </c>
      <c r="BS108" s="12" t="s">
        <v>21</v>
      </c>
      <c r="BT108" s="12" t="s">
        <v>22</v>
      </c>
      <c r="BU108" s="12" t="s">
        <v>23</v>
      </c>
      <c r="BV108" s="12" t="s">
        <v>24</v>
      </c>
      <c r="BW108" s="12" t="s">
        <v>25</v>
      </c>
      <c r="BX108" s="12" t="s">
        <v>26</v>
      </c>
      <c r="BY108" s="12" t="s">
        <v>27</v>
      </c>
      <c r="BZ108" s="12" t="s">
        <v>14</v>
      </c>
      <c r="CC108" s="46"/>
      <c r="CD108" s="12" t="s">
        <v>16</v>
      </c>
      <c r="CE108" s="12" t="s">
        <v>17</v>
      </c>
      <c r="CF108" s="12" t="s">
        <v>18</v>
      </c>
      <c r="CG108" s="12" t="s">
        <v>19</v>
      </c>
      <c r="CH108" s="12" t="s">
        <v>20</v>
      </c>
      <c r="CI108" s="12" t="s">
        <v>21</v>
      </c>
      <c r="CJ108" s="12" t="s">
        <v>22</v>
      </c>
      <c r="CK108" s="12" t="s">
        <v>23</v>
      </c>
      <c r="CL108" s="12" t="s">
        <v>24</v>
      </c>
      <c r="CM108" s="12" t="s">
        <v>25</v>
      </c>
      <c r="CN108" s="12" t="s">
        <v>26</v>
      </c>
      <c r="CO108" s="12" t="s">
        <v>27</v>
      </c>
      <c r="CP108" s="12" t="s">
        <v>14</v>
      </c>
      <c r="CS108" s="46"/>
      <c r="CT108" s="12" t="s">
        <v>16</v>
      </c>
      <c r="CU108" s="12" t="s">
        <v>17</v>
      </c>
      <c r="CV108" s="12" t="s">
        <v>18</v>
      </c>
      <c r="CW108" s="12" t="s">
        <v>19</v>
      </c>
      <c r="CX108" s="12" t="s">
        <v>20</v>
      </c>
      <c r="CY108" s="12" t="s">
        <v>21</v>
      </c>
      <c r="CZ108" s="12" t="s">
        <v>22</v>
      </c>
      <c r="DA108" s="12" t="s">
        <v>23</v>
      </c>
      <c r="DB108" s="12" t="s">
        <v>24</v>
      </c>
      <c r="DC108" s="12" t="s">
        <v>25</v>
      </c>
      <c r="DD108" s="12" t="s">
        <v>26</v>
      </c>
      <c r="DE108" s="12" t="s">
        <v>27</v>
      </c>
      <c r="DF108" s="12" t="s">
        <v>14</v>
      </c>
    </row>
    <row r="109" spans="1:112" ht="15.75" customHeight="1" x14ac:dyDescent="0.2">
      <c r="A109" s="93" t="s">
        <v>80</v>
      </c>
      <c r="B109" s="20" t="s">
        <v>1</v>
      </c>
      <c r="C109" s="20" t="s">
        <v>1</v>
      </c>
      <c r="D109" s="20" t="s">
        <v>1</v>
      </c>
      <c r="E109" s="20" t="s">
        <v>1</v>
      </c>
      <c r="F109" s="20" t="s">
        <v>1</v>
      </c>
      <c r="G109" s="20" t="s">
        <v>1</v>
      </c>
      <c r="H109" s="20" t="s">
        <v>1</v>
      </c>
      <c r="I109" s="20" t="s">
        <v>1</v>
      </c>
      <c r="J109" s="20" t="s">
        <v>1</v>
      </c>
      <c r="K109" s="20" t="s">
        <v>1</v>
      </c>
      <c r="L109" s="20" t="s">
        <v>1</v>
      </c>
      <c r="M109" s="20" t="s">
        <v>1</v>
      </c>
      <c r="N109" s="20" t="s">
        <v>1</v>
      </c>
      <c r="Q109" s="47" t="s">
        <v>80</v>
      </c>
      <c r="R109" s="20" t="s">
        <v>1</v>
      </c>
      <c r="S109" s="20" t="s">
        <v>1</v>
      </c>
      <c r="T109" s="20" t="s">
        <v>1</v>
      </c>
      <c r="U109" s="20" t="s">
        <v>1</v>
      </c>
      <c r="V109" s="20" t="s">
        <v>1</v>
      </c>
      <c r="W109" s="20" t="s">
        <v>1</v>
      </c>
      <c r="X109" s="20" t="s">
        <v>1</v>
      </c>
      <c r="Y109" s="20" t="s">
        <v>1</v>
      </c>
      <c r="Z109" s="20" t="s">
        <v>1</v>
      </c>
      <c r="AA109" s="20" t="s">
        <v>1</v>
      </c>
      <c r="AB109" s="20" t="s">
        <v>1</v>
      </c>
      <c r="AC109" s="20" t="s">
        <v>1</v>
      </c>
      <c r="AD109" s="20" t="s">
        <v>1</v>
      </c>
      <c r="AG109" s="47" t="s">
        <v>80</v>
      </c>
      <c r="AH109" s="20" t="s">
        <v>1</v>
      </c>
      <c r="AI109" s="20" t="s">
        <v>1</v>
      </c>
      <c r="AJ109" s="20" t="s">
        <v>1</v>
      </c>
      <c r="AK109" s="20" t="s">
        <v>1</v>
      </c>
      <c r="AL109" s="20" t="s">
        <v>1</v>
      </c>
      <c r="AM109" s="20" t="s">
        <v>1</v>
      </c>
      <c r="AN109" s="20" t="s">
        <v>1</v>
      </c>
      <c r="AO109" s="20" t="s">
        <v>1</v>
      </c>
      <c r="AP109" s="20" t="s">
        <v>1</v>
      </c>
      <c r="AQ109" s="20" t="s">
        <v>1</v>
      </c>
      <c r="AR109" s="20" t="s">
        <v>1</v>
      </c>
      <c r="AS109" s="20" t="s">
        <v>1</v>
      </c>
      <c r="AT109" s="20" t="s">
        <v>1</v>
      </c>
      <c r="AW109" s="47" t="s">
        <v>80</v>
      </c>
      <c r="AX109" s="20" t="s">
        <v>1</v>
      </c>
      <c r="AY109" s="20" t="s">
        <v>1</v>
      </c>
      <c r="AZ109" s="20" t="s">
        <v>1</v>
      </c>
      <c r="BA109" s="20" t="s">
        <v>1</v>
      </c>
      <c r="BB109" s="20" t="s">
        <v>1</v>
      </c>
      <c r="BC109" s="20" t="s">
        <v>1</v>
      </c>
      <c r="BD109" s="20" t="s">
        <v>1</v>
      </c>
      <c r="BE109" s="20" t="s">
        <v>1</v>
      </c>
      <c r="BF109" s="20" t="s">
        <v>1</v>
      </c>
      <c r="BG109" s="20" t="s">
        <v>1</v>
      </c>
      <c r="BH109" s="20" t="s">
        <v>1</v>
      </c>
      <c r="BI109" s="20" t="s">
        <v>1</v>
      </c>
      <c r="BJ109" s="20" t="s">
        <v>1</v>
      </c>
      <c r="BM109" s="47" t="s">
        <v>80</v>
      </c>
      <c r="BN109" s="20" t="s">
        <v>1</v>
      </c>
      <c r="BO109" s="20" t="s">
        <v>1</v>
      </c>
      <c r="BP109" s="20" t="s">
        <v>1</v>
      </c>
      <c r="BQ109" s="20" t="s">
        <v>1</v>
      </c>
      <c r="BR109" s="20" t="s">
        <v>1</v>
      </c>
      <c r="BS109" s="20" t="s">
        <v>1</v>
      </c>
      <c r="BT109" s="20" t="s">
        <v>1</v>
      </c>
      <c r="BU109" s="20" t="s">
        <v>1</v>
      </c>
      <c r="BV109" s="20" t="s">
        <v>1</v>
      </c>
      <c r="BW109" s="20" t="s">
        <v>1</v>
      </c>
      <c r="BX109" s="20" t="s">
        <v>1</v>
      </c>
      <c r="BY109" s="20" t="s">
        <v>1</v>
      </c>
      <c r="BZ109" s="20" t="s">
        <v>1</v>
      </c>
      <c r="CC109" s="47" t="s">
        <v>80</v>
      </c>
      <c r="CD109" s="20" t="s">
        <v>1</v>
      </c>
      <c r="CE109" s="20" t="s">
        <v>1</v>
      </c>
      <c r="CF109" s="20" t="s">
        <v>1</v>
      </c>
      <c r="CG109" s="20" t="s">
        <v>1</v>
      </c>
      <c r="CH109" s="20" t="s">
        <v>1</v>
      </c>
      <c r="CI109" s="20" t="s">
        <v>1</v>
      </c>
      <c r="CJ109" s="20" t="s">
        <v>1</v>
      </c>
      <c r="CK109" s="20" t="s">
        <v>1</v>
      </c>
      <c r="CL109" s="20" t="s">
        <v>1</v>
      </c>
      <c r="CM109" s="20" t="s">
        <v>1</v>
      </c>
      <c r="CN109" s="20" t="s">
        <v>1</v>
      </c>
      <c r="CO109" s="20" t="s">
        <v>1</v>
      </c>
      <c r="CP109" s="20" t="s">
        <v>1</v>
      </c>
      <c r="CS109" s="47" t="s">
        <v>80</v>
      </c>
      <c r="CT109" s="20" t="s">
        <v>1</v>
      </c>
      <c r="CU109" s="20" t="s">
        <v>1</v>
      </c>
      <c r="CV109" s="20" t="s">
        <v>1</v>
      </c>
      <c r="CW109" s="20" t="s">
        <v>1</v>
      </c>
      <c r="CX109" s="20" t="s">
        <v>1</v>
      </c>
      <c r="CY109" s="20" t="s">
        <v>1</v>
      </c>
      <c r="CZ109" s="20" t="s">
        <v>1</v>
      </c>
      <c r="DA109" s="20" t="s">
        <v>1</v>
      </c>
      <c r="DB109" s="20" t="s">
        <v>1</v>
      </c>
      <c r="DC109" s="20" t="s">
        <v>1</v>
      </c>
      <c r="DD109" s="20" t="s">
        <v>1</v>
      </c>
      <c r="DE109" s="20" t="s">
        <v>1</v>
      </c>
      <c r="DF109" s="20" t="s">
        <v>1</v>
      </c>
    </row>
    <row r="110" spans="1:112" ht="15.75" customHeight="1" x14ac:dyDescent="0.2">
      <c r="A110" s="100" t="s">
        <v>63</v>
      </c>
      <c r="B110" s="22">
        <v>694</v>
      </c>
      <c r="C110" s="22">
        <v>442</v>
      </c>
      <c r="D110" s="22">
        <v>163</v>
      </c>
      <c r="E110" s="22"/>
      <c r="F110" s="22"/>
      <c r="G110" s="22"/>
      <c r="H110" s="22"/>
      <c r="I110" s="22"/>
      <c r="J110" s="22"/>
      <c r="K110" s="22"/>
      <c r="L110" s="22"/>
      <c r="M110" s="22"/>
      <c r="N110" s="22">
        <v>1299</v>
      </c>
      <c r="Q110" s="56" t="s">
        <v>63</v>
      </c>
      <c r="R110" s="22"/>
      <c r="S110" s="22">
        <v>178</v>
      </c>
      <c r="T110" s="22">
        <v>181</v>
      </c>
      <c r="U110" s="22">
        <v>149</v>
      </c>
      <c r="V110" s="22">
        <v>168</v>
      </c>
      <c r="W110" s="22">
        <v>108</v>
      </c>
      <c r="X110" s="22">
        <v>140</v>
      </c>
      <c r="Y110" s="22">
        <v>118</v>
      </c>
      <c r="Z110" s="22">
        <v>81</v>
      </c>
      <c r="AA110" s="22">
        <v>86</v>
      </c>
      <c r="AB110" s="22">
        <v>90</v>
      </c>
      <c r="AC110" s="22"/>
      <c r="AD110" s="22">
        <v>1299</v>
      </c>
      <c r="AG110" s="56" t="s">
        <v>63</v>
      </c>
      <c r="AH110" s="22">
        <v>95</v>
      </c>
      <c r="AI110" s="22">
        <v>51</v>
      </c>
      <c r="AJ110" s="22">
        <v>18</v>
      </c>
      <c r="AK110" s="22"/>
      <c r="AL110" s="22"/>
      <c r="AM110" s="22"/>
      <c r="AN110" s="22"/>
      <c r="AO110" s="22"/>
      <c r="AP110" s="22"/>
      <c r="AQ110" s="22"/>
      <c r="AR110" s="22"/>
      <c r="AS110" s="22"/>
      <c r="AT110" s="22">
        <v>164</v>
      </c>
      <c r="AW110" s="56" t="s">
        <v>63</v>
      </c>
      <c r="AX110" s="22">
        <v>102</v>
      </c>
      <c r="AY110" s="22">
        <v>103</v>
      </c>
      <c r="AZ110" s="22">
        <v>35</v>
      </c>
      <c r="BA110" s="22"/>
      <c r="BB110" s="22"/>
      <c r="BC110" s="22"/>
      <c r="BD110" s="22"/>
      <c r="BE110" s="22"/>
      <c r="BF110" s="22"/>
      <c r="BG110" s="22"/>
      <c r="BH110" s="22"/>
      <c r="BI110" s="22"/>
      <c r="BJ110" s="22">
        <v>240</v>
      </c>
      <c r="BM110" s="56" t="s">
        <v>63</v>
      </c>
      <c r="BN110" s="22">
        <v>271</v>
      </c>
      <c r="BO110" s="22">
        <v>156</v>
      </c>
      <c r="BP110" s="22">
        <v>52</v>
      </c>
      <c r="BQ110" s="22"/>
      <c r="BR110" s="22"/>
      <c r="BS110" s="22"/>
      <c r="BT110" s="22"/>
      <c r="BU110" s="22"/>
      <c r="BV110" s="22"/>
      <c r="BW110" s="22"/>
      <c r="BX110" s="22"/>
      <c r="BY110" s="22"/>
      <c r="BZ110" s="22">
        <v>479</v>
      </c>
      <c r="CC110" s="56" t="s">
        <v>63</v>
      </c>
      <c r="CD110" s="22">
        <v>34</v>
      </c>
      <c r="CE110" s="22">
        <v>19</v>
      </c>
      <c r="CF110" s="22">
        <v>7</v>
      </c>
      <c r="CG110" s="22"/>
      <c r="CH110" s="22"/>
      <c r="CI110" s="22"/>
      <c r="CJ110" s="22"/>
      <c r="CK110" s="22"/>
      <c r="CL110" s="22"/>
      <c r="CM110" s="22"/>
      <c r="CN110" s="22"/>
      <c r="CO110" s="22"/>
      <c r="CP110" s="22">
        <v>60</v>
      </c>
      <c r="CS110" s="56" t="s">
        <v>63</v>
      </c>
      <c r="CT110" s="22">
        <v>183</v>
      </c>
      <c r="CU110" s="22">
        <v>102</v>
      </c>
      <c r="CV110" s="22">
        <v>51</v>
      </c>
      <c r="CW110" s="22"/>
      <c r="CX110" s="22"/>
      <c r="CY110" s="22"/>
      <c r="CZ110" s="22"/>
      <c r="DA110" s="22"/>
      <c r="DB110" s="22"/>
      <c r="DC110" s="22"/>
      <c r="DD110" s="22"/>
      <c r="DE110" s="22"/>
      <c r="DF110" s="22">
        <v>336</v>
      </c>
    </row>
    <row r="111" spans="1:112" ht="15.75" customHeight="1" x14ac:dyDescent="0.2">
      <c r="A111" s="95" t="s">
        <v>98</v>
      </c>
      <c r="B111" s="37">
        <v>3</v>
      </c>
      <c r="C111" s="37">
        <v>2</v>
      </c>
      <c r="D111" s="37">
        <v>0</v>
      </c>
      <c r="E111" s="37"/>
      <c r="F111" s="37"/>
      <c r="G111" s="37"/>
      <c r="H111" s="37"/>
      <c r="I111" s="37"/>
      <c r="J111" s="37"/>
      <c r="K111" s="37"/>
      <c r="L111" s="37"/>
      <c r="M111" s="37"/>
      <c r="N111" s="37">
        <v>5</v>
      </c>
      <c r="Q111" s="49" t="s">
        <v>98</v>
      </c>
      <c r="R111" s="37"/>
      <c r="S111" s="37">
        <v>0</v>
      </c>
      <c r="T111" s="37">
        <v>0</v>
      </c>
      <c r="U111" s="37">
        <v>1</v>
      </c>
      <c r="V111" s="37">
        <v>2</v>
      </c>
      <c r="W111" s="37">
        <v>1</v>
      </c>
      <c r="X111" s="37">
        <v>1</v>
      </c>
      <c r="Y111" s="37">
        <v>0</v>
      </c>
      <c r="Z111" s="37">
        <v>0</v>
      </c>
      <c r="AA111" s="37">
        <v>0</v>
      </c>
      <c r="AB111" s="37">
        <v>0</v>
      </c>
      <c r="AC111" s="37"/>
      <c r="AD111" s="37">
        <v>5</v>
      </c>
      <c r="AG111" s="49" t="s">
        <v>98</v>
      </c>
      <c r="AH111" s="37">
        <v>0</v>
      </c>
      <c r="AI111" s="37">
        <v>1</v>
      </c>
      <c r="AJ111" s="37">
        <v>0</v>
      </c>
      <c r="AK111" s="37"/>
      <c r="AL111" s="37"/>
      <c r="AM111" s="37"/>
      <c r="AN111" s="37"/>
      <c r="AO111" s="37"/>
      <c r="AP111" s="37"/>
      <c r="AQ111" s="37"/>
      <c r="AR111" s="37"/>
      <c r="AS111" s="37"/>
      <c r="AT111" s="37">
        <v>1</v>
      </c>
      <c r="AW111" s="49" t="s">
        <v>98</v>
      </c>
      <c r="AX111" s="37">
        <v>2</v>
      </c>
      <c r="AY111" s="37">
        <v>0</v>
      </c>
      <c r="AZ111" s="37">
        <v>0</v>
      </c>
      <c r="BA111" s="37"/>
      <c r="BB111" s="37"/>
      <c r="BC111" s="37"/>
      <c r="BD111" s="37"/>
      <c r="BE111" s="37"/>
      <c r="BF111" s="37"/>
      <c r="BG111" s="37"/>
      <c r="BH111" s="37"/>
      <c r="BI111" s="37"/>
      <c r="BJ111" s="37">
        <v>2</v>
      </c>
      <c r="BM111" s="49" t="s">
        <v>98</v>
      </c>
      <c r="BN111" s="37">
        <v>0</v>
      </c>
      <c r="BO111" s="37">
        <v>0</v>
      </c>
      <c r="BP111" s="37">
        <v>0</v>
      </c>
      <c r="BQ111" s="37"/>
      <c r="BR111" s="37"/>
      <c r="BS111" s="37"/>
      <c r="BT111" s="37"/>
      <c r="BU111" s="37"/>
      <c r="BV111" s="37"/>
      <c r="BW111" s="37"/>
      <c r="BX111" s="37"/>
      <c r="BY111" s="37"/>
      <c r="BZ111" s="37">
        <v>0</v>
      </c>
      <c r="CC111" s="49" t="s">
        <v>98</v>
      </c>
      <c r="CD111" s="37">
        <v>0</v>
      </c>
      <c r="CE111" s="37">
        <v>0</v>
      </c>
      <c r="CF111" s="37">
        <v>0</v>
      </c>
      <c r="CG111" s="37"/>
      <c r="CH111" s="37"/>
      <c r="CI111" s="37"/>
      <c r="CJ111" s="37"/>
      <c r="CK111" s="37"/>
      <c r="CL111" s="37"/>
      <c r="CM111" s="37"/>
      <c r="CN111" s="37"/>
      <c r="CO111" s="37"/>
      <c r="CP111" s="37">
        <v>0</v>
      </c>
      <c r="CS111" s="49" t="s">
        <v>98</v>
      </c>
      <c r="CT111" s="37">
        <v>1</v>
      </c>
      <c r="CU111" s="37">
        <v>1</v>
      </c>
      <c r="CV111" s="37">
        <v>0</v>
      </c>
      <c r="CW111" s="37"/>
      <c r="CX111" s="37"/>
      <c r="CY111" s="37"/>
      <c r="CZ111" s="37"/>
      <c r="DA111" s="37"/>
      <c r="DB111" s="37"/>
      <c r="DC111" s="37"/>
      <c r="DD111" s="37"/>
      <c r="DE111" s="37"/>
      <c r="DF111" s="37">
        <v>2</v>
      </c>
    </row>
    <row r="112" spans="1:112" ht="15.75" customHeight="1" x14ac:dyDescent="0.2">
      <c r="A112" s="95" t="s">
        <v>99</v>
      </c>
      <c r="B112" s="37">
        <v>691</v>
      </c>
      <c r="C112" s="37">
        <v>440</v>
      </c>
      <c r="D112" s="37">
        <v>163</v>
      </c>
      <c r="E112" s="37"/>
      <c r="F112" s="37"/>
      <c r="G112" s="37"/>
      <c r="H112" s="37"/>
      <c r="I112" s="37"/>
      <c r="J112" s="37"/>
      <c r="K112" s="37"/>
      <c r="L112" s="37"/>
      <c r="M112" s="37"/>
      <c r="N112" s="37">
        <v>1294</v>
      </c>
      <c r="Q112" s="49" t="s">
        <v>99</v>
      </c>
      <c r="R112" s="37"/>
      <c r="S112" s="37">
        <v>178</v>
      </c>
      <c r="T112" s="37">
        <v>181</v>
      </c>
      <c r="U112" s="37">
        <v>148</v>
      </c>
      <c r="V112" s="37">
        <v>166</v>
      </c>
      <c r="W112" s="37">
        <v>107</v>
      </c>
      <c r="X112" s="37">
        <v>139</v>
      </c>
      <c r="Y112" s="37">
        <v>118</v>
      </c>
      <c r="Z112" s="37">
        <v>81</v>
      </c>
      <c r="AA112" s="37">
        <v>86</v>
      </c>
      <c r="AB112" s="37">
        <v>90</v>
      </c>
      <c r="AC112" s="37"/>
      <c r="AD112" s="37">
        <v>1294</v>
      </c>
      <c r="AG112" s="49" t="s">
        <v>99</v>
      </c>
      <c r="AH112" s="37">
        <v>95</v>
      </c>
      <c r="AI112" s="37">
        <v>50</v>
      </c>
      <c r="AJ112" s="37">
        <v>18</v>
      </c>
      <c r="AK112" s="37"/>
      <c r="AL112" s="37"/>
      <c r="AM112" s="37"/>
      <c r="AN112" s="37"/>
      <c r="AO112" s="37"/>
      <c r="AP112" s="37"/>
      <c r="AQ112" s="37"/>
      <c r="AR112" s="37"/>
      <c r="AS112" s="37"/>
      <c r="AT112" s="37">
        <v>163</v>
      </c>
      <c r="AW112" s="49" t="s">
        <v>99</v>
      </c>
      <c r="AX112" s="37">
        <v>100</v>
      </c>
      <c r="AY112" s="37">
        <v>103</v>
      </c>
      <c r="AZ112" s="37">
        <v>35</v>
      </c>
      <c r="BA112" s="37"/>
      <c r="BB112" s="37"/>
      <c r="BC112" s="37"/>
      <c r="BD112" s="37"/>
      <c r="BE112" s="37"/>
      <c r="BF112" s="37"/>
      <c r="BG112" s="37"/>
      <c r="BH112" s="37"/>
      <c r="BI112" s="37"/>
      <c r="BJ112" s="37">
        <v>238</v>
      </c>
      <c r="BM112" s="49" t="s">
        <v>99</v>
      </c>
      <c r="BN112" s="37">
        <v>271</v>
      </c>
      <c r="BO112" s="37">
        <v>156</v>
      </c>
      <c r="BP112" s="37">
        <v>52</v>
      </c>
      <c r="BQ112" s="37"/>
      <c r="BR112" s="37"/>
      <c r="BS112" s="37"/>
      <c r="BT112" s="37"/>
      <c r="BU112" s="37"/>
      <c r="BV112" s="37"/>
      <c r="BW112" s="37"/>
      <c r="BX112" s="37"/>
      <c r="BY112" s="37"/>
      <c r="BZ112" s="37">
        <v>479</v>
      </c>
      <c r="CC112" s="49" t="s">
        <v>99</v>
      </c>
      <c r="CD112" s="37">
        <v>34</v>
      </c>
      <c r="CE112" s="37">
        <v>19</v>
      </c>
      <c r="CF112" s="37">
        <v>7</v>
      </c>
      <c r="CG112" s="37"/>
      <c r="CH112" s="37"/>
      <c r="CI112" s="37"/>
      <c r="CJ112" s="37"/>
      <c r="CK112" s="37"/>
      <c r="CL112" s="37"/>
      <c r="CM112" s="37"/>
      <c r="CN112" s="37"/>
      <c r="CO112" s="37"/>
      <c r="CP112" s="37">
        <v>60</v>
      </c>
      <c r="CS112" s="49" t="s">
        <v>99</v>
      </c>
      <c r="CT112" s="37">
        <v>182</v>
      </c>
      <c r="CU112" s="37">
        <v>101</v>
      </c>
      <c r="CV112" s="37">
        <v>51</v>
      </c>
      <c r="CW112" s="37"/>
      <c r="CX112" s="37"/>
      <c r="CY112" s="37"/>
      <c r="CZ112" s="37"/>
      <c r="DA112" s="37"/>
      <c r="DB112" s="37"/>
      <c r="DC112" s="37"/>
      <c r="DD112" s="37"/>
      <c r="DE112" s="37"/>
      <c r="DF112" s="37">
        <v>334</v>
      </c>
    </row>
    <row r="113" spans="1:110" ht="15.75" customHeight="1" x14ac:dyDescent="0.2">
      <c r="A113" s="93"/>
      <c r="B113" s="13" t="s">
        <v>1</v>
      </c>
      <c r="C113" s="13" t="s">
        <v>1</v>
      </c>
      <c r="D113" s="13" t="s">
        <v>1</v>
      </c>
      <c r="E113" s="13" t="s">
        <v>1</v>
      </c>
      <c r="F113" s="13" t="s">
        <v>1</v>
      </c>
      <c r="G113" s="13" t="s">
        <v>1</v>
      </c>
      <c r="H113" s="13" t="s">
        <v>1</v>
      </c>
      <c r="I113" s="13" t="s">
        <v>1</v>
      </c>
      <c r="J113" s="13" t="s">
        <v>1</v>
      </c>
      <c r="K113" s="13" t="s">
        <v>1</v>
      </c>
      <c r="L113" s="13" t="s">
        <v>1</v>
      </c>
      <c r="M113" s="13" t="s">
        <v>1</v>
      </c>
      <c r="N113" s="13" t="s">
        <v>1</v>
      </c>
      <c r="Q113" s="47"/>
      <c r="R113" s="13" t="s">
        <v>1</v>
      </c>
      <c r="S113" s="13" t="s">
        <v>1</v>
      </c>
      <c r="T113" s="13" t="s">
        <v>1</v>
      </c>
      <c r="U113" s="13" t="s">
        <v>1</v>
      </c>
      <c r="V113" s="13" t="s">
        <v>1</v>
      </c>
      <c r="W113" s="13" t="s">
        <v>1</v>
      </c>
      <c r="X113" s="13" t="s">
        <v>1</v>
      </c>
      <c r="Y113" s="13" t="s">
        <v>1</v>
      </c>
      <c r="Z113" s="13" t="s">
        <v>1</v>
      </c>
      <c r="AA113" s="13" t="s">
        <v>1</v>
      </c>
      <c r="AB113" s="13" t="s">
        <v>1</v>
      </c>
      <c r="AC113" s="13" t="s">
        <v>1</v>
      </c>
      <c r="AD113" s="13" t="s">
        <v>1</v>
      </c>
      <c r="AG113" s="47"/>
      <c r="AH113" s="13" t="s">
        <v>1</v>
      </c>
      <c r="AI113" s="13" t="s">
        <v>1</v>
      </c>
      <c r="AJ113" s="13" t="s">
        <v>1</v>
      </c>
      <c r="AK113" s="13" t="s">
        <v>1</v>
      </c>
      <c r="AL113" s="13" t="s">
        <v>1</v>
      </c>
      <c r="AM113" s="13" t="s">
        <v>1</v>
      </c>
      <c r="AN113" s="13" t="s">
        <v>1</v>
      </c>
      <c r="AO113" s="13" t="s">
        <v>1</v>
      </c>
      <c r="AP113" s="13" t="s">
        <v>1</v>
      </c>
      <c r="AQ113" s="13" t="s">
        <v>1</v>
      </c>
      <c r="AR113" s="13" t="s">
        <v>1</v>
      </c>
      <c r="AS113" s="13" t="s">
        <v>1</v>
      </c>
      <c r="AT113" s="13" t="s">
        <v>1</v>
      </c>
      <c r="AW113" s="47"/>
      <c r="AX113" s="13" t="s">
        <v>1</v>
      </c>
      <c r="AY113" s="13" t="s">
        <v>1</v>
      </c>
      <c r="AZ113" s="13" t="s">
        <v>1</v>
      </c>
      <c r="BA113" s="13" t="s">
        <v>1</v>
      </c>
      <c r="BB113" s="13" t="s">
        <v>1</v>
      </c>
      <c r="BC113" s="13" t="s">
        <v>1</v>
      </c>
      <c r="BD113" s="13" t="s">
        <v>1</v>
      </c>
      <c r="BE113" s="13" t="s">
        <v>1</v>
      </c>
      <c r="BF113" s="13" t="s">
        <v>1</v>
      </c>
      <c r="BG113" s="13" t="s">
        <v>1</v>
      </c>
      <c r="BH113" s="13" t="s">
        <v>1</v>
      </c>
      <c r="BI113" s="13" t="s">
        <v>1</v>
      </c>
      <c r="BJ113" s="13" t="s">
        <v>1</v>
      </c>
      <c r="BM113" s="47"/>
      <c r="BN113" s="13" t="s">
        <v>1</v>
      </c>
      <c r="BO113" s="13" t="s">
        <v>1</v>
      </c>
      <c r="BP113" s="13" t="s">
        <v>1</v>
      </c>
      <c r="BQ113" s="13" t="s">
        <v>1</v>
      </c>
      <c r="BR113" s="13" t="s">
        <v>1</v>
      </c>
      <c r="BS113" s="13" t="s">
        <v>1</v>
      </c>
      <c r="BT113" s="13" t="s">
        <v>1</v>
      </c>
      <c r="BU113" s="13" t="s">
        <v>1</v>
      </c>
      <c r="BV113" s="13" t="s">
        <v>1</v>
      </c>
      <c r="BW113" s="13" t="s">
        <v>1</v>
      </c>
      <c r="BX113" s="13" t="s">
        <v>1</v>
      </c>
      <c r="BY113" s="13" t="s">
        <v>1</v>
      </c>
      <c r="BZ113" s="13" t="s">
        <v>1</v>
      </c>
      <c r="CC113" s="47"/>
      <c r="CD113" s="13" t="s">
        <v>1</v>
      </c>
      <c r="CE113" s="13" t="s">
        <v>1</v>
      </c>
      <c r="CF113" s="13" t="s">
        <v>1</v>
      </c>
      <c r="CG113" s="13" t="s">
        <v>1</v>
      </c>
      <c r="CH113" s="13" t="s">
        <v>1</v>
      </c>
      <c r="CI113" s="13" t="s">
        <v>1</v>
      </c>
      <c r="CJ113" s="13" t="s">
        <v>1</v>
      </c>
      <c r="CK113" s="13" t="s">
        <v>1</v>
      </c>
      <c r="CL113" s="13" t="s">
        <v>1</v>
      </c>
      <c r="CM113" s="13" t="s">
        <v>1</v>
      </c>
      <c r="CN113" s="13" t="s">
        <v>1</v>
      </c>
      <c r="CO113" s="13" t="s">
        <v>1</v>
      </c>
      <c r="CP113" s="13" t="s">
        <v>1</v>
      </c>
      <c r="CS113" s="47"/>
      <c r="CT113" s="13" t="s">
        <v>1</v>
      </c>
      <c r="CU113" s="13" t="s">
        <v>1</v>
      </c>
      <c r="CV113" s="13" t="s">
        <v>1</v>
      </c>
      <c r="CW113" s="13" t="s">
        <v>1</v>
      </c>
      <c r="CX113" s="13" t="s">
        <v>1</v>
      </c>
      <c r="CY113" s="13" t="s">
        <v>1</v>
      </c>
      <c r="CZ113" s="13" t="s">
        <v>1</v>
      </c>
      <c r="DA113" s="13" t="s">
        <v>1</v>
      </c>
      <c r="DB113" s="13" t="s">
        <v>1</v>
      </c>
      <c r="DC113" s="13" t="s">
        <v>1</v>
      </c>
      <c r="DD113" s="13" t="s">
        <v>1</v>
      </c>
      <c r="DE113" s="13" t="s">
        <v>1</v>
      </c>
      <c r="DF113" s="13" t="s">
        <v>1</v>
      </c>
    </row>
    <row r="114" spans="1:110" ht="15.75" customHeight="1" x14ac:dyDescent="0.2">
      <c r="A114" s="99" t="s">
        <v>100</v>
      </c>
      <c r="B114" s="32" t="s">
        <v>1</v>
      </c>
      <c r="C114" s="32" t="s">
        <v>1</v>
      </c>
      <c r="D114" s="32" t="s">
        <v>1</v>
      </c>
      <c r="E114" s="32" t="s">
        <v>1</v>
      </c>
      <c r="F114" s="32" t="s">
        <v>1</v>
      </c>
      <c r="G114" s="32" t="s">
        <v>1</v>
      </c>
      <c r="H114" s="32" t="s">
        <v>1</v>
      </c>
      <c r="I114" s="32" t="s">
        <v>1</v>
      </c>
      <c r="J114" s="32" t="s">
        <v>1</v>
      </c>
      <c r="K114" s="32" t="s">
        <v>1</v>
      </c>
      <c r="L114" s="32" t="s">
        <v>1</v>
      </c>
      <c r="M114" s="32" t="s">
        <v>1</v>
      </c>
      <c r="N114" s="32" t="s">
        <v>1</v>
      </c>
      <c r="Q114" s="55" t="s">
        <v>100</v>
      </c>
      <c r="R114" s="32" t="s">
        <v>1</v>
      </c>
      <c r="S114" s="32" t="s">
        <v>1</v>
      </c>
      <c r="T114" s="32" t="s">
        <v>1</v>
      </c>
      <c r="U114" s="32" t="s">
        <v>1</v>
      </c>
      <c r="V114" s="32" t="s">
        <v>1</v>
      </c>
      <c r="W114" s="32" t="s">
        <v>1</v>
      </c>
      <c r="X114" s="32" t="s">
        <v>1</v>
      </c>
      <c r="Y114" s="32" t="s">
        <v>1</v>
      </c>
      <c r="Z114" s="32" t="s">
        <v>1</v>
      </c>
      <c r="AA114" s="32" t="s">
        <v>1</v>
      </c>
      <c r="AB114" s="32" t="s">
        <v>1</v>
      </c>
      <c r="AC114" s="32" t="s">
        <v>1</v>
      </c>
      <c r="AD114" s="32" t="s">
        <v>1</v>
      </c>
      <c r="AG114" s="55" t="s">
        <v>100</v>
      </c>
      <c r="AH114" s="32" t="s">
        <v>1</v>
      </c>
      <c r="AI114" s="32" t="s">
        <v>1</v>
      </c>
      <c r="AJ114" s="32" t="s">
        <v>1</v>
      </c>
      <c r="AK114" s="32" t="s">
        <v>1</v>
      </c>
      <c r="AL114" s="32" t="s">
        <v>1</v>
      </c>
      <c r="AM114" s="32" t="s">
        <v>1</v>
      </c>
      <c r="AN114" s="32" t="s">
        <v>1</v>
      </c>
      <c r="AO114" s="32" t="s">
        <v>1</v>
      </c>
      <c r="AP114" s="32" t="s">
        <v>1</v>
      </c>
      <c r="AQ114" s="32" t="s">
        <v>1</v>
      </c>
      <c r="AR114" s="32" t="s">
        <v>1</v>
      </c>
      <c r="AS114" s="32" t="s">
        <v>1</v>
      </c>
      <c r="AT114" s="32" t="s">
        <v>1</v>
      </c>
      <c r="AW114" s="55" t="s">
        <v>100</v>
      </c>
      <c r="AX114" s="32" t="s">
        <v>1</v>
      </c>
      <c r="AY114" s="32" t="s">
        <v>1</v>
      </c>
      <c r="AZ114" s="32" t="s">
        <v>1</v>
      </c>
      <c r="BA114" s="32" t="s">
        <v>1</v>
      </c>
      <c r="BB114" s="32" t="s">
        <v>1</v>
      </c>
      <c r="BC114" s="32" t="s">
        <v>1</v>
      </c>
      <c r="BD114" s="32" t="s">
        <v>1</v>
      </c>
      <c r="BE114" s="32" t="s">
        <v>1</v>
      </c>
      <c r="BF114" s="32" t="s">
        <v>1</v>
      </c>
      <c r="BG114" s="32" t="s">
        <v>1</v>
      </c>
      <c r="BH114" s="32" t="s">
        <v>1</v>
      </c>
      <c r="BI114" s="32" t="s">
        <v>1</v>
      </c>
      <c r="BJ114" s="32" t="s">
        <v>1</v>
      </c>
      <c r="BM114" s="55" t="s">
        <v>100</v>
      </c>
      <c r="BN114" s="32" t="s">
        <v>1</v>
      </c>
      <c r="BO114" s="32" t="s">
        <v>1</v>
      </c>
      <c r="BP114" s="32" t="s">
        <v>1</v>
      </c>
      <c r="BQ114" s="32" t="s">
        <v>1</v>
      </c>
      <c r="BR114" s="32" t="s">
        <v>1</v>
      </c>
      <c r="BS114" s="32" t="s">
        <v>1</v>
      </c>
      <c r="BT114" s="32" t="s">
        <v>1</v>
      </c>
      <c r="BU114" s="32" t="s">
        <v>1</v>
      </c>
      <c r="BV114" s="32" t="s">
        <v>1</v>
      </c>
      <c r="BW114" s="32" t="s">
        <v>1</v>
      </c>
      <c r="BX114" s="32" t="s">
        <v>1</v>
      </c>
      <c r="BY114" s="32" t="s">
        <v>1</v>
      </c>
      <c r="BZ114" s="32" t="s">
        <v>1</v>
      </c>
      <c r="CC114" s="55" t="s">
        <v>100</v>
      </c>
      <c r="CD114" s="32" t="s">
        <v>1</v>
      </c>
      <c r="CE114" s="32" t="s">
        <v>1</v>
      </c>
      <c r="CF114" s="32" t="s">
        <v>1</v>
      </c>
      <c r="CG114" s="32" t="s">
        <v>1</v>
      </c>
      <c r="CH114" s="32" t="s">
        <v>1</v>
      </c>
      <c r="CI114" s="32" t="s">
        <v>1</v>
      </c>
      <c r="CJ114" s="32" t="s">
        <v>1</v>
      </c>
      <c r="CK114" s="32" t="s">
        <v>1</v>
      </c>
      <c r="CL114" s="32" t="s">
        <v>1</v>
      </c>
      <c r="CM114" s="32" t="s">
        <v>1</v>
      </c>
      <c r="CN114" s="32" t="s">
        <v>1</v>
      </c>
      <c r="CO114" s="32" t="s">
        <v>1</v>
      </c>
      <c r="CP114" s="32" t="s">
        <v>1</v>
      </c>
      <c r="CS114" s="55" t="s">
        <v>100</v>
      </c>
      <c r="CT114" s="32" t="s">
        <v>1</v>
      </c>
      <c r="CU114" s="32" t="s">
        <v>1</v>
      </c>
      <c r="CV114" s="32" t="s">
        <v>1</v>
      </c>
      <c r="CW114" s="32" t="s">
        <v>1</v>
      </c>
      <c r="CX114" s="32" t="s">
        <v>1</v>
      </c>
      <c r="CY114" s="32" t="s">
        <v>1</v>
      </c>
      <c r="CZ114" s="32" t="s">
        <v>1</v>
      </c>
      <c r="DA114" s="32" t="s">
        <v>1</v>
      </c>
      <c r="DB114" s="32" t="s">
        <v>1</v>
      </c>
      <c r="DC114" s="32" t="s">
        <v>1</v>
      </c>
      <c r="DD114" s="32" t="s">
        <v>1</v>
      </c>
      <c r="DE114" s="32" t="s">
        <v>1</v>
      </c>
      <c r="DF114" s="32" t="s">
        <v>1</v>
      </c>
    </row>
    <row r="115" spans="1:110" ht="15.75" customHeight="1" x14ac:dyDescent="0.2">
      <c r="A115" s="99" t="s">
        <v>101</v>
      </c>
      <c r="B115" s="32">
        <v>0.59</v>
      </c>
      <c r="C115" s="32">
        <v>0.52</v>
      </c>
      <c r="D115" s="32">
        <v>0.53</v>
      </c>
      <c r="E115" s="32"/>
      <c r="F115" s="32"/>
      <c r="G115" s="32"/>
      <c r="H115" s="32"/>
      <c r="I115" s="32"/>
      <c r="J115" s="32"/>
      <c r="K115" s="32"/>
      <c r="L115" s="32"/>
      <c r="M115" s="32"/>
      <c r="N115" s="32">
        <v>0.56000000000000005</v>
      </c>
      <c r="Q115" s="55" t="s">
        <v>101</v>
      </c>
      <c r="R115" s="32"/>
      <c r="S115" s="32">
        <v>0.63</v>
      </c>
      <c r="T115" s="32">
        <v>0.6</v>
      </c>
      <c r="U115" s="32">
        <v>0.57999999999999996</v>
      </c>
      <c r="V115" s="32">
        <v>0.54</v>
      </c>
      <c r="W115" s="32">
        <v>0.55000000000000004</v>
      </c>
      <c r="X115" s="32">
        <v>0.53</v>
      </c>
      <c r="Y115" s="32">
        <v>0.47</v>
      </c>
      <c r="Z115" s="32">
        <v>0.53</v>
      </c>
      <c r="AA115" s="32">
        <v>0.53</v>
      </c>
      <c r="AB115" s="32">
        <v>0.53</v>
      </c>
      <c r="AC115" s="32"/>
      <c r="AD115" s="32">
        <v>0.56000000000000005</v>
      </c>
      <c r="AG115" s="55" t="s">
        <v>101</v>
      </c>
      <c r="AH115" s="32">
        <v>0.49</v>
      </c>
      <c r="AI115" s="32">
        <v>0.55000000000000004</v>
      </c>
      <c r="AJ115" s="32">
        <v>0.72</v>
      </c>
      <c r="AK115" s="32"/>
      <c r="AL115" s="32"/>
      <c r="AM115" s="32"/>
      <c r="AN115" s="32"/>
      <c r="AO115" s="32"/>
      <c r="AP115" s="32"/>
      <c r="AQ115" s="32"/>
      <c r="AR115" s="32"/>
      <c r="AS115" s="32"/>
      <c r="AT115" s="32">
        <v>0.54</v>
      </c>
      <c r="AW115" s="55" t="s">
        <v>101</v>
      </c>
      <c r="AX115" s="32">
        <v>0.55000000000000004</v>
      </c>
      <c r="AY115" s="32">
        <v>0.52</v>
      </c>
      <c r="AZ115" s="32">
        <v>0.54</v>
      </c>
      <c r="BA115" s="32"/>
      <c r="BB115" s="32"/>
      <c r="BC115" s="32"/>
      <c r="BD115" s="32"/>
      <c r="BE115" s="32"/>
      <c r="BF115" s="32"/>
      <c r="BG115" s="32"/>
      <c r="BH115" s="32"/>
      <c r="BI115" s="32"/>
      <c r="BJ115" s="32">
        <v>0.54</v>
      </c>
      <c r="BM115" s="55" t="s">
        <v>101</v>
      </c>
      <c r="BN115" s="32">
        <v>0.63</v>
      </c>
      <c r="BO115" s="32">
        <v>0.49</v>
      </c>
      <c r="BP115" s="32">
        <v>0.46</v>
      </c>
      <c r="BQ115" s="32"/>
      <c r="BR115" s="32"/>
      <c r="BS115" s="32"/>
      <c r="BT115" s="32"/>
      <c r="BU115" s="32"/>
      <c r="BV115" s="32"/>
      <c r="BW115" s="32"/>
      <c r="BX115" s="32"/>
      <c r="BY115" s="32"/>
      <c r="BZ115" s="32">
        <v>0.56999999999999995</v>
      </c>
      <c r="CC115" s="55" t="s">
        <v>101</v>
      </c>
      <c r="CD115" s="32">
        <v>0.62</v>
      </c>
      <c r="CE115" s="32">
        <v>0.37</v>
      </c>
      <c r="CF115" s="32">
        <v>0.71</v>
      </c>
      <c r="CG115" s="32"/>
      <c r="CH115" s="32"/>
      <c r="CI115" s="32"/>
      <c r="CJ115" s="32"/>
      <c r="CK115" s="32"/>
      <c r="CL115" s="32"/>
      <c r="CM115" s="32"/>
      <c r="CN115" s="32"/>
      <c r="CO115" s="32"/>
      <c r="CP115" s="32">
        <v>0.55000000000000004</v>
      </c>
      <c r="CS115" s="55" t="s">
        <v>101</v>
      </c>
      <c r="CT115" s="32">
        <v>0.59</v>
      </c>
      <c r="CU115" s="32">
        <v>0.59</v>
      </c>
      <c r="CV115" s="32">
        <v>0.51</v>
      </c>
      <c r="CW115" s="32"/>
      <c r="CX115" s="32"/>
      <c r="CY115" s="32"/>
      <c r="CZ115" s="32"/>
      <c r="DA115" s="32"/>
      <c r="DB115" s="32"/>
      <c r="DC115" s="32"/>
      <c r="DD115" s="32"/>
      <c r="DE115" s="32"/>
      <c r="DF115" s="32">
        <v>0.57999999999999996</v>
      </c>
    </row>
    <row r="116" spans="1:110" ht="15.75" customHeight="1" x14ac:dyDescent="0.2">
      <c r="A116" s="95" t="s">
        <v>102</v>
      </c>
      <c r="B116" s="38">
        <v>0</v>
      </c>
      <c r="C116" s="38">
        <v>0</v>
      </c>
      <c r="D116" s="38">
        <v>0</v>
      </c>
      <c r="E116" s="38"/>
      <c r="F116" s="38"/>
      <c r="G116" s="38"/>
      <c r="H116" s="38"/>
      <c r="I116" s="38"/>
      <c r="J116" s="38"/>
      <c r="K116" s="38"/>
      <c r="L116" s="38"/>
      <c r="M116" s="38"/>
      <c r="N116" s="38">
        <v>0</v>
      </c>
      <c r="Q116" s="49" t="s">
        <v>102</v>
      </c>
      <c r="R116" s="38"/>
      <c r="S116" s="38">
        <v>0</v>
      </c>
      <c r="T116" s="38">
        <v>0</v>
      </c>
      <c r="U116" s="38">
        <v>0.01</v>
      </c>
      <c r="V116" s="38">
        <v>0.01</v>
      </c>
      <c r="W116" s="38">
        <v>0.01</v>
      </c>
      <c r="X116" s="38">
        <v>0.01</v>
      </c>
      <c r="Y116" s="38">
        <v>0</v>
      </c>
      <c r="Z116" s="38">
        <v>0</v>
      </c>
      <c r="AA116" s="38">
        <v>0</v>
      </c>
      <c r="AB116" s="38">
        <v>0</v>
      </c>
      <c r="AC116" s="38"/>
      <c r="AD116" s="38">
        <v>0</v>
      </c>
      <c r="AG116" s="49" t="s">
        <v>102</v>
      </c>
      <c r="AH116" s="38">
        <v>0</v>
      </c>
      <c r="AI116" s="38">
        <v>0.02</v>
      </c>
      <c r="AJ116" s="38">
        <v>0</v>
      </c>
      <c r="AK116" s="38"/>
      <c r="AL116" s="38"/>
      <c r="AM116" s="38"/>
      <c r="AN116" s="38"/>
      <c r="AO116" s="38"/>
      <c r="AP116" s="38"/>
      <c r="AQ116" s="38"/>
      <c r="AR116" s="38"/>
      <c r="AS116" s="38"/>
      <c r="AT116" s="38">
        <v>0.01</v>
      </c>
      <c r="AW116" s="49" t="s">
        <v>102</v>
      </c>
      <c r="AX116" s="38">
        <v>0.02</v>
      </c>
      <c r="AY116" s="38">
        <v>0</v>
      </c>
      <c r="AZ116" s="38">
        <v>0</v>
      </c>
      <c r="BA116" s="38"/>
      <c r="BB116" s="38"/>
      <c r="BC116" s="38"/>
      <c r="BD116" s="38"/>
      <c r="BE116" s="38"/>
      <c r="BF116" s="38"/>
      <c r="BG116" s="38"/>
      <c r="BH116" s="38"/>
      <c r="BI116" s="38"/>
      <c r="BJ116" s="38">
        <v>0.01</v>
      </c>
      <c r="BM116" s="49" t="s">
        <v>102</v>
      </c>
      <c r="BN116" s="38">
        <v>0</v>
      </c>
      <c r="BO116" s="38">
        <v>0</v>
      </c>
      <c r="BP116" s="38">
        <v>0</v>
      </c>
      <c r="BQ116" s="38"/>
      <c r="BR116" s="38"/>
      <c r="BS116" s="38"/>
      <c r="BT116" s="38"/>
      <c r="BU116" s="38"/>
      <c r="BV116" s="38"/>
      <c r="BW116" s="38"/>
      <c r="BX116" s="38"/>
      <c r="BY116" s="38"/>
      <c r="BZ116" s="38">
        <v>0</v>
      </c>
      <c r="CC116" s="49" t="s">
        <v>102</v>
      </c>
      <c r="CD116" s="38">
        <v>0</v>
      </c>
      <c r="CE116" s="38">
        <v>0</v>
      </c>
      <c r="CF116" s="38">
        <v>0</v>
      </c>
      <c r="CG116" s="38"/>
      <c r="CH116" s="38"/>
      <c r="CI116" s="38"/>
      <c r="CJ116" s="38"/>
      <c r="CK116" s="38"/>
      <c r="CL116" s="38"/>
      <c r="CM116" s="38"/>
      <c r="CN116" s="38"/>
      <c r="CO116" s="38"/>
      <c r="CP116" s="38">
        <v>0</v>
      </c>
      <c r="CS116" s="49" t="s">
        <v>102</v>
      </c>
      <c r="CT116" s="38">
        <v>0.01</v>
      </c>
      <c r="CU116" s="38">
        <v>0.01</v>
      </c>
      <c r="CV116" s="38">
        <v>0</v>
      </c>
      <c r="CW116" s="38"/>
      <c r="CX116" s="38"/>
      <c r="CY116" s="38"/>
      <c r="CZ116" s="38"/>
      <c r="DA116" s="38"/>
      <c r="DB116" s="38"/>
      <c r="DC116" s="38"/>
      <c r="DD116" s="38"/>
      <c r="DE116" s="38"/>
      <c r="DF116" s="38">
        <v>0.01</v>
      </c>
    </row>
    <row r="117" spans="1:110" ht="15.75" customHeight="1" x14ac:dyDescent="0.2">
      <c r="A117" s="95" t="s">
        <v>103</v>
      </c>
      <c r="B117" s="38">
        <v>0.57999999999999996</v>
      </c>
      <c r="C117" s="38">
        <v>0.52</v>
      </c>
      <c r="D117" s="38">
        <v>0.53</v>
      </c>
      <c r="E117" s="38"/>
      <c r="F117" s="38"/>
      <c r="G117" s="38"/>
      <c r="H117" s="38"/>
      <c r="I117" s="38"/>
      <c r="J117" s="38"/>
      <c r="K117" s="38"/>
      <c r="L117" s="38"/>
      <c r="M117" s="38"/>
      <c r="N117" s="38">
        <v>0.55000000000000004</v>
      </c>
      <c r="Q117" s="49" t="s">
        <v>103</v>
      </c>
      <c r="R117" s="38"/>
      <c r="S117" s="38">
        <v>0.63</v>
      </c>
      <c r="T117" s="38">
        <v>0.6</v>
      </c>
      <c r="U117" s="38">
        <v>0.56999999999999995</v>
      </c>
      <c r="V117" s="38">
        <v>0.53</v>
      </c>
      <c r="W117" s="38">
        <v>0.54</v>
      </c>
      <c r="X117" s="38">
        <v>0.52</v>
      </c>
      <c r="Y117" s="38">
        <v>0.47</v>
      </c>
      <c r="Z117" s="38">
        <v>0.53</v>
      </c>
      <c r="AA117" s="38">
        <v>0.53</v>
      </c>
      <c r="AB117" s="38">
        <v>0.53</v>
      </c>
      <c r="AC117" s="38"/>
      <c r="AD117" s="38">
        <v>0.55000000000000004</v>
      </c>
      <c r="AG117" s="49" t="s">
        <v>103</v>
      </c>
      <c r="AH117" s="38">
        <v>0.49</v>
      </c>
      <c r="AI117" s="38">
        <v>0.53</v>
      </c>
      <c r="AJ117" s="38">
        <v>0.72</v>
      </c>
      <c r="AK117" s="38"/>
      <c r="AL117" s="38"/>
      <c r="AM117" s="38"/>
      <c r="AN117" s="38"/>
      <c r="AO117" s="38"/>
      <c r="AP117" s="38"/>
      <c r="AQ117" s="38"/>
      <c r="AR117" s="38"/>
      <c r="AS117" s="38"/>
      <c r="AT117" s="38">
        <v>0.53</v>
      </c>
      <c r="AW117" s="49" t="s">
        <v>103</v>
      </c>
      <c r="AX117" s="38">
        <v>0.53</v>
      </c>
      <c r="AY117" s="38">
        <v>0.52</v>
      </c>
      <c r="AZ117" s="38">
        <v>0.54</v>
      </c>
      <c r="BA117" s="38"/>
      <c r="BB117" s="38"/>
      <c r="BC117" s="38"/>
      <c r="BD117" s="38"/>
      <c r="BE117" s="38"/>
      <c r="BF117" s="38"/>
      <c r="BG117" s="38"/>
      <c r="BH117" s="38"/>
      <c r="BI117" s="38"/>
      <c r="BJ117" s="38">
        <v>0.53</v>
      </c>
      <c r="BM117" s="49" t="s">
        <v>103</v>
      </c>
      <c r="BN117" s="38">
        <v>0.63</v>
      </c>
      <c r="BO117" s="38">
        <v>0.49</v>
      </c>
      <c r="BP117" s="38">
        <v>0.46</v>
      </c>
      <c r="BQ117" s="38"/>
      <c r="BR117" s="38"/>
      <c r="BS117" s="38"/>
      <c r="BT117" s="38"/>
      <c r="BU117" s="38"/>
      <c r="BV117" s="38"/>
      <c r="BW117" s="38"/>
      <c r="BX117" s="38"/>
      <c r="BY117" s="38"/>
      <c r="BZ117" s="38">
        <v>0.56999999999999995</v>
      </c>
      <c r="CC117" s="49" t="s">
        <v>103</v>
      </c>
      <c r="CD117" s="38">
        <v>0.62</v>
      </c>
      <c r="CE117" s="38">
        <v>0.37</v>
      </c>
      <c r="CF117" s="38">
        <v>0.71</v>
      </c>
      <c r="CG117" s="38"/>
      <c r="CH117" s="38"/>
      <c r="CI117" s="38"/>
      <c r="CJ117" s="38"/>
      <c r="CK117" s="38"/>
      <c r="CL117" s="38"/>
      <c r="CM117" s="38"/>
      <c r="CN117" s="38"/>
      <c r="CO117" s="38"/>
      <c r="CP117" s="38">
        <v>0.55000000000000004</v>
      </c>
      <c r="CS117" s="49" t="s">
        <v>103</v>
      </c>
      <c r="CT117" s="38">
        <v>0.57999999999999996</v>
      </c>
      <c r="CU117" s="38">
        <v>0.57999999999999996</v>
      </c>
      <c r="CV117" s="38">
        <v>0.51</v>
      </c>
      <c r="CW117" s="38"/>
      <c r="CX117" s="38"/>
      <c r="CY117" s="38"/>
      <c r="CZ117" s="38"/>
      <c r="DA117" s="38"/>
      <c r="DB117" s="38"/>
      <c r="DC117" s="38"/>
      <c r="DD117" s="38"/>
      <c r="DE117" s="38"/>
      <c r="DF117" s="38">
        <v>0.56999999999999995</v>
      </c>
    </row>
    <row r="118" spans="1:110" ht="15.75" customHeight="1" x14ac:dyDescent="0.2">
      <c r="A118" s="99" t="s">
        <v>104</v>
      </c>
      <c r="B118" s="32">
        <v>0.05</v>
      </c>
      <c r="C118" s="32">
        <v>0.02</v>
      </c>
      <c r="D118" s="32">
        <v>0.02</v>
      </c>
      <c r="E118" s="32"/>
      <c r="F118" s="32"/>
      <c r="G118" s="32"/>
      <c r="H118" s="32"/>
      <c r="I118" s="32"/>
      <c r="J118" s="32"/>
      <c r="K118" s="32"/>
      <c r="L118" s="32"/>
      <c r="M118" s="32"/>
      <c r="N118" s="32">
        <v>0.04</v>
      </c>
      <c r="Q118" s="55" t="s">
        <v>104</v>
      </c>
      <c r="R118" s="32"/>
      <c r="S118" s="32">
        <v>0.05</v>
      </c>
      <c r="T118" s="32">
        <v>0.06</v>
      </c>
      <c r="U118" s="32">
        <v>7.0000000000000007E-2</v>
      </c>
      <c r="V118" s="32">
        <v>0.04</v>
      </c>
      <c r="W118" s="32">
        <v>0.02</v>
      </c>
      <c r="X118" s="32">
        <v>0.03</v>
      </c>
      <c r="Y118" s="32">
        <v>0.03</v>
      </c>
      <c r="Z118" s="32">
        <v>0</v>
      </c>
      <c r="AA118" s="32">
        <v>0.02</v>
      </c>
      <c r="AB118" s="32">
        <v>0.02</v>
      </c>
      <c r="AC118" s="32"/>
      <c r="AD118" s="32">
        <v>0.04</v>
      </c>
      <c r="AG118" s="55" t="s">
        <v>104</v>
      </c>
      <c r="AH118" s="32">
        <v>0.05</v>
      </c>
      <c r="AI118" s="32">
        <v>0.04</v>
      </c>
      <c r="AJ118" s="32">
        <v>0</v>
      </c>
      <c r="AK118" s="32"/>
      <c r="AL118" s="32"/>
      <c r="AM118" s="32"/>
      <c r="AN118" s="32"/>
      <c r="AO118" s="32"/>
      <c r="AP118" s="32"/>
      <c r="AQ118" s="32"/>
      <c r="AR118" s="32"/>
      <c r="AS118" s="32"/>
      <c r="AT118" s="32">
        <v>0.04</v>
      </c>
      <c r="AW118" s="55" t="s">
        <v>104</v>
      </c>
      <c r="AX118" s="32">
        <v>0.03</v>
      </c>
      <c r="AY118" s="32">
        <v>0.02</v>
      </c>
      <c r="AZ118" s="32">
        <v>0</v>
      </c>
      <c r="BA118" s="32"/>
      <c r="BB118" s="32"/>
      <c r="BC118" s="32"/>
      <c r="BD118" s="32"/>
      <c r="BE118" s="32"/>
      <c r="BF118" s="32"/>
      <c r="BG118" s="32"/>
      <c r="BH118" s="32"/>
      <c r="BI118" s="32"/>
      <c r="BJ118" s="32">
        <v>0.02</v>
      </c>
      <c r="BM118" s="55" t="s">
        <v>104</v>
      </c>
      <c r="BN118" s="32">
        <v>0.08</v>
      </c>
      <c r="BO118" s="32">
        <v>0.03</v>
      </c>
      <c r="BP118" s="32">
        <v>0.04</v>
      </c>
      <c r="BQ118" s="32"/>
      <c r="BR118" s="32"/>
      <c r="BS118" s="32"/>
      <c r="BT118" s="32"/>
      <c r="BU118" s="32"/>
      <c r="BV118" s="32"/>
      <c r="BW118" s="32"/>
      <c r="BX118" s="32"/>
      <c r="BY118" s="32"/>
      <c r="BZ118" s="32">
        <v>0.06</v>
      </c>
      <c r="CC118" s="55" t="s">
        <v>104</v>
      </c>
      <c r="CD118" s="32">
        <v>0.12</v>
      </c>
      <c r="CE118" s="32">
        <v>0</v>
      </c>
      <c r="CF118" s="32">
        <v>0</v>
      </c>
      <c r="CG118" s="32"/>
      <c r="CH118" s="32"/>
      <c r="CI118" s="32"/>
      <c r="CJ118" s="32"/>
      <c r="CK118" s="32"/>
      <c r="CL118" s="32"/>
      <c r="CM118" s="32"/>
      <c r="CN118" s="32"/>
      <c r="CO118" s="32"/>
      <c r="CP118" s="32">
        <v>7.0000000000000007E-2</v>
      </c>
      <c r="CS118" s="55" t="s">
        <v>104</v>
      </c>
      <c r="CT118" s="32">
        <v>0.02</v>
      </c>
      <c r="CU118" s="32">
        <v>0.02</v>
      </c>
      <c r="CV118" s="32">
        <v>0.02</v>
      </c>
      <c r="CW118" s="32"/>
      <c r="CX118" s="32"/>
      <c r="CY118" s="32"/>
      <c r="CZ118" s="32"/>
      <c r="DA118" s="32"/>
      <c r="DB118" s="32"/>
      <c r="DC118" s="32"/>
      <c r="DD118" s="32"/>
      <c r="DE118" s="32"/>
      <c r="DF118" s="32">
        <v>0.02</v>
      </c>
    </row>
    <row r="119" spans="1:110" ht="15.75" customHeight="1" x14ac:dyDescent="0.2">
      <c r="A119" s="99" t="s">
        <v>105</v>
      </c>
      <c r="B119" s="32">
        <v>0.01</v>
      </c>
      <c r="C119" s="32">
        <v>0.02</v>
      </c>
      <c r="D119" s="32">
        <v>0.06</v>
      </c>
      <c r="E119" s="32"/>
      <c r="F119" s="32"/>
      <c r="G119" s="32"/>
      <c r="H119" s="32"/>
      <c r="I119" s="32"/>
      <c r="J119" s="32"/>
      <c r="K119" s="32"/>
      <c r="L119" s="32"/>
      <c r="M119" s="32"/>
      <c r="N119" s="32">
        <v>0.02</v>
      </c>
      <c r="Q119" s="55" t="s">
        <v>105</v>
      </c>
      <c r="R119" s="32"/>
      <c r="S119" s="32">
        <v>0.01</v>
      </c>
      <c r="T119" s="32">
        <v>0.02</v>
      </c>
      <c r="U119" s="32">
        <v>0.02</v>
      </c>
      <c r="V119" s="32">
        <v>0.01</v>
      </c>
      <c r="W119" s="32">
        <v>0.02</v>
      </c>
      <c r="X119" s="32">
        <v>0.03</v>
      </c>
      <c r="Y119" s="32">
        <v>0.03</v>
      </c>
      <c r="Z119" s="32">
        <v>0.04</v>
      </c>
      <c r="AA119" s="32">
        <v>0.05</v>
      </c>
      <c r="AB119" s="32">
        <v>7.0000000000000007E-2</v>
      </c>
      <c r="AC119" s="32"/>
      <c r="AD119" s="32">
        <v>0.02</v>
      </c>
      <c r="AG119" s="55" t="s">
        <v>105</v>
      </c>
      <c r="AH119" s="32">
        <v>0.04</v>
      </c>
      <c r="AI119" s="32">
        <v>0.06</v>
      </c>
      <c r="AJ119" s="32">
        <v>0.11</v>
      </c>
      <c r="AK119" s="32"/>
      <c r="AL119" s="32"/>
      <c r="AM119" s="32"/>
      <c r="AN119" s="32"/>
      <c r="AO119" s="32"/>
      <c r="AP119" s="32"/>
      <c r="AQ119" s="32"/>
      <c r="AR119" s="32"/>
      <c r="AS119" s="32"/>
      <c r="AT119" s="32">
        <v>0.05</v>
      </c>
      <c r="AW119" s="55" t="s">
        <v>105</v>
      </c>
      <c r="AX119" s="32">
        <v>0.01</v>
      </c>
      <c r="AY119" s="32">
        <v>0.01</v>
      </c>
      <c r="AZ119" s="32">
        <v>0.14000000000000001</v>
      </c>
      <c r="BA119" s="32"/>
      <c r="BB119" s="32"/>
      <c r="BC119" s="32"/>
      <c r="BD119" s="32"/>
      <c r="BE119" s="32"/>
      <c r="BF119" s="32"/>
      <c r="BG119" s="32"/>
      <c r="BH119" s="32"/>
      <c r="BI119" s="32"/>
      <c r="BJ119" s="32">
        <v>0.03</v>
      </c>
      <c r="BM119" s="55" t="s">
        <v>105</v>
      </c>
      <c r="BN119" s="32">
        <v>0.01</v>
      </c>
      <c r="BO119" s="32">
        <v>0.02</v>
      </c>
      <c r="BP119" s="32">
        <v>0.02</v>
      </c>
      <c r="BQ119" s="32"/>
      <c r="BR119" s="32"/>
      <c r="BS119" s="32"/>
      <c r="BT119" s="32"/>
      <c r="BU119" s="32"/>
      <c r="BV119" s="32"/>
      <c r="BW119" s="32"/>
      <c r="BX119" s="32"/>
      <c r="BY119" s="32"/>
      <c r="BZ119" s="32">
        <v>0.01</v>
      </c>
      <c r="CC119" s="55" t="s">
        <v>105</v>
      </c>
      <c r="CD119" s="32">
        <v>0</v>
      </c>
      <c r="CE119" s="32">
        <v>0.05</v>
      </c>
      <c r="CF119" s="32">
        <v>0</v>
      </c>
      <c r="CG119" s="32"/>
      <c r="CH119" s="32"/>
      <c r="CI119" s="32"/>
      <c r="CJ119" s="32"/>
      <c r="CK119" s="32"/>
      <c r="CL119" s="32"/>
      <c r="CM119" s="32"/>
      <c r="CN119" s="32"/>
      <c r="CO119" s="32"/>
      <c r="CP119" s="32">
        <v>0.02</v>
      </c>
      <c r="CS119" s="55" t="s">
        <v>105</v>
      </c>
      <c r="CT119" s="32">
        <v>0.01</v>
      </c>
      <c r="CU119" s="32">
        <v>0.01</v>
      </c>
      <c r="CV119" s="32">
        <v>0.04</v>
      </c>
      <c r="CW119" s="32"/>
      <c r="CX119" s="32"/>
      <c r="CY119" s="32"/>
      <c r="CZ119" s="32"/>
      <c r="DA119" s="32"/>
      <c r="DB119" s="32"/>
      <c r="DC119" s="32"/>
      <c r="DD119" s="32"/>
      <c r="DE119" s="32"/>
      <c r="DF119" s="32">
        <v>0.01</v>
      </c>
    </row>
    <row r="120" spans="1:110" ht="15.75" customHeight="1" x14ac:dyDescent="0.2">
      <c r="A120" s="99" t="s">
        <v>106</v>
      </c>
      <c r="B120" s="32">
        <v>0.08</v>
      </c>
      <c r="C120" s="32">
        <v>0.08</v>
      </c>
      <c r="D120" s="32">
        <v>0.03</v>
      </c>
      <c r="E120" s="32"/>
      <c r="F120" s="32"/>
      <c r="G120" s="32"/>
      <c r="H120" s="32"/>
      <c r="I120" s="32"/>
      <c r="J120" s="32"/>
      <c r="K120" s="32"/>
      <c r="L120" s="32"/>
      <c r="M120" s="32"/>
      <c r="N120" s="32">
        <v>7.0000000000000007E-2</v>
      </c>
      <c r="Q120" s="55" t="s">
        <v>106</v>
      </c>
      <c r="R120" s="32"/>
      <c r="S120" s="32">
        <v>0.08</v>
      </c>
      <c r="T120" s="32">
        <v>0.08</v>
      </c>
      <c r="U120" s="32">
        <v>0.05</v>
      </c>
      <c r="V120" s="32">
        <v>0.1</v>
      </c>
      <c r="W120" s="32">
        <v>0.05</v>
      </c>
      <c r="X120" s="32">
        <v>7.0000000000000007E-2</v>
      </c>
      <c r="Y120" s="32">
        <v>0.13</v>
      </c>
      <c r="Z120" s="32">
        <v>0.09</v>
      </c>
      <c r="AA120" s="32">
        <v>0.03</v>
      </c>
      <c r="AB120" s="32">
        <v>0.02</v>
      </c>
      <c r="AC120" s="32"/>
      <c r="AD120" s="32">
        <v>7.0000000000000007E-2</v>
      </c>
      <c r="AG120" s="55" t="s">
        <v>106</v>
      </c>
      <c r="AH120" s="32">
        <v>0.09</v>
      </c>
      <c r="AI120" s="32">
        <v>0.06</v>
      </c>
      <c r="AJ120" s="32">
        <v>0</v>
      </c>
      <c r="AK120" s="32"/>
      <c r="AL120" s="32"/>
      <c r="AM120" s="32"/>
      <c r="AN120" s="32"/>
      <c r="AO120" s="32"/>
      <c r="AP120" s="32"/>
      <c r="AQ120" s="32"/>
      <c r="AR120" s="32"/>
      <c r="AS120" s="32"/>
      <c r="AT120" s="32">
        <v>7.0000000000000007E-2</v>
      </c>
      <c r="AW120" s="55" t="s">
        <v>106</v>
      </c>
      <c r="AX120" s="32">
        <v>0.14000000000000001</v>
      </c>
      <c r="AY120" s="32">
        <v>0.09</v>
      </c>
      <c r="AZ120" s="32">
        <v>0</v>
      </c>
      <c r="BA120" s="32"/>
      <c r="BB120" s="32"/>
      <c r="BC120" s="32"/>
      <c r="BD120" s="32"/>
      <c r="BE120" s="32"/>
      <c r="BF120" s="32"/>
      <c r="BG120" s="32"/>
      <c r="BH120" s="32"/>
      <c r="BI120" s="32"/>
      <c r="BJ120" s="32">
        <v>0.1</v>
      </c>
      <c r="BM120" s="55" t="s">
        <v>106</v>
      </c>
      <c r="BN120" s="32">
        <v>7.0000000000000007E-2</v>
      </c>
      <c r="BO120" s="32">
        <v>0.12</v>
      </c>
      <c r="BP120" s="32">
        <v>0.1</v>
      </c>
      <c r="BQ120" s="32"/>
      <c r="BR120" s="32"/>
      <c r="BS120" s="32"/>
      <c r="BT120" s="32"/>
      <c r="BU120" s="32"/>
      <c r="BV120" s="32"/>
      <c r="BW120" s="32"/>
      <c r="BX120" s="32"/>
      <c r="BY120" s="32"/>
      <c r="BZ120" s="32">
        <v>0.09</v>
      </c>
      <c r="CC120" s="55" t="s">
        <v>106</v>
      </c>
      <c r="CD120" s="32">
        <v>0.03</v>
      </c>
      <c r="CE120" s="32">
        <v>0.05</v>
      </c>
      <c r="CF120" s="32">
        <v>0</v>
      </c>
      <c r="CG120" s="32"/>
      <c r="CH120" s="32"/>
      <c r="CI120" s="32"/>
      <c r="CJ120" s="32"/>
      <c r="CK120" s="32"/>
      <c r="CL120" s="32"/>
      <c r="CM120" s="32"/>
      <c r="CN120" s="32"/>
      <c r="CO120" s="32"/>
      <c r="CP120" s="32">
        <v>0.03</v>
      </c>
      <c r="CS120" s="55" t="s">
        <v>106</v>
      </c>
      <c r="CT120" s="32">
        <v>0.05</v>
      </c>
      <c r="CU120" s="32">
        <v>0.05</v>
      </c>
      <c r="CV120" s="32">
        <v>0</v>
      </c>
      <c r="CW120" s="32"/>
      <c r="CX120" s="32"/>
      <c r="CY120" s="32"/>
      <c r="CZ120" s="32"/>
      <c r="DA120" s="32"/>
      <c r="DB120" s="32"/>
      <c r="DC120" s="32"/>
      <c r="DD120" s="32"/>
      <c r="DE120" s="32"/>
      <c r="DF120" s="32">
        <v>0.04</v>
      </c>
    </row>
    <row r="121" spans="1:110" ht="15.75" customHeight="1" x14ac:dyDescent="0.2">
      <c r="A121" s="99" t="s">
        <v>107</v>
      </c>
      <c r="B121" s="13">
        <v>0</v>
      </c>
      <c r="C121" s="13">
        <v>0.01</v>
      </c>
      <c r="D121" s="13">
        <v>0</v>
      </c>
      <c r="E121" s="13"/>
      <c r="F121" s="13"/>
      <c r="G121" s="13"/>
      <c r="H121" s="13"/>
      <c r="I121" s="13"/>
      <c r="J121" s="13"/>
      <c r="K121" s="13"/>
      <c r="L121" s="13"/>
      <c r="M121" s="13"/>
      <c r="N121" s="13">
        <v>0</v>
      </c>
      <c r="Q121" s="55" t="s">
        <v>107</v>
      </c>
      <c r="R121" s="13"/>
      <c r="S121" s="13">
        <v>0</v>
      </c>
      <c r="T121" s="13">
        <v>0.01</v>
      </c>
      <c r="U121" s="13">
        <v>0</v>
      </c>
      <c r="V121" s="13">
        <v>0.01</v>
      </c>
      <c r="W121" s="13">
        <v>0</v>
      </c>
      <c r="X121" s="13">
        <v>0</v>
      </c>
      <c r="Y121" s="13">
        <v>0.03</v>
      </c>
      <c r="Z121" s="13">
        <v>0.01</v>
      </c>
      <c r="AA121" s="13">
        <v>0</v>
      </c>
      <c r="AB121" s="13">
        <v>0</v>
      </c>
      <c r="AC121" s="13"/>
      <c r="AD121" s="13">
        <v>0</v>
      </c>
      <c r="AG121" s="55" t="s">
        <v>107</v>
      </c>
      <c r="AH121" s="13">
        <v>0</v>
      </c>
      <c r="AI121" s="13">
        <v>0</v>
      </c>
      <c r="AJ121" s="13">
        <v>0</v>
      </c>
      <c r="AK121" s="13"/>
      <c r="AL121" s="13"/>
      <c r="AM121" s="13"/>
      <c r="AN121" s="13"/>
      <c r="AO121" s="13"/>
      <c r="AP121" s="13"/>
      <c r="AQ121" s="13"/>
      <c r="AR121" s="13"/>
      <c r="AS121" s="13"/>
      <c r="AT121" s="13">
        <v>0</v>
      </c>
      <c r="AW121" s="55" t="s">
        <v>107</v>
      </c>
      <c r="AX121" s="13">
        <v>0</v>
      </c>
      <c r="AY121" s="13">
        <v>0</v>
      </c>
      <c r="AZ121" s="13">
        <v>0</v>
      </c>
      <c r="BA121" s="13"/>
      <c r="BB121" s="13"/>
      <c r="BC121" s="13"/>
      <c r="BD121" s="13"/>
      <c r="BE121" s="13"/>
      <c r="BF121" s="13"/>
      <c r="BG121" s="13"/>
      <c r="BH121" s="13"/>
      <c r="BI121" s="13"/>
      <c r="BJ121" s="13">
        <v>0</v>
      </c>
      <c r="BM121" s="55" t="s">
        <v>107</v>
      </c>
      <c r="BN121" s="13">
        <v>0</v>
      </c>
      <c r="BO121" s="13">
        <v>0.03</v>
      </c>
      <c r="BP121" s="13">
        <v>0</v>
      </c>
      <c r="BQ121" s="13"/>
      <c r="BR121" s="13"/>
      <c r="BS121" s="13"/>
      <c r="BT121" s="13"/>
      <c r="BU121" s="13"/>
      <c r="BV121" s="13"/>
      <c r="BW121" s="13"/>
      <c r="BX121" s="13"/>
      <c r="BY121" s="13"/>
      <c r="BZ121" s="13">
        <v>0.01</v>
      </c>
      <c r="CC121" s="55" t="s">
        <v>107</v>
      </c>
      <c r="CD121" s="13">
        <v>0.03</v>
      </c>
      <c r="CE121" s="13">
        <v>0</v>
      </c>
      <c r="CF121" s="13">
        <v>0</v>
      </c>
      <c r="CG121" s="13"/>
      <c r="CH121" s="13"/>
      <c r="CI121" s="13"/>
      <c r="CJ121" s="13"/>
      <c r="CK121" s="13"/>
      <c r="CL121" s="13"/>
      <c r="CM121" s="13"/>
      <c r="CN121" s="13"/>
      <c r="CO121" s="13"/>
      <c r="CP121" s="13">
        <v>0.02</v>
      </c>
      <c r="CS121" s="55" t="s">
        <v>107</v>
      </c>
      <c r="CT121" s="13">
        <v>0</v>
      </c>
      <c r="CU121" s="13">
        <v>0</v>
      </c>
      <c r="CV121" s="13">
        <v>0</v>
      </c>
      <c r="CW121" s="13"/>
      <c r="CX121" s="13"/>
      <c r="CY121" s="13"/>
      <c r="CZ121" s="13"/>
      <c r="DA121" s="13"/>
      <c r="DB121" s="13"/>
      <c r="DC121" s="13"/>
      <c r="DD121" s="13"/>
      <c r="DE121" s="13"/>
      <c r="DF121" s="13">
        <v>0</v>
      </c>
    </row>
    <row r="122" spans="1:110" ht="15.75" customHeight="1" x14ac:dyDescent="0.2">
      <c r="A122" s="99"/>
      <c r="B122" s="13" t="s">
        <v>1</v>
      </c>
      <c r="C122" s="13" t="s">
        <v>1</v>
      </c>
      <c r="D122" s="13" t="s">
        <v>1</v>
      </c>
      <c r="E122" s="13" t="s">
        <v>1</v>
      </c>
      <c r="F122" s="13" t="s">
        <v>1</v>
      </c>
      <c r="G122" s="13" t="s">
        <v>1</v>
      </c>
      <c r="H122" s="13" t="s">
        <v>1</v>
      </c>
      <c r="I122" s="13" t="s">
        <v>1</v>
      </c>
      <c r="J122" s="13" t="s">
        <v>1</v>
      </c>
      <c r="K122" s="13" t="s">
        <v>1</v>
      </c>
      <c r="L122" s="13" t="s">
        <v>1</v>
      </c>
      <c r="M122" s="13" t="s">
        <v>1</v>
      </c>
      <c r="N122" s="13" t="s">
        <v>1</v>
      </c>
      <c r="Q122" s="55"/>
      <c r="R122" s="13" t="s">
        <v>1</v>
      </c>
      <c r="S122" s="13" t="s">
        <v>1</v>
      </c>
      <c r="T122" s="13" t="s">
        <v>1</v>
      </c>
      <c r="U122" s="13" t="s">
        <v>1</v>
      </c>
      <c r="V122" s="13" t="s">
        <v>1</v>
      </c>
      <c r="W122" s="13" t="s">
        <v>1</v>
      </c>
      <c r="X122" s="13" t="s">
        <v>1</v>
      </c>
      <c r="Y122" s="13" t="s">
        <v>1</v>
      </c>
      <c r="Z122" s="13" t="s">
        <v>1</v>
      </c>
      <c r="AA122" s="13" t="s">
        <v>1</v>
      </c>
      <c r="AB122" s="13" t="s">
        <v>1</v>
      </c>
      <c r="AC122" s="13" t="s">
        <v>1</v>
      </c>
      <c r="AD122" s="13" t="s">
        <v>1</v>
      </c>
      <c r="AG122" s="55"/>
      <c r="AH122" s="13" t="s">
        <v>1</v>
      </c>
      <c r="AI122" s="13" t="s">
        <v>1</v>
      </c>
      <c r="AJ122" s="13" t="s">
        <v>1</v>
      </c>
      <c r="AK122" s="13" t="s">
        <v>1</v>
      </c>
      <c r="AL122" s="13" t="s">
        <v>1</v>
      </c>
      <c r="AM122" s="13" t="s">
        <v>1</v>
      </c>
      <c r="AN122" s="13" t="s">
        <v>1</v>
      </c>
      <c r="AO122" s="13" t="s">
        <v>1</v>
      </c>
      <c r="AP122" s="13" t="s">
        <v>1</v>
      </c>
      <c r="AQ122" s="13" t="s">
        <v>1</v>
      </c>
      <c r="AR122" s="13" t="s">
        <v>1</v>
      </c>
      <c r="AS122" s="13" t="s">
        <v>1</v>
      </c>
      <c r="AT122" s="13" t="s">
        <v>1</v>
      </c>
      <c r="AW122" s="55"/>
      <c r="AX122" s="13" t="s">
        <v>1</v>
      </c>
      <c r="AY122" s="13" t="s">
        <v>1</v>
      </c>
      <c r="AZ122" s="13" t="s">
        <v>1</v>
      </c>
      <c r="BA122" s="13" t="s">
        <v>1</v>
      </c>
      <c r="BB122" s="13" t="s">
        <v>1</v>
      </c>
      <c r="BC122" s="13" t="s">
        <v>1</v>
      </c>
      <c r="BD122" s="13" t="s">
        <v>1</v>
      </c>
      <c r="BE122" s="13" t="s">
        <v>1</v>
      </c>
      <c r="BF122" s="13" t="s">
        <v>1</v>
      </c>
      <c r="BG122" s="13" t="s">
        <v>1</v>
      </c>
      <c r="BH122" s="13" t="s">
        <v>1</v>
      </c>
      <c r="BI122" s="13" t="s">
        <v>1</v>
      </c>
      <c r="BJ122" s="13" t="s">
        <v>1</v>
      </c>
      <c r="BM122" s="55"/>
      <c r="BN122" s="13" t="s">
        <v>1</v>
      </c>
      <c r="BO122" s="13" t="s">
        <v>1</v>
      </c>
      <c r="BP122" s="13" t="s">
        <v>1</v>
      </c>
      <c r="BQ122" s="13" t="s">
        <v>1</v>
      </c>
      <c r="BR122" s="13" t="s">
        <v>1</v>
      </c>
      <c r="BS122" s="13" t="s">
        <v>1</v>
      </c>
      <c r="BT122" s="13" t="s">
        <v>1</v>
      </c>
      <c r="BU122" s="13" t="s">
        <v>1</v>
      </c>
      <c r="BV122" s="13" t="s">
        <v>1</v>
      </c>
      <c r="BW122" s="13" t="s">
        <v>1</v>
      </c>
      <c r="BX122" s="13" t="s">
        <v>1</v>
      </c>
      <c r="BY122" s="13" t="s">
        <v>1</v>
      </c>
      <c r="BZ122" s="13" t="s">
        <v>1</v>
      </c>
      <c r="CC122" s="55"/>
      <c r="CD122" s="13" t="s">
        <v>1</v>
      </c>
      <c r="CE122" s="13" t="s">
        <v>1</v>
      </c>
      <c r="CF122" s="13" t="s">
        <v>1</v>
      </c>
      <c r="CG122" s="13" t="s">
        <v>1</v>
      </c>
      <c r="CH122" s="13" t="s">
        <v>1</v>
      </c>
      <c r="CI122" s="13" t="s">
        <v>1</v>
      </c>
      <c r="CJ122" s="13" t="s">
        <v>1</v>
      </c>
      <c r="CK122" s="13" t="s">
        <v>1</v>
      </c>
      <c r="CL122" s="13" t="s">
        <v>1</v>
      </c>
      <c r="CM122" s="13" t="s">
        <v>1</v>
      </c>
      <c r="CN122" s="13" t="s">
        <v>1</v>
      </c>
      <c r="CO122" s="13" t="s">
        <v>1</v>
      </c>
      <c r="CP122" s="13" t="s">
        <v>1</v>
      </c>
      <c r="CS122" s="55"/>
      <c r="CT122" s="13" t="s">
        <v>1</v>
      </c>
      <c r="CU122" s="13" t="s">
        <v>1</v>
      </c>
      <c r="CV122" s="13" t="s">
        <v>1</v>
      </c>
      <c r="CW122" s="13" t="s">
        <v>1</v>
      </c>
      <c r="CX122" s="13" t="s">
        <v>1</v>
      </c>
      <c r="CY122" s="13" t="s">
        <v>1</v>
      </c>
      <c r="CZ122" s="13" t="s">
        <v>1</v>
      </c>
      <c r="DA122" s="13" t="s">
        <v>1</v>
      </c>
      <c r="DB122" s="13" t="s">
        <v>1</v>
      </c>
      <c r="DC122" s="13" t="s">
        <v>1</v>
      </c>
      <c r="DD122" s="13" t="s">
        <v>1</v>
      </c>
      <c r="DE122" s="13" t="s">
        <v>1</v>
      </c>
      <c r="DF122" s="13" t="s">
        <v>1</v>
      </c>
    </row>
    <row r="123" spans="1:110" ht="15.75" customHeight="1" x14ac:dyDescent="0.2">
      <c r="A123" s="99" t="s">
        <v>108</v>
      </c>
      <c r="B123" s="32" t="s">
        <v>1</v>
      </c>
      <c r="C123" s="32" t="s">
        <v>1</v>
      </c>
      <c r="D123" s="32" t="s">
        <v>1</v>
      </c>
      <c r="E123" s="32" t="s">
        <v>1</v>
      </c>
      <c r="F123" s="32" t="s">
        <v>1</v>
      </c>
      <c r="G123" s="32" t="s">
        <v>1</v>
      </c>
      <c r="H123" s="32" t="s">
        <v>1</v>
      </c>
      <c r="I123" s="32" t="s">
        <v>1</v>
      </c>
      <c r="J123" s="32" t="s">
        <v>1</v>
      </c>
      <c r="K123" s="32" t="s">
        <v>1</v>
      </c>
      <c r="L123" s="32" t="s">
        <v>1</v>
      </c>
      <c r="M123" s="32" t="s">
        <v>1</v>
      </c>
      <c r="N123" s="32" t="s">
        <v>1</v>
      </c>
      <c r="Q123" s="55" t="s">
        <v>108</v>
      </c>
      <c r="R123" s="32" t="s">
        <v>1</v>
      </c>
      <c r="S123" s="32" t="s">
        <v>1</v>
      </c>
      <c r="T123" s="32" t="s">
        <v>1</v>
      </c>
      <c r="U123" s="32" t="s">
        <v>1</v>
      </c>
      <c r="V123" s="32" t="s">
        <v>1</v>
      </c>
      <c r="W123" s="32" t="s">
        <v>1</v>
      </c>
      <c r="X123" s="32" t="s">
        <v>1</v>
      </c>
      <c r="Y123" s="32" t="s">
        <v>1</v>
      </c>
      <c r="Z123" s="32" t="s">
        <v>1</v>
      </c>
      <c r="AA123" s="32" t="s">
        <v>1</v>
      </c>
      <c r="AB123" s="32" t="s">
        <v>1</v>
      </c>
      <c r="AC123" s="32" t="s">
        <v>1</v>
      </c>
      <c r="AD123" s="32" t="s">
        <v>1</v>
      </c>
      <c r="AG123" s="55" t="s">
        <v>108</v>
      </c>
      <c r="AH123" s="32" t="s">
        <v>1</v>
      </c>
      <c r="AI123" s="32" t="s">
        <v>1</v>
      </c>
      <c r="AJ123" s="32" t="s">
        <v>1</v>
      </c>
      <c r="AK123" s="32" t="s">
        <v>1</v>
      </c>
      <c r="AL123" s="32" t="s">
        <v>1</v>
      </c>
      <c r="AM123" s="32" t="s">
        <v>1</v>
      </c>
      <c r="AN123" s="32" t="s">
        <v>1</v>
      </c>
      <c r="AO123" s="32" t="s">
        <v>1</v>
      </c>
      <c r="AP123" s="32" t="s">
        <v>1</v>
      </c>
      <c r="AQ123" s="32" t="s">
        <v>1</v>
      </c>
      <c r="AR123" s="32" t="s">
        <v>1</v>
      </c>
      <c r="AS123" s="32" t="s">
        <v>1</v>
      </c>
      <c r="AT123" s="32" t="s">
        <v>1</v>
      </c>
      <c r="AW123" s="55" t="s">
        <v>108</v>
      </c>
      <c r="AX123" s="32" t="s">
        <v>1</v>
      </c>
      <c r="AY123" s="32" t="s">
        <v>1</v>
      </c>
      <c r="AZ123" s="32" t="s">
        <v>1</v>
      </c>
      <c r="BA123" s="32" t="s">
        <v>1</v>
      </c>
      <c r="BB123" s="32" t="s">
        <v>1</v>
      </c>
      <c r="BC123" s="32" t="s">
        <v>1</v>
      </c>
      <c r="BD123" s="32" t="s">
        <v>1</v>
      </c>
      <c r="BE123" s="32" t="s">
        <v>1</v>
      </c>
      <c r="BF123" s="32" t="s">
        <v>1</v>
      </c>
      <c r="BG123" s="32" t="s">
        <v>1</v>
      </c>
      <c r="BH123" s="32" t="s">
        <v>1</v>
      </c>
      <c r="BI123" s="32" t="s">
        <v>1</v>
      </c>
      <c r="BJ123" s="32" t="s">
        <v>1</v>
      </c>
      <c r="BM123" s="55" t="s">
        <v>108</v>
      </c>
      <c r="BN123" s="32" t="s">
        <v>1</v>
      </c>
      <c r="BO123" s="32" t="s">
        <v>1</v>
      </c>
      <c r="BP123" s="32" t="s">
        <v>1</v>
      </c>
      <c r="BQ123" s="32" t="s">
        <v>1</v>
      </c>
      <c r="BR123" s="32" t="s">
        <v>1</v>
      </c>
      <c r="BS123" s="32" t="s">
        <v>1</v>
      </c>
      <c r="BT123" s="32" t="s">
        <v>1</v>
      </c>
      <c r="BU123" s="32" t="s">
        <v>1</v>
      </c>
      <c r="BV123" s="32" t="s">
        <v>1</v>
      </c>
      <c r="BW123" s="32" t="s">
        <v>1</v>
      </c>
      <c r="BX123" s="32" t="s">
        <v>1</v>
      </c>
      <c r="BY123" s="32" t="s">
        <v>1</v>
      </c>
      <c r="BZ123" s="32" t="s">
        <v>1</v>
      </c>
      <c r="CC123" s="55" t="s">
        <v>108</v>
      </c>
      <c r="CD123" s="32" t="s">
        <v>1</v>
      </c>
      <c r="CE123" s="32" t="s">
        <v>1</v>
      </c>
      <c r="CF123" s="32" t="s">
        <v>1</v>
      </c>
      <c r="CG123" s="32" t="s">
        <v>1</v>
      </c>
      <c r="CH123" s="32" t="s">
        <v>1</v>
      </c>
      <c r="CI123" s="32" t="s">
        <v>1</v>
      </c>
      <c r="CJ123" s="32" t="s">
        <v>1</v>
      </c>
      <c r="CK123" s="32" t="s">
        <v>1</v>
      </c>
      <c r="CL123" s="32" t="s">
        <v>1</v>
      </c>
      <c r="CM123" s="32" t="s">
        <v>1</v>
      </c>
      <c r="CN123" s="32" t="s">
        <v>1</v>
      </c>
      <c r="CO123" s="32" t="s">
        <v>1</v>
      </c>
      <c r="CP123" s="32" t="s">
        <v>1</v>
      </c>
      <c r="CS123" s="55" t="s">
        <v>108</v>
      </c>
      <c r="CT123" s="32" t="s">
        <v>1</v>
      </c>
      <c r="CU123" s="32" t="s">
        <v>1</v>
      </c>
      <c r="CV123" s="32" t="s">
        <v>1</v>
      </c>
      <c r="CW123" s="32" t="s">
        <v>1</v>
      </c>
      <c r="CX123" s="32" t="s">
        <v>1</v>
      </c>
      <c r="CY123" s="32" t="s">
        <v>1</v>
      </c>
      <c r="CZ123" s="32" t="s">
        <v>1</v>
      </c>
      <c r="DA123" s="32" t="s">
        <v>1</v>
      </c>
      <c r="DB123" s="32" t="s">
        <v>1</v>
      </c>
      <c r="DC123" s="32" t="s">
        <v>1</v>
      </c>
      <c r="DD123" s="32" t="s">
        <v>1</v>
      </c>
      <c r="DE123" s="32" t="s">
        <v>1</v>
      </c>
      <c r="DF123" s="32" t="s">
        <v>1</v>
      </c>
    </row>
    <row r="124" spans="1:110" ht="15.75" customHeight="1" x14ac:dyDescent="0.2">
      <c r="A124" s="99" t="s">
        <v>109</v>
      </c>
      <c r="B124" s="32">
        <v>0.01</v>
      </c>
      <c r="C124" s="32">
        <v>0.03</v>
      </c>
      <c r="D124" s="32">
        <v>0.01</v>
      </c>
      <c r="E124" s="32"/>
      <c r="F124" s="32"/>
      <c r="G124" s="32"/>
      <c r="H124" s="32"/>
      <c r="I124" s="32"/>
      <c r="J124" s="32"/>
      <c r="K124" s="32"/>
      <c r="L124" s="32"/>
      <c r="M124" s="32"/>
      <c r="N124" s="32">
        <v>0.02</v>
      </c>
      <c r="Q124" s="55" t="s">
        <v>109</v>
      </c>
      <c r="R124" s="32"/>
      <c r="S124" s="32">
        <v>0.02</v>
      </c>
      <c r="T124" s="32">
        <v>0.02</v>
      </c>
      <c r="U124" s="32">
        <v>0.02</v>
      </c>
      <c r="V124" s="32">
        <v>0</v>
      </c>
      <c r="W124" s="32">
        <v>0.04</v>
      </c>
      <c r="X124" s="32">
        <v>0.03</v>
      </c>
      <c r="Y124" s="32">
        <v>0.01</v>
      </c>
      <c r="Z124" s="32">
        <v>0.06</v>
      </c>
      <c r="AA124" s="32">
        <v>0.02</v>
      </c>
      <c r="AB124" s="32">
        <v>0</v>
      </c>
      <c r="AC124" s="32"/>
      <c r="AD124" s="32">
        <v>0.02</v>
      </c>
      <c r="AG124" s="55" t="s">
        <v>109</v>
      </c>
      <c r="AH124" s="32">
        <v>0.01</v>
      </c>
      <c r="AI124" s="32">
        <v>0.02</v>
      </c>
      <c r="AJ124" s="32">
        <v>0</v>
      </c>
      <c r="AK124" s="32"/>
      <c r="AL124" s="32"/>
      <c r="AM124" s="32"/>
      <c r="AN124" s="32"/>
      <c r="AO124" s="32"/>
      <c r="AP124" s="32"/>
      <c r="AQ124" s="32"/>
      <c r="AR124" s="32"/>
      <c r="AS124" s="32"/>
      <c r="AT124" s="32">
        <v>0.01</v>
      </c>
      <c r="AW124" s="55" t="s">
        <v>109</v>
      </c>
      <c r="AX124" s="32">
        <v>0.01</v>
      </c>
      <c r="AY124" s="32">
        <v>0.01</v>
      </c>
      <c r="AZ124" s="32">
        <v>0</v>
      </c>
      <c r="BA124" s="32"/>
      <c r="BB124" s="32"/>
      <c r="BC124" s="32"/>
      <c r="BD124" s="32"/>
      <c r="BE124" s="32"/>
      <c r="BF124" s="32"/>
      <c r="BG124" s="32"/>
      <c r="BH124" s="32"/>
      <c r="BI124" s="32"/>
      <c r="BJ124" s="32">
        <v>0.01</v>
      </c>
      <c r="BM124" s="55" t="s">
        <v>109</v>
      </c>
      <c r="BN124" s="32">
        <v>0.01</v>
      </c>
      <c r="BO124" s="32">
        <v>0.04</v>
      </c>
      <c r="BP124" s="32">
        <v>0.02</v>
      </c>
      <c r="BQ124" s="32"/>
      <c r="BR124" s="32"/>
      <c r="BS124" s="32"/>
      <c r="BT124" s="32"/>
      <c r="BU124" s="32"/>
      <c r="BV124" s="32"/>
      <c r="BW124" s="32"/>
      <c r="BX124" s="32"/>
      <c r="BY124" s="32"/>
      <c r="BZ124" s="32">
        <v>0.02</v>
      </c>
      <c r="CC124" s="55" t="s">
        <v>109</v>
      </c>
      <c r="CD124" s="32">
        <v>0</v>
      </c>
      <c r="CE124" s="32">
        <v>0.05</v>
      </c>
      <c r="CF124" s="32">
        <v>0</v>
      </c>
      <c r="CG124" s="32"/>
      <c r="CH124" s="32"/>
      <c r="CI124" s="32"/>
      <c r="CJ124" s="32"/>
      <c r="CK124" s="32"/>
      <c r="CL124" s="32"/>
      <c r="CM124" s="32"/>
      <c r="CN124" s="32"/>
      <c r="CO124" s="32"/>
      <c r="CP124" s="32">
        <v>0.02</v>
      </c>
      <c r="CS124" s="55" t="s">
        <v>109</v>
      </c>
      <c r="CT124" s="32">
        <v>0.03</v>
      </c>
      <c r="CU124" s="32">
        <v>0.03</v>
      </c>
      <c r="CV124" s="32">
        <v>0.02</v>
      </c>
      <c r="CW124" s="32"/>
      <c r="CX124" s="32"/>
      <c r="CY124" s="32"/>
      <c r="CZ124" s="32"/>
      <c r="DA124" s="32"/>
      <c r="DB124" s="32"/>
      <c r="DC124" s="32"/>
      <c r="DD124" s="32"/>
      <c r="DE124" s="32"/>
      <c r="DF124" s="32">
        <v>0.03</v>
      </c>
    </row>
    <row r="125" spans="1:110" ht="15.75" customHeight="1" x14ac:dyDescent="0.2">
      <c r="A125" s="99" t="s">
        <v>110</v>
      </c>
      <c r="B125" s="32">
        <v>0.01</v>
      </c>
      <c r="C125" s="32">
        <v>0.03</v>
      </c>
      <c r="D125" s="32">
        <v>0.05</v>
      </c>
      <c r="E125" s="32"/>
      <c r="F125" s="32"/>
      <c r="G125" s="32"/>
      <c r="H125" s="32"/>
      <c r="I125" s="32"/>
      <c r="J125" s="32"/>
      <c r="K125" s="32"/>
      <c r="L125" s="32"/>
      <c r="M125" s="32"/>
      <c r="N125" s="32">
        <v>0.02</v>
      </c>
      <c r="Q125" s="55" t="s">
        <v>110</v>
      </c>
      <c r="R125" s="32"/>
      <c r="S125" s="32">
        <v>0.01</v>
      </c>
      <c r="T125" s="32">
        <v>0.01</v>
      </c>
      <c r="U125" s="32">
        <v>0.01</v>
      </c>
      <c r="V125" s="32">
        <v>0.01</v>
      </c>
      <c r="W125" s="32">
        <v>0.04</v>
      </c>
      <c r="X125" s="32">
        <v>0.02</v>
      </c>
      <c r="Y125" s="32">
        <v>0.01</v>
      </c>
      <c r="Z125" s="32">
        <v>7.0000000000000007E-2</v>
      </c>
      <c r="AA125" s="32">
        <v>0.05</v>
      </c>
      <c r="AB125" s="32">
        <v>0.04</v>
      </c>
      <c r="AC125" s="32"/>
      <c r="AD125" s="32">
        <v>0.02</v>
      </c>
      <c r="AG125" s="55" t="s">
        <v>110</v>
      </c>
      <c r="AH125" s="32">
        <v>0</v>
      </c>
      <c r="AI125" s="32">
        <v>0.06</v>
      </c>
      <c r="AJ125" s="32">
        <v>0</v>
      </c>
      <c r="AK125" s="32"/>
      <c r="AL125" s="32"/>
      <c r="AM125" s="32"/>
      <c r="AN125" s="32"/>
      <c r="AO125" s="32"/>
      <c r="AP125" s="32"/>
      <c r="AQ125" s="32"/>
      <c r="AR125" s="32"/>
      <c r="AS125" s="32"/>
      <c r="AT125" s="32">
        <v>0.02</v>
      </c>
      <c r="AW125" s="55" t="s">
        <v>110</v>
      </c>
      <c r="AX125" s="32">
        <v>0.01</v>
      </c>
      <c r="AY125" s="32">
        <v>0</v>
      </c>
      <c r="AZ125" s="32">
        <v>0.03</v>
      </c>
      <c r="BA125" s="32"/>
      <c r="BB125" s="32"/>
      <c r="BC125" s="32"/>
      <c r="BD125" s="32"/>
      <c r="BE125" s="32"/>
      <c r="BF125" s="32"/>
      <c r="BG125" s="32"/>
      <c r="BH125" s="32"/>
      <c r="BI125" s="32"/>
      <c r="BJ125" s="32">
        <v>0.01</v>
      </c>
      <c r="BM125" s="55" t="s">
        <v>110</v>
      </c>
      <c r="BN125" s="32">
        <v>0.01</v>
      </c>
      <c r="BO125" s="32">
        <v>0.04</v>
      </c>
      <c r="BP125" s="32">
        <v>0.08</v>
      </c>
      <c r="BQ125" s="32"/>
      <c r="BR125" s="32"/>
      <c r="BS125" s="32"/>
      <c r="BT125" s="32"/>
      <c r="BU125" s="32"/>
      <c r="BV125" s="32"/>
      <c r="BW125" s="32"/>
      <c r="BX125" s="32"/>
      <c r="BY125" s="32"/>
      <c r="BZ125" s="32">
        <v>0.03</v>
      </c>
      <c r="CC125" s="55" t="s">
        <v>110</v>
      </c>
      <c r="CD125" s="32">
        <v>0</v>
      </c>
      <c r="CE125" s="32">
        <v>0</v>
      </c>
      <c r="CF125" s="32">
        <v>0</v>
      </c>
      <c r="CG125" s="32"/>
      <c r="CH125" s="32"/>
      <c r="CI125" s="32"/>
      <c r="CJ125" s="32"/>
      <c r="CK125" s="32"/>
      <c r="CL125" s="32"/>
      <c r="CM125" s="32"/>
      <c r="CN125" s="32"/>
      <c r="CO125" s="32"/>
      <c r="CP125" s="32">
        <v>0</v>
      </c>
      <c r="CS125" s="55" t="s">
        <v>110</v>
      </c>
      <c r="CT125" s="32">
        <v>0.02</v>
      </c>
      <c r="CU125" s="32">
        <v>0.04</v>
      </c>
      <c r="CV125" s="32">
        <v>0.06</v>
      </c>
      <c r="CW125" s="32"/>
      <c r="CX125" s="32"/>
      <c r="CY125" s="32"/>
      <c r="CZ125" s="32"/>
      <c r="DA125" s="32"/>
      <c r="DB125" s="32"/>
      <c r="DC125" s="32"/>
      <c r="DD125" s="32"/>
      <c r="DE125" s="32"/>
      <c r="DF125" s="32">
        <v>0.03</v>
      </c>
    </row>
    <row r="126" spans="1:110" ht="15.75" customHeight="1" x14ac:dyDescent="0.2">
      <c r="A126" s="99" t="s">
        <v>111</v>
      </c>
      <c r="B126" s="32">
        <v>0.19</v>
      </c>
      <c r="C126" s="32">
        <v>0.21</v>
      </c>
      <c r="D126" s="32">
        <v>0.3</v>
      </c>
      <c r="E126" s="32"/>
      <c r="F126" s="32"/>
      <c r="G126" s="32"/>
      <c r="H126" s="32"/>
      <c r="I126" s="32"/>
      <c r="J126" s="32"/>
      <c r="K126" s="32"/>
      <c r="L126" s="32"/>
      <c r="M126" s="32"/>
      <c r="N126" s="32">
        <v>0.21</v>
      </c>
      <c r="Q126" s="55" t="s">
        <v>111</v>
      </c>
      <c r="R126" s="32"/>
      <c r="S126" s="32">
        <v>0.18</v>
      </c>
      <c r="T126" s="32">
        <v>0.15</v>
      </c>
      <c r="U126" s="32">
        <v>0.2</v>
      </c>
      <c r="V126" s="32">
        <v>0.24</v>
      </c>
      <c r="W126" s="32">
        <v>0.22</v>
      </c>
      <c r="X126" s="32">
        <v>0.2</v>
      </c>
      <c r="Y126" s="32">
        <v>0.21</v>
      </c>
      <c r="Z126" s="32">
        <v>0.2</v>
      </c>
      <c r="AA126" s="32">
        <v>0.28999999999999998</v>
      </c>
      <c r="AB126" s="32">
        <v>0.31</v>
      </c>
      <c r="AC126" s="32"/>
      <c r="AD126" s="32">
        <v>0.21</v>
      </c>
      <c r="AG126" s="55" t="s">
        <v>111</v>
      </c>
      <c r="AH126" s="32">
        <v>0.22</v>
      </c>
      <c r="AI126" s="32">
        <v>0.18</v>
      </c>
      <c r="AJ126" s="32">
        <v>0.28000000000000003</v>
      </c>
      <c r="AK126" s="32"/>
      <c r="AL126" s="32"/>
      <c r="AM126" s="32"/>
      <c r="AN126" s="32"/>
      <c r="AO126" s="32"/>
      <c r="AP126" s="32"/>
      <c r="AQ126" s="32"/>
      <c r="AR126" s="32"/>
      <c r="AS126" s="32"/>
      <c r="AT126" s="32">
        <v>0.21</v>
      </c>
      <c r="AW126" s="55" t="s">
        <v>111</v>
      </c>
      <c r="AX126" s="32">
        <v>0.24</v>
      </c>
      <c r="AY126" s="32">
        <v>0.27</v>
      </c>
      <c r="AZ126" s="32">
        <v>0.26</v>
      </c>
      <c r="BA126" s="32"/>
      <c r="BB126" s="32"/>
      <c r="BC126" s="32"/>
      <c r="BD126" s="32"/>
      <c r="BE126" s="32"/>
      <c r="BF126" s="32"/>
      <c r="BG126" s="32"/>
      <c r="BH126" s="32"/>
      <c r="BI126" s="32"/>
      <c r="BJ126" s="32">
        <v>0.25</v>
      </c>
      <c r="BM126" s="55" t="s">
        <v>111</v>
      </c>
      <c r="BN126" s="32">
        <v>0.14000000000000001</v>
      </c>
      <c r="BO126" s="32">
        <v>0.15</v>
      </c>
      <c r="BP126" s="32">
        <v>0.28999999999999998</v>
      </c>
      <c r="BQ126" s="32"/>
      <c r="BR126" s="32"/>
      <c r="BS126" s="32"/>
      <c r="BT126" s="32"/>
      <c r="BU126" s="32"/>
      <c r="BV126" s="32"/>
      <c r="BW126" s="32"/>
      <c r="BX126" s="32"/>
      <c r="BY126" s="32"/>
      <c r="BZ126" s="32">
        <v>0.16</v>
      </c>
      <c r="CC126" s="55" t="s">
        <v>111</v>
      </c>
      <c r="CD126" s="32">
        <v>0.12</v>
      </c>
      <c r="CE126" s="32">
        <v>0.26</v>
      </c>
      <c r="CF126" s="32">
        <v>0.14000000000000001</v>
      </c>
      <c r="CG126" s="32"/>
      <c r="CH126" s="32"/>
      <c r="CI126" s="32"/>
      <c r="CJ126" s="32"/>
      <c r="CK126" s="32"/>
      <c r="CL126" s="32"/>
      <c r="CM126" s="32"/>
      <c r="CN126" s="32"/>
      <c r="CO126" s="32"/>
      <c r="CP126" s="32">
        <v>0.17</v>
      </c>
      <c r="CS126" s="55" t="s">
        <v>111</v>
      </c>
      <c r="CT126" s="32">
        <v>0.25</v>
      </c>
      <c r="CU126" s="32">
        <v>0.24</v>
      </c>
      <c r="CV126" s="32">
        <v>0.37</v>
      </c>
      <c r="CW126" s="32"/>
      <c r="CX126" s="32"/>
      <c r="CY126" s="32"/>
      <c r="CZ126" s="32"/>
      <c r="DA126" s="32"/>
      <c r="DB126" s="32"/>
      <c r="DC126" s="32"/>
      <c r="DD126" s="32"/>
      <c r="DE126" s="32"/>
      <c r="DF126" s="32">
        <v>0.26</v>
      </c>
    </row>
    <row r="127" spans="1:110" ht="15.75" customHeight="1" x14ac:dyDescent="0.2">
      <c r="A127" s="99" t="s">
        <v>112</v>
      </c>
      <c r="B127" s="32">
        <v>0</v>
      </c>
      <c r="C127" s="32">
        <v>0</v>
      </c>
      <c r="D127" s="32">
        <v>0</v>
      </c>
      <c r="E127" s="32"/>
      <c r="F127" s="32"/>
      <c r="G127" s="32"/>
      <c r="H127" s="32"/>
      <c r="I127" s="32"/>
      <c r="J127" s="32"/>
      <c r="K127" s="32"/>
      <c r="L127" s="32"/>
      <c r="M127" s="32"/>
      <c r="N127" s="32">
        <v>0</v>
      </c>
      <c r="Q127" s="55" t="s">
        <v>112</v>
      </c>
      <c r="R127" s="32"/>
      <c r="S127" s="32">
        <v>0</v>
      </c>
      <c r="T127" s="32">
        <v>0</v>
      </c>
      <c r="U127" s="32">
        <v>0</v>
      </c>
      <c r="V127" s="32">
        <v>0.01</v>
      </c>
      <c r="W127" s="32">
        <v>0</v>
      </c>
      <c r="X127" s="32">
        <v>0.01</v>
      </c>
      <c r="Y127" s="32">
        <v>0</v>
      </c>
      <c r="Z127" s="32">
        <v>0</v>
      </c>
      <c r="AA127" s="32">
        <v>0</v>
      </c>
      <c r="AB127" s="32">
        <v>0</v>
      </c>
      <c r="AC127" s="32"/>
      <c r="AD127" s="32">
        <v>0</v>
      </c>
      <c r="AG127" s="55" t="s">
        <v>112</v>
      </c>
      <c r="AH127" s="32">
        <v>0</v>
      </c>
      <c r="AI127" s="32">
        <v>0</v>
      </c>
      <c r="AJ127" s="32">
        <v>0</v>
      </c>
      <c r="AK127" s="32"/>
      <c r="AL127" s="32"/>
      <c r="AM127" s="32"/>
      <c r="AN127" s="32"/>
      <c r="AO127" s="32"/>
      <c r="AP127" s="32"/>
      <c r="AQ127" s="32"/>
      <c r="AR127" s="32"/>
      <c r="AS127" s="32"/>
      <c r="AT127" s="32">
        <v>0</v>
      </c>
      <c r="AW127" s="55" t="s">
        <v>112</v>
      </c>
      <c r="AX127" s="32">
        <v>0</v>
      </c>
      <c r="AY127" s="32">
        <v>0</v>
      </c>
      <c r="AZ127" s="32">
        <v>0</v>
      </c>
      <c r="BA127" s="32"/>
      <c r="BB127" s="32"/>
      <c r="BC127" s="32"/>
      <c r="BD127" s="32"/>
      <c r="BE127" s="32"/>
      <c r="BF127" s="32"/>
      <c r="BG127" s="32"/>
      <c r="BH127" s="32"/>
      <c r="BI127" s="32"/>
      <c r="BJ127" s="32">
        <v>0</v>
      </c>
      <c r="BM127" s="55" t="s">
        <v>112</v>
      </c>
      <c r="BN127" s="32">
        <v>0</v>
      </c>
      <c r="BO127" s="32">
        <v>0</v>
      </c>
      <c r="BP127" s="32">
        <v>0</v>
      </c>
      <c r="BQ127" s="32"/>
      <c r="BR127" s="32"/>
      <c r="BS127" s="32"/>
      <c r="BT127" s="32"/>
      <c r="BU127" s="32"/>
      <c r="BV127" s="32"/>
      <c r="BW127" s="32"/>
      <c r="BX127" s="32"/>
      <c r="BY127" s="32"/>
      <c r="BZ127" s="32">
        <v>0</v>
      </c>
      <c r="CC127" s="55" t="s">
        <v>112</v>
      </c>
      <c r="CD127" s="32">
        <v>0</v>
      </c>
      <c r="CE127" s="32">
        <v>0</v>
      </c>
      <c r="CF127" s="32">
        <v>0</v>
      </c>
      <c r="CG127" s="32"/>
      <c r="CH127" s="32"/>
      <c r="CI127" s="32"/>
      <c r="CJ127" s="32"/>
      <c r="CK127" s="32"/>
      <c r="CL127" s="32"/>
      <c r="CM127" s="32"/>
      <c r="CN127" s="32"/>
      <c r="CO127" s="32"/>
      <c r="CP127" s="32">
        <v>0</v>
      </c>
      <c r="CS127" s="55" t="s">
        <v>112</v>
      </c>
      <c r="CT127" s="32">
        <v>0</v>
      </c>
      <c r="CU127" s="32">
        <v>0.01</v>
      </c>
      <c r="CV127" s="32">
        <v>0</v>
      </c>
      <c r="CW127" s="32"/>
      <c r="CX127" s="32"/>
      <c r="CY127" s="32"/>
      <c r="CZ127" s="32"/>
      <c r="DA127" s="32"/>
      <c r="DB127" s="32"/>
      <c r="DC127" s="32"/>
      <c r="DD127" s="32"/>
      <c r="DE127" s="32"/>
      <c r="DF127" s="32">
        <v>0</v>
      </c>
    </row>
    <row r="128" spans="1:110" ht="15.75" customHeight="1" x14ac:dyDescent="0.2">
      <c r="A128" s="99" t="s">
        <v>113</v>
      </c>
      <c r="B128" s="32">
        <v>0</v>
      </c>
      <c r="C128" s="32">
        <v>0</v>
      </c>
      <c r="D128" s="32">
        <v>0</v>
      </c>
      <c r="E128" s="32"/>
      <c r="F128" s="32"/>
      <c r="G128" s="32"/>
      <c r="H128" s="32"/>
      <c r="I128" s="32"/>
      <c r="J128" s="32"/>
      <c r="K128" s="32"/>
      <c r="L128" s="32"/>
      <c r="M128" s="32"/>
      <c r="N128" s="32">
        <v>0</v>
      </c>
      <c r="Q128" s="55" t="s">
        <v>113</v>
      </c>
      <c r="R128" s="32"/>
      <c r="S128" s="32">
        <v>0</v>
      </c>
      <c r="T128" s="32">
        <v>0</v>
      </c>
      <c r="U128" s="32">
        <v>0</v>
      </c>
      <c r="V128" s="32">
        <v>0.01</v>
      </c>
      <c r="W128" s="32">
        <v>0.01</v>
      </c>
      <c r="X128" s="32">
        <v>0</v>
      </c>
      <c r="Y128" s="32">
        <v>0.01</v>
      </c>
      <c r="Z128" s="32">
        <v>0</v>
      </c>
      <c r="AA128" s="32">
        <v>0</v>
      </c>
      <c r="AB128" s="32">
        <v>0</v>
      </c>
      <c r="AC128" s="32"/>
      <c r="AD128" s="32">
        <v>0</v>
      </c>
      <c r="AG128" s="55" t="s">
        <v>113</v>
      </c>
      <c r="AH128" s="32">
        <v>0.01</v>
      </c>
      <c r="AI128" s="32">
        <v>0</v>
      </c>
      <c r="AJ128" s="32">
        <v>0</v>
      </c>
      <c r="AK128" s="32"/>
      <c r="AL128" s="32"/>
      <c r="AM128" s="32"/>
      <c r="AN128" s="32"/>
      <c r="AO128" s="32"/>
      <c r="AP128" s="32"/>
      <c r="AQ128" s="32"/>
      <c r="AR128" s="32"/>
      <c r="AS128" s="32"/>
      <c r="AT128" s="32">
        <v>0.01</v>
      </c>
      <c r="AW128" s="55" t="s">
        <v>113</v>
      </c>
      <c r="AX128" s="32">
        <v>0</v>
      </c>
      <c r="AY128" s="32">
        <v>0</v>
      </c>
      <c r="AZ128" s="32">
        <v>0</v>
      </c>
      <c r="BA128" s="32"/>
      <c r="BB128" s="32"/>
      <c r="BC128" s="32"/>
      <c r="BD128" s="32"/>
      <c r="BE128" s="32"/>
      <c r="BF128" s="32"/>
      <c r="BG128" s="32"/>
      <c r="BH128" s="32"/>
      <c r="BI128" s="32"/>
      <c r="BJ128" s="32">
        <v>0</v>
      </c>
      <c r="BM128" s="55" t="s">
        <v>113</v>
      </c>
      <c r="BN128" s="32">
        <v>0</v>
      </c>
      <c r="BO128" s="32">
        <v>0.01</v>
      </c>
      <c r="BP128" s="32">
        <v>0</v>
      </c>
      <c r="BQ128" s="32"/>
      <c r="BR128" s="32"/>
      <c r="BS128" s="32"/>
      <c r="BT128" s="32"/>
      <c r="BU128" s="32"/>
      <c r="BV128" s="32"/>
      <c r="BW128" s="32"/>
      <c r="BX128" s="32"/>
      <c r="BY128" s="32"/>
      <c r="BZ128" s="32">
        <v>0</v>
      </c>
      <c r="CC128" s="55" t="s">
        <v>113</v>
      </c>
      <c r="CD128" s="32">
        <v>0</v>
      </c>
      <c r="CE128" s="32">
        <v>0</v>
      </c>
      <c r="CF128" s="32">
        <v>0</v>
      </c>
      <c r="CG128" s="32"/>
      <c r="CH128" s="32"/>
      <c r="CI128" s="32"/>
      <c r="CJ128" s="32"/>
      <c r="CK128" s="32"/>
      <c r="CL128" s="32"/>
      <c r="CM128" s="32"/>
      <c r="CN128" s="32"/>
      <c r="CO128" s="32"/>
      <c r="CP128" s="32">
        <v>0</v>
      </c>
      <c r="CS128" s="55" t="s">
        <v>113</v>
      </c>
      <c r="CT128" s="32">
        <v>0</v>
      </c>
      <c r="CU128" s="32">
        <v>0</v>
      </c>
      <c r="CV128" s="32">
        <v>0</v>
      </c>
      <c r="CW128" s="32"/>
      <c r="CX128" s="32"/>
      <c r="CY128" s="32"/>
      <c r="CZ128" s="32"/>
      <c r="DA128" s="32"/>
      <c r="DB128" s="32"/>
      <c r="DC128" s="32"/>
      <c r="DD128" s="32"/>
      <c r="DE128" s="32"/>
      <c r="DF128" s="32">
        <v>0</v>
      </c>
    </row>
    <row r="129" spans="1:110" ht="15.75" customHeight="1" x14ac:dyDescent="0.2">
      <c r="A129" s="93" t="s">
        <v>114</v>
      </c>
      <c r="B129" s="13">
        <v>0</v>
      </c>
      <c r="C129" s="13">
        <v>0</v>
      </c>
      <c r="D129" s="13">
        <v>0</v>
      </c>
      <c r="E129" s="13"/>
      <c r="F129" s="13"/>
      <c r="G129" s="13"/>
      <c r="H129" s="13"/>
      <c r="I129" s="13"/>
      <c r="J129" s="13"/>
      <c r="K129" s="13"/>
      <c r="L129" s="13"/>
      <c r="M129" s="13"/>
      <c r="N129" s="13">
        <v>0</v>
      </c>
      <c r="Q129" s="47" t="s">
        <v>114</v>
      </c>
      <c r="R129" s="13"/>
      <c r="S129" s="13">
        <v>0</v>
      </c>
      <c r="T129" s="13">
        <v>0</v>
      </c>
      <c r="U129" s="13">
        <v>0</v>
      </c>
      <c r="V129" s="13">
        <v>0</v>
      </c>
      <c r="W129" s="13">
        <v>0</v>
      </c>
      <c r="X129" s="13">
        <v>0</v>
      </c>
      <c r="Y129" s="13">
        <v>0</v>
      </c>
      <c r="Z129" s="13">
        <v>0</v>
      </c>
      <c r="AA129" s="13">
        <v>0</v>
      </c>
      <c r="AB129" s="13">
        <v>0</v>
      </c>
      <c r="AC129" s="13"/>
      <c r="AD129" s="13">
        <v>0</v>
      </c>
      <c r="AG129" s="47" t="s">
        <v>114</v>
      </c>
      <c r="AH129" s="13">
        <v>0</v>
      </c>
      <c r="AI129" s="13">
        <v>0</v>
      </c>
      <c r="AJ129" s="13">
        <v>0</v>
      </c>
      <c r="AK129" s="13"/>
      <c r="AL129" s="13"/>
      <c r="AM129" s="13"/>
      <c r="AN129" s="13"/>
      <c r="AO129" s="13"/>
      <c r="AP129" s="13"/>
      <c r="AQ129" s="13"/>
      <c r="AR129" s="13"/>
      <c r="AS129" s="13"/>
      <c r="AT129" s="13">
        <v>0</v>
      </c>
      <c r="AW129" s="47" t="s">
        <v>114</v>
      </c>
      <c r="AX129" s="13">
        <v>0</v>
      </c>
      <c r="AY129" s="13">
        <v>0</v>
      </c>
      <c r="AZ129" s="13">
        <v>0</v>
      </c>
      <c r="BA129" s="13"/>
      <c r="BB129" s="13"/>
      <c r="BC129" s="13"/>
      <c r="BD129" s="13"/>
      <c r="BE129" s="13"/>
      <c r="BF129" s="13"/>
      <c r="BG129" s="13"/>
      <c r="BH129" s="13"/>
      <c r="BI129" s="13"/>
      <c r="BJ129" s="13">
        <v>0</v>
      </c>
      <c r="BM129" s="47" t="s">
        <v>114</v>
      </c>
      <c r="BN129" s="13">
        <v>0</v>
      </c>
      <c r="BO129" s="13">
        <v>0</v>
      </c>
      <c r="BP129" s="13">
        <v>0</v>
      </c>
      <c r="BQ129" s="13"/>
      <c r="BR129" s="13"/>
      <c r="BS129" s="13"/>
      <c r="BT129" s="13"/>
      <c r="BU129" s="13"/>
      <c r="BV129" s="13"/>
      <c r="BW129" s="13"/>
      <c r="BX129" s="13"/>
      <c r="BY129" s="13"/>
      <c r="BZ129" s="13">
        <v>0</v>
      </c>
      <c r="CC129" s="47" t="s">
        <v>114</v>
      </c>
      <c r="CD129" s="13">
        <v>0</v>
      </c>
      <c r="CE129" s="13">
        <v>0</v>
      </c>
      <c r="CF129" s="13">
        <v>0</v>
      </c>
      <c r="CG129" s="13"/>
      <c r="CH129" s="13"/>
      <c r="CI129" s="13"/>
      <c r="CJ129" s="13"/>
      <c r="CK129" s="13"/>
      <c r="CL129" s="13"/>
      <c r="CM129" s="13"/>
      <c r="CN129" s="13"/>
      <c r="CO129" s="13"/>
      <c r="CP129" s="13">
        <v>0</v>
      </c>
      <c r="CS129" s="47" t="s">
        <v>114</v>
      </c>
      <c r="CT129" s="13">
        <v>0</v>
      </c>
      <c r="CU129" s="13">
        <v>0</v>
      </c>
      <c r="CV129" s="13">
        <v>0</v>
      </c>
      <c r="CW129" s="13"/>
      <c r="CX129" s="13"/>
      <c r="CY129" s="13"/>
      <c r="CZ129" s="13"/>
      <c r="DA129" s="13"/>
      <c r="DB129" s="13"/>
      <c r="DC129" s="13"/>
      <c r="DD129" s="13"/>
      <c r="DE129" s="13"/>
      <c r="DF129" s="13">
        <v>0</v>
      </c>
    </row>
    <row r="130" spans="1:110" ht="15.75" customHeight="1" x14ac:dyDescent="0.2">
      <c r="A130" s="93"/>
      <c r="B130" s="32" t="s">
        <v>1</v>
      </c>
      <c r="C130" s="32" t="s">
        <v>1</v>
      </c>
      <c r="D130" s="32" t="s">
        <v>1</v>
      </c>
      <c r="E130" s="32" t="s">
        <v>1</v>
      </c>
      <c r="F130" s="32" t="s">
        <v>1</v>
      </c>
      <c r="G130" s="32" t="s">
        <v>1</v>
      </c>
      <c r="H130" s="32" t="s">
        <v>1</v>
      </c>
      <c r="I130" s="32" t="s">
        <v>1</v>
      </c>
      <c r="J130" s="32" t="s">
        <v>1</v>
      </c>
      <c r="K130" s="32" t="s">
        <v>1</v>
      </c>
      <c r="L130" s="32" t="s">
        <v>1</v>
      </c>
      <c r="M130" s="32" t="s">
        <v>1</v>
      </c>
      <c r="N130" s="32" t="s">
        <v>1</v>
      </c>
      <c r="Q130" s="47"/>
      <c r="R130" s="32" t="s">
        <v>1</v>
      </c>
      <c r="S130" s="32" t="s">
        <v>1</v>
      </c>
      <c r="T130" s="32" t="s">
        <v>1</v>
      </c>
      <c r="U130" s="32" t="s">
        <v>1</v>
      </c>
      <c r="V130" s="32" t="s">
        <v>1</v>
      </c>
      <c r="W130" s="32" t="s">
        <v>1</v>
      </c>
      <c r="X130" s="32" t="s">
        <v>1</v>
      </c>
      <c r="Y130" s="32" t="s">
        <v>1</v>
      </c>
      <c r="Z130" s="32" t="s">
        <v>1</v>
      </c>
      <c r="AA130" s="32" t="s">
        <v>1</v>
      </c>
      <c r="AB130" s="32" t="s">
        <v>1</v>
      </c>
      <c r="AC130" s="32" t="s">
        <v>1</v>
      </c>
      <c r="AD130" s="32" t="s">
        <v>1</v>
      </c>
      <c r="AG130" s="47"/>
      <c r="AH130" s="32" t="s">
        <v>1</v>
      </c>
      <c r="AI130" s="32" t="s">
        <v>1</v>
      </c>
      <c r="AJ130" s="32" t="s">
        <v>1</v>
      </c>
      <c r="AK130" s="32" t="s">
        <v>1</v>
      </c>
      <c r="AL130" s="32" t="s">
        <v>1</v>
      </c>
      <c r="AM130" s="32" t="s">
        <v>1</v>
      </c>
      <c r="AN130" s="32" t="s">
        <v>1</v>
      </c>
      <c r="AO130" s="32" t="s">
        <v>1</v>
      </c>
      <c r="AP130" s="32" t="s">
        <v>1</v>
      </c>
      <c r="AQ130" s="32" t="s">
        <v>1</v>
      </c>
      <c r="AR130" s="32" t="s">
        <v>1</v>
      </c>
      <c r="AS130" s="32" t="s">
        <v>1</v>
      </c>
      <c r="AT130" s="32" t="s">
        <v>1</v>
      </c>
      <c r="AW130" s="47"/>
      <c r="AX130" s="32" t="s">
        <v>1</v>
      </c>
      <c r="AY130" s="32" t="s">
        <v>1</v>
      </c>
      <c r="AZ130" s="32" t="s">
        <v>1</v>
      </c>
      <c r="BA130" s="32" t="s">
        <v>1</v>
      </c>
      <c r="BB130" s="32" t="s">
        <v>1</v>
      </c>
      <c r="BC130" s="32" t="s">
        <v>1</v>
      </c>
      <c r="BD130" s="32" t="s">
        <v>1</v>
      </c>
      <c r="BE130" s="32" t="s">
        <v>1</v>
      </c>
      <c r="BF130" s="32" t="s">
        <v>1</v>
      </c>
      <c r="BG130" s="32" t="s">
        <v>1</v>
      </c>
      <c r="BH130" s="32" t="s">
        <v>1</v>
      </c>
      <c r="BI130" s="32" t="s">
        <v>1</v>
      </c>
      <c r="BJ130" s="32" t="s">
        <v>1</v>
      </c>
      <c r="BM130" s="47"/>
      <c r="BN130" s="32" t="s">
        <v>1</v>
      </c>
      <c r="BO130" s="32" t="s">
        <v>1</v>
      </c>
      <c r="BP130" s="32" t="s">
        <v>1</v>
      </c>
      <c r="BQ130" s="32" t="s">
        <v>1</v>
      </c>
      <c r="BR130" s="32" t="s">
        <v>1</v>
      </c>
      <c r="BS130" s="32" t="s">
        <v>1</v>
      </c>
      <c r="BT130" s="32" t="s">
        <v>1</v>
      </c>
      <c r="BU130" s="32" t="s">
        <v>1</v>
      </c>
      <c r="BV130" s="32" t="s">
        <v>1</v>
      </c>
      <c r="BW130" s="32" t="s">
        <v>1</v>
      </c>
      <c r="BX130" s="32" t="s">
        <v>1</v>
      </c>
      <c r="BY130" s="32" t="s">
        <v>1</v>
      </c>
      <c r="BZ130" s="32" t="s">
        <v>1</v>
      </c>
      <c r="CC130" s="47"/>
      <c r="CD130" s="32" t="s">
        <v>1</v>
      </c>
      <c r="CE130" s="32" t="s">
        <v>1</v>
      </c>
      <c r="CF130" s="32" t="s">
        <v>1</v>
      </c>
      <c r="CG130" s="32" t="s">
        <v>1</v>
      </c>
      <c r="CH130" s="32" t="s">
        <v>1</v>
      </c>
      <c r="CI130" s="32" t="s">
        <v>1</v>
      </c>
      <c r="CJ130" s="32" t="s">
        <v>1</v>
      </c>
      <c r="CK130" s="32" t="s">
        <v>1</v>
      </c>
      <c r="CL130" s="32" t="s">
        <v>1</v>
      </c>
      <c r="CM130" s="32" t="s">
        <v>1</v>
      </c>
      <c r="CN130" s="32" t="s">
        <v>1</v>
      </c>
      <c r="CO130" s="32" t="s">
        <v>1</v>
      </c>
      <c r="CP130" s="32" t="s">
        <v>1</v>
      </c>
      <c r="CS130" s="47"/>
      <c r="CT130" s="32" t="s">
        <v>1</v>
      </c>
      <c r="CU130" s="32" t="s">
        <v>1</v>
      </c>
      <c r="CV130" s="32" t="s">
        <v>1</v>
      </c>
      <c r="CW130" s="32" t="s">
        <v>1</v>
      </c>
      <c r="CX130" s="32" t="s">
        <v>1</v>
      </c>
      <c r="CY130" s="32" t="s">
        <v>1</v>
      </c>
      <c r="CZ130" s="32" t="s">
        <v>1</v>
      </c>
      <c r="DA130" s="32" t="s">
        <v>1</v>
      </c>
      <c r="DB130" s="32" t="s">
        <v>1</v>
      </c>
      <c r="DC130" s="32" t="s">
        <v>1</v>
      </c>
      <c r="DD130" s="32" t="s">
        <v>1</v>
      </c>
      <c r="DE130" s="32" t="s">
        <v>1</v>
      </c>
      <c r="DF130" s="32" t="s">
        <v>1</v>
      </c>
    </row>
    <row r="131" spans="1:110" ht="15.75" customHeight="1" x14ac:dyDescent="0.2">
      <c r="A131" s="99" t="s">
        <v>115</v>
      </c>
      <c r="B131" s="13">
        <v>0.06</v>
      </c>
      <c r="C131" s="13">
        <v>0.08</v>
      </c>
      <c r="D131" s="13">
        <v>0.03</v>
      </c>
      <c r="E131" s="13"/>
      <c r="F131" s="13"/>
      <c r="G131" s="13"/>
      <c r="H131" s="13"/>
      <c r="I131" s="13"/>
      <c r="J131" s="13"/>
      <c r="K131" s="13"/>
      <c r="L131" s="13"/>
      <c r="M131" s="13"/>
      <c r="N131" s="13">
        <v>7.0000000000000007E-2</v>
      </c>
      <c r="Q131" s="55" t="s">
        <v>115</v>
      </c>
      <c r="R131" s="13"/>
      <c r="S131" s="13">
        <v>0.04</v>
      </c>
      <c r="T131" s="13">
        <v>0.08</v>
      </c>
      <c r="U131" s="13">
        <v>7.0000000000000007E-2</v>
      </c>
      <c r="V131" s="13">
        <v>0.06</v>
      </c>
      <c r="W131" s="13">
        <v>7.0000000000000007E-2</v>
      </c>
      <c r="X131" s="13">
        <v>0.11</v>
      </c>
      <c r="Y131" s="13">
        <v>0.08</v>
      </c>
      <c r="Z131" s="13">
        <v>0.04</v>
      </c>
      <c r="AA131" s="13">
        <v>0.03</v>
      </c>
      <c r="AB131" s="13">
        <v>0.03</v>
      </c>
      <c r="AC131" s="13"/>
      <c r="AD131" s="13">
        <v>7.0000000000000007E-2</v>
      </c>
      <c r="AG131" s="55" t="s">
        <v>115</v>
      </c>
      <c r="AH131" s="13">
        <v>0.11</v>
      </c>
      <c r="AI131" s="13">
        <v>0.12</v>
      </c>
      <c r="AJ131" s="13">
        <v>0</v>
      </c>
      <c r="AK131" s="13"/>
      <c r="AL131" s="13"/>
      <c r="AM131" s="13"/>
      <c r="AN131" s="13"/>
      <c r="AO131" s="13"/>
      <c r="AP131" s="13"/>
      <c r="AQ131" s="13"/>
      <c r="AR131" s="13"/>
      <c r="AS131" s="13"/>
      <c r="AT131" s="13">
        <v>0.1</v>
      </c>
      <c r="AW131" s="55" t="s">
        <v>115</v>
      </c>
      <c r="AX131" s="13">
        <v>0.04</v>
      </c>
      <c r="AY131" s="13">
        <v>0.08</v>
      </c>
      <c r="AZ131" s="13">
        <v>0.09</v>
      </c>
      <c r="BA131" s="13"/>
      <c r="BB131" s="13"/>
      <c r="BC131" s="13"/>
      <c r="BD131" s="13"/>
      <c r="BE131" s="13"/>
      <c r="BF131" s="13"/>
      <c r="BG131" s="13"/>
      <c r="BH131" s="13"/>
      <c r="BI131" s="13"/>
      <c r="BJ131" s="13">
        <v>0.06</v>
      </c>
      <c r="BM131" s="55" t="s">
        <v>115</v>
      </c>
      <c r="BN131" s="13">
        <v>0.06</v>
      </c>
      <c r="BO131" s="13">
        <v>0.08</v>
      </c>
      <c r="BP131" s="13">
        <v>0.02</v>
      </c>
      <c r="BQ131" s="13"/>
      <c r="BR131" s="13"/>
      <c r="BS131" s="13"/>
      <c r="BT131" s="13"/>
      <c r="BU131" s="13"/>
      <c r="BV131" s="13"/>
      <c r="BW131" s="13"/>
      <c r="BX131" s="13"/>
      <c r="BY131" s="13"/>
      <c r="BZ131" s="13">
        <v>0.06</v>
      </c>
      <c r="CC131" s="55" t="s">
        <v>115</v>
      </c>
      <c r="CD131" s="13">
        <v>0.12</v>
      </c>
      <c r="CE131" s="13">
        <v>0.21</v>
      </c>
      <c r="CF131" s="13">
        <v>0.14000000000000001</v>
      </c>
      <c r="CG131" s="13"/>
      <c r="CH131" s="13"/>
      <c r="CI131" s="13"/>
      <c r="CJ131" s="13"/>
      <c r="CK131" s="13"/>
      <c r="CL131" s="13"/>
      <c r="CM131" s="13"/>
      <c r="CN131" s="13"/>
      <c r="CO131" s="13"/>
      <c r="CP131" s="13">
        <v>0.15</v>
      </c>
      <c r="CS131" s="55" t="s">
        <v>115</v>
      </c>
      <c r="CT131" s="13">
        <v>0.05</v>
      </c>
      <c r="CU131" s="13">
        <v>0.05</v>
      </c>
      <c r="CV131" s="13">
        <v>0</v>
      </c>
      <c r="CW131" s="13"/>
      <c r="CX131" s="13"/>
      <c r="CY131" s="13"/>
      <c r="CZ131" s="13"/>
      <c r="DA131" s="13"/>
      <c r="DB131" s="13"/>
      <c r="DC131" s="13"/>
      <c r="DD131" s="13"/>
      <c r="DE131" s="13"/>
      <c r="DF131" s="13">
        <v>0.04</v>
      </c>
    </row>
    <row r="132" spans="1:110" ht="15.75" customHeight="1" x14ac:dyDescent="0.2">
      <c r="A132" s="101"/>
      <c r="B132" s="23" t="s">
        <v>1</v>
      </c>
      <c r="C132" s="23" t="s">
        <v>1</v>
      </c>
      <c r="D132" s="23" t="s">
        <v>1</v>
      </c>
      <c r="E132" s="23" t="s">
        <v>1</v>
      </c>
      <c r="F132" s="23" t="s">
        <v>1</v>
      </c>
      <c r="G132" s="23" t="s">
        <v>1</v>
      </c>
      <c r="H132" s="23" t="s">
        <v>1</v>
      </c>
      <c r="I132" s="23" t="s">
        <v>1</v>
      </c>
      <c r="J132" s="23" t="s">
        <v>1</v>
      </c>
      <c r="K132" s="23" t="s">
        <v>1</v>
      </c>
      <c r="L132" s="23" t="s">
        <v>1</v>
      </c>
      <c r="M132" s="23" t="s">
        <v>1</v>
      </c>
      <c r="N132" s="23" t="s">
        <v>1</v>
      </c>
      <c r="Q132" s="102"/>
      <c r="R132" s="23" t="s">
        <v>1</v>
      </c>
      <c r="S132" s="23" t="s">
        <v>1</v>
      </c>
      <c r="T132" s="23" t="s">
        <v>1</v>
      </c>
      <c r="U132" s="23" t="s">
        <v>1</v>
      </c>
      <c r="V132" s="23" t="s">
        <v>1</v>
      </c>
      <c r="W132" s="23" t="s">
        <v>1</v>
      </c>
      <c r="X132" s="23" t="s">
        <v>1</v>
      </c>
      <c r="Y132" s="23" t="s">
        <v>1</v>
      </c>
      <c r="Z132" s="23" t="s">
        <v>1</v>
      </c>
      <c r="AA132" s="23" t="s">
        <v>1</v>
      </c>
      <c r="AB132" s="23" t="s">
        <v>1</v>
      </c>
      <c r="AC132" s="23" t="s">
        <v>1</v>
      </c>
      <c r="AD132" s="23" t="s">
        <v>1</v>
      </c>
      <c r="AG132" s="102"/>
      <c r="AH132" s="23" t="s">
        <v>1</v>
      </c>
      <c r="AI132" s="23" t="s">
        <v>1</v>
      </c>
      <c r="AJ132" s="23" t="s">
        <v>1</v>
      </c>
      <c r="AK132" s="23" t="s">
        <v>1</v>
      </c>
      <c r="AL132" s="23" t="s">
        <v>1</v>
      </c>
      <c r="AM132" s="23" t="s">
        <v>1</v>
      </c>
      <c r="AN132" s="23" t="s">
        <v>1</v>
      </c>
      <c r="AO132" s="23" t="s">
        <v>1</v>
      </c>
      <c r="AP132" s="23" t="s">
        <v>1</v>
      </c>
      <c r="AQ132" s="23" t="s">
        <v>1</v>
      </c>
      <c r="AR132" s="23" t="s">
        <v>1</v>
      </c>
      <c r="AS132" s="23" t="s">
        <v>1</v>
      </c>
      <c r="AT132" s="23" t="s">
        <v>1</v>
      </c>
      <c r="AW132" s="102"/>
      <c r="AX132" s="23" t="s">
        <v>1</v>
      </c>
      <c r="AY132" s="23" t="s">
        <v>1</v>
      </c>
      <c r="AZ132" s="23" t="s">
        <v>1</v>
      </c>
      <c r="BA132" s="23" t="s">
        <v>1</v>
      </c>
      <c r="BB132" s="23" t="s">
        <v>1</v>
      </c>
      <c r="BC132" s="23" t="s">
        <v>1</v>
      </c>
      <c r="BD132" s="23" t="s">
        <v>1</v>
      </c>
      <c r="BE132" s="23" t="s">
        <v>1</v>
      </c>
      <c r="BF132" s="23" t="s">
        <v>1</v>
      </c>
      <c r="BG132" s="23" t="s">
        <v>1</v>
      </c>
      <c r="BH132" s="23" t="s">
        <v>1</v>
      </c>
      <c r="BI132" s="23" t="s">
        <v>1</v>
      </c>
      <c r="BJ132" s="23" t="s">
        <v>1</v>
      </c>
      <c r="BM132" s="102"/>
      <c r="BN132" s="23" t="s">
        <v>1</v>
      </c>
      <c r="BO132" s="23" t="s">
        <v>1</v>
      </c>
      <c r="BP132" s="23" t="s">
        <v>1</v>
      </c>
      <c r="BQ132" s="23" t="s">
        <v>1</v>
      </c>
      <c r="BR132" s="23" t="s">
        <v>1</v>
      </c>
      <c r="BS132" s="23" t="s">
        <v>1</v>
      </c>
      <c r="BT132" s="23" t="s">
        <v>1</v>
      </c>
      <c r="BU132" s="23" t="s">
        <v>1</v>
      </c>
      <c r="BV132" s="23" t="s">
        <v>1</v>
      </c>
      <c r="BW132" s="23" t="s">
        <v>1</v>
      </c>
      <c r="BX132" s="23" t="s">
        <v>1</v>
      </c>
      <c r="BY132" s="23" t="s">
        <v>1</v>
      </c>
      <c r="BZ132" s="23" t="s">
        <v>1</v>
      </c>
      <c r="CC132" s="102"/>
      <c r="CD132" s="23" t="s">
        <v>1</v>
      </c>
      <c r="CE132" s="23" t="s">
        <v>1</v>
      </c>
      <c r="CF132" s="23" t="s">
        <v>1</v>
      </c>
      <c r="CG132" s="23" t="s">
        <v>1</v>
      </c>
      <c r="CH132" s="23" t="s">
        <v>1</v>
      </c>
      <c r="CI132" s="23" t="s">
        <v>1</v>
      </c>
      <c r="CJ132" s="23" t="s">
        <v>1</v>
      </c>
      <c r="CK132" s="23" t="s">
        <v>1</v>
      </c>
      <c r="CL132" s="23" t="s">
        <v>1</v>
      </c>
      <c r="CM132" s="23" t="s">
        <v>1</v>
      </c>
      <c r="CN132" s="23" t="s">
        <v>1</v>
      </c>
      <c r="CO132" s="23" t="s">
        <v>1</v>
      </c>
      <c r="CP132" s="23" t="s">
        <v>1</v>
      </c>
      <c r="CS132" s="102"/>
      <c r="CT132" s="23" t="s">
        <v>1</v>
      </c>
      <c r="CU132" s="23" t="s">
        <v>1</v>
      </c>
      <c r="CV132" s="23" t="s">
        <v>1</v>
      </c>
      <c r="CW132" s="23" t="s">
        <v>1</v>
      </c>
      <c r="CX132" s="23" t="s">
        <v>1</v>
      </c>
      <c r="CY132" s="23" t="s">
        <v>1</v>
      </c>
      <c r="CZ132" s="23" t="s">
        <v>1</v>
      </c>
      <c r="DA132" s="23" t="s">
        <v>1</v>
      </c>
      <c r="DB132" s="23" t="s">
        <v>1</v>
      </c>
      <c r="DC132" s="23" t="s">
        <v>1</v>
      </c>
      <c r="DD132" s="23" t="s">
        <v>1</v>
      </c>
      <c r="DE132" s="23" t="s">
        <v>1</v>
      </c>
      <c r="DF132" s="23" t="s">
        <v>1</v>
      </c>
    </row>
    <row r="133" spans="1:110" ht="15.75" customHeight="1" x14ac:dyDescent="0.2">
      <c r="A133" s="94"/>
      <c r="B133" s="14" t="s">
        <v>1</v>
      </c>
      <c r="C133" s="14" t="s">
        <v>1</v>
      </c>
      <c r="D133" s="14" t="s">
        <v>1</v>
      </c>
      <c r="E133" s="14" t="s">
        <v>1</v>
      </c>
      <c r="F133" s="14" t="s">
        <v>1</v>
      </c>
      <c r="G133" s="14" t="s">
        <v>1</v>
      </c>
      <c r="H133" s="14" t="s">
        <v>1</v>
      </c>
      <c r="I133" s="14" t="s">
        <v>1</v>
      </c>
      <c r="J133" s="14" t="s">
        <v>1</v>
      </c>
      <c r="K133" s="14" t="s">
        <v>1</v>
      </c>
      <c r="L133" s="14" t="s">
        <v>1</v>
      </c>
      <c r="M133" s="14" t="s">
        <v>1</v>
      </c>
      <c r="N133" s="14" t="s">
        <v>1</v>
      </c>
      <c r="Q133" s="48"/>
      <c r="R133" s="14" t="s">
        <v>1</v>
      </c>
      <c r="S133" s="14" t="s">
        <v>1</v>
      </c>
      <c r="T133" s="14" t="s">
        <v>1</v>
      </c>
      <c r="U133" s="14" t="s">
        <v>1</v>
      </c>
      <c r="V133" s="14" t="s">
        <v>1</v>
      </c>
      <c r="W133" s="14" t="s">
        <v>1</v>
      </c>
      <c r="X133" s="14" t="s">
        <v>1</v>
      </c>
      <c r="Y133" s="14" t="s">
        <v>1</v>
      </c>
      <c r="Z133" s="14" t="s">
        <v>1</v>
      </c>
      <c r="AA133" s="14" t="s">
        <v>1</v>
      </c>
      <c r="AB133" s="14" t="s">
        <v>1</v>
      </c>
      <c r="AC133" s="14" t="s">
        <v>1</v>
      </c>
      <c r="AD133" s="14" t="s">
        <v>1</v>
      </c>
      <c r="AG133" s="48"/>
      <c r="AH133" s="14" t="s">
        <v>1</v>
      </c>
      <c r="AI133" s="14" t="s">
        <v>1</v>
      </c>
      <c r="AJ133" s="14" t="s">
        <v>1</v>
      </c>
      <c r="AK133" s="14" t="s">
        <v>1</v>
      </c>
      <c r="AL133" s="14" t="s">
        <v>1</v>
      </c>
      <c r="AM133" s="14" t="s">
        <v>1</v>
      </c>
      <c r="AN133" s="14" t="s">
        <v>1</v>
      </c>
      <c r="AO133" s="14" t="s">
        <v>1</v>
      </c>
      <c r="AP133" s="14" t="s">
        <v>1</v>
      </c>
      <c r="AQ133" s="14" t="s">
        <v>1</v>
      </c>
      <c r="AR133" s="14" t="s">
        <v>1</v>
      </c>
      <c r="AS133" s="14" t="s">
        <v>1</v>
      </c>
      <c r="AT133" s="14" t="s">
        <v>1</v>
      </c>
      <c r="AW133" s="48"/>
      <c r="AX133" s="14" t="s">
        <v>1</v>
      </c>
      <c r="AY133" s="14" t="s">
        <v>1</v>
      </c>
      <c r="AZ133" s="14" t="s">
        <v>1</v>
      </c>
      <c r="BA133" s="14" t="s">
        <v>1</v>
      </c>
      <c r="BB133" s="14" t="s">
        <v>1</v>
      </c>
      <c r="BC133" s="14" t="s">
        <v>1</v>
      </c>
      <c r="BD133" s="14" t="s">
        <v>1</v>
      </c>
      <c r="BE133" s="14" t="s">
        <v>1</v>
      </c>
      <c r="BF133" s="14" t="s">
        <v>1</v>
      </c>
      <c r="BG133" s="14" t="s">
        <v>1</v>
      </c>
      <c r="BH133" s="14" t="s">
        <v>1</v>
      </c>
      <c r="BI133" s="14" t="s">
        <v>1</v>
      </c>
      <c r="BJ133" s="14" t="s">
        <v>1</v>
      </c>
      <c r="BM133" s="48"/>
      <c r="BN133" s="14" t="s">
        <v>1</v>
      </c>
      <c r="BO133" s="14" t="s">
        <v>1</v>
      </c>
      <c r="BP133" s="14" t="s">
        <v>1</v>
      </c>
      <c r="BQ133" s="14" t="s">
        <v>1</v>
      </c>
      <c r="BR133" s="14" t="s">
        <v>1</v>
      </c>
      <c r="BS133" s="14" t="s">
        <v>1</v>
      </c>
      <c r="BT133" s="14" t="s">
        <v>1</v>
      </c>
      <c r="BU133" s="14" t="s">
        <v>1</v>
      </c>
      <c r="BV133" s="14" t="s">
        <v>1</v>
      </c>
      <c r="BW133" s="14" t="s">
        <v>1</v>
      </c>
      <c r="BX133" s="14" t="s">
        <v>1</v>
      </c>
      <c r="BY133" s="14" t="s">
        <v>1</v>
      </c>
      <c r="BZ133" s="14" t="s">
        <v>1</v>
      </c>
      <c r="CC133" s="48"/>
      <c r="CD133" s="14" t="s">
        <v>1</v>
      </c>
      <c r="CE133" s="14" t="s">
        <v>1</v>
      </c>
      <c r="CF133" s="14" t="s">
        <v>1</v>
      </c>
      <c r="CG133" s="14" t="s">
        <v>1</v>
      </c>
      <c r="CH133" s="14" t="s">
        <v>1</v>
      </c>
      <c r="CI133" s="14" t="s">
        <v>1</v>
      </c>
      <c r="CJ133" s="14" t="s">
        <v>1</v>
      </c>
      <c r="CK133" s="14" t="s">
        <v>1</v>
      </c>
      <c r="CL133" s="14" t="s">
        <v>1</v>
      </c>
      <c r="CM133" s="14" t="s">
        <v>1</v>
      </c>
      <c r="CN133" s="14" t="s">
        <v>1</v>
      </c>
      <c r="CO133" s="14" t="s">
        <v>1</v>
      </c>
      <c r="CP133" s="14" t="s">
        <v>1</v>
      </c>
      <c r="CS133" s="48"/>
      <c r="CT133" s="14" t="s">
        <v>1</v>
      </c>
      <c r="CU133" s="14" t="s">
        <v>1</v>
      </c>
      <c r="CV133" s="14" t="s">
        <v>1</v>
      </c>
      <c r="CW133" s="14" t="s">
        <v>1</v>
      </c>
      <c r="CX133" s="14" t="s">
        <v>1</v>
      </c>
      <c r="CY133" s="14" t="s">
        <v>1</v>
      </c>
      <c r="CZ133" s="14" t="s">
        <v>1</v>
      </c>
      <c r="DA133" s="14" t="s">
        <v>1</v>
      </c>
      <c r="DB133" s="14" t="s">
        <v>1</v>
      </c>
      <c r="DC133" s="14" t="s">
        <v>1</v>
      </c>
      <c r="DD133" s="14" t="s">
        <v>1</v>
      </c>
      <c r="DE133" s="14" t="s">
        <v>1</v>
      </c>
      <c r="DF133" s="14" t="s">
        <v>1</v>
      </c>
    </row>
    <row r="134" spans="1:110" ht="30" customHeight="1" x14ac:dyDescent="0.2">
      <c r="A134" s="66" t="s">
        <v>116</v>
      </c>
      <c r="B134" s="6" t="s">
        <v>1</v>
      </c>
      <c r="C134" s="6" t="s">
        <v>1</v>
      </c>
      <c r="D134" s="6" t="s">
        <v>1</v>
      </c>
      <c r="E134" s="6" t="s">
        <v>1</v>
      </c>
      <c r="F134" s="6" t="s">
        <v>1</v>
      </c>
      <c r="G134" s="6" t="s">
        <v>1</v>
      </c>
      <c r="H134" s="6" t="s">
        <v>1</v>
      </c>
      <c r="I134" s="6" t="s">
        <v>1</v>
      </c>
      <c r="J134" s="6" t="s">
        <v>1</v>
      </c>
      <c r="K134" s="6" t="s">
        <v>1</v>
      </c>
      <c r="L134" s="6" t="s">
        <v>1</v>
      </c>
      <c r="M134" s="6" t="s">
        <v>1</v>
      </c>
      <c r="N134" s="6" t="s">
        <v>1</v>
      </c>
      <c r="Q134" s="45" t="s">
        <v>116</v>
      </c>
      <c r="R134" s="6" t="s">
        <v>1</v>
      </c>
      <c r="S134" s="6" t="s">
        <v>1</v>
      </c>
      <c r="T134" s="6" t="s">
        <v>1</v>
      </c>
      <c r="U134" s="6" t="s">
        <v>1</v>
      </c>
      <c r="V134" s="6" t="s">
        <v>1</v>
      </c>
      <c r="W134" s="6" t="s">
        <v>1</v>
      </c>
      <c r="X134" s="6" t="s">
        <v>1</v>
      </c>
      <c r="Y134" s="6" t="s">
        <v>1</v>
      </c>
      <c r="Z134" s="6" t="s">
        <v>1</v>
      </c>
      <c r="AA134" s="6" t="s">
        <v>1</v>
      </c>
      <c r="AB134" s="6" t="s">
        <v>1</v>
      </c>
      <c r="AC134" s="6" t="s">
        <v>1</v>
      </c>
      <c r="AD134" s="6" t="s">
        <v>1</v>
      </c>
      <c r="AG134" s="45" t="s">
        <v>116</v>
      </c>
      <c r="AH134" s="6" t="s">
        <v>1</v>
      </c>
      <c r="AI134" s="6" t="s">
        <v>1</v>
      </c>
      <c r="AJ134" s="6" t="s">
        <v>1</v>
      </c>
      <c r="AK134" s="6" t="s">
        <v>1</v>
      </c>
      <c r="AL134" s="6" t="s">
        <v>1</v>
      </c>
      <c r="AM134" s="6" t="s">
        <v>1</v>
      </c>
      <c r="AN134" s="6" t="s">
        <v>1</v>
      </c>
      <c r="AO134" s="6" t="s">
        <v>1</v>
      </c>
      <c r="AP134" s="6" t="s">
        <v>1</v>
      </c>
      <c r="AQ134" s="6" t="s">
        <v>1</v>
      </c>
      <c r="AR134" s="6" t="s">
        <v>1</v>
      </c>
      <c r="AS134" s="6" t="s">
        <v>1</v>
      </c>
      <c r="AT134" s="6" t="s">
        <v>1</v>
      </c>
      <c r="AW134" s="45" t="s">
        <v>116</v>
      </c>
      <c r="AX134" s="6" t="s">
        <v>1</v>
      </c>
      <c r="AY134" s="6" t="s">
        <v>1</v>
      </c>
      <c r="AZ134" s="6" t="s">
        <v>1</v>
      </c>
      <c r="BA134" s="6" t="s">
        <v>1</v>
      </c>
      <c r="BB134" s="6" t="s">
        <v>1</v>
      </c>
      <c r="BC134" s="6" t="s">
        <v>1</v>
      </c>
      <c r="BD134" s="6" t="s">
        <v>1</v>
      </c>
      <c r="BE134" s="6" t="s">
        <v>1</v>
      </c>
      <c r="BF134" s="6" t="s">
        <v>1</v>
      </c>
      <c r="BG134" s="6" t="s">
        <v>1</v>
      </c>
      <c r="BH134" s="6" t="s">
        <v>1</v>
      </c>
      <c r="BI134" s="6" t="s">
        <v>1</v>
      </c>
      <c r="BJ134" s="6" t="s">
        <v>1</v>
      </c>
      <c r="BM134" s="45" t="s">
        <v>116</v>
      </c>
      <c r="BN134" s="6" t="s">
        <v>1</v>
      </c>
      <c r="BO134" s="6" t="s">
        <v>1</v>
      </c>
      <c r="BP134" s="6" t="s">
        <v>1</v>
      </c>
      <c r="BQ134" s="6" t="s">
        <v>1</v>
      </c>
      <c r="BR134" s="6" t="s">
        <v>1</v>
      </c>
      <c r="BS134" s="6" t="s">
        <v>1</v>
      </c>
      <c r="BT134" s="6" t="s">
        <v>1</v>
      </c>
      <c r="BU134" s="6" t="s">
        <v>1</v>
      </c>
      <c r="BV134" s="6" t="s">
        <v>1</v>
      </c>
      <c r="BW134" s="6" t="s">
        <v>1</v>
      </c>
      <c r="BX134" s="6" t="s">
        <v>1</v>
      </c>
      <c r="BY134" s="6" t="s">
        <v>1</v>
      </c>
      <c r="BZ134" s="6" t="s">
        <v>1</v>
      </c>
      <c r="CC134" s="45" t="s">
        <v>116</v>
      </c>
      <c r="CD134" s="6" t="s">
        <v>1</v>
      </c>
      <c r="CE134" s="6" t="s">
        <v>1</v>
      </c>
      <c r="CF134" s="6" t="s">
        <v>1</v>
      </c>
      <c r="CG134" s="6" t="s">
        <v>1</v>
      </c>
      <c r="CH134" s="6" t="s">
        <v>1</v>
      </c>
      <c r="CI134" s="6" t="s">
        <v>1</v>
      </c>
      <c r="CJ134" s="6" t="s">
        <v>1</v>
      </c>
      <c r="CK134" s="6" t="s">
        <v>1</v>
      </c>
      <c r="CL134" s="6" t="s">
        <v>1</v>
      </c>
      <c r="CM134" s="6" t="s">
        <v>1</v>
      </c>
      <c r="CN134" s="6" t="s">
        <v>1</v>
      </c>
      <c r="CO134" s="6" t="s">
        <v>1</v>
      </c>
      <c r="CP134" s="6" t="s">
        <v>1</v>
      </c>
      <c r="CS134" s="45" t="s">
        <v>116</v>
      </c>
      <c r="CT134" s="6" t="s">
        <v>1</v>
      </c>
      <c r="CU134" s="6" t="s">
        <v>1</v>
      </c>
      <c r="CV134" s="6" t="s">
        <v>1</v>
      </c>
      <c r="CW134" s="6" t="s">
        <v>1</v>
      </c>
      <c r="CX134" s="6" t="s">
        <v>1</v>
      </c>
      <c r="CY134" s="6" t="s">
        <v>1</v>
      </c>
      <c r="CZ134" s="6" t="s">
        <v>1</v>
      </c>
      <c r="DA134" s="6" t="s">
        <v>1</v>
      </c>
      <c r="DB134" s="6" t="s">
        <v>1</v>
      </c>
      <c r="DC134" s="6" t="s">
        <v>1</v>
      </c>
      <c r="DD134" s="6" t="s">
        <v>1</v>
      </c>
      <c r="DE134" s="6" t="s">
        <v>1</v>
      </c>
      <c r="DF134" s="6" t="s">
        <v>1</v>
      </c>
    </row>
    <row r="135" spans="1:110" ht="30" customHeight="1" x14ac:dyDescent="0.25">
      <c r="A135" s="92"/>
      <c r="B135" s="12" t="s">
        <v>16</v>
      </c>
      <c r="C135" s="12" t="s">
        <v>17</v>
      </c>
      <c r="D135" s="12" t="s">
        <v>18</v>
      </c>
      <c r="E135" s="12" t="s">
        <v>19</v>
      </c>
      <c r="F135" s="12" t="s">
        <v>20</v>
      </c>
      <c r="G135" s="12" t="s">
        <v>21</v>
      </c>
      <c r="H135" s="12" t="s">
        <v>22</v>
      </c>
      <c r="I135" s="12" t="s">
        <v>23</v>
      </c>
      <c r="J135" s="12" t="s">
        <v>24</v>
      </c>
      <c r="K135" s="12" t="s">
        <v>25</v>
      </c>
      <c r="L135" s="12" t="s">
        <v>26</v>
      </c>
      <c r="M135" s="12" t="s">
        <v>27</v>
      </c>
      <c r="N135" s="12" t="s">
        <v>14</v>
      </c>
      <c r="Q135" s="46"/>
      <c r="R135" s="12">
        <v>0</v>
      </c>
      <c r="S135" s="12">
        <v>1</v>
      </c>
      <c r="T135" s="12">
        <v>2</v>
      </c>
      <c r="U135" s="12">
        <v>3</v>
      </c>
      <c r="V135" s="12">
        <v>4</v>
      </c>
      <c r="W135" s="12">
        <v>5</v>
      </c>
      <c r="X135" s="12">
        <v>6</v>
      </c>
      <c r="Y135" s="12">
        <v>7</v>
      </c>
      <c r="Z135" s="12">
        <v>8</v>
      </c>
      <c r="AA135" s="12">
        <v>9</v>
      </c>
      <c r="AB135" s="12">
        <v>10</v>
      </c>
      <c r="AC135" s="12">
        <v>11</v>
      </c>
      <c r="AD135" s="12" t="s">
        <v>14</v>
      </c>
      <c r="AG135" s="46"/>
      <c r="AH135" s="12" t="s">
        <v>16</v>
      </c>
      <c r="AI135" s="12" t="s">
        <v>17</v>
      </c>
      <c r="AJ135" s="12" t="s">
        <v>18</v>
      </c>
      <c r="AK135" s="12" t="s">
        <v>19</v>
      </c>
      <c r="AL135" s="12" t="s">
        <v>20</v>
      </c>
      <c r="AM135" s="12" t="s">
        <v>21</v>
      </c>
      <c r="AN135" s="12" t="s">
        <v>22</v>
      </c>
      <c r="AO135" s="12" t="s">
        <v>23</v>
      </c>
      <c r="AP135" s="12" t="s">
        <v>24</v>
      </c>
      <c r="AQ135" s="12" t="s">
        <v>25</v>
      </c>
      <c r="AR135" s="12" t="s">
        <v>26</v>
      </c>
      <c r="AS135" s="12" t="s">
        <v>27</v>
      </c>
      <c r="AT135" s="12" t="s">
        <v>14</v>
      </c>
      <c r="AW135" s="46"/>
      <c r="AX135" s="12" t="s">
        <v>16</v>
      </c>
      <c r="AY135" s="12" t="s">
        <v>17</v>
      </c>
      <c r="AZ135" s="12" t="s">
        <v>18</v>
      </c>
      <c r="BA135" s="12" t="s">
        <v>19</v>
      </c>
      <c r="BB135" s="12" t="s">
        <v>20</v>
      </c>
      <c r="BC135" s="12" t="s">
        <v>21</v>
      </c>
      <c r="BD135" s="12" t="s">
        <v>22</v>
      </c>
      <c r="BE135" s="12" t="s">
        <v>23</v>
      </c>
      <c r="BF135" s="12" t="s">
        <v>24</v>
      </c>
      <c r="BG135" s="12" t="s">
        <v>25</v>
      </c>
      <c r="BH135" s="12" t="s">
        <v>26</v>
      </c>
      <c r="BI135" s="12" t="s">
        <v>27</v>
      </c>
      <c r="BJ135" s="12" t="s">
        <v>14</v>
      </c>
      <c r="BM135" s="46"/>
      <c r="BN135" s="12" t="s">
        <v>16</v>
      </c>
      <c r="BO135" s="12" t="s">
        <v>17</v>
      </c>
      <c r="BP135" s="12" t="s">
        <v>18</v>
      </c>
      <c r="BQ135" s="12" t="s">
        <v>19</v>
      </c>
      <c r="BR135" s="12" t="s">
        <v>20</v>
      </c>
      <c r="BS135" s="12" t="s">
        <v>21</v>
      </c>
      <c r="BT135" s="12" t="s">
        <v>22</v>
      </c>
      <c r="BU135" s="12" t="s">
        <v>23</v>
      </c>
      <c r="BV135" s="12" t="s">
        <v>24</v>
      </c>
      <c r="BW135" s="12" t="s">
        <v>25</v>
      </c>
      <c r="BX135" s="12" t="s">
        <v>26</v>
      </c>
      <c r="BY135" s="12" t="s">
        <v>27</v>
      </c>
      <c r="BZ135" s="12" t="s">
        <v>14</v>
      </c>
      <c r="CC135" s="46"/>
      <c r="CD135" s="12" t="s">
        <v>16</v>
      </c>
      <c r="CE135" s="12" t="s">
        <v>17</v>
      </c>
      <c r="CF135" s="12" t="s">
        <v>18</v>
      </c>
      <c r="CG135" s="12" t="s">
        <v>19</v>
      </c>
      <c r="CH135" s="12" t="s">
        <v>20</v>
      </c>
      <c r="CI135" s="12" t="s">
        <v>21</v>
      </c>
      <c r="CJ135" s="12" t="s">
        <v>22</v>
      </c>
      <c r="CK135" s="12" t="s">
        <v>23</v>
      </c>
      <c r="CL135" s="12" t="s">
        <v>24</v>
      </c>
      <c r="CM135" s="12" t="s">
        <v>25</v>
      </c>
      <c r="CN135" s="12" t="s">
        <v>26</v>
      </c>
      <c r="CO135" s="12" t="s">
        <v>27</v>
      </c>
      <c r="CP135" s="12" t="s">
        <v>14</v>
      </c>
      <c r="CS135" s="46"/>
      <c r="CT135" s="12" t="s">
        <v>16</v>
      </c>
      <c r="CU135" s="12" t="s">
        <v>17</v>
      </c>
      <c r="CV135" s="12" t="s">
        <v>18</v>
      </c>
      <c r="CW135" s="12" t="s">
        <v>19</v>
      </c>
      <c r="CX135" s="12" t="s">
        <v>20</v>
      </c>
      <c r="CY135" s="12" t="s">
        <v>21</v>
      </c>
      <c r="CZ135" s="12" t="s">
        <v>22</v>
      </c>
      <c r="DA135" s="12" t="s">
        <v>23</v>
      </c>
      <c r="DB135" s="12" t="s">
        <v>24</v>
      </c>
      <c r="DC135" s="12" t="s">
        <v>25</v>
      </c>
      <c r="DD135" s="12" t="s">
        <v>26</v>
      </c>
      <c r="DE135" s="12" t="s">
        <v>27</v>
      </c>
      <c r="DF135" s="12" t="s">
        <v>14</v>
      </c>
    </row>
    <row r="136" spans="1:110" ht="15.75" customHeight="1" x14ac:dyDescent="0.2">
      <c r="A136" s="99" t="s">
        <v>117</v>
      </c>
      <c r="B136" s="22" t="s">
        <v>1</v>
      </c>
      <c r="C136" s="22" t="s">
        <v>1</v>
      </c>
      <c r="D136" s="22" t="s">
        <v>1</v>
      </c>
      <c r="E136" s="22" t="s">
        <v>1</v>
      </c>
      <c r="F136" s="22" t="s">
        <v>1</v>
      </c>
      <c r="G136" s="22" t="s">
        <v>1</v>
      </c>
      <c r="H136" s="22" t="s">
        <v>1</v>
      </c>
      <c r="I136" s="22" t="s">
        <v>1</v>
      </c>
      <c r="J136" s="22" t="s">
        <v>1</v>
      </c>
      <c r="K136" s="22" t="s">
        <v>1</v>
      </c>
      <c r="L136" s="22" t="s">
        <v>1</v>
      </c>
      <c r="M136" s="22" t="s">
        <v>1</v>
      </c>
      <c r="N136" s="22" t="s">
        <v>1</v>
      </c>
      <c r="Q136" s="55" t="s">
        <v>117</v>
      </c>
      <c r="R136" s="22" t="s">
        <v>1</v>
      </c>
      <c r="S136" s="22" t="s">
        <v>1</v>
      </c>
      <c r="T136" s="22" t="s">
        <v>1</v>
      </c>
      <c r="U136" s="22" t="s">
        <v>1</v>
      </c>
      <c r="V136" s="22" t="s">
        <v>1</v>
      </c>
      <c r="W136" s="22" t="s">
        <v>1</v>
      </c>
      <c r="X136" s="22" t="s">
        <v>1</v>
      </c>
      <c r="Y136" s="22" t="s">
        <v>1</v>
      </c>
      <c r="Z136" s="22" t="s">
        <v>1</v>
      </c>
      <c r="AA136" s="22" t="s">
        <v>1</v>
      </c>
      <c r="AB136" s="22" t="s">
        <v>1</v>
      </c>
      <c r="AC136" s="22" t="s">
        <v>1</v>
      </c>
      <c r="AD136" s="22" t="s">
        <v>1</v>
      </c>
      <c r="AG136" s="55" t="s">
        <v>117</v>
      </c>
      <c r="AH136" s="22" t="s">
        <v>1</v>
      </c>
      <c r="AI136" s="22" t="s">
        <v>1</v>
      </c>
      <c r="AJ136" s="22" t="s">
        <v>1</v>
      </c>
      <c r="AK136" s="22" t="s">
        <v>1</v>
      </c>
      <c r="AL136" s="22" t="s">
        <v>1</v>
      </c>
      <c r="AM136" s="22" t="s">
        <v>1</v>
      </c>
      <c r="AN136" s="22" t="s">
        <v>1</v>
      </c>
      <c r="AO136" s="22" t="s">
        <v>1</v>
      </c>
      <c r="AP136" s="22" t="s">
        <v>1</v>
      </c>
      <c r="AQ136" s="22" t="s">
        <v>1</v>
      </c>
      <c r="AR136" s="22" t="s">
        <v>1</v>
      </c>
      <c r="AS136" s="22" t="s">
        <v>1</v>
      </c>
      <c r="AT136" s="22" t="s">
        <v>1</v>
      </c>
      <c r="AW136" s="55" t="s">
        <v>117</v>
      </c>
      <c r="AX136" s="22" t="s">
        <v>1</v>
      </c>
      <c r="AY136" s="22" t="s">
        <v>1</v>
      </c>
      <c r="AZ136" s="22" t="s">
        <v>1</v>
      </c>
      <c r="BA136" s="22" t="s">
        <v>1</v>
      </c>
      <c r="BB136" s="22" t="s">
        <v>1</v>
      </c>
      <c r="BC136" s="22" t="s">
        <v>1</v>
      </c>
      <c r="BD136" s="22" t="s">
        <v>1</v>
      </c>
      <c r="BE136" s="22" t="s">
        <v>1</v>
      </c>
      <c r="BF136" s="22" t="s">
        <v>1</v>
      </c>
      <c r="BG136" s="22" t="s">
        <v>1</v>
      </c>
      <c r="BH136" s="22" t="s">
        <v>1</v>
      </c>
      <c r="BI136" s="22" t="s">
        <v>1</v>
      </c>
      <c r="BJ136" s="22" t="s">
        <v>1</v>
      </c>
      <c r="BM136" s="55" t="s">
        <v>117</v>
      </c>
      <c r="BN136" s="22" t="s">
        <v>1</v>
      </c>
      <c r="BO136" s="22" t="s">
        <v>1</v>
      </c>
      <c r="BP136" s="22" t="s">
        <v>1</v>
      </c>
      <c r="BQ136" s="22" t="s">
        <v>1</v>
      </c>
      <c r="BR136" s="22" t="s">
        <v>1</v>
      </c>
      <c r="BS136" s="22" t="s">
        <v>1</v>
      </c>
      <c r="BT136" s="22" t="s">
        <v>1</v>
      </c>
      <c r="BU136" s="22" t="s">
        <v>1</v>
      </c>
      <c r="BV136" s="22" t="s">
        <v>1</v>
      </c>
      <c r="BW136" s="22" t="s">
        <v>1</v>
      </c>
      <c r="BX136" s="22" t="s">
        <v>1</v>
      </c>
      <c r="BY136" s="22" t="s">
        <v>1</v>
      </c>
      <c r="BZ136" s="22" t="s">
        <v>1</v>
      </c>
      <c r="CC136" s="55" t="s">
        <v>117</v>
      </c>
      <c r="CD136" s="22" t="s">
        <v>1</v>
      </c>
      <c r="CE136" s="22" t="s">
        <v>1</v>
      </c>
      <c r="CF136" s="22" t="s">
        <v>1</v>
      </c>
      <c r="CG136" s="22" t="s">
        <v>1</v>
      </c>
      <c r="CH136" s="22" t="s">
        <v>1</v>
      </c>
      <c r="CI136" s="22" t="s">
        <v>1</v>
      </c>
      <c r="CJ136" s="22" t="s">
        <v>1</v>
      </c>
      <c r="CK136" s="22" t="s">
        <v>1</v>
      </c>
      <c r="CL136" s="22" t="s">
        <v>1</v>
      </c>
      <c r="CM136" s="22" t="s">
        <v>1</v>
      </c>
      <c r="CN136" s="22" t="s">
        <v>1</v>
      </c>
      <c r="CO136" s="22" t="s">
        <v>1</v>
      </c>
      <c r="CP136" s="22" t="s">
        <v>1</v>
      </c>
      <c r="CS136" s="55" t="s">
        <v>117</v>
      </c>
      <c r="CT136" s="22" t="s">
        <v>1</v>
      </c>
      <c r="CU136" s="22" t="s">
        <v>1</v>
      </c>
      <c r="CV136" s="22" t="s">
        <v>1</v>
      </c>
      <c r="CW136" s="22" t="s">
        <v>1</v>
      </c>
      <c r="CX136" s="22" t="s">
        <v>1</v>
      </c>
      <c r="CY136" s="22" t="s">
        <v>1</v>
      </c>
      <c r="CZ136" s="22" t="s">
        <v>1</v>
      </c>
      <c r="DA136" s="22" t="s">
        <v>1</v>
      </c>
      <c r="DB136" s="22" t="s">
        <v>1</v>
      </c>
      <c r="DC136" s="22" t="s">
        <v>1</v>
      </c>
      <c r="DD136" s="22" t="s">
        <v>1</v>
      </c>
      <c r="DE136" s="22" t="s">
        <v>1</v>
      </c>
      <c r="DF136" s="22" t="s">
        <v>1</v>
      </c>
    </row>
    <row r="137" spans="1:110" ht="15.75" customHeight="1" x14ac:dyDescent="0.2">
      <c r="A137" s="99" t="s">
        <v>118</v>
      </c>
      <c r="B137" s="22">
        <v>176</v>
      </c>
      <c r="C137" s="22">
        <v>108</v>
      </c>
      <c r="D137" s="22">
        <v>32</v>
      </c>
      <c r="E137" s="22"/>
      <c r="F137" s="22"/>
      <c r="G137" s="22"/>
      <c r="H137" s="22"/>
      <c r="I137" s="22"/>
      <c r="J137" s="22"/>
      <c r="K137" s="22"/>
      <c r="L137" s="22"/>
      <c r="M137" s="22"/>
      <c r="N137" s="22">
        <v>316</v>
      </c>
      <c r="Q137" s="55" t="s">
        <v>118</v>
      </c>
      <c r="R137" s="22"/>
      <c r="S137" s="22">
        <v>50</v>
      </c>
      <c r="T137" s="22">
        <v>60</v>
      </c>
      <c r="U137" s="22">
        <v>30</v>
      </c>
      <c r="V137" s="22">
        <v>32</v>
      </c>
      <c r="W137" s="22">
        <v>25</v>
      </c>
      <c r="X137" s="22">
        <v>40</v>
      </c>
      <c r="Y137" s="22">
        <v>24</v>
      </c>
      <c r="Z137" s="22">
        <v>18</v>
      </c>
      <c r="AA137" s="22">
        <v>20</v>
      </c>
      <c r="AB137" s="22">
        <v>17</v>
      </c>
      <c r="AC137" s="22"/>
      <c r="AD137" s="22">
        <v>316</v>
      </c>
      <c r="AG137" s="55" t="s">
        <v>118</v>
      </c>
      <c r="AH137" s="22">
        <v>23</v>
      </c>
      <c r="AI137" s="22">
        <v>12</v>
      </c>
      <c r="AJ137" s="22">
        <v>0</v>
      </c>
      <c r="AK137" s="22"/>
      <c r="AL137" s="22"/>
      <c r="AM137" s="22"/>
      <c r="AN137" s="22"/>
      <c r="AO137" s="22"/>
      <c r="AP137" s="22"/>
      <c r="AQ137" s="22"/>
      <c r="AR137" s="22"/>
      <c r="AS137" s="22"/>
      <c r="AT137" s="22">
        <v>35</v>
      </c>
      <c r="AW137" s="55" t="s">
        <v>118</v>
      </c>
      <c r="AX137" s="22">
        <v>37</v>
      </c>
      <c r="AY137" s="22">
        <v>34</v>
      </c>
      <c r="AZ137" s="22">
        <v>5</v>
      </c>
      <c r="BA137" s="22"/>
      <c r="BB137" s="22"/>
      <c r="BC137" s="22"/>
      <c r="BD137" s="22"/>
      <c r="BE137" s="22"/>
      <c r="BF137" s="22"/>
      <c r="BG137" s="22"/>
      <c r="BH137" s="22"/>
      <c r="BI137" s="22"/>
      <c r="BJ137" s="22">
        <v>76</v>
      </c>
      <c r="BM137" s="55" t="s">
        <v>118</v>
      </c>
      <c r="BN137" s="22">
        <v>66</v>
      </c>
      <c r="BO137" s="22">
        <v>22</v>
      </c>
      <c r="BP137" s="22">
        <v>11</v>
      </c>
      <c r="BQ137" s="22"/>
      <c r="BR137" s="22"/>
      <c r="BS137" s="22"/>
      <c r="BT137" s="22"/>
      <c r="BU137" s="22"/>
      <c r="BV137" s="22"/>
      <c r="BW137" s="22"/>
      <c r="BX137" s="22"/>
      <c r="BY137" s="22"/>
      <c r="BZ137" s="22">
        <v>99</v>
      </c>
      <c r="CC137" s="55" t="s">
        <v>118</v>
      </c>
      <c r="CD137" s="22">
        <v>5</v>
      </c>
      <c r="CE137" s="22">
        <v>3</v>
      </c>
      <c r="CF137" s="22">
        <v>0</v>
      </c>
      <c r="CG137" s="22"/>
      <c r="CH137" s="22"/>
      <c r="CI137" s="22"/>
      <c r="CJ137" s="22"/>
      <c r="CK137" s="22"/>
      <c r="CL137" s="22"/>
      <c r="CM137" s="22"/>
      <c r="CN137" s="22"/>
      <c r="CO137" s="22"/>
      <c r="CP137" s="22">
        <v>8</v>
      </c>
      <c r="CS137" s="55" t="s">
        <v>118</v>
      </c>
      <c r="CT137" s="22">
        <v>44</v>
      </c>
      <c r="CU137" s="22">
        <v>35</v>
      </c>
      <c r="CV137" s="22">
        <v>16</v>
      </c>
      <c r="CW137" s="22"/>
      <c r="CX137" s="22"/>
      <c r="CY137" s="22"/>
      <c r="CZ137" s="22"/>
      <c r="DA137" s="22"/>
      <c r="DB137" s="22"/>
      <c r="DC137" s="22"/>
      <c r="DD137" s="22"/>
      <c r="DE137" s="22"/>
      <c r="DF137" s="22">
        <v>95</v>
      </c>
    </row>
    <row r="138" spans="1:110" ht="15.75" customHeight="1" x14ac:dyDescent="0.2">
      <c r="A138" s="99" t="s">
        <v>119</v>
      </c>
      <c r="B138" s="22">
        <v>54</v>
      </c>
      <c r="C138" s="22">
        <v>30</v>
      </c>
      <c r="D138" s="22">
        <v>12</v>
      </c>
      <c r="E138" s="22"/>
      <c r="F138" s="22"/>
      <c r="G138" s="22"/>
      <c r="H138" s="22"/>
      <c r="I138" s="22"/>
      <c r="J138" s="22"/>
      <c r="K138" s="22"/>
      <c r="L138" s="22"/>
      <c r="M138" s="22"/>
      <c r="N138" s="22">
        <v>96</v>
      </c>
      <c r="Q138" s="55" t="s">
        <v>119</v>
      </c>
      <c r="R138" s="22"/>
      <c r="S138" s="22">
        <v>20</v>
      </c>
      <c r="T138" s="22">
        <v>15</v>
      </c>
      <c r="U138" s="22">
        <v>7</v>
      </c>
      <c r="V138" s="22">
        <v>11</v>
      </c>
      <c r="W138" s="22">
        <v>7</v>
      </c>
      <c r="X138" s="22">
        <v>12</v>
      </c>
      <c r="Y138" s="22">
        <v>5</v>
      </c>
      <c r="Z138" s="22">
        <v>6</v>
      </c>
      <c r="AA138" s="22">
        <v>7</v>
      </c>
      <c r="AB138" s="22">
        <v>6</v>
      </c>
      <c r="AC138" s="22"/>
      <c r="AD138" s="22">
        <v>96</v>
      </c>
      <c r="AG138" s="55" t="s">
        <v>119</v>
      </c>
      <c r="AH138" s="22">
        <v>12</v>
      </c>
      <c r="AI138" s="22">
        <v>1</v>
      </c>
      <c r="AJ138" s="22">
        <v>0</v>
      </c>
      <c r="AK138" s="22"/>
      <c r="AL138" s="22"/>
      <c r="AM138" s="22"/>
      <c r="AN138" s="22"/>
      <c r="AO138" s="22"/>
      <c r="AP138" s="22"/>
      <c r="AQ138" s="22"/>
      <c r="AR138" s="22"/>
      <c r="AS138" s="22"/>
      <c r="AT138" s="22">
        <v>13</v>
      </c>
      <c r="AW138" s="55" t="s">
        <v>119</v>
      </c>
      <c r="AX138" s="22">
        <v>7</v>
      </c>
      <c r="AY138" s="22">
        <v>10</v>
      </c>
      <c r="AZ138" s="22">
        <v>2</v>
      </c>
      <c r="BA138" s="22"/>
      <c r="BB138" s="22"/>
      <c r="BC138" s="22"/>
      <c r="BD138" s="22"/>
      <c r="BE138" s="22"/>
      <c r="BF138" s="22"/>
      <c r="BG138" s="22"/>
      <c r="BH138" s="22"/>
      <c r="BI138" s="22"/>
      <c r="BJ138" s="22">
        <v>19</v>
      </c>
      <c r="BM138" s="55" t="s">
        <v>119</v>
      </c>
      <c r="BN138" s="22">
        <v>16</v>
      </c>
      <c r="BO138" s="22">
        <v>8</v>
      </c>
      <c r="BP138" s="22">
        <v>4</v>
      </c>
      <c r="BQ138" s="22"/>
      <c r="BR138" s="22"/>
      <c r="BS138" s="22"/>
      <c r="BT138" s="22"/>
      <c r="BU138" s="22"/>
      <c r="BV138" s="22"/>
      <c r="BW138" s="22"/>
      <c r="BX138" s="22"/>
      <c r="BY138" s="22"/>
      <c r="BZ138" s="22">
        <v>28</v>
      </c>
      <c r="CC138" s="55" t="s">
        <v>119</v>
      </c>
      <c r="CD138" s="22">
        <v>3</v>
      </c>
      <c r="CE138" s="22">
        <v>0</v>
      </c>
      <c r="CF138" s="22">
        <v>0</v>
      </c>
      <c r="CG138" s="22"/>
      <c r="CH138" s="22"/>
      <c r="CI138" s="22"/>
      <c r="CJ138" s="22"/>
      <c r="CK138" s="22"/>
      <c r="CL138" s="22"/>
      <c r="CM138" s="22"/>
      <c r="CN138" s="22"/>
      <c r="CO138" s="22"/>
      <c r="CP138" s="22">
        <v>3</v>
      </c>
      <c r="CS138" s="55" t="s">
        <v>119</v>
      </c>
      <c r="CT138" s="22">
        <v>16</v>
      </c>
      <c r="CU138" s="22">
        <v>11</v>
      </c>
      <c r="CV138" s="22">
        <v>6</v>
      </c>
      <c r="CW138" s="22"/>
      <c r="CX138" s="22"/>
      <c r="CY138" s="22"/>
      <c r="CZ138" s="22"/>
      <c r="DA138" s="22"/>
      <c r="DB138" s="22"/>
      <c r="DC138" s="22"/>
      <c r="DD138" s="22"/>
      <c r="DE138" s="22"/>
      <c r="DF138" s="22">
        <v>33</v>
      </c>
    </row>
    <row r="139" spans="1:110" ht="15.75" customHeight="1" x14ac:dyDescent="0.2">
      <c r="A139" s="99" t="s">
        <v>120</v>
      </c>
      <c r="B139" s="22">
        <v>122</v>
      </c>
      <c r="C139" s="22">
        <v>78</v>
      </c>
      <c r="D139" s="22">
        <v>20</v>
      </c>
      <c r="E139" s="22"/>
      <c r="F139" s="22"/>
      <c r="G139" s="22"/>
      <c r="H139" s="22"/>
      <c r="I139" s="22"/>
      <c r="J139" s="22"/>
      <c r="K139" s="22"/>
      <c r="L139" s="22"/>
      <c r="M139" s="22"/>
      <c r="N139" s="22">
        <v>220</v>
      </c>
      <c r="Q139" s="55" t="s">
        <v>120</v>
      </c>
      <c r="R139" s="22"/>
      <c r="S139" s="22">
        <v>30</v>
      </c>
      <c r="T139" s="22">
        <v>45</v>
      </c>
      <c r="U139" s="22">
        <v>23</v>
      </c>
      <c r="V139" s="22">
        <v>21</v>
      </c>
      <c r="W139" s="22">
        <v>18</v>
      </c>
      <c r="X139" s="22">
        <v>28</v>
      </c>
      <c r="Y139" s="22">
        <v>19</v>
      </c>
      <c r="Z139" s="22">
        <v>12</v>
      </c>
      <c r="AA139" s="22">
        <v>13</v>
      </c>
      <c r="AB139" s="22">
        <v>11</v>
      </c>
      <c r="AC139" s="22"/>
      <c r="AD139" s="22">
        <v>220</v>
      </c>
      <c r="AG139" s="55" t="s">
        <v>120</v>
      </c>
      <c r="AH139" s="22">
        <v>11</v>
      </c>
      <c r="AI139" s="22">
        <v>11</v>
      </c>
      <c r="AJ139" s="22">
        <v>0</v>
      </c>
      <c r="AK139" s="22"/>
      <c r="AL139" s="22"/>
      <c r="AM139" s="22"/>
      <c r="AN139" s="22"/>
      <c r="AO139" s="22"/>
      <c r="AP139" s="22"/>
      <c r="AQ139" s="22"/>
      <c r="AR139" s="22"/>
      <c r="AS139" s="22"/>
      <c r="AT139" s="22">
        <v>22</v>
      </c>
      <c r="AW139" s="55" t="s">
        <v>120</v>
      </c>
      <c r="AX139" s="22">
        <v>30</v>
      </c>
      <c r="AY139" s="22">
        <v>24</v>
      </c>
      <c r="AZ139" s="22">
        <v>3</v>
      </c>
      <c r="BA139" s="22"/>
      <c r="BB139" s="22"/>
      <c r="BC139" s="22"/>
      <c r="BD139" s="22"/>
      <c r="BE139" s="22"/>
      <c r="BF139" s="22"/>
      <c r="BG139" s="22"/>
      <c r="BH139" s="22"/>
      <c r="BI139" s="22"/>
      <c r="BJ139" s="22">
        <v>57</v>
      </c>
      <c r="BM139" s="55" t="s">
        <v>120</v>
      </c>
      <c r="BN139" s="22">
        <v>50</v>
      </c>
      <c r="BO139" s="22">
        <v>14</v>
      </c>
      <c r="BP139" s="22">
        <v>7</v>
      </c>
      <c r="BQ139" s="22"/>
      <c r="BR139" s="22"/>
      <c r="BS139" s="22"/>
      <c r="BT139" s="22"/>
      <c r="BU139" s="22"/>
      <c r="BV139" s="22"/>
      <c r="BW139" s="22"/>
      <c r="BX139" s="22"/>
      <c r="BY139" s="22"/>
      <c r="BZ139" s="22">
        <v>71</v>
      </c>
      <c r="CC139" s="55" t="s">
        <v>120</v>
      </c>
      <c r="CD139" s="22">
        <v>2</v>
      </c>
      <c r="CE139" s="22">
        <v>3</v>
      </c>
      <c r="CF139" s="22">
        <v>0</v>
      </c>
      <c r="CG139" s="22"/>
      <c r="CH139" s="22"/>
      <c r="CI139" s="22"/>
      <c r="CJ139" s="22"/>
      <c r="CK139" s="22"/>
      <c r="CL139" s="22"/>
      <c r="CM139" s="22"/>
      <c r="CN139" s="22"/>
      <c r="CO139" s="22"/>
      <c r="CP139" s="22">
        <v>5</v>
      </c>
      <c r="CS139" s="55" t="s">
        <v>120</v>
      </c>
      <c r="CT139" s="22">
        <v>28</v>
      </c>
      <c r="CU139" s="22">
        <v>24</v>
      </c>
      <c r="CV139" s="22">
        <v>10</v>
      </c>
      <c r="CW139" s="22"/>
      <c r="CX139" s="22"/>
      <c r="CY139" s="22"/>
      <c r="CZ139" s="22"/>
      <c r="DA139" s="22"/>
      <c r="DB139" s="22"/>
      <c r="DC139" s="22"/>
      <c r="DD139" s="22"/>
      <c r="DE139" s="22"/>
      <c r="DF139" s="22">
        <v>62</v>
      </c>
    </row>
    <row r="140" spans="1:110" ht="15.75" customHeight="1" x14ac:dyDescent="0.2">
      <c r="A140" s="99" t="s">
        <v>121</v>
      </c>
      <c r="B140" s="24">
        <v>174</v>
      </c>
      <c r="C140" s="24">
        <v>114</v>
      </c>
      <c r="D140" s="24">
        <v>56</v>
      </c>
      <c r="E140" s="24"/>
      <c r="F140" s="24"/>
      <c r="G140" s="24"/>
      <c r="H140" s="24"/>
      <c r="I140" s="24"/>
      <c r="J140" s="24"/>
      <c r="K140" s="24"/>
      <c r="L140" s="24"/>
      <c r="M140" s="24"/>
      <c r="N140" s="24">
        <v>344</v>
      </c>
      <c r="Q140" s="55" t="s">
        <v>121</v>
      </c>
      <c r="R140" s="24"/>
      <c r="S140" s="24">
        <v>47</v>
      </c>
      <c r="T140" s="24">
        <v>40</v>
      </c>
      <c r="U140" s="24">
        <v>34</v>
      </c>
      <c r="V140" s="24">
        <v>49</v>
      </c>
      <c r="W140" s="24">
        <v>30</v>
      </c>
      <c r="X140" s="24">
        <v>34</v>
      </c>
      <c r="Y140" s="24">
        <v>29</v>
      </c>
      <c r="Z140" s="24">
        <v>20</v>
      </c>
      <c r="AA140" s="24">
        <v>29</v>
      </c>
      <c r="AB140" s="24">
        <v>32</v>
      </c>
      <c r="AC140" s="24"/>
      <c r="AD140" s="24">
        <v>344</v>
      </c>
      <c r="AG140" s="55" t="s">
        <v>121</v>
      </c>
      <c r="AH140" s="24">
        <v>31</v>
      </c>
      <c r="AI140" s="24">
        <v>10</v>
      </c>
      <c r="AJ140" s="24">
        <v>5</v>
      </c>
      <c r="AK140" s="24"/>
      <c r="AL140" s="24"/>
      <c r="AM140" s="24"/>
      <c r="AN140" s="24"/>
      <c r="AO140" s="24"/>
      <c r="AP140" s="24"/>
      <c r="AQ140" s="24"/>
      <c r="AR140" s="24"/>
      <c r="AS140" s="24"/>
      <c r="AT140" s="24">
        <v>46</v>
      </c>
      <c r="AW140" s="55" t="s">
        <v>121</v>
      </c>
      <c r="AX140" s="24">
        <v>29</v>
      </c>
      <c r="AY140" s="24">
        <v>34</v>
      </c>
      <c r="AZ140" s="24">
        <v>9</v>
      </c>
      <c r="BA140" s="24"/>
      <c r="BB140" s="24"/>
      <c r="BC140" s="24"/>
      <c r="BD140" s="24"/>
      <c r="BE140" s="24"/>
      <c r="BF140" s="24"/>
      <c r="BG140" s="24"/>
      <c r="BH140" s="24"/>
      <c r="BI140" s="24"/>
      <c r="BJ140" s="24">
        <v>72</v>
      </c>
      <c r="BM140" s="55" t="s">
        <v>121</v>
      </c>
      <c r="BN140" s="24">
        <v>52</v>
      </c>
      <c r="BO140" s="24">
        <v>32</v>
      </c>
      <c r="BP140" s="24">
        <v>18</v>
      </c>
      <c r="BQ140" s="24"/>
      <c r="BR140" s="24"/>
      <c r="BS140" s="24"/>
      <c r="BT140" s="24"/>
      <c r="BU140" s="24"/>
      <c r="BV140" s="24"/>
      <c r="BW140" s="24"/>
      <c r="BX140" s="24"/>
      <c r="BY140" s="24"/>
      <c r="BZ140" s="24">
        <v>102</v>
      </c>
      <c r="CC140" s="55" t="s">
        <v>121</v>
      </c>
      <c r="CD140" s="24">
        <v>5</v>
      </c>
      <c r="CE140" s="24">
        <v>5</v>
      </c>
      <c r="CF140" s="24">
        <v>1</v>
      </c>
      <c r="CG140" s="24"/>
      <c r="CH140" s="24"/>
      <c r="CI140" s="24"/>
      <c r="CJ140" s="24"/>
      <c r="CK140" s="24"/>
      <c r="CL140" s="24"/>
      <c r="CM140" s="24"/>
      <c r="CN140" s="24"/>
      <c r="CO140" s="24"/>
      <c r="CP140" s="24">
        <v>11</v>
      </c>
      <c r="CS140" s="55" t="s">
        <v>121</v>
      </c>
      <c r="CT140" s="24">
        <v>55</v>
      </c>
      <c r="CU140" s="24">
        <v>29</v>
      </c>
      <c r="CV140" s="24">
        <v>23</v>
      </c>
      <c r="CW140" s="24"/>
      <c r="CX140" s="24"/>
      <c r="CY140" s="24"/>
      <c r="CZ140" s="24"/>
      <c r="DA140" s="24"/>
      <c r="DB140" s="24"/>
      <c r="DC140" s="24"/>
      <c r="DD140" s="24"/>
      <c r="DE140" s="24"/>
      <c r="DF140" s="24">
        <v>107</v>
      </c>
    </row>
    <row r="141" spans="1:110" ht="15.75" customHeight="1" x14ac:dyDescent="0.2">
      <c r="A141" s="99" t="s">
        <v>122</v>
      </c>
      <c r="B141" s="22">
        <v>52</v>
      </c>
      <c r="C141" s="22">
        <v>50</v>
      </c>
      <c r="D141" s="22">
        <v>13</v>
      </c>
      <c r="E141" s="22"/>
      <c r="F141" s="22"/>
      <c r="G141" s="22"/>
      <c r="H141" s="22"/>
      <c r="I141" s="22"/>
      <c r="J141" s="22"/>
      <c r="K141" s="22"/>
      <c r="L141" s="22"/>
      <c r="M141" s="22"/>
      <c r="N141" s="22">
        <v>115</v>
      </c>
      <c r="Q141" s="55" t="s">
        <v>122</v>
      </c>
      <c r="R141" s="22"/>
      <c r="S141" s="22">
        <v>10</v>
      </c>
      <c r="T141" s="22">
        <v>15</v>
      </c>
      <c r="U141" s="22">
        <v>13</v>
      </c>
      <c r="V141" s="22">
        <v>12</v>
      </c>
      <c r="W141" s="22">
        <v>12</v>
      </c>
      <c r="X141" s="22">
        <v>19</v>
      </c>
      <c r="Y141" s="22">
        <v>11</v>
      </c>
      <c r="Z141" s="22">
        <v>9</v>
      </c>
      <c r="AA141" s="22">
        <v>7</v>
      </c>
      <c r="AB141" s="22">
        <v>7</v>
      </c>
      <c r="AC141" s="22"/>
      <c r="AD141" s="22">
        <v>115</v>
      </c>
      <c r="AG141" s="55" t="s">
        <v>122</v>
      </c>
      <c r="AH141" s="22">
        <v>10</v>
      </c>
      <c r="AI141" s="22">
        <v>9</v>
      </c>
      <c r="AJ141" s="22">
        <v>0</v>
      </c>
      <c r="AK141" s="22"/>
      <c r="AL141" s="22"/>
      <c r="AM141" s="22"/>
      <c r="AN141" s="22"/>
      <c r="AO141" s="22"/>
      <c r="AP141" s="22"/>
      <c r="AQ141" s="22"/>
      <c r="AR141" s="22"/>
      <c r="AS141" s="22"/>
      <c r="AT141" s="22">
        <v>19</v>
      </c>
      <c r="AW141" s="55" t="s">
        <v>122</v>
      </c>
      <c r="AX141" s="22">
        <v>5</v>
      </c>
      <c r="AY141" s="22">
        <v>8</v>
      </c>
      <c r="AZ141" s="22">
        <v>4</v>
      </c>
      <c r="BA141" s="22"/>
      <c r="BB141" s="22"/>
      <c r="BC141" s="22"/>
      <c r="BD141" s="22"/>
      <c r="BE141" s="22"/>
      <c r="BF141" s="22"/>
      <c r="BG141" s="22"/>
      <c r="BH141" s="22"/>
      <c r="BI141" s="22"/>
      <c r="BJ141" s="22">
        <v>17</v>
      </c>
      <c r="BM141" s="55" t="s">
        <v>122</v>
      </c>
      <c r="BN141" s="22">
        <v>19</v>
      </c>
      <c r="BO141" s="22">
        <v>19</v>
      </c>
      <c r="BP141" s="22">
        <v>5</v>
      </c>
      <c r="BQ141" s="22"/>
      <c r="BR141" s="22"/>
      <c r="BS141" s="22"/>
      <c r="BT141" s="22"/>
      <c r="BU141" s="22"/>
      <c r="BV141" s="22"/>
      <c r="BW141" s="22"/>
      <c r="BX141" s="22"/>
      <c r="BY141" s="22"/>
      <c r="BZ141" s="22">
        <v>43</v>
      </c>
      <c r="CC141" s="55" t="s">
        <v>122</v>
      </c>
      <c r="CD141" s="22">
        <v>4</v>
      </c>
      <c r="CE141" s="22">
        <v>4</v>
      </c>
      <c r="CF141" s="22">
        <v>1</v>
      </c>
      <c r="CG141" s="22"/>
      <c r="CH141" s="22"/>
      <c r="CI141" s="22"/>
      <c r="CJ141" s="22"/>
      <c r="CK141" s="22"/>
      <c r="CL141" s="22"/>
      <c r="CM141" s="22"/>
      <c r="CN141" s="22"/>
      <c r="CO141" s="22"/>
      <c r="CP141" s="22">
        <v>9</v>
      </c>
      <c r="CS141" s="55" t="s">
        <v>122</v>
      </c>
      <c r="CT141" s="22">
        <v>13</v>
      </c>
      <c r="CU141" s="22">
        <v>9</v>
      </c>
      <c r="CV141" s="22">
        <v>3</v>
      </c>
      <c r="CW141" s="22"/>
      <c r="CX141" s="22"/>
      <c r="CY141" s="22"/>
      <c r="CZ141" s="22"/>
      <c r="DA141" s="22"/>
      <c r="DB141" s="22"/>
      <c r="DC141" s="22"/>
      <c r="DD141" s="22"/>
      <c r="DE141" s="22"/>
      <c r="DF141" s="22">
        <v>25</v>
      </c>
    </row>
    <row r="142" spans="1:110" ht="15.75" customHeight="1" x14ac:dyDescent="0.2">
      <c r="A142" s="103"/>
      <c r="B142" s="23" t="s">
        <v>1</v>
      </c>
      <c r="C142" s="23" t="s">
        <v>1</v>
      </c>
      <c r="D142" s="23" t="s">
        <v>1</v>
      </c>
      <c r="E142" s="23" t="s">
        <v>1</v>
      </c>
      <c r="F142" s="23" t="s">
        <v>1</v>
      </c>
      <c r="G142" s="23" t="s">
        <v>1</v>
      </c>
      <c r="H142" s="23" t="s">
        <v>1</v>
      </c>
      <c r="I142" s="23" t="s">
        <v>1</v>
      </c>
      <c r="J142" s="23" t="s">
        <v>1</v>
      </c>
      <c r="K142" s="23" t="s">
        <v>1</v>
      </c>
      <c r="L142" s="23" t="s">
        <v>1</v>
      </c>
      <c r="M142" s="23" t="s">
        <v>1</v>
      </c>
      <c r="N142" s="23" t="s">
        <v>1</v>
      </c>
      <c r="Q142" s="57"/>
      <c r="R142" s="23" t="s">
        <v>1</v>
      </c>
      <c r="S142" s="23" t="s">
        <v>1</v>
      </c>
      <c r="T142" s="23" t="s">
        <v>1</v>
      </c>
      <c r="U142" s="23" t="s">
        <v>1</v>
      </c>
      <c r="V142" s="23" t="s">
        <v>1</v>
      </c>
      <c r="W142" s="23" t="s">
        <v>1</v>
      </c>
      <c r="X142" s="23" t="s">
        <v>1</v>
      </c>
      <c r="Y142" s="23" t="s">
        <v>1</v>
      </c>
      <c r="Z142" s="23" t="s">
        <v>1</v>
      </c>
      <c r="AA142" s="23" t="s">
        <v>1</v>
      </c>
      <c r="AB142" s="23" t="s">
        <v>1</v>
      </c>
      <c r="AC142" s="23" t="s">
        <v>1</v>
      </c>
      <c r="AD142" s="23" t="s">
        <v>1</v>
      </c>
      <c r="AG142" s="57"/>
      <c r="AH142" s="23" t="s">
        <v>1</v>
      </c>
      <c r="AI142" s="23" t="s">
        <v>1</v>
      </c>
      <c r="AJ142" s="23" t="s">
        <v>1</v>
      </c>
      <c r="AK142" s="23" t="s">
        <v>1</v>
      </c>
      <c r="AL142" s="23" t="s">
        <v>1</v>
      </c>
      <c r="AM142" s="23" t="s">
        <v>1</v>
      </c>
      <c r="AN142" s="23" t="s">
        <v>1</v>
      </c>
      <c r="AO142" s="23" t="s">
        <v>1</v>
      </c>
      <c r="AP142" s="23" t="s">
        <v>1</v>
      </c>
      <c r="AQ142" s="23" t="s">
        <v>1</v>
      </c>
      <c r="AR142" s="23" t="s">
        <v>1</v>
      </c>
      <c r="AS142" s="23" t="s">
        <v>1</v>
      </c>
      <c r="AT142" s="23" t="s">
        <v>1</v>
      </c>
      <c r="AW142" s="57"/>
      <c r="AX142" s="23" t="s">
        <v>1</v>
      </c>
      <c r="AY142" s="23" t="s">
        <v>1</v>
      </c>
      <c r="AZ142" s="23" t="s">
        <v>1</v>
      </c>
      <c r="BA142" s="23" t="s">
        <v>1</v>
      </c>
      <c r="BB142" s="23" t="s">
        <v>1</v>
      </c>
      <c r="BC142" s="23" t="s">
        <v>1</v>
      </c>
      <c r="BD142" s="23" t="s">
        <v>1</v>
      </c>
      <c r="BE142" s="23" t="s">
        <v>1</v>
      </c>
      <c r="BF142" s="23" t="s">
        <v>1</v>
      </c>
      <c r="BG142" s="23" t="s">
        <v>1</v>
      </c>
      <c r="BH142" s="23" t="s">
        <v>1</v>
      </c>
      <c r="BI142" s="23" t="s">
        <v>1</v>
      </c>
      <c r="BJ142" s="23" t="s">
        <v>1</v>
      </c>
      <c r="BM142" s="57"/>
      <c r="BN142" s="23" t="s">
        <v>1</v>
      </c>
      <c r="BO142" s="23" t="s">
        <v>1</v>
      </c>
      <c r="BP142" s="23" t="s">
        <v>1</v>
      </c>
      <c r="BQ142" s="23" t="s">
        <v>1</v>
      </c>
      <c r="BR142" s="23" t="s">
        <v>1</v>
      </c>
      <c r="BS142" s="23" t="s">
        <v>1</v>
      </c>
      <c r="BT142" s="23" t="s">
        <v>1</v>
      </c>
      <c r="BU142" s="23" t="s">
        <v>1</v>
      </c>
      <c r="BV142" s="23" t="s">
        <v>1</v>
      </c>
      <c r="BW142" s="23" t="s">
        <v>1</v>
      </c>
      <c r="BX142" s="23" t="s">
        <v>1</v>
      </c>
      <c r="BY142" s="23" t="s">
        <v>1</v>
      </c>
      <c r="BZ142" s="23" t="s">
        <v>1</v>
      </c>
      <c r="CC142" s="57"/>
      <c r="CD142" s="23" t="s">
        <v>1</v>
      </c>
      <c r="CE142" s="23" t="s">
        <v>1</v>
      </c>
      <c r="CF142" s="23" t="s">
        <v>1</v>
      </c>
      <c r="CG142" s="23" t="s">
        <v>1</v>
      </c>
      <c r="CH142" s="23" t="s">
        <v>1</v>
      </c>
      <c r="CI142" s="23" t="s">
        <v>1</v>
      </c>
      <c r="CJ142" s="23" t="s">
        <v>1</v>
      </c>
      <c r="CK142" s="23" t="s">
        <v>1</v>
      </c>
      <c r="CL142" s="23" t="s">
        <v>1</v>
      </c>
      <c r="CM142" s="23" t="s">
        <v>1</v>
      </c>
      <c r="CN142" s="23" t="s">
        <v>1</v>
      </c>
      <c r="CO142" s="23" t="s">
        <v>1</v>
      </c>
      <c r="CP142" s="23" t="s">
        <v>1</v>
      </c>
      <c r="CS142" s="57"/>
      <c r="CT142" s="23" t="s">
        <v>1</v>
      </c>
      <c r="CU142" s="23" t="s">
        <v>1</v>
      </c>
      <c r="CV142" s="23" t="s">
        <v>1</v>
      </c>
      <c r="CW142" s="23" t="s">
        <v>1</v>
      </c>
      <c r="CX142" s="23" t="s">
        <v>1</v>
      </c>
      <c r="CY142" s="23" t="s">
        <v>1</v>
      </c>
      <c r="CZ142" s="23" t="s">
        <v>1</v>
      </c>
      <c r="DA142" s="23" t="s">
        <v>1</v>
      </c>
      <c r="DB142" s="23" t="s">
        <v>1</v>
      </c>
      <c r="DC142" s="23" t="s">
        <v>1</v>
      </c>
      <c r="DD142" s="23" t="s">
        <v>1</v>
      </c>
      <c r="DE142" s="23" t="s">
        <v>1</v>
      </c>
      <c r="DF142" s="23" t="s">
        <v>1</v>
      </c>
    </row>
    <row r="143" spans="1:110" ht="15.75" customHeight="1" x14ac:dyDescent="0.2">
      <c r="A143" s="94"/>
      <c r="B143" s="14" t="s">
        <v>1</v>
      </c>
      <c r="C143" s="14" t="s">
        <v>1</v>
      </c>
      <c r="D143" s="14" t="s">
        <v>1</v>
      </c>
      <c r="E143" s="14" t="s">
        <v>1</v>
      </c>
      <c r="F143" s="14" t="s">
        <v>1</v>
      </c>
      <c r="G143" s="14" t="s">
        <v>1</v>
      </c>
      <c r="H143" s="14" t="s">
        <v>1</v>
      </c>
      <c r="I143" s="14" t="s">
        <v>1</v>
      </c>
      <c r="J143" s="14" t="s">
        <v>1</v>
      </c>
      <c r="K143" s="14" t="s">
        <v>1</v>
      </c>
      <c r="L143" s="14" t="s">
        <v>1</v>
      </c>
      <c r="M143" s="14" t="s">
        <v>1</v>
      </c>
      <c r="N143" s="14" t="s">
        <v>1</v>
      </c>
      <c r="Q143" s="48"/>
      <c r="R143" s="14" t="s">
        <v>1</v>
      </c>
      <c r="S143" s="14" t="s">
        <v>1</v>
      </c>
      <c r="T143" s="14" t="s">
        <v>1</v>
      </c>
      <c r="U143" s="14" t="s">
        <v>1</v>
      </c>
      <c r="V143" s="14" t="s">
        <v>1</v>
      </c>
      <c r="W143" s="14" t="s">
        <v>1</v>
      </c>
      <c r="X143" s="14" t="s">
        <v>1</v>
      </c>
      <c r="Y143" s="14" t="s">
        <v>1</v>
      </c>
      <c r="Z143" s="14" t="s">
        <v>1</v>
      </c>
      <c r="AA143" s="14" t="s">
        <v>1</v>
      </c>
      <c r="AB143" s="14" t="s">
        <v>1</v>
      </c>
      <c r="AC143" s="14" t="s">
        <v>1</v>
      </c>
      <c r="AD143" s="14" t="s">
        <v>1</v>
      </c>
      <c r="AG143" s="48"/>
      <c r="AH143" s="14" t="s">
        <v>1</v>
      </c>
      <c r="AI143" s="14" t="s">
        <v>1</v>
      </c>
      <c r="AJ143" s="14" t="s">
        <v>1</v>
      </c>
      <c r="AK143" s="14" t="s">
        <v>1</v>
      </c>
      <c r="AL143" s="14" t="s">
        <v>1</v>
      </c>
      <c r="AM143" s="14" t="s">
        <v>1</v>
      </c>
      <c r="AN143" s="14" t="s">
        <v>1</v>
      </c>
      <c r="AO143" s="14" t="s">
        <v>1</v>
      </c>
      <c r="AP143" s="14" t="s">
        <v>1</v>
      </c>
      <c r="AQ143" s="14" t="s">
        <v>1</v>
      </c>
      <c r="AR143" s="14" t="s">
        <v>1</v>
      </c>
      <c r="AS143" s="14" t="s">
        <v>1</v>
      </c>
      <c r="AT143" s="14" t="s">
        <v>1</v>
      </c>
      <c r="AW143" s="48"/>
      <c r="AX143" s="14" t="s">
        <v>1</v>
      </c>
      <c r="AY143" s="14" t="s">
        <v>1</v>
      </c>
      <c r="AZ143" s="14" t="s">
        <v>1</v>
      </c>
      <c r="BA143" s="14" t="s">
        <v>1</v>
      </c>
      <c r="BB143" s="14" t="s">
        <v>1</v>
      </c>
      <c r="BC143" s="14" t="s">
        <v>1</v>
      </c>
      <c r="BD143" s="14" t="s">
        <v>1</v>
      </c>
      <c r="BE143" s="14" t="s">
        <v>1</v>
      </c>
      <c r="BF143" s="14" t="s">
        <v>1</v>
      </c>
      <c r="BG143" s="14" t="s">
        <v>1</v>
      </c>
      <c r="BH143" s="14" t="s">
        <v>1</v>
      </c>
      <c r="BI143" s="14" t="s">
        <v>1</v>
      </c>
      <c r="BJ143" s="14" t="s">
        <v>1</v>
      </c>
      <c r="BM143" s="48"/>
      <c r="BN143" s="14" t="s">
        <v>1</v>
      </c>
      <c r="BO143" s="14" t="s">
        <v>1</v>
      </c>
      <c r="BP143" s="14" t="s">
        <v>1</v>
      </c>
      <c r="BQ143" s="14" t="s">
        <v>1</v>
      </c>
      <c r="BR143" s="14" t="s">
        <v>1</v>
      </c>
      <c r="BS143" s="14" t="s">
        <v>1</v>
      </c>
      <c r="BT143" s="14" t="s">
        <v>1</v>
      </c>
      <c r="BU143" s="14" t="s">
        <v>1</v>
      </c>
      <c r="BV143" s="14" t="s">
        <v>1</v>
      </c>
      <c r="BW143" s="14" t="s">
        <v>1</v>
      </c>
      <c r="BX143" s="14" t="s">
        <v>1</v>
      </c>
      <c r="BY143" s="14" t="s">
        <v>1</v>
      </c>
      <c r="BZ143" s="14" t="s">
        <v>1</v>
      </c>
      <c r="CC143" s="48"/>
      <c r="CD143" s="14" t="s">
        <v>1</v>
      </c>
      <c r="CE143" s="14" t="s">
        <v>1</v>
      </c>
      <c r="CF143" s="14" t="s">
        <v>1</v>
      </c>
      <c r="CG143" s="14" t="s">
        <v>1</v>
      </c>
      <c r="CH143" s="14" t="s">
        <v>1</v>
      </c>
      <c r="CI143" s="14" t="s">
        <v>1</v>
      </c>
      <c r="CJ143" s="14" t="s">
        <v>1</v>
      </c>
      <c r="CK143" s="14" t="s">
        <v>1</v>
      </c>
      <c r="CL143" s="14" t="s">
        <v>1</v>
      </c>
      <c r="CM143" s="14" t="s">
        <v>1</v>
      </c>
      <c r="CN143" s="14" t="s">
        <v>1</v>
      </c>
      <c r="CO143" s="14" t="s">
        <v>1</v>
      </c>
      <c r="CP143" s="14" t="s">
        <v>1</v>
      </c>
      <c r="CS143" s="48"/>
      <c r="CT143" s="14" t="s">
        <v>1</v>
      </c>
      <c r="CU143" s="14" t="s">
        <v>1</v>
      </c>
      <c r="CV143" s="14" t="s">
        <v>1</v>
      </c>
      <c r="CW143" s="14" t="s">
        <v>1</v>
      </c>
      <c r="CX143" s="14" t="s">
        <v>1</v>
      </c>
      <c r="CY143" s="14" t="s">
        <v>1</v>
      </c>
      <c r="CZ143" s="14" t="s">
        <v>1</v>
      </c>
      <c r="DA143" s="14" t="s">
        <v>1</v>
      </c>
      <c r="DB143" s="14" t="s">
        <v>1</v>
      </c>
      <c r="DC143" s="14" t="s">
        <v>1</v>
      </c>
      <c r="DD143" s="14" t="s">
        <v>1</v>
      </c>
      <c r="DE143" s="14" t="s">
        <v>1</v>
      </c>
      <c r="DF143" s="14" t="s">
        <v>1</v>
      </c>
    </row>
    <row r="144" spans="1:110" ht="30" customHeight="1" x14ac:dyDescent="0.2">
      <c r="A144" s="66" t="s">
        <v>123</v>
      </c>
      <c r="B144" s="6" t="s">
        <v>1</v>
      </c>
      <c r="C144" s="6" t="s">
        <v>1</v>
      </c>
      <c r="D144" s="6" t="s">
        <v>1</v>
      </c>
      <c r="E144" s="6" t="s">
        <v>1</v>
      </c>
      <c r="F144" s="6" t="s">
        <v>1</v>
      </c>
      <c r="G144" s="6" t="s">
        <v>1</v>
      </c>
      <c r="H144" s="6" t="s">
        <v>1</v>
      </c>
      <c r="I144" s="6" t="s">
        <v>1</v>
      </c>
      <c r="J144" s="6" t="s">
        <v>1</v>
      </c>
      <c r="K144" s="6" t="s">
        <v>1</v>
      </c>
      <c r="L144" s="6" t="s">
        <v>1</v>
      </c>
      <c r="M144" s="6" t="s">
        <v>1</v>
      </c>
      <c r="N144" s="6" t="s">
        <v>1</v>
      </c>
      <c r="Q144" s="45" t="s">
        <v>123</v>
      </c>
      <c r="R144" s="6" t="s">
        <v>1</v>
      </c>
      <c r="S144" s="6" t="s">
        <v>1</v>
      </c>
      <c r="T144" s="6" t="s">
        <v>1</v>
      </c>
      <c r="U144" s="6" t="s">
        <v>1</v>
      </c>
      <c r="V144" s="6" t="s">
        <v>1</v>
      </c>
      <c r="W144" s="6" t="s">
        <v>1</v>
      </c>
      <c r="X144" s="6" t="s">
        <v>1</v>
      </c>
      <c r="Y144" s="6" t="s">
        <v>1</v>
      </c>
      <c r="Z144" s="6" t="s">
        <v>1</v>
      </c>
      <c r="AA144" s="6" t="s">
        <v>1</v>
      </c>
      <c r="AB144" s="6" t="s">
        <v>1</v>
      </c>
      <c r="AC144" s="6" t="s">
        <v>1</v>
      </c>
      <c r="AD144" s="6" t="s">
        <v>1</v>
      </c>
      <c r="AG144" s="45" t="s">
        <v>123</v>
      </c>
      <c r="AH144" s="6" t="s">
        <v>1</v>
      </c>
      <c r="AI144" s="6" t="s">
        <v>1</v>
      </c>
      <c r="AJ144" s="6" t="s">
        <v>1</v>
      </c>
      <c r="AK144" s="6" t="s">
        <v>1</v>
      </c>
      <c r="AL144" s="6" t="s">
        <v>1</v>
      </c>
      <c r="AM144" s="6" t="s">
        <v>1</v>
      </c>
      <c r="AN144" s="6" t="s">
        <v>1</v>
      </c>
      <c r="AO144" s="6" t="s">
        <v>1</v>
      </c>
      <c r="AP144" s="6" t="s">
        <v>1</v>
      </c>
      <c r="AQ144" s="6" t="s">
        <v>1</v>
      </c>
      <c r="AR144" s="6" t="s">
        <v>1</v>
      </c>
      <c r="AS144" s="6" t="s">
        <v>1</v>
      </c>
      <c r="AT144" s="6" t="s">
        <v>1</v>
      </c>
      <c r="AW144" s="45" t="s">
        <v>123</v>
      </c>
      <c r="AX144" s="6" t="s">
        <v>1</v>
      </c>
      <c r="AY144" s="6" t="s">
        <v>1</v>
      </c>
      <c r="AZ144" s="6" t="s">
        <v>1</v>
      </c>
      <c r="BA144" s="6" t="s">
        <v>1</v>
      </c>
      <c r="BB144" s="6" t="s">
        <v>1</v>
      </c>
      <c r="BC144" s="6" t="s">
        <v>1</v>
      </c>
      <c r="BD144" s="6" t="s">
        <v>1</v>
      </c>
      <c r="BE144" s="6" t="s">
        <v>1</v>
      </c>
      <c r="BF144" s="6" t="s">
        <v>1</v>
      </c>
      <c r="BG144" s="6" t="s">
        <v>1</v>
      </c>
      <c r="BH144" s="6" t="s">
        <v>1</v>
      </c>
      <c r="BI144" s="6" t="s">
        <v>1</v>
      </c>
      <c r="BJ144" s="6" t="s">
        <v>1</v>
      </c>
      <c r="BM144" s="45" t="s">
        <v>123</v>
      </c>
      <c r="BN144" s="6" t="s">
        <v>1</v>
      </c>
      <c r="BO144" s="6" t="s">
        <v>1</v>
      </c>
      <c r="BP144" s="6" t="s">
        <v>1</v>
      </c>
      <c r="BQ144" s="6" t="s">
        <v>1</v>
      </c>
      <c r="BR144" s="6" t="s">
        <v>1</v>
      </c>
      <c r="BS144" s="6" t="s">
        <v>1</v>
      </c>
      <c r="BT144" s="6" t="s">
        <v>1</v>
      </c>
      <c r="BU144" s="6" t="s">
        <v>1</v>
      </c>
      <c r="BV144" s="6" t="s">
        <v>1</v>
      </c>
      <c r="BW144" s="6" t="s">
        <v>1</v>
      </c>
      <c r="BX144" s="6" t="s">
        <v>1</v>
      </c>
      <c r="BY144" s="6" t="s">
        <v>1</v>
      </c>
      <c r="BZ144" s="6" t="s">
        <v>1</v>
      </c>
      <c r="CC144" s="45" t="s">
        <v>123</v>
      </c>
      <c r="CD144" s="6" t="s">
        <v>1</v>
      </c>
      <c r="CE144" s="6" t="s">
        <v>1</v>
      </c>
      <c r="CF144" s="6" t="s">
        <v>1</v>
      </c>
      <c r="CG144" s="6" t="s">
        <v>1</v>
      </c>
      <c r="CH144" s="6" t="s">
        <v>1</v>
      </c>
      <c r="CI144" s="6" t="s">
        <v>1</v>
      </c>
      <c r="CJ144" s="6" t="s">
        <v>1</v>
      </c>
      <c r="CK144" s="6" t="s">
        <v>1</v>
      </c>
      <c r="CL144" s="6" t="s">
        <v>1</v>
      </c>
      <c r="CM144" s="6" t="s">
        <v>1</v>
      </c>
      <c r="CN144" s="6" t="s">
        <v>1</v>
      </c>
      <c r="CO144" s="6" t="s">
        <v>1</v>
      </c>
      <c r="CP144" s="6" t="s">
        <v>1</v>
      </c>
      <c r="CS144" s="45" t="s">
        <v>123</v>
      </c>
      <c r="CT144" s="6" t="s">
        <v>1</v>
      </c>
      <c r="CU144" s="6" t="s">
        <v>1</v>
      </c>
      <c r="CV144" s="6" t="s">
        <v>1</v>
      </c>
      <c r="CW144" s="6" t="s">
        <v>1</v>
      </c>
      <c r="CX144" s="6" t="s">
        <v>1</v>
      </c>
      <c r="CY144" s="6" t="s">
        <v>1</v>
      </c>
      <c r="CZ144" s="6" t="s">
        <v>1</v>
      </c>
      <c r="DA144" s="6" t="s">
        <v>1</v>
      </c>
      <c r="DB144" s="6" t="s">
        <v>1</v>
      </c>
      <c r="DC144" s="6" t="s">
        <v>1</v>
      </c>
      <c r="DD144" s="6" t="s">
        <v>1</v>
      </c>
      <c r="DE144" s="6" t="s">
        <v>1</v>
      </c>
      <c r="DF144" s="6" t="s">
        <v>1</v>
      </c>
    </row>
    <row r="145" spans="1:110" ht="30" customHeight="1" x14ac:dyDescent="0.25">
      <c r="A145" s="92"/>
      <c r="B145" s="41" t="s">
        <v>16</v>
      </c>
      <c r="C145" s="41" t="s">
        <v>17</v>
      </c>
      <c r="D145" s="41" t="s">
        <v>18</v>
      </c>
      <c r="E145" s="41" t="s">
        <v>19</v>
      </c>
      <c r="F145" s="41" t="s">
        <v>20</v>
      </c>
      <c r="G145" s="41" t="s">
        <v>21</v>
      </c>
      <c r="H145" s="41" t="s">
        <v>22</v>
      </c>
      <c r="I145" s="41" t="s">
        <v>23</v>
      </c>
      <c r="J145" s="41" t="s">
        <v>24</v>
      </c>
      <c r="K145" s="41" t="s">
        <v>25</v>
      </c>
      <c r="L145" s="41" t="s">
        <v>26</v>
      </c>
      <c r="M145" s="41" t="s">
        <v>27</v>
      </c>
      <c r="N145" s="41" t="s">
        <v>14</v>
      </c>
      <c r="Q145" s="46"/>
      <c r="R145" s="71">
        <v>0</v>
      </c>
      <c r="S145" s="71">
        <v>1</v>
      </c>
      <c r="T145" s="71">
        <v>2</v>
      </c>
      <c r="U145" s="71">
        <v>3</v>
      </c>
      <c r="V145" s="71">
        <v>4</v>
      </c>
      <c r="W145" s="71">
        <v>5</v>
      </c>
      <c r="X145" s="71">
        <v>6</v>
      </c>
      <c r="Y145" s="71">
        <v>7</v>
      </c>
      <c r="Z145" s="71">
        <v>8</v>
      </c>
      <c r="AA145" s="71">
        <v>9</v>
      </c>
      <c r="AB145" s="71">
        <v>10</v>
      </c>
      <c r="AC145" s="71">
        <v>11</v>
      </c>
      <c r="AD145" s="41" t="s">
        <v>14</v>
      </c>
      <c r="AG145" s="46"/>
      <c r="AH145" s="41" t="s">
        <v>16</v>
      </c>
      <c r="AI145" s="41" t="s">
        <v>17</v>
      </c>
      <c r="AJ145" s="41" t="s">
        <v>18</v>
      </c>
      <c r="AK145" s="41" t="s">
        <v>19</v>
      </c>
      <c r="AL145" s="41" t="s">
        <v>20</v>
      </c>
      <c r="AM145" s="41" t="s">
        <v>21</v>
      </c>
      <c r="AN145" s="41" t="s">
        <v>22</v>
      </c>
      <c r="AO145" s="41" t="s">
        <v>23</v>
      </c>
      <c r="AP145" s="41" t="s">
        <v>24</v>
      </c>
      <c r="AQ145" s="41" t="s">
        <v>25</v>
      </c>
      <c r="AR145" s="41" t="s">
        <v>26</v>
      </c>
      <c r="AS145" s="41" t="s">
        <v>27</v>
      </c>
      <c r="AT145" s="41" t="s">
        <v>14</v>
      </c>
      <c r="AW145" s="46"/>
      <c r="AX145" s="41" t="s">
        <v>16</v>
      </c>
      <c r="AY145" s="41" t="s">
        <v>17</v>
      </c>
      <c r="AZ145" s="41" t="s">
        <v>18</v>
      </c>
      <c r="BA145" s="41" t="s">
        <v>19</v>
      </c>
      <c r="BB145" s="41" t="s">
        <v>20</v>
      </c>
      <c r="BC145" s="41" t="s">
        <v>21</v>
      </c>
      <c r="BD145" s="41" t="s">
        <v>22</v>
      </c>
      <c r="BE145" s="41" t="s">
        <v>23</v>
      </c>
      <c r="BF145" s="41" t="s">
        <v>24</v>
      </c>
      <c r="BG145" s="41" t="s">
        <v>25</v>
      </c>
      <c r="BH145" s="41" t="s">
        <v>26</v>
      </c>
      <c r="BI145" s="41" t="s">
        <v>27</v>
      </c>
      <c r="BJ145" s="41" t="s">
        <v>14</v>
      </c>
      <c r="BM145" s="46"/>
      <c r="BN145" s="41" t="s">
        <v>16</v>
      </c>
      <c r="BO145" s="41" t="s">
        <v>17</v>
      </c>
      <c r="BP145" s="41" t="s">
        <v>18</v>
      </c>
      <c r="BQ145" s="41" t="s">
        <v>19</v>
      </c>
      <c r="BR145" s="41" t="s">
        <v>20</v>
      </c>
      <c r="BS145" s="41" t="s">
        <v>21</v>
      </c>
      <c r="BT145" s="41" t="s">
        <v>22</v>
      </c>
      <c r="BU145" s="41" t="s">
        <v>23</v>
      </c>
      <c r="BV145" s="41" t="s">
        <v>24</v>
      </c>
      <c r="BW145" s="41" t="s">
        <v>25</v>
      </c>
      <c r="BX145" s="41" t="s">
        <v>26</v>
      </c>
      <c r="BY145" s="41" t="s">
        <v>27</v>
      </c>
      <c r="BZ145" s="41" t="s">
        <v>14</v>
      </c>
      <c r="CC145" s="46"/>
      <c r="CD145" s="41" t="s">
        <v>16</v>
      </c>
      <c r="CE145" s="41" t="s">
        <v>17</v>
      </c>
      <c r="CF145" s="41" t="s">
        <v>18</v>
      </c>
      <c r="CG145" s="41" t="s">
        <v>19</v>
      </c>
      <c r="CH145" s="41" t="s">
        <v>20</v>
      </c>
      <c r="CI145" s="41" t="s">
        <v>21</v>
      </c>
      <c r="CJ145" s="41" t="s">
        <v>22</v>
      </c>
      <c r="CK145" s="41" t="s">
        <v>23</v>
      </c>
      <c r="CL145" s="41" t="s">
        <v>24</v>
      </c>
      <c r="CM145" s="41" t="s">
        <v>25</v>
      </c>
      <c r="CN145" s="41" t="s">
        <v>26</v>
      </c>
      <c r="CO145" s="41" t="s">
        <v>27</v>
      </c>
      <c r="CP145" s="41" t="s">
        <v>14</v>
      </c>
      <c r="CS145" s="46"/>
      <c r="CT145" s="41" t="s">
        <v>16</v>
      </c>
      <c r="CU145" s="41" t="s">
        <v>17</v>
      </c>
      <c r="CV145" s="41" t="s">
        <v>18</v>
      </c>
      <c r="CW145" s="41" t="s">
        <v>19</v>
      </c>
      <c r="CX145" s="41" t="s">
        <v>20</v>
      </c>
      <c r="CY145" s="41" t="s">
        <v>21</v>
      </c>
      <c r="CZ145" s="41" t="s">
        <v>22</v>
      </c>
      <c r="DA145" s="41" t="s">
        <v>23</v>
      </c>
      <c r="DB145" s="41" t="s">
        <v>24</v>
      </c>
      <c r="DC145" s="41" t="s">
        <v>25</v>
      </c>
      <c r="DD145" s="41" t="s">
        <v>26</v>
      </c>
      <c r="DE145" s="41" t="s">
        <v>27</v>
      </c>
      <c r="DF145" s="41" t="s">
        <v>14</v>
      </c>
    </row>
    <row r="146" spans="1:110" ht="15.75" customHeight="1" x14ac:dyDescent="0.2">
      <c r="A146" s="99" t="s">
        <v>117</v>
      </c>
      <c r="B146" s="22" t="s">
        <v>1</v>
      </c>
      <c r="C146" s="22" t="s">
        <v>1</v>
      </c>
      <c r="D146" s="22" t="s">
        <v>1</v>
      </c>
      <c r="E146" s="22" t="s">
        <v>1</v>
      </c>
      <c r="F146" s="22" t="s">
        <v>1</v>
      </c>
      <c r="G146" s="22" t="s">
        <v>1</v>
      </c>
      <c r="H146" s="22" t="s">
        <v>1</v>
      </c>
      <c r="I146" s="22" t="s">
        <v>1</v>
      </c>
      <c r="J146" s="22" t="s">
        <v>1</v>
      </c>
      <c r="K146" s="22" t="s">
        <v>1</v>
      </c>
      <c r="L146" s="22" t="s">
        <v>1</v>
      </c>
      <c r="M146" s="22" t="s">
        <v>1</v>
      </c>
      <c r="N146" s="22" t="s">
        <v>1</v>
      </c>
      <c r="Q146" s="55" t="s">
        <v>117</v>
      </c>
      <c r="R146" s="22" t="s">
        <v>1</v>
      </c>
      <c r="S146" s="22" t="s">
        <v>1</v>
      </c>
      <c r="T146" s="22" t="s">
        <v>1</v>
      </c>
      <c r="U146" s="22" t="s">
        <v>1</v>
      </c>
      <c r="V146" s="22" t="s">
        <v>1</v>
      </c>
      <c r="W146" s="22" t="s">
        <v>1</v>
      </c>
      <c r="X146" s="22" t="s">
        <v>1</v>
      </c>
      <c r="Y146" s="22" t="s">
        <v>1</v>
      </c>
      <c r="Z146" s="22" t="s">
        <v>1</v>
      </c>
      <c r="AA146" s="22" t="s">
        <v>1</v>
      </c>
      <c r="AB146" s="22" t="s">
        <v>1</v>
      </c>
      <c r="AC146" s="22" t="s">
        <v>1</v>
      </c>
      <c r="AD146" s="22" t="s">
        <v>1</v>
      </c>
      <c r="AG146" s="55" t="s">
        <v>117</v>
      </c>
      <c r="AH146" s="22" t="s">
        <v>1</v>
      </c>
      <c r="AI146" s="22" t="s">
        <v>1</v>
      </c>
      <c r="AJ146" s="22" t="s">
        <v>1</v>
      </c>
      <c r="AK146" s="22" t="s">
        <v>1</v>
      </c>
      <c r="AL146" s="22" t="s">
        <v>1</v>
      </c>
      <c r="AM146" s="22" t="s">
        <v>1</v>
      </c>
      <c r="AN146" s="22" t="s">
        <v>1</v>
      </c>
      <c r="AO146" s="22" t="s">
        <v>1</v>
      </c>
      <c r="AP146" s="22" t="s">
        <v>1</v>
      </c>
      <c r="AQ146" s="22" t="s">
        <v>1</v>
      </c>
      <c r="AR146" s="22" t="s">
        <v>1</v>
      </c>
      <c r="AS146" s="22" t="s">
        <v>1</v>
      </c>
      <c r="AT146" s="22" t="s">
        <v>1</v>
      </c>
      <c r="AW146" s="55" t="s">
        <v>117</v>
      </c>
      <c r="AX146" s="22" t="s">
        <v>1</v>
      </c>
      <c r="AY146" s="22" t="s">
        <v>1</v>
      </c>
      <c r="AZ146" s="22" t="s">
        <v>1</v>
      </c>
      <c r="BA146" s="22" t="s">
        <v>1</v>
      </c>
      <c r="BB146" s="22" t="s">
        <v>1</v>
      </c>
      <c r="BC146" s="22" t="s">
        <v>1</v>
      </c>
      <c r="BD146" s="22" t="s">
        <v>1</v>
      </c>
      <c r="BE146" s="22" t="s">
        <v>1</v>
      </c>
      <c r="BF146" s="22" t="s">
        <v>1</v>
      </c>
      <c r="BG146" s="22" t="s">
        <v>1</v>
      </c>
      <c r="BH146" s="22" t="s">
        <v>1</v>
      </c>
      <c r="BI146" s="22" t="s">
        <v>1</v>
      </c>
      <c r="BJ146" s="22" t="s">
        <v>1</v>
      </c>
      <c r="BM146" s="55" t="s">
        <v>117</v>
      </c>
      <c r="BN146" s="22" t="s">
        <v>1</v>
      </c>
      <c r="BO146" s="22" t="s">
        <v>1</v>
      </c>
      <c r="BP146" s="22" t="s">
        <v>1</v>
      </c>
      <c r="BQ146" s="22" t="s">
        <v>1</v>
      </c>
      <c r="BR146" s="22" t="s">
        <v>1</v>
      </c>
      <c r="BS146" s="22" t="s">
        <v>1</v>
      </c>
      <c r="BT146" s="22" t="s">
        <v>1</v>
      </c>
      <c r="BU146" s="22" t="s">
        <v>1</v>
      </c>
      <c r="BV146" s="22" t="s">
        <v>1</v>
      </c>
      <c r="BW146" s="22" t="s">
        <v>1</v>
      </c>
      <c r="BX146" s="22" t="s">
        <v>1</v>
      </c>
      <c r="BY146" s="22" t="s">
        <v>1</v>
      </c>
      <c r="BZ146" s="22" t="s">
        <v>1</v>
      </c>
      <c r="CC146" s="55" t="s">
        <v>117</v>
      </c>
      <c r="CD146" s="22" t="s">
        <v>1</v>
      </c>
      <c r="CE146" s="22" t="s">
        <v>1</v>
      </c>
      <c r="CF146" s="22" t="s">
        <v>1</v>
      </c>
      <c r="CG146" s="22" t="s">
        <v>1</v>
      </c>
      <c r="CH146" s="22" t="s">
        <v>1</v>
      </c>
      <c r="CI146" s="22" t="s">
        <v>1</v>
      </c>
      <c r="CJ146" s="22" t="s">
        <v>1</v>
      </c>
      <c r="CK146" s="22" t="s">
        <v>1</v>
      </c>
      <c r="CL146" s="22" t="s">
        <v>1</v>
      </c>
      <c r="CM146" s="22" t="s">
        <v>1</v>
      </c>
      <c r="CN146" s="22" t="s">
        <v>1</v>
      </c>
      <c r="CO146" s="22" t="s">
        <v>1</v>
      </c>
      <c r="CP146" s="22" t="s">
        <v>1</v>
      </c>
      <c r="CS146" s="55" t="s">
        <v>117</v>
      </c>
      <c r="CT146" s="22" t="s">
        <v>1</v>
      </c>
      <c r="CU146" s="22" t="s">
        <v>1</v>
      </c>
      <c r="CV146" s="22" t="s">
        <v>1</v>
      </c>
      <c r="CW146" s="22" t="s">
        <v>1</v>
      </c>
      <c r="CX146" s="22" t="s">
        <v>1</v>
      </c>
      <c r="CY146" s="22" t="s">
        <v>1</v>
      </c>
      <c r="CZ146" s="22" t="s">
        <v>1</v>
      </c>
      <c r="DA146" s="22" t="s">
        <v>1</v>
      </c>
      <c r="DB146" s="22" t="s">
        <v>1</v>
      </c>
      <c r="DC146" s="22" t="s">
        <v>1</v>
      </c>
      <c r="DD146" s="22" t="s">
        <v>1</v>
      </c>
      <c r="DE146" s="22" t="s">
        <v>1</v>
      </c>
      <c r="DF146" s="22" t="s">
        <v>1</v>
      </c>
    </row>
    <row r="147" spans="1:110" ht="15.75" customHeight="1" x14ac:dyDescent="0.2">
      <c r="A147" s="99" t="s">
        <v>124</v>
      </c>
      <c r="B147" s="32">
        <v>0.25</v>
      </c>
      <c r="C147" s="32">
        <v>0.24</v>
      </c>
      <c r="D147" s="32">
        <v>0.2</v>
      </c>
      <c r="E147" s="32"/>
      <c r="F147" s="32"/>
      <c r="G147" s="32"/>
      <c r="H147" s="32"/>
      <c r="I147" s="32"/>
      <c r="J147" s="32"/>
      <c r="K147" s="32"/>
      <c r="L147" s="32"/>
      <c r="M147" s="32"/>
      <c r="N147" s="32">
        <v>0.24</v>
      </c>
      <c r="Q147" s="55" t="s">
        <v>124</v>
      </c>
      <c r="R147" s="32"/>
      <c r="S147" s="32">
        <v>0.28000000000000003</v>
      </c>
      <c r="T147" s="32">
        <v>0.33</v>
      </c>
      <c r="U147" s="32">
        <v>0.2</v>
      </c>
      <c r="V147" s="32">
        <v>0.19</v>
      </c>
      <c r="W147" s="32">
        <v>0.23</v>
      </c>
      <c r="X147" s="32">
        <v>0.28999999999999998</v>
      </c>
      <c r="Y147" s="32">
        <v>0.2</v>
      </c>
      <c r="Z147" s="32">
        <v>0.22</v>
      </c>
      <c r="AA147" s="32">
        <v>0.23</v>
      </c>
      <c r="AB147" s="32">
        <v>0.19</v>
      </c>
      <c r="AC147" s="32"/>
      <c r="AD147" s="32">
        <v>0.24</v>
      </c>
      <c r="AG147" s="55" t="s">
        <v>124</v>
      </c>
      <c r="AH147" s="32">
        <v>0.24</v>
      </c>
      <c r="AI147" s="32">
        <v>0.24</v>
      </c>
      <c r="AJ147" s="32">
        <v>0</v>
      </c>
      <c r="AK147" s="32"/>
      <c r="AL147" s="32"/>
      <c r="AM147" s="32"/>
      <c r="AN147" s="32"/>
      <c r="AO147" s="32"/>
      <c r="AP147" s="32"/>
      <c r="AQ147" s="32"/>
      <c r="AR147" s="32"/>
      <c r="AS147" s="32"/>
      <c r="AT147" s="32">
        <v>0.21</v>
      </c>
      <c r="AW147" s="55" t="s">
        <v>124</v>
      </c>
      <c r="AX147" s="32">
        <v>0.36</v>
      </c>
      <c r="AY147" s="32">
        <v>0.33</v>
      </c>
      <c r="AZ147" s="32">
        <v>0.14000000000000001</v>
      </c>
      <c r="BA147" s="32"/>
      <c r="BB147" s="32"/>
      <c r="BC147" s="32"/>
      <c r="BD147" s="32"/>
      <c r="BE147" s="32"/>
      <c r="BF147" s="32"/>
      <c r="BG147" s="32"/>
      <c r="BH147" s="32"/>
      <c r="BI147" s="32"/>
      <c r="BJ147" s="32">
        <v>0.32</v>
      </c>
      <c r="BM147" s="55" t="s">
        <v>124</v>
      </c>
      <c r="BN147" s="32">
        <v>0.24</v>
      </c>
      <c r="BO147" s="32">
        <v>0.14000000000000001</v>
      </c>
      <c r="BP147" s="32">
        <v>0.21</v>
      </c>
      <c r="BQ147" s="32"/>
      <c r="BR147" s="32"/>
      <c r="BS147" s="32"/>
      <c r="BT147" s="32"/>
      <c r="BU147" s="32"/>
      <c r="BV147" s="32"/>
      <c r="BW147" s="32"/>
      <c r="BX147" s="32"/>
      <c r="BY147" s="32"/>
      <c r="BZ147" s="32">
        <v>0.21</v>
      </c>
      <c r="CC147" s="55" t="s">
        <v>124</v>
      </c>
      <c r="CD147" s="32">
        <v>0.15</v>
      </c>
      <c r="CE147" s="32">
        <v>0.16</v>
      </c>
      <c r="CF147" s="32">
        <v>0</v>
      </c>
      <c r="CG147" s="32"/>
      <c r="CH147" s="32"/>
      <c r="CI147" s="32"/>
      <c r="CJ147" s="32"/>
      <c r="CK147" s="32"/>
      <c r="CL147" s="32"/>
      <c r="CM147" s="32"/>
      <c r="CN147" s="32"/>
      <c r="CO147" s="32"/>
      <c r="CP147" s="32">
        <v>0.13</v>
      </c>
      <c r="CS147" s="55" t="s">
        <v>124</v>
      </c>
      <c r="CT147" s="32">
        <v>0.24</v>
      </c>
      <c r="CU147" s="32">
        <v>0.34</v>
      </c>
      <c r="CV147" s="32">
        <v>0.31</v>
      </c>
      <c r="CW147" s="32"/>
      <c r="CX147" s="32"/>
      <c r="CY147" s="32"/>
      <c r="CZ147" s="32"/>
      <c r="DA147" s="32"/>
      <c r="DB147" s="32"/>
      <c r="DC147" s="32"/>
      <c r="DD147" s="32"/>
      <c r="DE147" s="32"/>
      <c r="DF147" s="32">
        <v>0.28000000000000003</v>
      </c>
    </row>
    <row r="148" spans="1:110" ht="15.75" customHeight="1" x14ac:dyDescent="0.2">
      <c r="A148" s="99" t="s">
        <v>125</v>
      </c>
      <c r="B148" s="32">
        <v>0.08</v>
      </c>
      <c r="C148" s="32">
        <v>7.0000000000000007E-2</v>
      </c>
      <c r="D148" s="32">
        <v>7.0000000000000007E-2</v>
      </c>
      <c r="E148" s="32"/>
      <c r="F148" s="32"/>
      <c r="G148" s="32"/>
      <c r="H148" s="32"/>
      <c r="I148" s="32"/>
      <c r="J148" s="32"/>
      <c r="K148" s="32"/>
      <c r="L148" s="32"/>
      <c r="M148" s="32"/>
      <c r="N148" s="32">
        <v>7.0000000000000007E-2</v>
      </c>
      <c r="Q148" s="55" t="s">
        <v>125</v>
      </c>
      <c r="R148" s="32"/>
      <c r="S148" s="32">
        <v>0.11</v>
      </c>
      <c r="T148" s="32">
        <v>0.08</v>
      </c>
      <c r="U148" s="32">
        <v>0.05</v>
      </c>
      <c r="V148" s="32">
        <v>7.0000000000000007E-2</v>
      </c>
      <c r="W148" s="32">
        <v>0.06</v>
      </c>
      <c r="X148" s="32">
        <v>0.09</v>
      </c>
      <c r="Y148" s="32">
        <v>0.04</v>
      </c>
      <c r="Z148" s="32">
        <v>7.0000000000000007E-2</v>
      </c>
      <c r="AA148" s="32">
        <v>0.08</v>
      </c>
      <c r="AB148" s="32">
        <v>7.0000000000000007E-2</v>
      </c>
      <c r="AC148" s="32"/>
      <c r="AD148" s="32">
        <v>7.0000000000000007E-2</v>
      </c>
      <c r="AG148" s="55" t="s">
        <v>125</v>
      </c>
      <c r="AH148" s="32">
        <v>0.13</v>
      </c>
      <c r="AI148" s="32">
        <v>0.02</v>
      </c>
      <c r="AJ148" s="32">
        <v>0</v>
      </c>
      <c r="AK148" s="32"/>
      <c r="AL148" s="32"/>
      <c r="AM148" s="32"/>
      <c r="AN148" s="32"/>
      <c r="AO148" s="32"/>
      <c r="AP148" s="32"/>
      <c r="AQ148" s="32"/>
      <c r="AR148" s="32"/>
      <c r="AS148" s="32"/>
      <c r="AT148" s="32">
        <v>0.08</v>
      </c>
      <c r="AW148" s="55" t="s">
        <v>125</v>
      </c>
      <c r="AX148" s="32">
        <v>7.0000000000000007E-2</v>
      </c>
      <c r="AY148" s="32">
        <v>0.1</v>
      </c>
      <c r="AZ148" s="32">
        <v>0.06</v>
      </c>
      <c r="BA148" s="32"/>
      <c r="BB148" s="32"/>
      <c r="BC148" s="32"/>
      <c r="BD148" s="32"/>
      <c r="BE148" s="32"/>
      <c r="BF148" s="32"/>
      <c r="BG148" s="32"/>
      <c r="BH148" s="32"/>
      <c r="BI148" s="32"/>
      <c r="BJ148" s="32">
        <v>0.08</v>
      </c>
      <c r="BM148" s="55" t="s">
        <v>125</v>
      </c>
      <c r="BN148" s="32">
        <v>0.06</v>
      </c>
      <c r="BO148" s="32">
        <v>0.05</v>
      </c>
      <c r="BP148" s="32">
        <v>0.08</v>
      </c>
      <c r="BQ148" s="32"/>
      <c r="BR148" s="32"/>
      <c r="BS148" s="32"/>
      <c r="BT148" s="32"/>
      <c r="BU148" s="32"/>
      <c r="BV148" s="32"/>
      <c r="BW148" s="32"/>
      <c r="BX148" s="32"/>
      <c r="BY148" s="32"/>
      <c r="BZ148" s="32">
        <v>0.06</v>
      </c>
      <c r="CC148" s="55" t="s">
        <v>125</v>
      </c>
      <c r="CD148" s="32">
        <v>0.09</v>
      </c>
      <c r="CE148" s="32">
        <v>0</v>
      </c>
      <c r="CF148" s="32">
        <v>0</v>
      </c>
      <c r="CG148" s="32"/>
      <c r="CH148" s="32"/>
      <c r="CI148" s="32"/>
      <c r="CJ148" s="32"/>
      <c r="CK148" s="32"/>
      <c r="CL148" s="32"/>
      <c r="CM148" s="32"/>
      <c r="CN148" s="32"/>
      <c r="CO148" s="32"/>
      <c r="CP148" s="32">
        <v>0.05</v>
      </c>
      <c r="CS148" s="55" t="s">
        <v>125</v>
      </c>
      <c r="CT148" s="32">
        <v>0.09</v>
      </c>
      <c r="CU148" s="32">
        <v>0.11</v>
      </c>
      <c r="CV148" s="32">
        <v>0.12</v>
      </c>
      <c r="CW148" s="32"/>
      <c r="CX148" s="32"/>
      <c r="CY148" s="32"/>
      <c r="CZ148" s="32"/>
      <c r="DA148" s="32"/>
      <c r="DB148" s="32"/>
      <c r="DC148" s="32"/>
      <c r="DD148" s="32"/>
      <c r="DE148" s="32"/>
      <c r="DF148" s="32">
        <v>0.1</v>
      </c>
    </row>
    <row r="149" spans="1:110" ht="15.75" customHeight="1" x14ac:dyDescent="0.2">
      <c r="A149" s="99" t="s">
        <v>126</v>
      </c>
      <c r="B149" s="32">
        <v>0.18</v>
      </c>
      <c r="C149" s="32">
        <v>0.18</v>
      </c>
      <c r="D149" s="32">
        <v>0.12</v>
      </c>
      <c r="E149" s="32"/>
      <c r="F149" s="32"/>
      <c r="G149" s="32"/>
      <c r="H149" s="32"/>
      <c r="I149" s="32"/>
      <c r="J149" s="32"/>
      <c r="K149" s="32"/>
      <c r="L149" s="32"/>
      <c r="M149" s="32"/>
      <c r="N149" s="32">
        <v>0.17</v>
      </c>
      <c r="Q149" s="55" t="s">
        <v>126</v>
      </c>
      <c r="R149" s="32"/>
      <c r="S149" s="32">
        <v>0.17</v>
      </c>
      <c r="T149" s="32">
        <v>0.25</v>
      </c>
      <c r="U149" s="32">
        <v>0.15</v>
      </c>
      <c r="V149" s="32">
        <v>0.13</v>
      </c>
      <c r="W149" s="32">
        <v>0.17</v>
      </c>
      <c r="X149" s="32">
        <v>0.2</v>
      </c>
      <c r="Y149" s="32">
        <v>0.16</v>
      </c>
      <c r="Z149" s="32">
        <v>0.15</v>
      </c>
      <c r="AA149" s="32">
        <v>0.15</v>
      </c>
      <c r="AB149" s="32">
        <v>0.12</v>
      </c>
      <c r="AC149" s="32"/>
      <c r="AD149" s="32">
        <v>0.17</v>
      </c>
      <c r="AG149" s="55" t="s">
        <v>126</v>
      </c>
      <c r="AH149" s="32">
        <v>0.12</v>
      </c>
      <c r="AI149" s="32">
        <v>0.22</v>
      </c>
      <c r="AJ149" s="32">
        <v>0</v>
      </c>
      <c r="AK149" s="32"/>
      <c r="AL149" s="32"/>
      <c r="AM149" s="32"/>
      <c r="AN149" s="32"/>
      <c r="AO149" s="32"/>
      <c r="AP149" s="32"/>
      <c r="AQ149" s="32"/>
      <c r="AR149" s="32"/>
      <c r="AS149" s="32"/>
      <c r="AT149" s="32">
        <v>0.13</v>
      </c>
      <c r="AW149" s="55" t="s">
        <v>126</v>
      </c>
      <c r="AX149" s="32">
        <v>0.28999999999999998</v>
      </c>
      <c r="AY149" s="32">
        <v>0.23</v>
      </c>
      <c r="AZ149" s="32">
        <v>0.09</v>
      </c>
      <c r="BA149" s="32"/>
      <c r="BB149" s="32"/>
      <c r="BC149" s="32"/>
      <c r="BD149" s="32"/>
      <c r="BE149" s="32"/>
      <c r="BF149" s="32"/>
      <c r="BG149" s="32"/>
      <c r="BH149" s="32"/>
      <c r="BI149" s="32"/>
      <c r="BJ149" s="32">
        <v>0.24</v>
      </c>
      <c r="BM149" s="55" t="s">
        <v>126</v>
      </c>
      <c r="BN149" s="32">
        <v>0.18</v>
      </c>
      <c r="BO149" s="32">
        <v>0.09</v>
      </c>
      <c r="BP149" s="32">
        <v>0.13</v>
      </c>
      <c r="BQ149" s="32"/>
      <c r="BR149" s="32"/>
      <c r="BS149" s="32"/>
      <c r="BT149" s="32"/>
      <c r="BU149" s="32"/>
      <c r="BV149" s="32"/>
      <c r="BW149" s="32"/>
      <c r="BX149" s="32"/>
      <c r="BY149" s="32"/>
      <c r="BZ149" s="32">
        <v>0.15</v>
      </c>
      <c r="CC149" s="55" t="s">
        <v>126</v>
      </c>
      <c r="CD149" s="32">
        <v>0.06</v>
      </c>
      <c r="CE149" s="32">
        <v>0.16</v>
      </c>
      <c r="CF149" s="32">
        <v>0</v>
      </c>
      <c r="CG149" s="32"/>
      <c r="CH149" s="32"/>
      <c r="CI149" s="32"/>
      <c r="CJ149" s="32"/>
      <c r="CK149" s="32"/>
      <c r="CL149" s="32"/>
      <c r="CM149" s="32"/>
      <c r="CN149" s="32"/>
      <c r="CO149" s="32"/>
      <c r="CP149" s="32">
        <v>0.08</v>
      </c>
      <c r="CS149" s="55" t="s">
        <v>126</v>
      </c>
      <c r="CT149" s="32">
        <v>0.15</v>
      </c>
      <c r="CU149" s="32">
        <v>0.24</v>
      </c>
      <c r="CV149" s="32">
        <v>0.2</v>
      </c>
      <c r="CW149" s="32"/>
      <c r="CX149" s="32"/>
      <c r="CY149" s="32"/>
      <c r="CZ149" s="32"/>
      <c r="DA149" s="32"/>
      <c r="DB149" s="32"/>
      <c r="DC149" s="32"/>
      <c r="DD149" s="32"/>
      <c r="DE149" s="32"/>
      <c r="DF149" s="32">
        <v>0.18</v>
      </c>
    </row>
    <row r="150" spans="1:110" ht="15.75" customHeight="1" x14ac:dyDescent="0.2">
      <c r="A150" s="99" t="s">
        <v>127</v>
      </c>
      <c r="B150" s="32">
        <v>0.25</v>
      </c>
      <c r="C150" s="32">
        <v>0.26</v>
      </c>
      <c r="D150" s="32">
        <v>0.34</v>
      </c>
      <c r="E150" s="32"/>
      <c r="F150" s="32"/>
      <c r="G150" s="32"/>
      <c r="H150" s="32"/>
      <c r="I150" s="32"/>
      <c r="J150" s="32"/>
      <c r="K150" s="32"/>
      <c r="L150" s="32"/>
      <c r="M150" s="32"/>
      <c r="N150" s="32">
        <v>0.26</v>
      </c>
      <c r="Q150" s="55" t="s">
        <v>127</v>
      </c>
      <c r="R150" s="32"/>
      <c r="S150" s="32">
        <v>0.26</v>
      </c>
      <c r="T150" s="32">
        <v>0.22</v>
      </c>
      <c r="U150" s="32">
        <v>0.23</v>
      </c>
      <c r="V150" s="32">
        <v>0.28999999999999998</v>
      </c>
      <c r="W150" s="32">
        <v>0.28000000000000003</v>
      </c>
      <c r="X150" s="32">
        <v>0.24</v>
      </c>
      <c r="Y150" s="32">
        <v>0.25</v>
      </c>
      <c r="Z150" s="32">
        <v>0.25</v>
      </c>
      <c r="AA150" s="32">
        <v>0.34</v>
      </c>
      <c r="AB150" s="32">
        <v>0.36</v>
      </c>
      <c r="AC150" s="32"/>
      <c r="AD150" s="32">
        <v>0.26</v>
      </c>
      <c r="AG150" s="55" t="s">
        <v>127</v>
      </c>
      <c r="AH150" s="32">
        <v>0.33</v>
      </c>
      <c r="AI150" s="32">
        <v>0.2</v>
      </c>
      <c r="AJ150" s="32">
        <v>0.28000000000000003</v>
      </c>
      <c r="AK150" s="32"/>
      <c r="AL150" s="32"/>
      <c r="AM150" s="32"/>
      <c r="AN150" s="32"/>
      <c r="AO150" s="32"/>
      <c r="AP150" s="32"/>
      <c r="AQ150" s="32"/>
      <c r="AR150" s="32"/>
      <c r="AS150" s="32"/>
      <c r="AT150" s="32">
        <v>0.28000000000000003</v>
      </c>
      <c r="AW150" s="55" t="s">
        <v>127</v>
      </c>
      <c r="AX150" s="32">
        <v>0.28000000000000003</v>
      </c>
      <c r="AY150" s="32">
        <v>0.33</v>
      </c>
      <c r="AZ150" s="32">
        <v>0.26</v>
      </c>
      <c r="BA150" s="32"/>
      <c r="BB150" s="32"/>
      <c r="BC150" s="32"/>
      <c r="BD150" s="32"/>
      <c r="BE150" s="32"/>
      <c r="BF150" s="32"/>
      <c r="BG150" s="32"/>
      <c r="BH150" s="32"/>
      <c r="BI150" s="32"/>
      <c r="BJ150" s="32">
        <v>0.3</v>
      </c>
      <c r="BM150" s="55" t="s">
        <v>127</v>
      </c>
      <c r="BN150" s="32">
        <v>0.19</v>
      </c>
      <c r="BO150" s="32">
        <v>0.21</v>
      </c>
      <c r="BP150" s="32">
        <v>0.35</v>
      </c>
      <c r="BQ150" s="32"/>
      <c r="BR150" s="32"/>
      <c r="BS150" s="32"/>
      <c r="BT150" s="32"/>
      <c r="BU150" s="32"/>
      <c r="BV150" s="32"/>
      <c r="BW150" s="32"/>
      <c r="BX150" s="32"/>
      <c r="BY150" s="32"/>
      <c r="BZ150" s="32">
        <v>0.21</v>
      </c>
      <c r="CC150" s="55" t="s">
        <v>127</v>
      </c>
      <c r="CD150" s="32">
        <v>0.15</v>
      </c>
      <c r="CE150" s="32">
        <v>0.26</v>
      </c>
      <c r="CF150" s="32">
        <v>0.14000000000000001</v>
      </c>
      <c r="CG150" s="32"/>
      <c r="CH150" s="32"/>
      <c r="CI150" s="32"/>
      <c r="CJ150" s="32"/>
      <c r="CK150" s="32"/>
      <c r="CL150" s="32"/>
      <c r="CM150" s="32"/>
      <c r="CN150" s="32"/>
      <c r="CO150" s="32"/>
      <c r="CP150" s="32">
        <v>0.18</v>
      </c>
      <c r="CS150" s="55" t="s">
        <v>127</v>
      </c>
      <c r="CT150" s="32">
        <v>0.3</v>
      </c>
      <c r="CU150" s="32">
        <v>0.28000000000000003</v>
      </c>
      <c r="CV150" s="32">
        <v>0.45</v>
      </c>
      <c r="CW150" s="32"/>
      <c r="CX150" s="32"/>
      <c r="CY150" s="32"/>
      <c r="CZ150" s="32"/>
      <c r="DA150" s="32"/>
      <c r="DB150" s="32"/>
      <c r="DC150" s="32"/>
      <c r="DD150" s="32"/>
      <c r="DE150" s="32"/>
      <c r="DF150" s="32">
        <v>0.32</v>
      </c>
    </row>
    <row r="151" spans="1:110" ht="15.75" customHeight="1" x14ac:dyDescent="0.2">
      <c r="A151" s="99" t="s">
        <v>128</v>
      </c>
      <c r="B151" s="32">
        <v>7.0000000000000007E-2</v>
      </c>
      <c r="C151" s="32">
        <v>0.11</v>
      </c>
      <c r="D151" s="32">
        <v>0.08</v>
      </c>
      <c r="E151" s="32"/>
      <c r="F151" s="32"/>
      <c r="G151" s="32"/>
      <c r="H151" s="32"/>
      <c r="I151" s="32"/>
      <c r="J151" s="32"/>
      <c r="K151" s="32"/>
      <c r="L151" s="32"/>
      <c r="M151" s="32"/>
      <c r="N151" s="32">
        <v>0.09</v>
      </c>
      <c r="Q151" s="55" t="s">
        <v>128</v>
      </c>
      <c r="R151" s="32"/>
      <c r="S151" s="32">
        <v>0.06</v>
      </c>
      <c r="T151" s="32">
        <v>0.08</v>
      </c>
      <c r="U151" s="32">
        <v>0.09</v>
      </c>
      <c r="V151" s="32">
        <v>7.0000000000000007E-2</v>
      </c>
      <c r="W151" s="32">
        <v>0.11</v>
      </c>
      <c r="X151" s="32">
        <v>0.14000000000000001</v>
      </c>
      <c r="Y151" s="32">
        <v>0.09</v>
      </c>
      <c r="Z151" s="32">
        <v>0.11</v>
      </c>
      <c r="AA151" s="32">
        <v>0.08</v>
      </c>
      <c r="AB151" s="32">
        <v>0.08</v>
      </c>
      <c r="AC151" s="32"/>
      <c r="AD151" s="32">
        <v>0.09</v>
      </c>
      <c r="AG151" s="55" t="s">
        <v>128</v>
      </c>
      <c r="AH151" s="32">
        <v>0.11</v>
      </c>
      <c r="AI151" s="32">
        <v>0.18</v>
      </c>
      <c r="AJ151" s="32">
        <v>0</v>
      </c>
      <c r="AK151" s="32"/>
      <c r="AL151" s="32"/>
      <c r="AM151" s="32"/>
      <c r="AN151" s="32"/>
      <c r="AO151" s="32"/>
      <c r="AP151" s="32"/>
      <c r="AQ151" s="32"/>
      <c r="AR151" s="32"/>
      <c r="AS151" s="32"/>
      <c r="AT151" s="32">
        <v>0.12</v>
      </c>
      <c r="AW151" s="55" t="s">
        <v>128</v>
      </c>
      <c r="AX151" s="32">
        <v>0.05</v>
      </c>
      <c r="AY151" s="32">
        <v>0.08</v>
      </c>
      <c r="AZ151" s="32">
        <v>0.11</v>
      </c>
      <c r="BA151" s="32"/>
      <c r="BB151" s="32"/>
      <c r="BC151" s="32"/>
      <c r="BD151" s="32"/>
      <c r="BE151" s="32"/>
      <c r="BF151" s="32"/>
      <c r="BG151" s="32"/>
      <c r="BH151" s="32"/>
      <c r="BI151" s="32"/>
      <c r="BJ151" s="32">
        <v>7.0000000000000007E-2</v>
      </c>
      <c r="BM151" s="55" t="s">
        <v>128</v>
      </c>
      <c r="BN151" s="32">
        <v>7.0000000000000007E-2</v>
      </c>
      <c r="BO151" s="32">
        <v>0.12</v>
      </c>
      <c r="BP151" s="32">
        <v>0.1</v>
      </c>
      <c r="BQ151" s="32"/>
      <c r="BR151" s="32"/>
      <c r="BS151" s="32"/>
      <c r="BT151" s="32"/>
      <c r="BU151" s="32"/>
      <c r="BV151" s="32"/>
      <c r="BW151" s="32"/>
      <c r="BX151" s="32"/>
      <c r="BY151" s="32"/>
      <c r="BZ151" s="32">
        <v>0.09</v>
      </c>
      <c r="CC151" s="55" t="s">
        <v>128</v>
      </c>
      <c r="CD151" s="32">
        <v>0.12</v>
      </c>
      <c r="CE151" s="32">
        <v>0.21</v>
      </c>
      <c r="CF151" s="32">
        <v>0.14000000000000001</v>
      </c>
      <c r="CG151" s="32"/>
      <c r="CH151" s="32"/>
      <c r="CI151" s="32"/>
      <c r="CJ151" s="32"/>
      <c r="CK151" s="32"/>
      <c r="CL151" s="32"/>
      <c r="CM151" s="32"/>
      <c r="CN151" s="32"/>
      <c r="CO151" s="32"/>
      <c r="CP151" s="32">
        <v>0.15</v>
      </c>
      <c r="CS151" s="55" t="s">
        <v>128</v>
      </c>
      <c r="CT151" s="32">
        <v>7.0000000000000007E-2</v>
      </c>
      <c r="CU151" s="32">
        <v>0.09</v>
      </c>
      <c r="CV151" s="32">
        <v>0.06</v>
      </c>
      <c r="CW151" s="32"/>
      <c r="CX151" s="32"/>
      <c r="CY151" s="32"/>
      <c r="CZ151" s="32"/>
      <c r="DA151" s="32"/>
      <c r="DB151" s="32"/>
      <c r="DC151" s="32"/>
      <c r="DD151" s="32"/>
      <c r="DE151" s="32"/>
      <c r="DF151" s="32">
        <v>7.0000000000000007E-2</v>
      </c>
    </row>
    <row r="152" spans="1:110" ht="15.75" customHeight="1" x14ac:dyDescent="0.2">
      <c r="A152" s="94"/>
      <c r="B152" s="14" t="s">
        <v>1</v>
      </c>
      <c r="C152" s="14" t="s">
        <v>1</v>
      </c>
      <c r="D152" s="14" t="s">
        <v>1</v>
      </c>
      <c r="E152" s="14" t="s">
        <v>1</v>
      </c>
      <c r="F152" s="14" t="s">
        <v>1</v>
      </c>
      <c r="G152" s="14" t="s">
        <v>1</v>
      </c>
      <c r="H152" s="14" t="s">
        <v>1</v>
      </c>
      <c r="I152" s="14" t="s">
        <v>1</v>
      </c>
      <c r="J152" s="14" t="s">
        <v>1</v>
      </c>
      <c r="K152" s="14" t="s">
        <v>1</v>
      </c>
      <c r="L152" s="14" t="s">
        <v>1</v>
      </c>
      <c r="M152" s="14" t="s">
        <v>1</v>
      </c>
      <c r="N152" s="14" t="s">
        <v>1</v>
      </c>
      <c r="Q152" s="48"/>
      <c r="R152" s="14" t="s">
        <v>1</v>
      </c>
      <c r="S152" s="14" t="s">
        <v>1</v>
      </c>
      <c r="T152" s="14" t="s">
        <v>1</v>
      </c>
      <c r="U152" s="14" t="s">
        <v>1</v>
      </c>
      <c r="V152" s="14" t="s">
        <v>1</v>
      </c>
      <c r="W152" s="14" t="s">
        <v>1</v>
      </c>
      <c r="X152" s="14" t="s">
        <v>1</v>
      </c>
      <c r="Y152" s="14" t="s">
        <v>1</v>
      </c>
      <c r="Z152" s="14" t="s">
        <v>1</v>
      </c>
      <c r="AA152" s="14" t="s">
        <v>1</v>
      </c>
      <c r="AB152" s="14" t="s">
        <v>1</v>
      </c>
      <c r="AC152" s="14" t="s">
        <v>1</v>
      </c>
      <c r="AD152" s="14" t="s">
        <v>1</v>
      </c>
      <c r="AG152" s="48"/>
      <c r="AH152" s="14" t="s">
        <v>1</v>
      </c>
      <c r="AI152" s="14" t="s">
        <v>1</v>
      </c>
      <c r="AJ152" s="14" t="s">
        <v>1</v>
      </c>
      <c r="AK152" s="14" t="s">
        <v>1</v>
      </c>
      <c r="AL152" s="14" t="s">
        <v>1</v>
      </c>
      <c r="AM152" s="14" t="s">
        <v>1</v>
      </c>
      <c r="AN152" s="14" t="s">
        <v>1</v>
      </c>
      <c r="AO152" s="14" t="s">
        <v>1</v>
      </c>
      <c r="AP152" s="14" t="s">
        <v>1</v>
      </c>
      <c r="AQ152" s="14" t="s">
        <v>1</v>
      </c>
      <c r="AR152" s="14" t="s">
        <v>1</v>
      </c>
      <c r="AS152" s="14" t="s">
        <v>1</v>
      </c>
      <c r="AT152" s="14" t="s">
        <v>1</v>
      </c>
      <c r="AW152" s="48"/>
      <c r="AX152" s="14" t="s">
        <v>1</v>
      </c>
      <c r="AY152" s="14" t="s">
        <v>1</v>
      </c>
      <c r="AZ152" s="14" t="s">
        <v>1</v>
      </c>
      <c r="BA152" s="14" t="s">
        <v>1</v>
      </c>
      <c r="BB152" s="14" t="s">
        <v>1</v>
      </c>
      <c r="BC152" s="14" t="s">
        <v>1</v>
      </c>
      <c r="BD152" s="14" t="s">
        <v>1</v>
      </c>
      <c r="BE152" s="14" t="s">
        <v>1</v>
      </c>
      <c r="BF152" s="14" t="s">
        <v>1</v>
      </c>
      <c r="BG152" s="14" t="s">
        <v>1</v>
      </c>
      <c r="BH152" s="14" t="s">
        <v>1</v>
      </c>
      <c r="BI152" s="14" t="s">
        <v>1</v>
      </c>
      <c r="BJ152" s="14" t="s">
        <v>1</v>
      </c>
      <c r="BM152" s="48"/>
      <c r="BN152" s="14" t="s">
        <v>1</v>
      </c>
      <c r="BO152" s="14" t="s">
        <v>1</v>
      </c>
      <c r="BP152" s="14" t="s">
        <v>1</v>
      </c>
      <c r="BQ152" s="14" t="s">
        <v>1</v>
      </c>
      <c r="BR152" s="14" t="s">
        <v>1</v>
      </c>
      <c r="BS152" s="14" t="s">
        <v>1</v>
      </c>
      <c r="BT152" s="14" t="s">
        <v>1</v>
      </c>
      <c r="BU152" s="14" t="s">
        <v>1</v>
      </c>
      <c r="BV152" s="14" t="s">
        <v>1</v>
      </c>
      <c r="BW152" s="14" t="s">
        <v>1</v>
      </c>
      <c r="BX152" s="14" t="s">
        <v>1</v>
      </c>
      <c r="BY152" s="14" t="s">
        <v>1</v>
      </c>
      <c r="BZ152" s="14" t="s">
        <v>1</v>
      </c>
      <c r="CC152" s="48"/>
      <c r="CD152" s="14" t="s">
        <v>1</v>
      </c>
      <c r="CE152" s="14" t="s">
        <v>1</v>
      </c>
      <c r="CF152" s="14" t="s">
        <v>1</v>
      </c>
      <c r="CG152" s="14" t="s">
        <v>1</v>
      </c>
      <c r="CH152" s="14" t="s">
        <v>1</v>
      </c>
      <c r="CI152" s="14" t="s">
        <v>1</v>
      </c>
      <c r="CJ152" s="14" t="s">
        <v>1</v>
      </c>
      <c r="CK152" s="14" t="s">
        <v>1</v>
      </c>
      <c r="CL152" s="14" t="s">
        <v>1</v>
      </c>
      <c r="CM152" s="14" t="s">
        <v>1</v>
      </c>
      <c r="CN152" s="14" t="s">
        <v>1</v>
      </c>
      <c r="CO152" s="14" t="s">
        <v>1</v>
      </c>
      <c r="CP152" s="14" t="s">
        <v>1</v>
      </c>
      <c r="CS152" s="48"/>
      <c r="CT152" s="14" t="s">
        <v>1</v>
      </c>
      <c r="CU152" s="14" t="s">
        <v>1</v>
      </c>
      <c r="CV152" s="14" t="s">
        <v>1</v>
      </c>
      <c r="CW152" s="14" t="s">
        <v>1</v>
      </c>
      <c r="CX152" s="14" t="s">
        <v>1</v>
      </c>
      <c r="CY152" s="14" t="s">
        <v>1</v>
      </c>
      <c r="CZ152" s="14" t="s">
        <v>1</v>
      </c>
      <c r="DA152" s="14" t="s">
        <v>1</v>
      </c>
      <c r="DB152" s="14" t="s">
        <v>1</v>
      </c>
      <c r="DC152" s="14" t="s">
        <v>1</v>
      </c>
      <c r="DD152" s="14" t="s">
        <v>1</v>
      </c>
      <c r="DE152" s="14" t="s">
        <v>1</v>
      </c>
      <c r="DF152" s="14" t="s">
        <v>1</v>
      </c>
    </row>
    <row r="153" spans="1:110" ht="15.75" customHeight="1" x14ac:dyDescent="0.2">
      <c r="A153" s="94"/>
      <c r="B153" s="7" t="s">
        <v>1</v>
      </c>
      <c r="C153" s="7" t="s">
        <v>1</v>
      </c>
      <c r="D153" s="7" t="s">
        <v>1</v>
      </c>
      <c r="E153" s="7" t="s">
        <v>1</v>
      </c>
      <c r="F153" s="7" t="s">
        <v>1</v>
      </c>
      <c r="G153" s="7" t="s">
        <v>1</v>
      </c>
      <c r="H153" s="7" t="s">
        <v>1</v>
      </c>
      <c r="I153" s="7" t="s">
        <v>1</v>
      </c>
      <c r="J153" s="7" t="s">
        <v>1</v>
      </c>
      <c r="K153" s="7" t="s">
        <v>1</v>
      </c>
      <c r="L153" s="7" t="s">
        <v>1</v>
      </c>
      <c r="M153" s="7" t="s">
        <v>1</v>
      </c>
      <c r="N153" s="7" t="s">
        <v>1</v>
      </c>
      <c r="Q153" s="48"/>
      <c r="R153" s="7" t="s">
        <v>1</v>
      </c>
      <c r="S153" s="7" t="s">
        <v>1</v>
      </c>
      <c r="T153" s="7" t="s">
        <v>1</v>
      </c>
      <c r="U153" s="7" t="s">
        <v>1</v>
      </c>
      <c r="V153" s="7" t="s">
        <v>1</v>
      </c>
      <c r="W153" s="7" t="s">
        <v>1</v>
      </c>
      <c r="X153" s="7" t="s">
        <v>1</v>
      </c>
      <c r="Y153" s="7" t="s">
        <v>1</v>
      </c>
      <c r="Z153" s="7" t="s">
        <v>1</v>
      </c>
      <c r="AA153" s="7" t="s">
        <v>1</v>
      </c>
      <c r="AB153" s="7" t="s">
        <v>1</v>
      </c>
      <c r="AC153" s="7" t="s">
        <v>1</v>
      </c>
      <c r="AD153" s="7" t="s">
        <v>1</v>
      </c>
      <c r="AG153" s="48"/>
      <c r="AH153" s="7" t="s">
        <v>1</v>
      </c>
      <c r="AI153" s="7" t="s">
        <v>1</v>
      </c>
      <c r="AJ153" s="7" t="s">
        <v>1</v>
      </c>
      <c r="AK153" s="7" t="s">
        <v>1</v>
      </c>
      <c r="AL153" s="7" t="s">
        <v>1</v>
      </c>
      <c r="AM153" s="7" t="s">
        <v>1</v>
      </c>
      <c r="AN153" s="7" t="s">
        <v>1</v>
      </c>
      <c r="AO153" s="7" t="s">
        <v>1</v>
      </c>
      <c r="AP153" s="7" t="s">
        <v>1</v>
      </c>
      <c r="AQ153" s="7" t="s">
        <v>1</v>
      </c>
      <c r="AR153" s="7" t="s">
        <v>1</v>
      </c>
      <c r="AS153" s="7" t="s">
        <v>1</v>
      </c>
      <c r="AT153" s="7" t="s">
        <v>1</v>
      </c>
      <c r="AW153" s="48"/>
      <c r="AX153" s="7" t="s">
        <v>1</v>
      </c>
      <c r="AY153" s="7" t="s">
        <v>1</v>
      </c>
      <c r="AZ153" s="7" t="s">
        <v>1</v>
      </c>
      <c r="BA153" s="7" t="s">
        <v>1</v>
      </c>
      <c r="BB153" s="7" t="s">
        <v>1</v>
      </c>
      <c r="BC153" s="7" t="s">
        <v>1</v>
      </c>
      <c r="BD153" s="7" t="s">
        <v>1</v>
      </c>
      <c r="BE153" s="7" t="s">
        <v>1</v>
      </c>
      <c r="BF153" s="7" t="s">
        <v>1</v>
      </c>
      <c r="BG153" s="7" t="s">
        <v>1</v>
      </c>
      <c r="BH153" s="7" t="s">
        <v>1</v>
      </c>
      <c r="BI153" s="7" t="s">
        <v>1</v>
      </c>
      <c r="BJ153" s="7" t="s">
        <v>1</v>
      </c>
      <c r="BM153" s="48"/>
      <c r="BN153" s="7" t="s">
        <v>1</v>
      </c>
      <c r="BO153" s="7" t="s">
        <v>1</v>
      </c>
      <c r="BP153" s="7" t="s">
        <v>1</v>
      </c>
      <c r="BQ153" s="7" t="s">
        <v>1</v>
      </c>
      <c r="BR153" s="7" t="s">
        <v>1</v>
      </c>
      <c r="BS153" s="7" t="s">
        <v>1</v>
      </c>
      <c r="BT153" s="7" t="s">
        <v>1</v>
      </c>
      <c r="BU153" s="7" t="s">
        <v>1</v>
      </c>
      <c r="BV153" s="7" t="s">
        <v>1</v>
      </c>
      <c r="BW153" s="7" t="s">
        <v>1</v>
      </c>
      <c r="BX153" s="7" t="s">
        <v>1</v>
      </c>
      <c r="BY153" s="7" t="s">
        <v>1</v>
      </c>
      <c r="BZ153" s="7" t="s">
        <v>1</v>
      </c>
      <c r="CC153" s="48"/>
      <c r="CD153" s="7" t="s">
        <v>1</v>
      </c>
      <c r="CE153" s="7" t="s">
        <v>1</v>
      </c>
      <c r="CF153" s="7" t="s">
        <v>1</v>
      </c>
      <c r="CG153" s="7" t="s">
        <v>1</v>
      </c>
      <c r="CH153" s="7" t="s">
        <v>1</v>
      </c>
      <c r="CI153" s="7" t="s">
        <v>1</v>
      </c>
      <c r="CJ153" s="7" t="s">
        <v>1</v>
      </c>
      <c r="CK153" s="7" t="s">
        <v>1</v>
      </c>
      <c r="CL153" s="7" t="s">
        <v>1</v>
      </c>
      <c r="CM153" s="7" t="s">
        <v>1</v>
      </c>
      <c r="CN153" s="7" t="s">
        <v>1</v>
      </c>
      <c r="CO153" s="7" t="s">
        <v>1</v>
      </c>
      <c r="CP153" s="7" t="s">
        <v>1</v>
      </c>
      <c r="CS153" s="48"/>
      <c r="CT153" s="7" t="s">
        <v>1</v>
      </c>
      <c r="CU153" s="7" t="s">
        <v>1</v>
      </c>
      <c r="CV153" s="7" t="s">
        <v>1</v>
      </c>
      <c r="CW153" s="7" t="s">
        <v>1</v>
      </c>
      <c r="CX153" s="7" t="s">
        <v>1</v>
      </c>
      <c r="CY153" s="7" t="s">
        <v>1</v>
      </c>
      <c r="CZ153" s="7" t="s">
        <v>1</v>
      </c>
      <c r="DA153" s="7" t="s">
        <v>1</v>
      </c>
      <c r="DB153" s="7" t="s">
        <v>1</v>
      </c>
      <c r="DC153" s="7" t="s">
        <v>1</v>
      </c>
      <c r="DD153" s="7" t="s">
        <v>1</v>
      </c>
      <c r="DE153" s="7" t="s">
        <v>1</v>
      </c>
      <c r="DF153" s="7" t="s">
        <v>1</v>
      </c>
    </row>
    <row r="154" spans="1:110" ht="30" customHeight="1" x14ac:dyDescent="0.2">
      <c r="A154" s="68" t="s">
        <v>129</v>
      </c>
      <c r="B154" s="6" t="s">
        <v>1</v>
      </c>
      <c r="C154" s="6" t="s">
        <v>1</v>
      </c>
      <c r="D154" s="6" t="s">
        <v>1</v>
      </c>
      <c r="E154" s="6" t="s">
        <v>1</v>
      </c>
      <c r="F154" s="6" t="s">
        <v>1</v>
      </c>
      <c r="G154" s="6" t="s">
        <v>1</v>
      </c>
      <c r="H154" s="6" t="s">
        <v>1</v>
      </c>
      <c r="I154" s="6" t="s">
        <v>1</v>
      </c>
      <c r="J154" s="6" t="s">
        <v>1</v>
      </c>
      <c r="K154" s="6" t="s">
        <v>1</v>
      </c>
      <c r="L154" s="6" t="s">
        <v>1</v>
      </c>
      <c r="M154" s="6" t="s">
        <v>1</v>
      </c>
      <c r="N154" s="6" t="s">
        <v>1</v>
      </c>
      <c r="Q154" s="58" t="s">
        <v>129</v>
      </c>
      <c r="R154" s="6" t="s">
        <v>1</v>
      </c>
      <c r="S154" s="6" t="s">
        <v>1</v>
      </c>
      <c r="T154" s="6" t="s">
        <v>1</v>
      </c>
      <c r="U154" s="6" t="s">
        <v>1</v>
      </c>
      <c r="V154" s="6" t="s">
        <v>1</v>
      </c>
      <c r="W154" s="6" t="s">
        <v>1</v>
      </c>
      <c r="X154" s="6" t="s">
        <v>1</v>
      </c>
      <c r="Y154" s="6" t="s">
        <v>1</v>
      </c>
      <c r="Z154" s="6" t="s">
        <v>1</v>
      </c>
      <c r="AA154" s="6" t="s">
        <v>1</v>
      </c>
      <c r="AB154" s="6" t="s">
        <v>1</v>
      </c>
      <c r="AC154" s="6" t="s">
        <v>1</v>
      </c>
      <c r="AD154" s="6" t="s">
        <v>1</v>
      </c>
      <c r="AG154" s="58" t="s">
        <v>129</v>
      </c>
      <c r="AH154" s="6" t="s">
        <v>1</v>
      </c>
      <c r="AI154" s="6" t="s">
        <v>1</v>
      </c>
      <c r="AJ154" s="6" t="s">
        <v>1</v>
      </c>
      <c r="AK154" s="6" t="s">
        <v>1</v>
      </c>
      <c r="AL154" s="6" t="s">
        <v>1</v>
      </c>
      <c r="AM154" s="6" t="s">
        <v>1</v>
      </c>
      <c r="AN154" s="6" t="s">
        <v>1</v>
      </c>
      <c r="AO154" s="6" t="s">
        <v>1</v>
      </c>
      <c r="AP154" s="6" t="s">
        <v>1</v>
      </c>
      <c r="AQ154" s="6" t="s">
        <v>1</v>
      </c>
      <c r="AR154" s="6" t="s">
        <v>1</v>
      </c>
      <c r="AS154" s="6" t="s">
        <v>1</v>
      </c>
      <c r="AT154" s="6" t="s">
        <v>1</v>
      </c>
      <c r="AW154" s="58" t="s">
        <v>129</v>
      </c>
      <c r="AX154" s="6" t="s">
        <v>1</v>
      </c>
      <c r="AY154" s="6" t="s">
        <v>1</v>
      </c>
      <c r="AZ154" s="6" t="s">
        <v>1</v>
      </c>
      <c r="BA154" s="6" t="s">
        <v>1</v>
      </c>
      <c r="BB154" s="6" t="s">
        <v>1</v>
      </c>
      <c r="BC154" s="6" t="s">
        <v>1</v>
      </c>
      <c r="BD154" s="6" t="s">
        <v>1</v>
      </c>
      <c r="BE154" s="6" t="s">
        <v>1</v>
      </c>
      <c r="BF154" s="6" t="s">
        <v>1</v>
      </c>
      <c r="BG154" s="6" t="s">
        <v>1</v>
      </c>
      <c r="BH154" s="6" t="s">
        <v>1</v>
      </c>
      <c r="BI154" s="6" t="s">
        <v>1</v>
      </c>
      <c r="BJ154" s="6" t="s">
        <v>1</v>
      </c>
      <c r="BM154" s="58" t="s">
        <v>129</v>
      </c>
      <c r="BN154" s="6" t="s">
        <v>1</v>
      </c>
      <c r="BO154" s="6" t="s">
        <v>1</v>
      </c>
      <c r="BP154" s="6" t="s">
        <v>1</v>
      </c>
      <c r="BQ154" s="6" t="s">
        <v>1</v>
      </c>
      <c r="BR154" s="6" t="s">
        <v>1</v>
      </c>
      <c r="BS154" s="6" t="s">
        <v>1</v>
      </c>
      <c r="BT154" s="6" t="s">
        <v>1</v>
      </c>
      <c r="BU154" s="6" t="s">
        <v>1</v>
      </c>
      <c r="BV154" s="6" t="s">
        <v>1</v>
      </c>
      <c r="BW154" s="6" t="s">
        <v>1</v>
      </c>
      <c r="BX154" s="6" t="s">
        <v>1</v>
      </c>
      <c r="BY154" s="6" t="s">
        <v>1</v>
      </c>
      <c r="BZ154" s="6" t="s">
        <v>1</v>
      </c>
      <c r="CC154" s="58" t="s">
        <v>129</v>
      </c>
      <c r="CD154" s="6" t="s">
        <v>1</v>
      </c>
      <c r="CE154" s="6" t="s">
        <v>1</v>
      </c>
      <c r="CF154" s="6" t="s">
        <v>1</v>
      </c>
      <c r="CG154" s="6" t="s">
        <v>1</v>
      </c>
      <c r="CH154" s="6" t="s">
        <v>1</v>
      </c>
      <c r="CI154" s="6" t="s">
        <v>1</v>
      </c>
      <c r="CJ154" s="6" t="s">
        <v>1</v>
      </c>
      <c r="CK154" s="6" t="s">
        <v>1</v>
      </c>
      <c r="CL154" s="6" t="s">
        <v>1</v>
      </c>
      <c r="CM154" s="6" t="s">
        <v>1</v>
      </c>
      <c r="CN154" s="6" t="s">
        <v>1</v>
      </c>
      <c r="CO154" s="6" t="s">
        <v>1</v>
      </c>
      <c r="CP154" s="6" t="s">
        <v>1</v>
      </c>
      <c r="CS154" s="58" t="s">
        <v>129</v>
      </c>
      <c r="CT154" s="6" t="s">
        <v>1</v>
      </c>
      <c r="CU154" s="6" t="s">
        <v>1</v>
      </c>
      <c r="CV154" s="6" t="s">
        <v>1</v>
      </c>
      <c r="CW154" s="6" t="s">
        <v>1</v>
      </c>
      <c r="CX154" s="6" t="s">
        <v>1</v>
      </c>
      <c r="CY154" s="6" t="s">
        <v>1</v>
      </c>
      <c r="CZ154" s="6" t="s">
        <v>1</v>
      </c>
      <c r="DA154" s="6" t="s">
        <v>1</v>
      </c>
      <c r="DB154" s="6" t="s">
        <v>1</v>
      </c>
      <c r="DC154" s="6" t="s">
        <v>1</v>
      </c>
      <c r="DD154" s="6" t="s">
        <v>1</v>
      </c>
      <c r="DE154" s="6" t="s">
        <v>1</v>
      </c>
      <c r="DF154" s="6" t="s">
        <v>1</v>
      </c>
    </row>
    <row r="155" spans="1:110" ht="30" customHeight="1" x14ac:dyDescent="0.25">
      <c r="A155" s="92"/>
      <c r="B155" s="12" t="s">
        <v>16</v>
      </c>
      <c r="C155" s="12" t="s">
        <v>17</v>
      </c>
      <c r="D155" s="12" t="s">
        <v>18</v>
      </c>
      <c r="E155" s="12" t="s">
        <v>19</v>
      </c>
      <c r="F155" s="12" t="s">
        <v>20</v>
      </c>
      <c r="G155" s="12" t="s">
        <v>21</v>
      </c>
      <c r="H155" s="12" t="s">
        <v>22</v>
      </c>
      <c r="I155" s="12" t="s">
        <v>23</v>
      </c>
      <c r="J155" s="12" t="s">
        <v>24</v>
      </c>
      <c r="K155" s="12" t="s">
        <v>25</v>
      </c>
      <c r="L155" s="12" t="s">
        <v>26</v>
      </c>
      <c r="M155" s="12" t="s">
        <v>27</v>
      </c>
      <c r="N155" s="12" t="s">
        <v>14</v>
      </c>
      <c r="Q155" s="46"/>
      <c r="R155" s="12">
        <v>0</v>
      </c>
      <c r="S155" s="12">
        <v>1</v>
      </c>
      <c r="T155" s="12">
        <v>2</v>
      </c>
      <c r="U155" s="12">
        <v>3</v>
      </c>
      <c r="V155" s="12">
        <v>4</v>
      </c>
      <c r="W155" s="12">
        <v>5</v>
      </c>
      <c r="X155" s="12">
        <v>6</v>
      </c>
      <c r="Y155" s="12">
        <v>7</v>
      </c>
      <c r="Z155" s="12">
        <v>8</v>
      </c>
      <c r="AA155" s="12">
        <v>9</v>
      </c>
      <c r="AB155" s="12">
        <v>10</v>
      </c>
      <c r="AC155" s="12">
        <v>11</v>
      </c>
      <c r="AD155" s="12" t="s">
        <v>14</v>
      </c>
      <c r="AG155" s="46"/>
      <c r="AH155" s="12" t="s">
        <v>16</v>
      </c>
      <c r="AI155" s="12" t="s">
        <v>17</v>
      </c>
      <c r="AJ155" s="12" t="s">
        <v>18</v>
      </c>
      <c r="AK155" s="12" t="s">
        <v>19</v>
      </c>
      <c r="AL155" s="12" t="s">
        <v>20</v>
      </c>
      <c r="AM155" s="12" t="s">
        <v>21</v>
      </c>
      <c r="AN155" s="12" t="s">
        <v>22</v>
      </c>
      <c r="AO155" s="12" t="s">
        <v>23</v>
      </c>
      <c r="AP155" s="12" t="s">
        <v>24</v>
      </c>
      <c r="AQ155" s="12" t="s">
        <v>25</v>
      </c>
      <c r="AR155" s="12" t="s">
        <v>26</v>
      </c>
      <c r="AS155" s="12" t="s">
        <v>27</v>
      </c>
      <c r="AT155" s="12" t="s">
        <v>14</v>
      </c>
      <c r="AW155" s="46"/>
      <c r="AX155" s="12" t="s">
        <v>16</v>
      </c>
      <c r="AY155" s="12" t="s">
        <v>17</v>
      </c>
      <c r="AZ155" s="12" t="s">
        <v>18</v>
      </c>
      <c r="BA155" s="12" t="s">
        <v>19</v>
      </c>
      <c r="BB155" s="12" t="s">
        <v>20</v>
      </c>
      <c r="BC155" s="12" t="s">
        <v>21</v>
      </c>
      <c r="BD155" s="12" t="s">
        <v>22</v>
      </c>
      <c r="BE155" s="12" t="s">
        <v>23</v>
      </c>
      <c r="BF155" s="12" t="s">
        <v>24</v>
      </c>
      <c r="BG155" s="12" t="s">
        <v>25</v>
      </c>
      <c r="BH155" s="12" t="s">
        <v>26</v>
      </c>
      <c r="BI155" s="12" t="s">
        <v>27</v>
      </c>
      <c r="BJ155" s="12" t="s">
        <v>14</v>
      </c>
      <c r="BM155" s="46"/>
      <c r="BN155" s="12" t="s">
        <v>16</v>
      </c>
      <c r="BO155" s="12" t="s">
        <v>17</v>
      </c>
      <c r="BP155" s="12" t="s">
        <v>18</v>
      </c>
      <c r="BQ155" s="12" t="s">
        <v>19</v>
      </c>
      <c r="BR155" s="12" t="s">
        <v>20</v>
      </c>
      <c r="BS155" s="12" t="s">
        <v>21</v>
      </c>
      <c r="BT155" s="12" t="s">
        <v>22</v>
      </c>
      <c r="BU155" s="12" t="s">
        <v>23</v>
      </c>
      <c r="BV155" s="12" t="s">
        <v>24</v>
      </c>
      <c r="BW155" s="12" t="s">
        <v>25</v>
      </c>
      <c r="BX155" s="12" t="s">
        <v>26</v>
      </c>
      <c r="BY155" s="12" t="s">
        <v>27</v>
      </c>
      <c r="BZ155" s="12" t="s">
        <v>14</v>
      </c>
      <c r="CC155" s="46"/>
      <c r="CD155" s="12" t="s">
        <v>16</v>
      </c>
      <c r="CE155" s="12" t="s">
        <v>17</v>
      </c>
      <c r="CF155" s="12" t="s">
        <v>18</v>
      </c>
      <c r="CG155" s="12" t="s">
        <v>19</v>
      </c>
      <c r="CH155" s="12" t="s">
        <v>20</v>
      </c>
      <c r="CI155" s="12" t="s">
        <v>21</v>
      </c>
      <c r="CJ155" s="12" t="s">
        <v>22</v>
      </c>
      <c r="CK155" s="12" t="s">
        <v>23</v>
      </c>
      <c r="CL155" s="12" t="s">
        <v>24</v>
      </c>
      <c r="CM155" s="12" t="s">
        <v>25</v>
      </c>
      <c r="CN155" s="12" t="s">
        <v>26</v>
      </c>
      <c r="CO155" s="12" t="s">
        <v>27</v>
      </c>
      <c r="CP155" s="12" t="s">
        <v>14</v>
      </c>
      <c r="CS155" s="46"/>
      <c r="CT155" s="12" t="s">
        <v>16</v>
      </c>
      <c r="CU155" s="12" t="s">
        <v>17</v>
      </c>
      <c r="CV155" s="12" t="s">
        <v>18</v>
      </c>
      <c r="CW155" s="12" t="s">
        <v>19</v>
      </c>
      <c r="CX155" s="12" t="s">
        <v>20</v>
      </c>
      <c r="CY155" s="12" t="s">
        <v>21</v>
      </c>
      <c r="CZ155" s="12" t="s">
        <v>22</v>
      </c>
      <c r="DA155" s="12" t="s">
        <v>23</v>
      </c>
      <c r="DB155" s="12" t="s">
        <v>24</v>
      </c>
      <c r="DC155" s="12" t="s">
        <v>25</v>
      </c>
      <c r="DD155" s="12" t="s">
        <v>26</v>
      </c>
      <c r="DE155" s="12" t="s">
        <v>27</v>
      </c>
      <c r="DF155" s="12" t="s">
        <v>14</v>
      </c>
    </row>
    <row r="156" spans="1:110" ht="15.75" customHeight="1" x14ac:dyDescent="0.2">
      <c r="A156" s="93" t="s">
        <v>63</v>
      </c>
      <c r="B156" s="25">
        <v>694</v>
      </c>
      <c r="C156" s="25">
        <v>442</v>
      </c>
      <c r="D156" s="25">
        <v>163</v>
      </c>
      <c r="E156" s="25"/>
      <c r="F156" s="25"/>
      <c r="G156" s="25"/>
      <c r="H156" s="25"/>
      <c r="I156" s="25"/>
      <c r="J156" s="25"/>
      <c r="K156" s="25"/>
      <c r="L156" s="25"/>
      <c r="M156" s="25"/>
      <c r="N156" s="25">
        <v>1299</v>
      </c>
      <c r="O156" s="48"/>
      <c r="Q156" s="47" t="s">
        <v>63</v>
      </c>
      <c r="R156" s="25"/>
      <c r="S156" s="25">
        <v>178</v>
      </c>
      <c r="T156" s="25">
        <v>181</v>
      </c>
      <c r="U156" s="25">
        <v>149</v>
      </c>
      <c r="V156" s="25">
        <v>168</v>
      </c>
      <c r="W156" s="25">
        <v>108</v>
      </c>
      <c r="X156" s="25">
        <v>140</v>
      </c>
      <c r="Y156" s="25">
        <v>118</v>
      </c>
      <c r="Z156" s="25">
        <v>81</v>
      </c>
      <c r="AA156" s="25">
        <v>86</v>
      </c>
      <c r="AB156" s="25">
        <v>90</v>
      </c>
      <c r="AC156" s="25"/>
      <c r="AD156" s="25">
        <v>1299</v>
      </c>
      <c r="AG156" s="47" t="s">
        <v>63</v>
      </c>
      <c r="AH156" s="25">
        <v>95</v>
      </c>
      <c r="AI156" s="25">
        <v>51</v>
      </c>
      <c r="AJ156" s="25">
        <v>18</v>
      </c>
      <c r="AK156" s="25"/>
      <c r="AL156" s="25"/>
      <c r="AM156" s="25"/>
      <c r="AN156" s="25"/>
      <c r="AO156" s="25"/>
      <c r="AP156" s="25"/>
      <c r="AQ156" s="25"/>
      <c r="AR156" s="25"/>
      <c r="AS156" s="25"/>
      <c r="AT156" s="25">
        <v>164</v>
      </c>
      <c r="AW156" s="47" t="s">
        <v>63</v>
      </c>
      <c r="AX156" s="25">
        <v>102</v>
      </c>
      <c r="AY156" s="25">
        <v>103</v>
      </c>
      <c r="AZ156" s="25">
        <v>35</v>
      </c>
      <c r="BA156" s="25"/>
      <c r="BB156" s="25"/>
      <c r="BC156" s="25"/>
      <c r="BD156" s="25"/>
      <c r="BE156" s="25"/>
      <c r="BF156" s="25"/>
      <c r="BG156" s="25"/>
      <c r="BH156" s="25"/>
      <c r="BI156" s="25"/>
      <c r="BJ156" s="25">
        <v>240</v>
      </c>
      <c r="BM156" s="47" t="s">
        <v>63</v>
      </c>
      <c r="BN156" s="25">
        <v>271</v>
      </c>
      <c r="BO156" s="25">
        <v>156</v>
      </c>
      <c r="BP156" s="25">
        <v>52</v>
      </c>
      <c r="BQ156" s="25"/>
      <c r="BR156" s="25"/>
      <c r="BS156" s="25"/>
      <c r="BT156" s="25"/>
      <c r="BU156" s="25"/>
      <c r="BV156" s="25"/>
      <c r="BW156" s="25"/>
      <c r="BX156" s="25"/>
      <c r="BY156" s="25"/>
      <c r="BZ156" s="25">
        <v>479</v>
      </c>
      <c r="CC156" s="47" t="s">
        <v>63</v>
      </c>
      <c r="CD156" s="25">
        <v>34</v>
      </c>
      <c r="CE156" s="25">
        <v>19</v>
      </c>
      <c r="CF156" s="25">
        <v>7</v>
      </c>
      <c r="CG156" s="25"/>
      <c r="CH156" s="25"/>
      <c r="CI156" s="25"/>
      <c r="CJ156" s="25"/>
      <c r="CK156" s="25"/>
      <c r="CL156" s="25"/>
      <c r="CM156" s="25"/>
      <c r="CN156" s="25"/>
      <c r="CO156" s="25"/>
      <c r="CP156" s="25">
        <v>60</v>
      </c>
      <c r="CS156" s="47" t="s">
        <v>63</v>
      </c>
      <c r="CT156" s="25">
        <v>183</v>
      </c>
      <c r="CU156" s="25">
        <v>102</v>
      </c>
      <c r="CV156" s="25">
        <v>51</v>
      </c>
      <c r="CW156" s="25"/>
      <c r="CX156" s="25"/>
      <c r="CY156" s="25"/>
      <c r="CZ156" s="25"/>
      <c r="DA156" s="25"/>
      <c r="DB156" s="25"/>
      <c r="DC156" s="25"/>
      <c r="DD156" s="25"/>
      <c r="DE156" s="25"/>
      <c r="DF156" s="25">
        <v>336</v>
      </c>
    </row>
    <row r="157" spans="1:110" ht="15.75" customHeight="1" x14ac:dyDescent="0.2">
      <c r="A157" s="93" t="s">
        <v>130</v>
      </c>
      <c r="B157" s="22">
        <v>770</v>
      </c>
      <c r="C157" s="22">
        <v>478</v>
      </c>
      <c r="D157" s="22">
        <v>178</v>
      </c>
      <c r="E157" s="22"/>
      <c r="F157" s="22"/>
      <c r="G157" s="22"/>
      <c r="H157" s="22"/>
      <c r="I157" s="22"/>
      <c r="J157" s="22"/>
      <c r="K157" s="22"/>
      <c r="L157" s="22"/>
      <c r="M157" s="22"/>
      <c r="N157" s="22">
        <v>1426</v>
      </c>
      <c r="Q157" s="47" t="s">
        <v>130</v>
      </c>
      <c r="R157" s="22"/>
      <c r="S157" s="22">
        <v>206</v>
      </c>
      <c r="T157" s="22">
        <v>199</v>
      </c>
      <c r="U157" s="22">
        <v>165</v>
      </c>
      <c r="V157" s="22">
        <v>182</v>
      </c>
      <c r="W157" s="22">
        <v>117</v>
      </c>
      <c r="X157" s="22">
        <v>149</v>
      </c>
      <c r="Y157" s="22">
        <v>128</v>
      </c>
      <c r="Z157" s="22">
        <v>86</v>
      </c>
      <c r="AA157" s="22">
        <v>97</v>
      </c>
      <c r="AB157" s="22">
        <v>97</v>
      </c>
      <c r="AC157" s="22"/>
      <c r="AD157" s="22">
        <v>1426</v>
      </c>
      <c r="AG157" s="47" t="s">
        <v>130</v>
      </c>
      <c r="AH157" s="22">
        <v>107</v>
      </c>
      <c r="AI157" s="22">
        <v>60</v>
      </c>
      <c r="AJ157" s="22">
        <v>23</v>
      </c>
      <c r="AK157" s="22"/>
      <c r="AL157" s="22"/>
      <c r="AM157" s="22"/>
      <c r="AN157" s="22"/>
      <c r="AO157" s="22"/>
      <c r="AP157" s="22"/>
      <c r="AQ157" s="22"/>
      <c r="AR157" s="22"/>
      <c r="AS157" s="22"/>
      <c r="AT157" s="22">
        <v>190</v>
      </c>
      <c r="AW157" s="47" t="s">
        <v>130</v>
      </c>
      <c r="AX157" s="22">
        <v>109</v>
      </c>
      <c r="AY157" s="22">
        <v>112</v>
      </c>
      <c r="AZ157" s="22">
        <v>38</v>
      </c>
      <c r="BA157" s="22"/>
      <c r="BB157" s="22"/>
      <c r="BC157" s="22"/>
      <c r="BD157" s="22"/>
      <c r="BE157" s="22"/>
      <c r="BF157" s="22"/>
      <c r="BG157" s="22"/>
      <c r="BH157" s="22"/>
      <c r="BI157" s="22"/>
      <c r="BJ157" s="22">
        <v>259</v>
      </c>
      <c r="BM157" s="47" t="s">
        <v>130</v>
      </c>
      <c r="BN157" s="22">
        <v>301</v>
      </c>
      <c r="BO157" s="22">
        <v>165</v>
      </c>
      <c r="BP157" s="22">
        <v>54</v>
      </c>
      <c r="BQ157" s="22"/>
      <c r="BR157" s="22"/>
      <c r="BS157" s="22"/>
      <c r="BT157" s="22"/>
      <c r="BU157" s="22"/>
      <c r="BV157" s="22"/>
      <c r="BW157" s="22"/>
      <c r="BX157" s="22"/>
      <c r="BY157" s="22"/>
      <c r="BZ157" s="22">
        <v>520</v>
      </c>
      <c r="CC157" s="47" t="s">
        <v>130</v>
      </c>
      <c r="CD157" s="22">
        <v>37</v>
      </c>
      <c r="CE157" s="22">
        <v>19</v>
      </c>
      <c r="CF157" s="22">
        <v>7</v>
      </c>
      <c r="CG157" s="22"/>
      <c r="CH157" s="22"/>
      <c r="CI157" s="22"/>
      <c r="CJ157" s="22"/>
      <c r="CK157" s="22"/>
      <c r="CL157" s="22"/>
      <c r="CM157" s="22"/>
      <c r="CN157" s="22"/>
      <c r="CO157" s="22"/>
      <c r="CP157" s="22">
        <v>63</v>
      </c>
      <c r="CS157" s="47" t="s">
        <v>130</v>
      </c>
      <c r="CT157" s="22">
        <v>207</v>
      </c>
      <c r="CU157" s="22">
        <v>110</v>
      </c>
      <c r="CV157" s="22">
        <v>56</v>
      </c>
      <c r="CW157" s="22"/>
      <c r="CX157" s="22"/>
      <c r="CY157" s="22"/>
      <c r="CZ157" s="22"/>
      <c r="DA157" s="22"/>
      <c r="DB157" s="22"/>
      <c r="DC157" s="22"/>
      <c r="DD157" s="22"/>
      <c r="DE157" s="22"/>
      <c r="DF157" s="22">
        <v>373</v>
      </c>
    </row>
    <row r="158" spans="1:110" ht="15.75" customHeight="1" x14ac:dyDescent="0.2">
      <c r="A158" s="95" t="s">
        <v>131</v>
      </c>
      <c r="B158" s="39">
        <v>3</v>
      </c>
      <c r="C158" s="39">
        <v>2</v>
      </c>
      <c r="D158" s="39">
        <v>0</v>
      </c>
      <c r="E158" s="39"/>
      <c r="F158" s="39"/>
      <c r="G158" s="39"/>
      <c r="H158" s="39"/>
      <c r="I158" s="39"/>
      <c r="J158" s="39"/>
      <c r="K158" s="39"/>
      <c r="L158" s="39"/>
      <c r="M158" s="39"/>
      <c r="N158" s="39">
        <v>5</v>
      </c>
      <c r="Q158" s="49" t="s">
        <v>131</v>
      </c>
      <c r="R158" s="39"/>
      <c r="S158" s="39">
        <v>0</v>
      </c>
      <c r="T158" s="39">
        <v>0</v>
      </c>
      <c r="U158" s="39">
        <v>1</v>
      </c>
      <c r="V158" s="39">
        <v>2</v>
      </c>
      <c r="W158" s="39">
        <v>1</v>
      </c>
      <c r="X158" s="39">
        <v>1</v>
      </c>
      <c r="Y158" s="39">
        <v>0</v>
      </c>
      <c r="Z158" s="39">
        <v>0</v>
      </c>
      <c r="AA158" s="39">
        <v>0</v>
      </c>
      <c r="AB158" s="39">
        <v>0</v>
      </c>
      <c r="AC158" s="39"/>
      <c r="AD158" s="39">
        <v>5</v>
      </c>
      <c r="AG158" s="49" t="s">
        <v>131</v>
      </c>
      <c r="AH158" s="39">
        <v>0</v>
      </c>
      <c r="AI158" s="39">
        <v>1</v>
      </c>
      <c r="AJ158" s="39">
        <v>0</v>
      </c>
      <c r="AK158" s="39"/>
      <c r="AL158" s="39"/>
      <c r="AM158" s="39"/>
      <c r="AN158" s="39"/>
      <c r="AO158" s="39"/>
      <c r="AP158" s="39"/>
      <c r="AQ158" s="39"/>
      <c r="AR158" s="39"/>
      <c r="AS158" s="39"/>
      <c r="AT158" s="39">
        <v>1</v>
      </c>
      <c r="AW158" s="49" t="s">
        <v>131</v>
      </c>
      <c r="AX158" s="39">
        <v>2</v>
      </c>
      <c r="AY158" s="39">
        <v>0</v>
      </c>
      <c r="AZ158" s="39">
        <v>0</v>
      </c>
      <c r="BA158" s="39"/>
      <c r="BB158" s="39"/>
      <c r="BC158" s="39"/>
      <c r="BD158" s="39"/>
      <c r="BE158" s="39"/>
      <c r="BF158" s="39"/>
      <c r="BG158" s="39"/>
      <c r="BH158" s="39"/>
      <c r="BI158" s="39"/>
      <c r="BJ158" s="39">
        <v>2</v>
      </c>
      <c r="BM158" s="49" t="s">
        <v>131</v>
      </c>
      <c r="BN158" s="39">
        <v>0</v>
      </c>
      <c r="BO158" s="39">
        <v>0</v>
      </c>
      <c r="BP158" s="39">
        <v>0</v>
      </c>
      <c r="BQ158" s="39"/>
      <c r="BR158" s="39"/>
      <c r="BS158" s="39"/>
      <c r="BT158" s="39"/>
      <c r="BU158" s="39"/>
      <c r="BV158" s="39"/>
      <c r="BW158" s="39"/>
      <c r="BX158" s="39"/>
      <c r="BY158" s="39"/>
      <c r="BZ158" s="39">
        <v>0</v>
      </c>
      <c r="CC158" s="49" t="s">
        <v>131</v>
      </c>
      <c r="CD158" s="39">
        <v>0</v>
      </c>
      <c r="CE158" s="39">
        <v>0</v>
      </c>
      <c r="CF158" s="39">
        <v>0</v>
      </c>
      <c r="CG158" s="39"/>
      <c r="CH158" s="39"/>
      <c r="CI158" s="39"/>
      <c r="CJ158" s="39"/>
      <c r="CK158" s="39"/>
      <c r="CL158" s="39"/>
      <c r="CM158" s="39"/>
      <c r="CN158" s="39"/>
      <c r="CO158" s="39"/>
      <c r="CP158" s="39">
        <v>0</v>
      </c>
      <c r="CS158" s="49" t="s">
        <v>131</v>
      </c>
      <c r="CT158" s="39">
        <v>1</v>
      </c>
      <c r="CU158" s="39">
        <v>1</v>
      </c>
      <c r="CV158" s="39">
        <v>0</v>
      </c>
      <c r="CW158" s="39"/>
      <c r="CX158" s="39"/>
      <c r="CY158" s="39"/>
      <c r="CZ158" s="39"/>
      <c r="DA158" s="39"/>
      <c r="DB158" s="39"/>
      <c r="DC158" s="39"/>
      <c r="DD158" s="39"/>
      <c r="DE158" s="39"/>
      <c r="DF158" s="39">
        <v>2</v>
      </c>
    </row>
    <row r="159" spans="1:110" ht="15.75" customHeight="1" x14ac:dyDescent="0.2">
      <c r="A159" s="95" t="s">
        <v>132</v>
      </c>
      <c r="B159" s="39">
        <v>767</v>
      </c>
      <c r="C159" s="39">
        <v>476</v>
      </c>
      <c r="D159" s="39">
        <v>178</v>
      </c>
      <c r="E159" s="39"/>
      <c r="F159" s="39"/>
      <c r="G159" s="39"/>
      <c r="H159" s="39"/>
      <c r="I159" s="39"/>
      <c r="J159" s="39"/>
      <c r="K159" s="39"/>
      <c r="L159" s="39"/>
      <c r="M159" s="39"/>
      <c r="N159" s="39">
        <v>1421</v>
      </c>
      <c r="Q159" s="49" t="s">
        <v>132</v>
      </c>
      <c r="R159" s="39"/>
      <c r="S159" s="39">
        <v>206</v>
      </c>
      <c r="T159" s="39">
        <v>199</v>
      </c>
      <c r="U159" s="39">
        <v>164</v>
      </c>
      <c r="V159" s="39">
        <v>180</v>
      </c>
      <c r="W159" s="39">
        <v>116</v>
      </c>
      <c r="X159" s="39">
        <v>148</v>
      </c>
      <c r="Y159" s="39">
        <v>128</v>
      </c>
      <c r="Z159" s="39">
        <v>86</v>
      </c>
      <c r="AA159" s="39">
        <v>97</v>
      </c>
      <c r="AB159" s="39">
        <v>97</v>
      </c>
      <c r="AC159" s="39"/>
      <c r="AD159" s="39">
        <v>1421</v>
      </c>
      <c r="AG159" s="49" t="s">
        <v>132</v>
      </c>
      <c r="AH159" s="39">
        <v>107</v>
      </c>
      <c r="AI159" s="39">
        <v>59</v>
      </c>
      <c r="AJ159" s="39">
        <v>23</v>
      </c>
      <c r="AK159" s="39"/>
      <c r="AL159" s="39"/>
      <c r="AM159" s="39"/>
      <c r="AN159" s="39"/>
      <c r="AO159" s="39"/>
      <c r="AP159" s="39"/>
      <c r="AQ159" s="39"/>
      <c r="AR159" s="39"/>
      <c r="AS159" s="39"/>
      <c r="AT159" s="39">
        <v>189</v>
      </c>
      <c r="AW159" s="49" t="s">
        <v>132</v>
      </c>
      <c r="AX159" s="39">
        <v>107</v>
      </c>
      <c r="AY159" s="39">
        <v>112</v>
      </c>
      <c r="AZ159" s="39">
        <v>38</v>
      </c>
      <c r="BA159" s="39"/>
      <c r="BB159" s="39"/>
      <c r="BC159" s="39"/>
      <c r="BD159" s="39"/>
      <c r="BE159" s="39"/>
      <c r="BF159" s="39"/>
      <c r="BG159" s="39"/>
      <c r="BH159" s="39"/>
      <c r="BI159" s="39"/>
      <c r="BJ159" s="39">
        <v>257</v>
      </c>
      <c r="BM159" s="49" t="s">
        <v>132</v>
      </c>
      <c r="BN159" s="39">
        <v>301</v>
      </c>
      <c r="BO159" s="39">
        <v>165</v>
      </c>
      <c r="BP159" s="39">
        <v>54</v>
      </c>
      <c r="BQ159" s="39"/>
      <c r="BR159" s="39"/>
      <c r="BS159" s="39"/>
      <c r="BT159" s="39"/>
      <c r="BU159" s="39"/>
      <c r="BV159" s="39"/>
      <c r="BW159" s="39"/>
      <c r="BX159" s="39"/>
      <c r="BY159" s="39"/>
      <c r="BZ159" s="39">
        <v>520</v>
      </c>
      <c r="CC159" s="49" t="s">
        <v>132</v>
      </c>
      <c r="CD159" s="39">
        <v>37</v>
      </c>
      <c r="CE159" s="39">
        <v>19</v>
      </c>
      <c r="CF159" s="39">
        <v>7</v>
      </c>
      <c r="CG159" s="39"/>
      <c r="CH159" s="39"/>
      <c r="CI159" s="39"/>
      <c r="CJ159" s="39"/>
      <c r="CK159" s="39"/>
      <c r="CL159" s="39"/>
      <c r="CM159" s="39"/>
      <c r="CN159" s="39"/>
      <c r="CO159" s="39"/>
      <c r="CP159" s="39">
        <v>63</v>
      </c>
      <c r="CS159" s="49" t="s">
        <v>132</v>
      </c>
      <c r="CT159" s="39">
        <v>206</v>
      </c>
      <c r="CU159" s="39">
        <v>109</v>
      </c>
      <c r="CV159" s="39">
        <v>56</v>
      </c>
      <c r="CW159" s="39"/>
      <c r="CX159" s="39"/>
      <c r="CY159" s="39"/>
      <c r="CZ159" s="39"/>
      <c r="DA159" s="39"/>
      <c r="DB159" s="39"/>
      <c r="DC159" s="39"/>
      <c r="DD159" s="39"/>
      <c r="DE159" s="39"/>
      <c r="DF159" s="39">
        <v>371</v>
      </c>
    </row>
    <row r="160" spans="1:110" ht="15.75" customHeight="1" x14ac:dyDescent="0.2">
      <c r="A160" s="93"/>
      <c r="B160" s="22" t="s">
        <v>1</v>
      </c>
      <c r="C160" s="22" t="s">
        <v>1</v>
      </c>
      <c r="D160" s="22" t="s">
        <v>1</v>
      </c>
      <c r="E160" s="22" t="s">
        <v>1</v>
      </c>
      <c r="F160" s="22" t="s">
        <v>1</v>
      </c>
      <c r="G160" s="22" t="s">
        <v>1</v>
      </c>
      <c r="H160" s="22" t="s">
        <v>1</v>
      </c>
      <c r="I160" s="22" t="s">
        <v>1</v>
      </c>
      <c r="J160" s="22" t="s">
        <v>1</v>
      </c>
      <c r="K160" s="22" t="s">
        <v>1</v>
      </c>
      <c r="L160" s="22" t="s">
        <v>1</v>
      </c>
      <c r="M160" s="22" t="s">
        <v>1</v>
      </c>
      <c r="N160" s="22" t="s">
        <v>1</v>
      </c>
      <c r="Q160" s="47"/>
      <c r="R160" s="22" t="s">
        <v>1</v>
      </c>
      <c r="S160" s="22" t="s">
        <v>1</v>
      </c>
      <c r="T160" s="22" t="s">
        <v>1</v>
      </c>
      <c r="U160" s="22" t="s">
        <v>1</v>
      </c>
      <c r="V160" s="22" t="s">
        <v>1</v>
      </c>
      <c r="W160" s="22" t="s">
        <v>1</v>
      </c>
      <c r="X160" s="22" t="s">
        <v>1</v>
      </c>
      <c r="Y160" s="22" t="s">
        <v>1</v>
      </c>
      <c r="Z160" s="22" t="s">
        <v>1</v>
      </c>
      <c r="AA160" s="22" t="s">
        <v>1</v>
      </c>
      <c r="AB160" s="22" t="s">
        <v>1</v>
      </c>
      <c r="AC160" s="22" t="s">
        <v>1</v>
      </c>
      <c r="AD160" s="22" t="s">
        <v>1</v>
      </c>
      <c r="AG160" s="47"/>
      <c r="AH160" s="22" t="s">
        <v>1</v>
      </c>
      <c r="AI160" s="22" t="s">
        <v>1</v>
      </c>
      <c r="AJ160" s="22" t="s">
        <v>1</v>
      </c>
      <c r="AK160" s="22" t="s">
        <v>1</v>
      </c>
      <c r="AL160" s="22" t="s">
        <v>1</v>
      </c>
      <c r="AM160" s="22" t="s">
        <v>1</v>
      </c>
      <c r="AN160" s="22" t="s">
        <v>1</v>
      </c>
      <c r="AO160" s="22" t="s">
        <v>1</v>
      </c>
      <c r="AP160" s="22" t="s">
        <v>1</v>
      </c>
      <c r="AQ160" s="22" t="s">
        <v>1</v>
      </c>
      <c r="AR160" s="22" t="s">
        <v>1</v>
      </c>
      <c r="AS160" s="22" t="s">
        <v>1</v>
      </c>
      <c r="AT160" s="22" t="s">
        <v>1</v>
      </c>
      <c r="AW160" s="47"/>
      <c r="AX160" s="22" t="s">
        <v>1</v>
      </c>
      <c r="AY160" s="22" t="s">
        <v>1</v>
      </c>
      <c r="AZ160" s="22" t="s">
        <v>1</v>
      </c>
      <c r="BA160" s="22" t="s">
        <v>1</v>
      </c>
      <c r="BB160" s="22" t="s">
        <v>1</v>
      </c>
      <c r="BC160" s="22" t="s">
        <v>1</v>
      </c>
      <c r="BD160" s="22" t="s">
        <v>1</v>
      </c>
      <c r="BE160" s="22" t="s">
        <v>1</v>
      </c>
      <c r="BF160" s="22" t="s">
        <v>1</v>
      </c>
      <c r="BG160" s="22" t="s">
        <v>1</v>
      </c>
      <c r="BH160" s="22" t="s">
        <v>1</v>
      </c>
      <c r="BI160" s="22" t="s">
        <v>1</v>
      </c>
      <c r="BJ160" s="22" t="s">
        <v>1</v>
      </c>
      <c r="BM160" s="47"/>
      <c r="BN160" s="22" t="s">
        <v>1</v>
      </c>
      <c r="BO160" s="22" t="s">
        <v>1</v>
      </c>
      <c r="BP160" s="22" t="s">
        <v>1</v>
      </c>
      <c r="BQ160" s="22" t="s">
        <v>1</v>
      </c>
      <c r="BR160" s="22" t="s">
        <v>1</v>
      </c>
      <c r="BS160" s="22" t="s">
        <v>1</v>
      </c>
      <c r="BT160" s="22" t="s">
        <v>1</v>
      </c>
      <c r="BU160" s="22" t="s">
        <v>1</v>
      </c>
      <c r="BV160" s="22" t="s">
        <v>1</v>
      </c>
      <c r="BW160" s="22" t="s">
        <v>1</v>
      </c>
      <c r="BX160" s="22" t="s">
        <v>1</v>
      </c>
      <c r="BY160" s="22" t="s">
        <v>1</v>
      </c>
      <c r="BZ160" s="22" t="s">
        <v>1</v>
      </c>
      <c r="CC160" s="47"/>
      <c r="CD160" s="22" t="s">
        <v>1</v>
      </c>
      <c r="CE160" s="22" t="s">
        <v>1</v>
      </c>
      <c r="CF160" s="22" t="s">
        <v>1</v>
      </c>
      <c r="CG160" s="22" t="s">
        <v>1</v>
      </c>
      <c r="CH160" s="22" t="s">
        <v>1</v>
      </c>
      <c r="CI160" s="22" t="s">
        <v>1</v>
      </c>
      <c r="CJ160" s="22" t="s">
        <v>1</v>
      </c>
      <c r="CK160" s="22" t="s">
        <v>1</v>
      </c>
      <c r="CL160" s="22" t="s">
        <v>1</v>
      </c>
      <c r="CM160" s="22" t="s">
        <v>1</v>
      </c>
      <c r="CN160" s="22" t="s">
        <v>1</v>
      </c>
      <c r="CO160" s="22" t="s">
        <v>1</v>
      </c>
      <c r="CP160" s="22" t="s">
        <v>1</v>
      </c>
      <c r="CS160" s="47"/>
      <c r="CT160" s="22" t="s">
        <v>1</v>
      </c>
      <c r="CU160" s="22" t="s">
        <v>1</v>
      </c>
      <c r="CV160" s="22" t="s">
        <v>1</v>
      </c>
      <c r="CW160" s="22" t="s">
        <v>1</v>
      </c>
      <c r="CX160" s="22" t="s">
        <v>1</v>
      </c>
      <c r="CY160" s="22" t="s">
        <v>1</v>
      </c>
      <c r="CZ160" s="22" t="s">
        <v>1</v>
      </c>
      <c r="DA160" s="22" t="s">
        <v>1</v>
      </c>
      <c r="DB160" s="22" t="s">
        <v>1</v>
      </c>
      <c r="DC160" s="22" t="s">
        <v>1</v>
      </c>
      <c r="DD160" s="22" t="s">
        <v>1</v>
      </c>
      <c r="DE160" s="22" t="s">
        <v>1</v>
      </c>
      <c r="DF160" s="22" t="s">
        <v>1</v>
      </c>
    </row>
    <row r="161" spans="1:110" ht="15.75" customHeight="1" x14ac:dyDescent="0.2">
      <c r="A161" s="93" t="s">
        <v>133</v>
      </c>
      <c r="B161" s="22">
        <v>568</v>
      </c>
      <c r="C161" s="22">
        <v>315</v>
      </c>
      <c r="D161" s="22">
        <v>113</v>
      </c>
      <c r="E161" s="22"/>
      <c r="F161" s="22"/>
      <c r="G161" s="22"/>
      <c r="H161" s="22"/>
      <c r="I161" s="22"/>
      <c r="J161" s="22"/>
      <c r="K161" s="22"/>
      <c r="L161" s="22"/>
      <c r="M161" s="22"/>
      <c r="N161" s="22">
        <v>996</v>
      </c>
      <c r="Q161" s="47" t="s">
        <v>133</v>
      </c>
      <c r="R161" s="22"/>
      <c r="S161" s="22">
        <v>159</v>
      </c>
      <c r="T161" s="22">
        <v>152</v>
      </c>
      <c r="U161" s="22">
        <v>118</v>
      </c>
      <c r="V161" s="22">
        <v>128</v>
      </c>
      <c r="W161" s="22">
        <v>75</v>
      </c>
      <c r="X161" s="22">
        <v>95</v>
      </c>
      <c r="Y161" s="22">
        <v>89</v>
      </c>
      <c r="Z161" s="22">
        <v>56</v>
      </c>
      <c r="AA161" s="22">
        <v>63</v>
      </c>
      <c r="AB161" s="22">
        <v>61</v>
      </c>
      <c r="AC161" s="22"/>
      <c r="AD161" s="22">
        <v>996</v>
      </c>
      <c r="AG161" s="47" t="s">
        <v>133</v>
      </c>
      <c r="AH161" s="22">
        <v>73</v>
      </c>
      <c r="AI161" s="22">
        <v>40</v>
      </c>
      <c r="AJ161" s="22">
        <v>18</v>
      </c>
      <c r="AK161" s="22"/>
      <c r="AL161" s="22"/>
      <c r="AM161" s="22"/>
      <c r="AN161" s="22"/>
      <c r="AO161" s="22"/>
      <c r="AP161" s="22"/>
      <c r="AQ161" s="22"/>
      <c r="AR161" s="22"/>
      <c r="AS161" s="22"/>
      <c r="AT161" s="22">
        <v>131</v>
      </c>
      <c r="AW161" s="47" t="s">
        <v>133</v>
      </c>
      <c r="AX161" s="22">
        <v>79</v>
      </c>
      <c r="AY161" s="22">
        <v>72</v>
      </c>
      <c r="AZ161" s="22">
        <v>25</v>
      </c>
      <c r="BA161" s="22"/>
      <c r="BB161" s="22"/>
      <c r="BC161" s="22"/>
      <c r="BD161" s="22"/>
      <c r="BE161" s="22"/>
      <c r="BF161" s="22"/>
      <c r="BG161" s="22"/>
      <c r="BH161" s="22"/>
      <c r="BI161" s="22"/>
      <c r="BJ161" s="22">
        <v>176</v>
      </c>
      <c r="BM161" s="47" t="s">
        <v>133</v>
      </c>
      <c r="BN161" s="22">
        <v>241</v>
      </c>
      <c r="BO161" s="22">
        <v>114</v>
      </c>
      <c r="BP161" s="22">
        <v>33</v>
      </c>
      <c r="BQ161" s="22"/>
      <c r="BR161" s="22"/>
      <c r="BS161" s="22"/>
      <c r="BT161" s="22"/>
      <c r="BU161" s="22"/>
      <c r="BV161" s="22"/>
      <c r="BW161" s="22"/>
      <c r="BX161" s="22"/>
      <c r="BY161" s="22"/>
      <c r="BZ161" s="22">
        <v>388</v>
      </c>
      <c r="CC161" s="47" t="s">
        <v>133</v>
      </c>
      <c r="CD161" s="22">
        <v>28</v>
      </c>
      <c r="CE161" s="22">
        <v>9</v>
      </c>
      <c r="CF161" s="22">
        <v>5</v>
      </c>
      <c r="CG161" s="22"/>
      <c r="CH161" s="22"/>
      <c r="CI161" s="22"/>
      <c r="CJ161" s="22"/>
      <c r="CK161" s="22"/>
      <c r="CL161" s="22"/>
      <c r="CM161" s="22"/>
      <c r="CN161" s="22"/>
      <c r="CO161" s="22"/>
      <c r="CP161" s="22">
        <v>42</v>
      </c>
      <c r="CS161" s="47" t="s">
        <v>133</v>
      </c>
      <c r="CT161" s="22">
        <v>143</v>
      </c>
      <c r="CU161" s="22">
        <v>73</v>
      </c>
      <c r="CV161" s="22">
        <v>32</v>
      </c>
      <c r="CW161" s="22"/>
      <c r="CX161" s="22"/>
      <c r="CY161" s="22"/>
      <c r="CZ161" s="22"/>
      <c r="DA161" s="22"/>
      <c r="DB161" s="22"/>
      <c r="DC161" s="22"/>
      <c r="DD161" s="22"/>
      <c r="DE161" s="22"/>
      <c r="DF161" s="22">
        <v>248</v>
      </c>
    </row>
    <row r="162" spans="1:110" ht="15.75" customHeight="1" x14ac:dyDescent="0.2">
      <c r="A162" s="95" t="s">
        <v>134</v>
      </c>
      <c r="B162" s="39">
        <v>3</v>
      </c>
      <c r="C162" s="39">
        <v>2</v>
      </c>
      <c r="D162" s="39">
        <v>0</v>
      </c>
      <c r="E162" s="39"/>
      <c r="F162" s="39"/>
      <c r="G162" s="39"/>
      <c r="H162" s="39"/>
      <c r="I162" s="39"/>
      <c r="J162" s="39"/>
      <c r="K162" s="39"/>
      <c r="L162" s="39"/>
      <c r="M162" s="39"/>
      <c r="N162" s="39">
        <v>5</v>
      </c>
      <c r="Q162" s="49" t="s">
        <v>134</v>
      </c>
      <c r="R162" s="39"/>
      <c r="S162" s="39">
        <v>0</v>
      </c>
      <c r="T162" s="39">
        <v>0</v>
      </c>
      <c r="U162" s="39">
        <v>1</v>
      </c>
      <c r="V162" s="39">
        <v>2</v>
      </c>
      <c r="W162" s="39">
        <v>1</v>
      </c>
      <c r="X162" s="39">
        <v>1</v>
      </c>
      <c r="Y162" s="39">
        <v>0</v>
      </c>
      <c r="Z162" s="39">
        <v>0</v>
      </c>
      <c r="AA162" s="39">
        <v>0</v>
      </c>
      <c r="AB162" s="39">
        <v>0</v>
      </c>
      <c r="AC162" s="39"/>
      <c r="AD162" s="39">
        <v>5</v>
      </c>
      <c r="AG162" s="49" t="s">
        <v>134</v>
      </c>
      <c r="AH162" s="39">
        <v>0</v>
      </c>
      <c r="AI162" s="39">
        <v>1</v>
      </c>
      <c r="AJ162" s="39">
        <v>0</v>
      </c>
      <c r="AK162" s="39"/>
      <c r="AL162" s="39"/>
      <c r="AM162" s="39"/>
      <c r="AN162" s="39"/>
      <c r="AO162" s="39"/>
      <c r="AP162" s="39"/>
      <c r="AQ162" s="39"/>
      <c r="AR162" s="39"/>
      <c r="AS162" s="39"/>
      <c r="AT162" s="39">
        <v>1</v>
      </c>
      <c r="AW162" s="49" t="s">
        <v>134</v>
      </c>
      <c r="AX162" s="39">
        <v>2</v>
      </c>
      <c r="AY162" s="39">
        <v>0</v>
      </c>
      <c r="AZ162" s="39">
        <v>0</v>
      </c>
      <c r="BA162" s="39"/>
      <c r="BB162" s="39"/>
      <c r="BC162" s="39"/>
      <c r="BD162" s="39"/>
      <c r="BE162" s="39"/>
      <c r="BF162" s="39"/>
      <c r="BG162" s="39"/>
      <c r="BH162" s="39"/>
      <c r="BI162" s="39"/>
      <c r="BJ162" s="39">
        <v>2</v>
      </c>
      <c r="BM162" s="49" t="s">
        <v>134</v>
      </c>
      <c r="BN162" s="39">
        <v>0</v>
      </c>
      <c r="BO162" s="39">
        <v>0</v>
      </c>
      <c r="BP162" s="39">
        <v>0</v>
      </c>
      <c r="BQ162" s="39"/>
      <c r="BR162" s="39"/>
      <c r="BS162" s="39"/>
      <c r="BT162" s="39"/>
      <c r="BU162" s="39"/>
      <c r="BV162" s="39"/>
      <c r="BW162" s="39"/>
      <c r="BX162" s="39"/>
      <c r="BY162" s="39"/>
      <c r="BZ162" s="39">
        <v>0</v>
      </c>
      <c r="CC162" s="49" t="s">
        <v>134</v>
      </c>
      <c r="CD162" s="39">
        <v>0</v>
      </c>
      <c r="CE162" s="39">
        <v>0</v>
      </c>
      <c r="CF162" s="39">
        <v>0</v>
      </c>
      <c r="CG162" s="39"/>
      <c r="CH162" s="39"/>
      <c r="CI162" s="39"/>
      <c r="CJ162" s="39"/>
      <c r="CK162" s="39"/>
      <c r="CL162" s="39"/>
      <c r="CM162" s="39"/>
      <c r="CN162" s="39"/>
      <c r="CO162" s="39"/>
      <c r="CP162" s="39">
        <v>0</v>
      </c>
      <c r="CS162" s="49" t="s">
        <v>134</v>
      </c>
      <c r="CT162" s="39">
        <v>1</v>
      </c>
      <c r="CU162" s="39">
        <v>1</v>
      </c>
      <c r="CV162" s="39">
        <v>0</v>
      </c>
      <c r="CW162" s="39"/>
      <c r="CX162" s="39"/>
      <c r="CY162" s="39"/>
      <c r="CZ162" s="39"/>
      <c r="DA162" s="39"/>
      <c r="DB162" s="39"/>
      <c r="DC162" s="39"/>
      <c r="DD162" s="39"/>
      <c r="DE162" s="39"/>
      <c r="DF162" s="39">
        <v>2</v>
      </c>
    </row>
    <row r="163" spans="1:110" ht="15.75" customHeight="1" x14ac:dyDescent="0.2">
      <c r="A163" s="95" t="s">
        <v>135</v>
      </c>
      <c r="B163" s="39">
        <v>565</v>
      </c>
      <c r="C163" s="39">
        <v>313</v>
      </c>
      <c r="D163" s="39">
        <v>113</v>
      </c>
      <c r="E163" s="39"/>
      <c r="F163" s="39"/>
      <c r="G163" s="39"/>
      <c r="H163" s="39"/>
      <c r="I163" s="39"/>
      <c r="J163" s="39"/>
      <c r="K163" s="39"/>
      <c r="L163" s="39"/>
      <c r="M163" s="39"/>
      <c r="N163" s="39">
        <v>991</v>
      </c>
      <c r="Q163" s="49" t="s">
        <v>135</v>
      </c>
      <c r="R163" s="39"/>
      <c r="S163" s="39">
        <v>159</v>
      </c>
      <c r="T163" s="39">
        <v>152</v>
      </c>
      <c r="U163" s="39">
        <v>117</v>
      </c>
      <c r="V163" s="39">
        <v>126</v>
      </c>
      <c r="W163" s="39">
        <v>74</v>
      </c>
      <c r="X163" s="39">
        <v>94</v>
      </c>
      <c r="Y163" s="39">
        <v>89</v>
      </c>
      <c r="Z163" s="39">
        <v>56</v>
      </c>
      <c r="AA163" s="39">
        <v>63</v>
      </c>
      <c r="AB163" s="39">
        <v>61</v>
      </c>
      <c r="AC163" s="39"/>
      <c r="AD163" s="39">
        <v>991</v>
      </c>
      <c r="AG163" s="49" t="s">
        <v>135</v>
      </c>
      <c r="AH163" s="39">
        <v>73</v>
      </c>
      <c r="AI163" s="39">
        <v>39</v>
      </c>
      <c r="AJ163" s="39">
        <v>18</v>
      </c>
      <c r="AK163" s="39"/>
      <c r="AL163" s="39"/>
      <c r="AM163" s="39"/>
      <c r="AN163" s="39"/>
      <c r="AO163" s="39"/>
      <c r="AP163" s="39"/>
      <c r="AQ163" s="39"/>
      <c r="AR163" s="39"/>
      <c r="AS163" s="39"/>
      <c r="AT163" s="39">
        <v>130</v>
      </c>
      <c r="AW163" s="49" t="s">
        <v>135</v>
      </c>
      <c r="AX163" s="39">
        <v>77</v>
      </c>
      <c r="AY163" s="39">
        <v>72</v>
      </c>
      <c r="AZ163" s="39">
        <v>25</v>
      </c>
      <c r="BA163" s="39"/>
      <c r="BB163" s="39"/>
      <c r="BC163" s="39"/>
      <c r="BD163" s="39"/>
      <c r="BE163" s="39"/>
      <c r="BF163" s="39"/>
      <c r="BG163" s="39"/>
      <c r="BH163" s="39"/>
      <c r="BI163" s="39"/>
      <c r="BJ163" s="39">
        <v>174</v>
      </c>
      <c r="BM163" s="49" t="s">
        <v>135</v>
      </c>
      <c r="BN163" s="39">
        <v>241</v>
      </c>
      <c r="BO163" s="39">
        <v>114</v>
      </c>
      <c r="BP163" s="39">
        <v>33</v>
      </c>
      <c r="BQ163" s="39"/>
      <c r="BR163" s="39"/>
      <c r="BS163" s="39"/>
      <c r="BT163" s="39"/>
      <c r="BU163" s="39"/>
      <c r="BV163" s="39"/>
      <c r="BW163" s="39"/>
      <c r="BX163" s="39"/>
      <c r="BY163" s="39"/>
      <c r="BZ163" s="39">
        <v>388</v>
      </c>
      <c r="CC163" s="49" t="s">
        <v>135</v>
      </c>
      <c r="CD163" s="39">
        <v>28</v>
      </c>
      <c r="CE163" s="39">
        <v>9</v>
      </c>
      <c r="CF163" s="39">
        <v>5</v>
      </c>
      <c r="CG163" s="39"/>
      <c r="CH163" s="39"/>
      <c r="CI163" s="39"/>
      <c r="CJ163" s="39"/>
      <c r="CK163" s="39"/>
      <c r="CL163" s="39"/>
      <c r="CM163" s="39"/>
      <c r="CN163" s="39"/>
      <c r="CO163" s="39"/>
      <c r="CP163" s="39">
        <v>42</v>
      </c>
      <c r="CS163" s="49" t="s">
        <v>135</v>
      </c>
      <c r="CT163" s="39">
        <v>142</v>
      </c>
      <c r="CU163" s="39">
        <v>72</v>
      </c>
      <c r="CV163" s="39">
        <v>32</v>
      </c>
      <c r="CW163" s="39"/>
      <c r="CX163" s="39"/>
      <c r="CY163" s="39"/>
      <c r="CZ163" s="39"/>
      <c r="DA163" s="39"/>
      <c r="DB163" s="39"/>
      <c r="DC163" s="39"/>
      <c r="DD163" s="39"/>
      <c r="DE163" s="39"/>
      <c r="DF163" s="39">
        <v>246</v>
      </c>
    </row>
    <row r="164" spans="1:110" ht="15.75" customHeight="1" x14ac:dyDescent="0.2">
      <c r="A164" s="93" t="s">
        <v>136</v>
      </c>
      <c r="B164" s="22">
        <v>156</v>
      </c>
      <c r="C164" s="22">
        <v>126</v>
      </c>
      <c r="D164" s="22">
        <v>60</v>
      </c>
      <c r="E164" s="22"/>
      <c r="F164" s="22"/>
      <c r="G164" s="22"/>
      <c r="H164" s="22"/>
      <c r="I164" s="22"/>
      <c r="J164" s="22"/>
      <c r="K164" s="22"/>
      <c r="L164" s="22"/>
      <c r="M164" s="22"/>
      <c r="N164" s="22">
        <v>342</v>
      </c>
      <c r="Q164" s="47" t="s">
        <v>136</v>
      </c>
      <c r="R164" s="22"/>
      <c r="S164" s="22">
        <v>38</v>
      </c>
      <c r="T164" s="22">
        <v>33</v>
      </c>
      <c r="U164" s="22">
        <v>36</v>
      </c>
      <c r="V164" s="22">
        <v>44</v>
      </c>
      <c r="W164" s="22">
        <v>33</v>
      </c>
      <c r="X164" s="22">
        <v>38</v>
      </c>
      <c r="Y164" s="22">
        <v>29</v>
      </c>
      <c r="Z164" s="22">
        <v>27</v>
      </c>
      <c r="AA164" s="22">
        <v>31</v>
      </c>
      <c r="AB164" s="22">
        <v>33</v>
      </c>
      <c r="AC164" s="22"/>
      <c r="AD164" s="22">
        <v>342</v>
      </c>
      <c r="AG164" s="47" t="s">
        <v>136</v>
      </c>
      <c r="AH164" s="22">
        <v>23</v>
      </c>
      <c r="AI164" s="22">
        <v>14</v>
      </c>
      <c r="AJ164" s="22">
        <v>5</v>
      </c>
      <c r="AK164" s="22"/>
      <c r="AL164" s="22"/>
      <c r="AM164" s="22"/>
      <c r="AN164" s="22"/>
      <c r="AO164" s="22"/>
      <c r="AP164" s="22"/>
      <c r="AQ164" s="22"/>
      <c r="AR164" s="22"/>
      <c r="AS164" s="22"/>
      <c r="AT164" s="22">
        <v>42</v>
      </c>
      <c r="AW164" s="47" t="s">
        <v>136</v>
      </c>
      <c r="AX164" s="22">
        <v>26</v>
      </c>
      <c r="AY164" s="22">
        <v>31</v>
      </c>
      <c r="AZ164" s="22">
        <v>10</v>
      </c>
      <c r="BA164" s="22"/>
      <c r="BB164" s="22"/>
      <c r="BC164" s="22"/>
      <c r="BD164" s="22"/>
      <c r="BE164" s="22"/>
      <c r="BF164" s="22"/>
      <c r="BG164" s="22"/>
      <c r="BH164" s="22"/>
      <c r="BI164" s="22"/>
      <c r="BJ164" s="22">
        <v>67</v>
      </c>
      <c r="BM164" s="47" t="s">
        <v>136</v>
      </c>
      <c r="BN164" s="22">
        <v>43</v>
      </c>
      <c r="BO164" s="22">
        <v>38</v>
      </c>
      <c r="BP164" s="22">
        <v>20</v>
      </c>
      <c r="BQ164" s="22"/>
      <c r="BR164" s="22"/>
      <c r="BS164" s="22"/>
      <c r="BT164" s="22"/>
      <c r="BU164" s="22"/>
      <c r="BV164" s="22"/>
      <c r="BW164" s="22"/>
      <c r="BX164" s="22"/>
      <c r="BY164" s="22"/>
      <c r="BZ164" s="22">
        <v>101</v>
      </c>
      <c r="CC164" s="47" t="s">
        <v>136</v>
      </c>
      <c r="CD164" s="22">
        <v>5</v>
      </c>
      <c r="CE164" s="22">
        <v>6</v>
      </c>
      <c r="CF164" s="22">
        <v>1</v>
      </c>
      <c r="CG164" s="22"/>
      <c r="CH164" s="22"/>
      <c r="CI164" s="22"/>
      <c r="CJ164" s="22"/>
      <c r="CK164" s="22"/>
      <c r="CL164" s="22"/>
      <c r="CM164" s="22"/>
      <c r="CN164" s="22"/>
      <c r="CO164" s="22"/>
      <c r="CP164" s="22">
        <v>12</v>
      </c>
      <c r="CS164" s="47" t="s">
        <v>136</v>
      </c>
      <c r="CT164" s="22">
        <v>55</v>
      </c>
      <c r="CU164" s="22">
        <v>32</v>
      </c>
      <c r="CV164" s="22">
        <v>24</v>
      </c>
      <c r="CW164" s="22"/>
      <c r="CX164" s="22"/>
      <c r="CY164" s="22"/>
      <c r="CZ164" s="22"/>
      <c r="DA164" s="22"/>
      <c r="DB164" s="22"/>
      <c r="DC164" s="22"/>
      <c r="DD164" s="22"/>
      <c r="DE164" s="22"/>
      <c r="DF164" s="22">
        <v>111</v>
      </c>
    </row>
    <row r="165" spans="1:110" ht="15.75" customHeight="1" x14ac:dyDescent="0.2">
      <c r="A165" s="93" t="s">
        <v>137</v>
      </c>
      <c r="B165" s="22">
        <v>46</v>
      </c>
      <c r="C165" s="22">
        <v>37</v>
      </c>
      <c r="D165" s="22">
        <v>5</v>
      </c>
      <c r="E165" s="22"/>
      <c r="F165" s="22"/>
      <c r="G165" s="22"/>
      <c r="H165" s="22"/>
      <c r="I165" s="22"/>
      <c r="J165" s="22"/>
      <c r="K165" s="22"/>
      <c r="L165" s="22"/>
      <c r="M165" s="22"/>
      <c r="N165" s="22">
        <v>88</v>
      </c>
      <c r="Q165" s="47" t="s">
        <v>137</v>
      </c>
      <c r="R165" s="22"/>
      <c r="S165" s="22">
        <v>9</v>
      </c>
      <c r="T165" s="22">
        <v>14</v>
      </c>
      <c r="U165" s="22">
        <v>11</v>
      </c>
      <c r="V165" s="22">
        <v>10</v>
      </c>
      <c r="W165" s="22">
        <v>9</v>
      </c>
      <c r="X165" s="22">
        <v>16</v>
      </c>
      <c r="Y165" s="22">
        <v>10</v>
      </c>
      <c r="Z165" s="22">
        <v>3</v>
      </c>
      <c r="AA165" s="22">
        <v>3</v>
      </c>
      <c r="AB165" s="22">
        <v>3</v>
      </c>
      <c r="AC165" s="22"/>
      <c r="AD165" s="22">
        <v>88</v>
      </c>
      <c r="AG165" s="47" t="s">
        <v>137</v>
      </c>
      <c r="AH165" s="22">
        <v>11</v>
      </c>
      <c r="AI165" s="22">
        <v>6</v>
      </c>
      <c r="AJ165" s="22">
        <v>0</v>
      </c>
      <c r="AK165" s="22"/>
      <c r="AL165" s="22"/>
      <c r="AM165" s="22"/>
      <c r="AN165" s="22"/>
      <c r="AO165" s="22"/>
      <c r="AP165" s="22"/>
      <c r="AQ165" s="22"/>
      <c r="AR165" s="22"/>
      <c r="AS165" s="22"/>
      <c r="AT165" s="22">
        <v>17</v>
      </c>
      <c r="AW165" s="47" t="s">
        <v>137</v>
      </c>
      <c r="AX165" s="22">
        <v>4</v>
      </c>
      <c r="AY165" s="22">
        <v>9</v>
      </c>
      <c r="AZ165" s="22">
        <v>3</v>
      </c>
      <c r="BA165" s="22"/>
      <c r="BB165" s="22"/>
      <c r="BC165" s="22"/>
      <c r="BD165" s="22"/>
      <c r="BE165" s="22"/>
      <c r="BF165" s="22"/>
      <c r="BG165" s="22"/>
      <c r="BH165" s="22"/>
      <c r="BI165" s="22"/>
      <c r="BJ165" s="22">
        <v>16</v>
      </c>
      <c r="BM165" s="47" t="s">
        <v>137</v>
      </c>
      <c r="BN165" s="22">
        <v>17</v>
      </c>
      <c r="BO165" s="22">
        <v>13</v>
      </c>
      <c r="BP165" s="22">
        <v>1</v>
      </c>
      <c r="BQ165" s="22"/>
      <c r="BR165" s="22"/>
      <c r="BS165" s="22"/>
      <c r="BT165" s="22"/>
      <c r="BU165" s="22"/>
      <c r="BV165" s="22"/>
      <c r="BW165" s="22"/>
      <c r="BX165" s="22"/>
      <c r="BY165" s="22"/>
      <c r="BZ165" s="22">
        <v>31</v>
      </c>
      <c r="CC165" s="47" t="s">
        <v>137</v>
      </c>
      <c r="CD165" s="22">
        <v>4</v>
      </c>
      <c r="CE165" s="22">
        <v>4</v>
      </c>
      <c r="CF165" s="22">
        <v>1</v>
      </c>
      <c r="CG165" s="22"/>
      <c r="CH165" s="22"/>
      <c r="CI165" s="22"/>
      <c r="CJ165" s="22"/>
      <c r="CK165" s="22"/>
      <c r="CL165" s="22"/>
      <c r="CM165" s="22"/>
      <c r="CN165" s="22"/>
      <c r="CO165" s="22"/>
      <c r="CP165" s="22">
        <v>9</v>
      </c>
      <c r="CS165" s="47" t="s">
        <v>137</v>
      </c>
      <c r="CT165" s="22">
        <v>9</v>
      </c>
      <c r="CU165" s="22">
        <v>5</v>
      </c>
      <c r="CV165" s="22">
        <v>0</v>
      </c>
      <c r="CW165" s="22"/>
      <c r="CX165" s="22"/>
      <c r="CY165" s="22"/>
      <c r="CZ165" s="22"/>
      <c r="DA165" s="22"/>
      <c r="DB165" s="22"/>
      <c r="DC165" s="22"/>
      <c r="DD165" s="22"/>
      <c r="DE165" s="22"/>
      <c r="DF165" s="22">
        <v>14</v>
      </c>
    </row>
    <row r="166" spans="1:110" ht="15.75" customHeight="1" x14ac:dyDescent="0.2">
      <c r="A166" s="93"/>
      <c r="B166" s="22" t="s">
        <v>1</v>
      </c>
      <c r="C166" s="22" t="s">
        <v>1</v>
      </c>
      <c r="D166" s="22" t="s">
        <v>1</v>
      </c>
      <c r="E166" s="22" t="s">
        <v>1</v>
      </c>
      <c r="F166" s="22" t="s">
        <v>1</v>
      </c>
      <c r="G166" s="22" t="s">
        <v>1</v>
      </c>
      <c r="H166" s="22" t="s">
        <v>1</v>
      </c>
      <c r="I166" s="22" t="s">
        <v>1</v>
      </c>
      <c r="J166" s="22" t="s">
        <v>1</v>
      </c>
      <c r="K166" s="22" t="s">
        <v>1</v>
      </c>
      <c r="L166" s="22" t="s">
        <v>1</v>
      </c>
      <c r="M166" s="22" t="s">
        <v>1</v>
      </c>
      <c r="N166" s="22" t="s">
        <v>1</v>
      </c>
      <c r="Q166" s="47"/>
      <c r="R166" s="22" t="s">
        <v>1</v>
      </c>
      <c r="S166" s="22" t="s">
        <v>1</v>
      </c>
      <c r="T166" s="22" t="s">
        <v>1</v>
      </c>
      <c r="U166" s="22" t="s">
        <v>1</v>
      </c>
      <c r="V166" s="22" t="s">
        <v>1</v>
      </c>
      <c r="W166" s="22" t="s">
        <v>1</v>
      </c>
      <c r="X166" s="22" t="s">
        <v>1</v>
      </c>
      <c r="Y166" s="22" t="s">
        <v>1</v>
      </c>
      <c r="Z166" s="22" t="s">
        <v>1</v>
      </c>
      <c r="AA166" s="22" t="s">
        <v>1</v>
      </c>
      <c r="AB166" s="22" t="s">
        <v>1</v>
      </c>
      <c r="AC166" s="22" t="s">
        <v>1</v>
      </c>
      <c r="AD166" s="22" t="s">
        <v>1</v>
      </c>
      <c r="AG166" s="47"/>
      <c r="AH166" s="22" t="s">
        <v>1</v>
      </c>
      <c r="AI166" s="22" t="s">
        <v>1</v>
      </c>
      <c r="AJ166" s="22" t="s">
        <v>1</v>
      </c>
      <c r="AK166" s="22" t="s">
        <v>1</v>
      </c>
      <c r="AL166" s="22" t="s">
        <v>1</v>
      </c>
      <c r="AM166" s="22" t="s">
        <v>1</v>
      </c>
      <c r="AN166" s="22" t="s">
        <v>1</v>
      </c>
      <c r="AO166" s="22" t="s">
        <v>1</v>
      </c>
      <c r="AP166" s="22" t="s">
        <v>1</v>
      </c>
      <c r="AQ166" s="22" t="s">
        <v>1</v>
      </c>
      <c r="AR166" s="22" t="s">
        <v>1</v>
      </c>
      <c r="AS166" s="22" t="s">
        <v>1</v>
      </c>
      <c r="AT166" s="22" t="s">
        <v>1</v>
      </c>
      <c r="AW166" s="47"/>
      <c r="AX166" s="22" t="s">
        <v>1</v>
      </c>
      <c r="AY166" s="22" t="s">
        <v>1</v>
      </c>
      <c r="AZ166" s="22" t="s">
        <v>1</v>
      </c>
      <c r="BA166" s="22" t="s">
        <v>1</v>
      </c>
      <c r="BB166" s="22" t="s">
        <v>1</v>
      </c>
      <c r="BC166" s="22" t="s">
        <v>1</v>
      </c>
      <c r="BD166" s="22" t="s">
        <v>1</v>
      </c>
      <c r="BE166" s="22" t="s">
        <v>1</v>
      </c>
      <c r="BF166" s="22" t="s">
        <v>1</v>
      </c>
      <c r="BG166" s="22" t="s">
        <v>1</v>
      </c>
      <c r="BH166" s="22" t="s">
        <v>1</v>
      </c>
      <c r="BI166" s="22" t="s">
        <v>1</v>
      </c>
      <c r="BJ166" s="22" t="s">
        <v>1</v>
      </c>
      <c r="BM166" s="47"/>
      <c r="BN166" s="22" t="s">
        <v>1</v>
      </c>
      <c r="BO166" s="22" t="s">
        <v>1</v>
      </c>
      <c r="BP166" s="22" t="s">
        <v>1</v>
      </c>
      <c r="BQ166" s="22" t="s">
        <v>1</v>
      </c>
      <c r="BR166" s="22" t="s">
        <v>1</v>
      </c>
      <c r="BS166" s="22" t="s">
        <v>1</v>
      </c>
      <c r="BT166" s="22" t="s">
        <v>1</v>
      </c>
      <c r="BU166" s="22" t="s">
        <v>1</v>
      </c>
      <c r="BV166" s="22" t="s">
        <v>1</v>
      </c>
      <c r="BW166" s="22" t="s">
        <v>1</v>
      </c>
      <c r="BX166" s="22" t="s">
        <v>1</v>
      </c>
      <c r="BY166" s="22" t="s">
        <v>1</v>
      </c>
      <c r="BZ166" s="22" t="s">
        <v>1</v>
      </c>
      <c r="CC166" s="47"/>
      <c r="CD166" s="22" t="s">
        <v>1</v>
      </c>
      <c r="CE166" s="22" t="s">
        <v>1</v>
      </c>
      <c r="CF166" s="22" t="s">
        <v>1</v>
      </c>
      <c r="CG166" s="22" t="s">
        <v>1</v>
      </c>
      <c r="CH166" s="22" t="s">
        <v>1</v>
      </c>
      <c r="CI166" s="22" t="s">
        <v>1</v>
      </c>
      <c r="CJ166" s="22" t="s">
        <v>1</v>
      </c>
      <c r="CK166" s="22" t="s">
        <v>1</v>
      </c>
      <c r="CL166" s="22" t="s">
        <v>1</v>
      </c>
      <c r="CM166" s="22" t="s">
        <v>1</v>
      </c>
      <c r="CN166" s="22" t="s">
        <v>1</v>
      </c>
      <c r="CO166" s="22" t="s">
        <v>1</v>
      </c>
      <c r="CP166" s="22" t="s">
        <v>1</v>
      </c>
      <c r="CS166" s="47"/>
      <c r="CT166" s="22" t="s">
        <v>1</v>
      </c>
      <c r="CU166" s="22" t="s">
        <v>1</v>
      </c>
      <c r="CV166" s="22" t="s">
        <v>1</v>
      </c>
      <c r="CW166" s="22" t="s">
        <v>1</v>
      </c>
      <c r="CX166" s="22" t="s">
        <v>1</v>
      </c>
      <c r="CY166" s="22" t="s">
        <v>1</v>
      </c>
      <c r="CZ166" s="22" t="s">
        <v>1</v>
      </c>
      <c r="DA166" s="22" t="s">
        <v>1</v>
      </c>
      <c r="DB166" s="22" t="s">
        <v>1</v>
      </c>
      <c r="DC166" s="22" t="s">
        <v>1</v>
      </c>
      <c r="DD166" s="22" t="s">
        <v>1</v>
      </c>
      <c r="DE166" s="22" t="s">
        <v>1</v>
      </c>
      <c r="DF166" s="22" t="s">
        <v>1</v>
      </c>
    </row>
    <row r="167" spans="1:110" ht="15.75" customHeight="1" x14ac:dyDescent="0.2">
      <c r="A167" s="93" t="s">
        <v>138</v>
      </c>
      <c r="B167" s="22">
        <v>724</v>
      </c>
      <c r="C167" s="22">
        <v>441</v>
      </c>
      <c r="D167" s="22">
        <v>173</v>
      </c>
      <c r="E167" s="22"/>
      <c r="F167" s="22"/>
      <c r="G167" s="22"/>
      <c r="H167" s="22"/>
      <c r="I167" s="22"/>
      <c r="J167" s="22"/>
      <c r="K167" s="22"/>
      <c r="L167" s="22"/>
      <c r="M167" s="22"/>
      <c r="N167" s="22">
        <v>1338</v>
      </c>
      <c r="Q167" s="47" t="s">
        <v>138</v>
      </c>
      <c r="R167" s="22"/>
      <c r="S167" s="22">
        <v>197</v>
      </c>
      <c r="T167" s="22">
        <v>185</v>
      </c>
      <c r="U167" s="22">
        <v>154</v>
      </c>
      <c r="V167" s="22">
        <v>172</v>
      </c>
      <c r="W167" s="22">
        <v>108</v>
      </c>
      <c r="X167" s="22">
        <v>133</v>
      </c>
      <c r="Y167" s="22">
        <v>118</v>
      </c>
      <c r="Z167" s="22">
        <v>83</v>
      </c>
      <c r="AA167" s="22">
        <v>94</v>
      </c>
      <c r="AB167" s="22">
        <v>94</v>
      </c>
      <c r="AC167" s="22"/>
      <c r="AD167" s="22">
        <v>1338</v>
      </c>
      <c r="AG167" s="47" t="s">
        <v>138</v>
      </c>
      <c r="AH167" s="22">
        <v>96</v>
      </c>
      <c r="AI167" s="22">
        <v>54</v>
      </c>
      <c r="AJ167" s="22">
        <v>23</v>
      </c>
      <c r="AK167" s="22"/>
      <c r="AL167" s="22"/>
      <c r="AM167" s="22"/>
      <c r="AN167" s="22"/>
      <c r="AO167" s="22"/>
      <c r="AP167" s="22"/>
      <c r="AQ167" s="22"/>
      <c r="AR167" s="22"/>
      <c r="AS167" s="22"/>
      <c r="AT167" s="22">
        <v>173</v>
      </c>
      <c r="AW167" s="47" t="s">
        <v>138</v>
      </c>
      <c r="AX167" s="22">
        <v>105</v>
      </c>
      <c r="AY167" s="22">
        <v>103</v>
      </c>
      <c r="AZ167" s="22">
        <v>35</v>
      </c>
      <c r="BA167" s="22"/>
      <c r="BB167" s="22"/>
      <c r="BC167" s="22"/>
      <c r="BD167" s="22"/>
      <c r="BE167" s="22"/>
      <c r="BF167" s="22"/>
      <c r="BG167" s="22"/>
      <c r="BH167" s="22"/>
      <c r="BI167" s="22"/>
      <c r="BJ167" s="22">
        <v>243</v>
      </c>
      <c r="BM167" s="47" t="s">
        <v>138</v>
      </c>
      <c r="BN167" s="22">
        <v>284</v>
      </c>
      <c r="BO167" s="22">
        <v>152</v>
      </c>
      <c r="BP167" s="22">
        <v>53</v>
      </c>
      <c r="BQ167" s="22"/>
      <c r="BR167" s="22"/>
      <c r="BS167" s="22"/>
      <c r="BT167" s="22"/>
      <c r="BU167" s="22"/>
      <c r="BV167" s="22"/>
      <c r="BW167" s="22"/>
      <c r="BX167" s="22"/>
      <c r="BY167" s="22"/>
      <c r="BZ167" s="22">
        <v>489</v>
      </c>
      <c r="CC167" s="47" t="s">
        <v>138</v>
      </c>
      <c r="CD167" s="22">
        <v>33</v>
      </c>
      <c r="CE167" s="22">
        <v>15</v>
      </c>
      <c r="CF167" s="22">
        <v>6</v>
      </c>
      <c r="CG167" s="22"/>
      <c r="CH167" s="22"/>
      <c r="CI167" s="22"/>
      <c r="CJ167" s="22"/>
      <c r="CK167" s="22"/>
      <c r="CL167" s="22"/>
      <c r="CM167" s="22"/>
      <c r="CN167" s="22"/>
      <c r="CO167" s="22"/>
      <c r="CP167" s="22">
        <v>54</v>
      </c>
      <c r="CS167" s="47" t="s">
        <v>138</v>
      </c>
      <c r="CT167" s="22">
        <v>198</v>
      </c>
      <c r="CU167" s="22">
        <v>105</v>
      </c>
      <c r="CV167" s="22">
        <v>56</v>
      </c>
      <c r="CW167" s="22"/>
      <c r="CX167" s="22"/>
      <c r="CY167" s="22"/>
      <c r="CZ167" s="22"/>
      <c r="DA167" s="22"/>
      <c r="DB167" s="22"/>
      <c r="DC167" s="22"/>
      <c r="DD167" s="22"/>
      <c r="DE167" s="22"/>
      <c r="DF167" s="22">
        <v>359</v>
      </c>
    </row>
    <row r="168" spans="1:110" ht="15.75" customHeight="1" x14ac:dyDescent="0.2">
      <c r="A168" s="95" t="s">
        <v>139</v>
      </c>
      <c r="B168" s="39">
        <v>3</v>
      </c>
      <c r="C168" s="39">
        <v>2</v>
      </c>
      <c r="D168" s="39">
        <v>0</v>
      </c>
      <c r="E168" s="39"/>
      <c r="F168" s="39"/>
      <c r="G168" s="39"/>
      <c r="H168" s="39"/>
      <c r="I168" s="39"/>
      <c r="J168" s="39"/>
      <c r="K168" s="39"/>
      <c r="L168" s="39"/>
      <c r="M168" s="39"/>
      <c r="N168" s="39">
        <v>5</v>
      </c>
      <c r="Q168" s="49" t="s">
        <v>139</v>
      </c>
      <c r="R168" s="39"/>
      <c r="S168" s="39">
        <v>0</v>
      </c>
      <c r="T168" s="39">
        <v>0</v>
      </c>
      <c r="U168" s="39">
        <v>1</v>
      </c>
      <c r="V168" s="39">
        <v>2</v>
      </c>
      <c r="W168" s="39">
        <v>1</v>
      </c>
      <c r="X168" s="39">
        <v>1</v>
      </c>
      <c r="Y168" s="39">
        <v>0</v>
      </c>
      <c r="Z168" s="39">
        <v>0</v>
      </c>
      <c r="AA168" s="39">
        <v>0</v>
      </c>
      <c r="AB168" s="39">
        <v>0</v>
      </c>
      <c r="AC168" s="39"/>
      <c r="AD168" s="39">
        <v>5</v>
      </c>
      <c r="AG168" s="49" t="s">
        <v>139</v>
      </c>
      <c r="AH168" s="39">
        <v>0</v>
      </c>
      <c r="AI168" s="39">
        <v>1</v>
      </c>
      <c r="AJ168" s="39">
        <v>0</v>
      </c>
      <c r="AK168" s="39"/>
      <c r="AL168" s="39"/>
      <c r="AM168" s="39"/>
      <c r="AN168" s="39"/>
      <c r="AO168" s="39"/>
      <c r="AP168" s="39"/>
      <c r="AQ168" s="39"/>
      <c r="AR168" s="39"/>
      <c r="AS168" s="39"/>
      <c r="AT168" s="39">
        <v>1</v>
      </c>
      <c r="AW168" s="49" t="s">
        <v>139</v>
      </c>
      <c r="AX168" s="39">
        <v>2</v>
      </c>
      <c r="AY168" s="39">
        <v>0</v>
      </c>
      <c r="AZ168" s="39">
        <v>0</v>
      </c>
      <c r="BA168" s="39"/>
      <c r="BB168" s="39"/>
      <c r="BC168" s="39"/>
      <c r="BD168" s="39"/>
      <c r="BE168" s="39"/>
      <c r="BF168" s="39"/>
      <c r="BG168" s="39"/>
      <c r="BH168" s="39"/>
      <c r="BI168" s="39"/>
      <c r="BJ168" s="39">
        <v>2</v>
      </c>
      <c r="BM168" s="49" t="s">
        <v>139</v>
      </c>
      <c r="BN168" s="39">
        <v>0</v>
      </c>
      <c r="BO168" s="39">
        <v>0</v>
      </c>
      <c r="BP168" s="39">
        <v>0</v>
      </c>
      <c r="BQ168" s="39"/>
      <c r="BR168" s="39"/>
      <c r="BS168" s="39"/>
      <c r="BT168" s="39"/>
      <c r="BU168" s="39"/>
      <c r="BV168" s="39"/>
      <c r="BW168" s="39"/>
      <c r="BX168" s="39"/>
      <c r="BY168" s="39"/>
      <c r="BZ168" s="39">
        <v>0</v>
      </c>
      <c r="CC168" s="49" t="s">
        <v>139</v>
      </c>
      <c r="CD168" s="39">
        <v>0</v>
      </c>
      <c r="CE168" s="39">
        <v>0</v>
      </c>
      <c r="CF168" s="39">
        <v>0</v>
      </c>
      <c r="CG168" s="39"/>
      <c r="CH168" s="39"/>
      <c r="CI168" s="39"/>
      <c r="CJ168" s="39"/>
      <c r="CK168" s="39"/>
      <c r="CL168" s="39"/>
      <c r="CM168" s="39"/>
      <c r="CN168" s="39"/>
      <c r="CO168" s="39"/>
      <c r="CP168" s="39">
        <v>0</v>
      </c>
      <c r="CS168" s="49" t="s">
        <v>139</v>
      </c>
      <c r="CT168" s="39">
        <v>1</v>
      </c>
      <c r="CU168" s="39">
        <v>1</v>
      </c>
      <c r="CV168" s="39">
        <v>0</v>
      </c>
      <c r="CW168" s="39"/>
      <c r="CX168" s="39"/>
      <c r="CY168" s="39"/>
      <c r="CZ168" s="39"/>
      <c r="DA168" s="39"/>
      <c r="DB168" s="39"/>
      <c r="DC168" s="39"/>
      <c r="DD168" s="39"/>
      <c r="DE168" s="39"/>
      <c r="DF168" s="39">
        <v>2</v>
      </c>
    </row>
    <row r="169" spans="1:110" ht="15.75" customHeight="1" x14ac:dyDescent="0.2">
      <c r="A169" s="95" t="s">
        <v>140</v>
      </c>
      <c r="B169" s="39">
        <v>721</v>
      </c>
      <c r="C169" s="39">
        <v>439</v>
      </c>
      <c r="D169" s="39">
        <v>173</v>
      </c>
      <c r="E169" s="39"/>
      <c r="F169" s="39"/>
      <c r="G169" s="39"/>
      <c r="H169" s="39"/>
      <c r="I169" s="39"/>
      <c r="J169" s="39"/>
      <c r="K169" s="39"/>
      <c r="L169" s="39"/>
      <c r="M169" s="39"/>
      <c r="N169" s="39">
        <v>1333</v>
      </c>
      <c r="Q169" s="49" t="s">
        <v>140</v>
      </c>
      <c r="R169" s="39"/>
      <c r="S169" s="39">
        <v>197</v>
      </c>
      <c r="T169" s="39">
        <v>185</v>
      </c>
      <c r="U169" s="39">
        <v>153</v>
      </c>
      <c r="V169" s="39">
        <v>170</v>
      </c>
      <c r="W169" s="39">
        <v>107</v>
      </c>
      <c r="X169" s="39">
        <v>132</v>
      </c>
      <c r="Y169" s="39">
        <v>118</v>
      </c>
      <c r="Z169" s="39">
        <v>83</v>
      </c>
      <c r="AA169" s="39">
        <v>94</v>
      </c>
      <c r="AB169" s="39">
        <v>94</v>
      </c>
      <c r="AC169" s="39"/>
      <c r="AD169" s="39">
        <v>1333</v>
      </c>
      <c r="AG169" s="49" t="s">
        <v>140</v>
      </c>
      <c r="AH169" s="39">
        <v>96</v>
      </c>
      <c r="AI169" s="39">
        <v>53</v>
      </c>
      <c r="AJ169" s="39">
        <v>23</v>
      </c>
      <c r="AK169" s="39"/>
      <c r="AL169" s="39"/>
      <c r="AM169" s="39"/>
      <c r="AN169" s="39"/>
      <c r="AO169" s="39"/>
      <c r="AP169" s="39"/>
      <c r="AQ169" s="39"/>
      <c r="AR169" s="39"/>
      <c r="AS169" s="39"/>
      <c r="AT169" s="39">
        <v>172</v>
      </c>
      <c r="AW169" s="49" t="s">
        <v>140</v>
      </c>
      <c r="AX169" s="39">
        <v>103</v>
      </c>
      <c r="AY169" s="39">
        <v>103</v>
      </c>
      <c r="AZ169" s="39">
        <v>35</v>
      </c>
      <c r="BA169" s="39"/>
      <c r="BB169" s="39"/>
      <c r="BC169" s="39"/>
      <c r="BD169" s="39"/>
      <c r="BE169" s="39"/>
      <c r="BF169" s="39"/>
      <c r="BG169" s="39"/>
      <c r="BH169" s="39"/>
      <c r="BI169" s="39"/>
      <c r="BJ169" s="39">
        <v>241</v>
      </c>
      <c r="BM169" s="49" t="s">
        <v>140</v>
      </c>
      <c r="BN169" s="39">
        <v>284</v>
      </c>
      <c r="BO169" s="39">
        <v>152</v>
      </c>
      <c r="BP169" s="39">
        <v>53</v>
      </c>
      <c r="BQ169" s="39"/>
      <c r="BR169" s="39"/>
      <c r="BS169" s="39"/>
      <c r="BT169" s="39"/>
      <c r="BU169" s="39"/>
      <c r="BV169" s="39"/>
      <c r="BW169" s="39"/>
      <c r="BX169" s="39"/>
      <c r="BY169" s="39"/>
      <c r="BZ169" s="39">
        <v>489</v>
      </c>
      <c r="CC169" s="49" t="s">
        <v>140</v>
      </c>
      <c r="CD169" s="39">
        <v>33</v>
      </c>
      <c r="CE169" s="39">
        <v>15</v>
      </c>
      <c r="CF169" s="39">
        <v>6</v>
      </c>
      <c r="CG169" s="39"/>
      <c r="CH169" s="39"/>
      <c r="CI169" s="39"/>
      <c r="CJ169" s="39"/>
      <c r="CK169" s="39"/>
      <c r="CL169" s="39"/>
      <c r="CM169" s="39"/>
      <c r="CN169" s="39"/>
      <c r="CO169" s="39"/>
      <c r="CP169" s="39">
        <v>54</v>
      </c>
      <c r="CS169" s="49" t="s">
        <v>140</v>
      </c>
      <c r="CT169" s="39">
        <v>197</v>
      </c>
      <c r="CU169" s="39">
        <v>104</v>
      </c>
      <c r="CV169" s="39">
        <v>56</v>
      </c>
      <c r="CW169" s="39"/>
      <c r="CX169" s="39"/>
      <c r="CY169" s="39"/>
      <c r="CZ169" s="39"/>
      <c r="DA169" s="39"/>
      <c r="DB169" s="39"/>
      <c r="DC169" s="39"/>
      <c r="DD169" s="39"/>
      <c r="DE169" s="39"/>
      <c r="DF169" s="39">
        <v>357</v>
      </c>
    </row>
    <row r="170" spans="1:110" ht="15.75" customHeight="1" x14ac:dyDescent="0.2">
      <c r="A170" s="93"/>
      <c r="B170" s="22" t="s">
        <v>1</v>
      </c>
      <c r="C170" s="22" t="s">
        <v>1</v>
      </c>
      <c r="D170" s="22" t="s">
        <v>1</v>
      </c>
      <c r="E170" s="22" t="s">
        <v>1</v>
      </c>
      <c r="F170" s="22" t="s">
        <v>1</v>
      </c>
      <c r="G170" s="22" t="s">
        <v>1</v>
      </c>
      <c r="H170" s="22" t="s">
        <v>1</v>
      </c>
      <c r="I170" s="22" t="s">
        <v>1</v>
      </c>
      <c r="J170" s="22" t="s">
        <v>1</v>
      </c>
      <c r="K170" s="22" t="s">
        <v>1</v>
      </c>
      <c r="L170" s="22" t="s">
        <v>1</v>
      </c>
      <c r="M170" s="22" t="s">
        <v>1</v>
      </c>
      <c r="N170" s="22" t="s">
        <v>1</v>
      </c>
      <c r="Q170" s="47"/>
      <c r="R170" s="22" t="s">
        <v>1</v>
      </c>
      <c r="S170" s="22" t="s">
        <v>1</v>
      </c>
      <c r="T170" s="22" t="s">
        <v>1</v>
      </c>
      <c r="U170" s="22" t="s">
        <v>1</v>
      </c>
      <c r="V170" s="22" t="s">
        <v>1</v>
      </c>
      <c r="W170" s="22" t="s">
        <v>1</v>
      </c>
      <c r="X170" s="22" t="s">
        <v>1</v>
      </c>
      <c r="Y170" s="22" t="s">
        <v>1</v>
      </c>
      <c r="Z170" s="22" t="s">
        <v>1</v>
      </c>
      <c r="AA170" s="22" t="s">
        <v>1</v>
      </c>
      <c r="AB170" s="22" t="s">
        <v>1</v>
      </c>
      <c r="AC170" s="22" t="s">
        <v>1</v>
      </c>
      <c r="AD170" s="22" t="s">
        <v>1</v>
      </c>
      <c r="AG170" s="47"/>
      <c r="AH170" s="22" t="s">
        <v>1</v>
      </c>
      <c r="AI170" s="22" t="s">
        <v>1</v>
      </c>
      <c r="AJ170" s="22" t="s">
        <v>1</v>
      </c>
      <c r="AK170" s="22" t="s">
        <v>1</v>
      </c>
      <c r="AL170" s="22" t="s">
        <v>1</v>
      </c>
      <c r="AM170" s="22" t="s">
        <v>1</v>
      </c>
      <c r="AN170" s="22" t="s">
        <v>1</v>
      </c>
      <c r="AO170" s="22" t="s">
        <v>1</v>
      </c>
      <c r="AP170" s="22" t="s">
        <v>1</v>
      </c>
      <c r="AQ170" s="22" t="s">
        <v>1</v>
      </c>
      <c r="AR170" s="22" t="s">
        <v>1</v>
      </c>
      <c r="AS170" s="22" t="s">
        <v>1</v>
      </c>
      <c r="AT170" s="22" t="s">
        <v>1</v>
      </c>
      <c r="AW170" s="47"/>
      <c r="AX170" s="22" t="s">
        <v>1</v>
      </c>
      <c r="AY170" s="22" t="s">
        <v>1</v>
      </c>
      <c r="AZ170" s="22" t="s">
        <v>1</v>
      </c>
      <c r="BA170" s="22" t="s">
        <v>1</v>
      </c>
      <c r="BB170" s="22" t="s">
        <v>1</v>
      </c>
      <c r="BC170" s="22" t="s">
        <v>1</v>
      </c>
      <c r="BD170" s="22" t="s">
        <v>1</v>
      </c>
      <c r="BE170" s="22" t="s">
        <v>1</v>
      </c>
      <c r="BF170" s="22" t="s">
        <v>1</v>
      </c>
      <c r="BG170" s="22" t="s">
        <v>1</v>
      </c>
      <c r="BH170" s="22" t="s">
        <v>1</v>
      </c>
      <c r="BI170" s="22" t="s">
        <v>1</v>
      </c>
      <c r="BJ170" s="22" t="s">
        <v>1</v>
      </c>
      <c r="BM170" s="47"/>
      <c r="BN170" s="22" t="s">
        <v>1</v>
      </c>
      <c r="BO170" s="22" t="s">
        <v>1</v>
      </c>
      <c r="BP170" s="22" t="s">
        <v>1</v>
      </c>
      <c r="BQ170" s="22" t="s">
        <v>1</v>
      </c>
      <c r="BR170" s="22" t="s">
        <v>1</v>
      </c>
      <c r="BS170" s="22" t="s">
        <v>1</v>
      </c>
      <c r="BT170" s="22" t="s">
        <v>1</v>
      </c>
      <c r="BU170" s="22" t="s">
        <v>1</v>
      </c>
      <c r="BV170" s="22" t="s">
        <v>1</v>
      </c>
      <c r="BW170" s="22" t="s">
        <v>1</v>
      </c>
      <c r="BX170" s="22" t="s">
        <v>1</v>
      </c>
      <c r="BY170" s="22" t="s">
        <v>1</v>
      </c>
      <c r="BZ170" s="22" t="s">
        <v>1</v>
      </c>
      <c r="CC170" s="47"/>
      <c r="CD170" s="22" t="s">
        <v>1</v>
      </c>
      <c r="CE170" s="22" t="s">
        <v>1</v>
      </c>
      <c r="CF170" s="22" t="s">
        <v>1</v>
      </c>
      <c r="CG170" s="22" t="s">
        <v>1</v>
      </c>
      <c r="CH170" s="22" t="s">
        <v>1</v>
      </c>
      <c r="CI170" s="22" t="s">
        <v>1</v>
      </c>
      <c r="CJ170" s="22" t="s">
        <v>1</v>
      </c>
      <c r="CK170" s="22" t="s">
        <v>1</v>
      </c>
      <c r="CL170" s="22" t="s">
        <v>1</v>
      </c>
      <c r="CM170" s="22" t="s">
        <v>1</v>
      </c>
      <c r="CN170" s="22" t="s">
        <v>1</v>
      </c>
      <c r="CO170" s="22" t="s">
        <v>1</v>
      </c>
      <c r="CP170" s="22" t="s">
        <v>1</v>
      </c>
      <c r="CS170" s="47"/>
      <c r="CT170" s="22" t="s">
        <v>1</v>
      </c>
      <c r="CU170" s="22" t="s">
        <v>1</v>
      </c>
      <c r="CV170" s="22" t="s">
        <v>1</v>
      </c>
      <c r="CW170" s="22" t="s">
        <v>1</v>
      </c>
      <c r="CX170" s="22" t="s">
        <v>1</v>
      </c>
      <c r="CY170" s="22" t="s">
        <v>1</v>
      </c>
      <c r="CZ170" s="22" t="s">
        <v>1</v>
      </c>
      <c r="DA170" s="22" t="s">
        <v>1</v>
      </c>
      <c r="DB170" s="22" t="s">
        <v>1</v>
      </c>
      <c r="DC170" s="22" t="s">
        <v>1</v>
      </c>
      <c r="DD170" s="22" t="s">
        <v>1</v>
      </c>
      <c r="DE170" s="22" t="s">
        <v>1</v>
      </c>
      <c r="DF170" s="22" t="s">
        <v>1</v>
      </c>
    </row>
    <row r="171" spans="1:110" ht="15.75" customHeight="1" x14ac:dyDescent="0.2">
      <c r="A171" s="104" t="s">
        <v>141</v>
      </c>
      <c r="B171" s="31">
        <v>0.78</v>
      </c>
      <c r="C171" s="31">
        <v>0.71</v>
      </c>
      <c r="D171" s="31">
        <v>0.65</v>
      </c>
      <c r="E171" s="31"/>
      <c r="F171" s="31"/>
      <c r="G171" s="31"/>
      <c r="H171" s="31"/>
      <c r="I171" s="31"/>
      <c r="J171" s="31"/>
      <c r="K171" s="31"/>
      <c r="L171" s="31"/>
      <c r="M171" s="31"/>
      <c r="N171" s="31">
        <v>0.74</v>
      </c>
      <c r="Q171" s="59" t="s">
        <v>141</v>
      </c>
      <c r="R171" s="31"/>
      <c r="S171" s="31">
        <v>0.81</v>
      </c>
      <c r="T171" s="31">
        <v>0.82</v>
      </c>
      <c r="U171" s="31">
        <v>0.77</v>
      </c>
      <c r="V171" s="31">
        <v>0.74</v>
      </c>
      <c r="W171" s="31">
        <v>0.69</v>
      </c>
      <c r="X171" s="31">
        <v>0.71</v>
      </c>
      <c r="Y171" s="31">
        <v>0.75</v>
      </c>
      <c r="Z171" s="31">
        <v>0.67</v>
      </c>
      <c r="AA171" s="31">
        <v>0.67</v>
      </c>
      <c r="AB171" s="31">
        <v>0.65</v>
      </c>
      <c r="AC171" s="31"/>
      <c r="AD171" s="31">
        <v>0.74</v>
      </c>
      <c r="AG171" s="59" t="s">
        <v>141</v>
      </c>
      <c r="AH171" s="31">
        <v>0.76</v>
      </c>
      <c r="AI171" s="31">
        <v>0.74</v>
      </c>
      <c r="AJ171" s="31">
        <v>0.78</v>
      </c>
      <c r="AK171" s="31"/>
      <c r="AL171" s="31"/>
      <c r="AM171" s="31"/>
      <c r="AN171" s="31"/>
      <c r="AO171" s="31"/>
      <c r="AP171" s="31"/>
      <c r="AQ171" s="31"/>
      <c r="AR171" s="31"/>
      <c r="AS171" s="31"/>
      <c r="AT171" s="31">
        <v>0.76</v>
      </c>
      <c r="AW171" s="59" t="s">
        <v>141</v>
      </c>
      <c r="AX171" s="31">
        <v>0.75</v>
      </c>
      <c r="AY171" s="31">
        <v>0.7</v>
      </c>
      <c r="AZ171" s="31">
        <v>0.71</v>
      </c>
      <c r="BA171" s="31"/>
      <c r="BB171" s="31"/>
      <c r="BC171" s="31"/>
      <c r="BD171" s="31"/>
      <c r="BE171" s="31"/>
      <c r="BF171" s="31"/>
      <c r="BG171" s="31"/>
      <c r="BH171" s="31"/>
      <c r="BI171" s="31"/>
      <c r="BJ171" s="31">
        <v>0.72</v>
      </c>
      <c r="BM171" s="59" t="s">
        <v>141</v>
      </c>
      <c r="BN171" s="31">
        <v>0.85</v>
      </c>
      <c r="BO171" s="31">
        <v>0.75</v>
      </c>
      <c r="BP171" s="31">
        <v>0.62</v>
      </c>
      <c r="BQ171" s="31"/>
      <c r="BR171" s="31"/>
      <c r="BS171" s="31"/>
      <c r="BT171" s="31"/>
      <c r="BU171" s="31"/>
      <c r="BV171" s="31"/>
      <c r="BW171" s="31"/>
      <c r="BX171" s="31"/>
      <c r="BY171" s="31"/>
      <c r="BZ171" s="31">
        <v>0.79</v>
      </c>
      <c r="CC171" s="59" t="s">
        <v>141</v>
      </c>
      <c r="CD171" s="31">
        <v>0.85</v>
      </c>
      <c r="CE171" s="31">
        <v>0.6</v>
      </c>
      <c r="CF171" s="31">
        <v>0.83</v>
      </c>
      <c r="CG171" s="31"/>
      <c r="CH171" s="31"/>
      <c r="CI171" s="31"/>
      <c r="CJ171" s="31"/>
      <c r="CK171" s="31"/>
      <c r="CL171" s="31"/>
      <c r="CM171" s="31"/>
      <c r="CN171" s="31"/>
      <c r="CO171" s="31"/>
      <c r="CP171" s="31">
        <v>0.78</v>
      </c>
      <c r="CS171" s="59" t="s">
        <v>141</v>
      </c>
      <c r="CT171" s="31">
        <v>0.72</v>
      </c>
      <c r="CU171" s="31">
        <v>0.7</v>
      </c>
      <c r="CV171" s="31">
        <v>0.56999999999999995</v>
      </c>
      <c r="CW171" s="31"/>
      <c r="CX171" s="31"/>
      <c r="CY171" s="31"/>
      <c r="CZ171" s="31"/>
      <c r="DA171" s="31"/>
      <c r="DB171" s="31"/>
      <c r="DC171" s="31"/>
      <c r="DD171" s="31"/>
      <c r="DE171" s="31"/>
      <c r="DF171" s="31">
        <v>0.69</v>
      </c>
    </row>
    <row r="172" spans="1:110" ht="15.75" customHeight="1" x14ac:dyDescent="0.2">
      <c r="A172" s="98" t="s">
        <v>142</v>
      </c>
      <c r="B172" s="35">
        <v>0</v>
      </c>
      <c r="C172" s="35">
        <v>0</v>
      </c>
      <c r="D172" s="35">
        <v>0</v>
      </c>
      <c r="E172" s="35"/>
      <c r="F172" s="35"/>
      <c r="G172" s="35"/>
      <c r="H172" s="35"/>
      <c r="I172" s="35"/>
      <c r="J172" s="35"/>
      <c r="K172" s="35"/>
      <c r="L172" s="35"/>
      <c r="M172" s="35"/>
      <c r="N172" s="35">
        <v>0</v>
      </c>
      <c r="Q172" s="53" t="s">
        <v>142</v>
      </c>
      <c r="R172" s="35"/>
      <c r="S172" s="35">
        <v>0</v>
      </c>
      <c r="T172" s="35">
        <v>0</v>
      </c>
      <c r="U172" s="35">
        <v>0.01</v>
      </c>
      <c r="V172" s="35">
        <v>0.01</v>
      </c>
      <c r="W172" s="35">
        <v>0.01</v>
      </c>
      <c r="X172" s="35">
        <v>0.01</v>
      </c>
      <c r="Y172" s="35">
        <v>0</v>
      </c>
      <c r="Z172" s="35">
        <v>0</v>
      </c>
      <c r="AA172" s="35">
        <v>0</v>
      </c>
      <c r="AB172" s="35">
        <v>0</v>
      </c>
      <c r="AC172" s="35"/>
      <c r="AD172" s="35">
        <v>0</v>
      </c>
      <c r="AG172" s="53" t="s">
        <v>142</v>
      </c>
      <c r="AH172" s="35">
        <v>0</v>
      </c>
      <c r="AI172" s="35">
        <v>0.02</v>
      </c>
      <c r="AJ172" s="35">
        <v>0</v>
      </c>
      <c r="AK172" s="35"/>
      <c r="AL172" s="35"/>
      <c r="AM172" s="35"/>
      <c r="AN172" s="35"/>
      <c r="AO172" s="35"/>
      <c r="AP172" s="35"/>
      <c r="AQ172" s="35"/>
      <c r="AR172" s="35"/>
      <c r="AS172" s="35"/>
      <c r="AT172" s="35">
        <v>0.01</v>
      </c>
      <c r="AW172" s="53" t="s">
        <v>142</v>
      </c>
      <c r="AX172" s="35">
        <v>0.02</v>
      </c>
      <c r="AY172" s="35">
        <v>0</v>
      </c>
      <c r="AZ172" s="35">
        <v>0</v>
      </c>
      <c r="BA172" s="35"/>
      <c r="BB172" s="35"/>
      <c r="BC172" s="35"/>
      <c r="BD172" s="35"/>
      <c r="BE172" s="35"/>
      <c r="BF172" s="35"/>
      <c r="BG172" s="35"/>
      <c r="BH172" s="35"/>
      <c r="BI172" s="35"/>
      <c r="BJ172" s="35">
        <v>0.01</v>
      </c>
      <c r="BM172" s="53" t="s">
        <v>142</v>
      </c>
      <c r="BN172" s="35">
        <v>0</v>
      </c>
      <c r="BO172" s="35">
        <v>0</v>
      </c>
      <c r="BP172" s="35">
        <v>0</v>
      </c>
      <c r="BQ172" s="35"/>
      <c r="BR172" s="35"/>
      <c r="BS172" s="35"/>
      <c r="BT172" s="35"/>
      <c r="BU172" s="35"/>
      <c r="BV172" s="35"/>
      <c r="BW172" s="35"/>
      <c r="BX172" s="35"/>
      <c r="BY172" s="35"/>
      <c r="BZ172" s="35">
        <v>0</v>
      </c>
      <c r="CC172" s="53" t="s">
        <v>142</v>
      </c>
      <c r="CD172" s="35">
        <v>0</v>
      </c>
      <c r="CE172" s="35">
        <v>0</v>
      </c>
      <c r="CF172" s="35">
        <v>0</v>
      </c>
      <c r="CG172" s="35"/>
      <c r="CH172" s="35"/>
      <c r="CI172" s="35"/>
      <c r="CJ172" s="35"/>
      <c r="CK172" s="35"/>
      <c r="CL172" s="35"/>
      <c r="CM172" s="35"/>
      <c r="CN172" s="35"/>
      <c r="CO172" s="35"/>
      <c r="CP172" s="35">
        <v>0</v>
      </c>
      <c r="CS172" s="53" t="s">
        <v>142</v>
      </c>
      <c r="CT172" s="35">
        <v>0.01</v>
      </c>
      <c r="CU172" s="35">
        <v>0.01</v>
      </c>
      <c r="CV172" s="35">
        <v>0</v>
      </c>
      <c r="CW172" s="35"/>
      <c r="CX172" s="35"/>
      <c r="CY172" s="35"/>
      <c r="CZ172" s="35"/>
      <c r="DA172" s="35"/>
      <c r="DB172" s="35"/>
      <c r="DC172" s="35"/>
      <c r="DD172" s="35"/>
      <c r="DE172" s="35"/>
      <c r="DF172" s="35">
        <v>0.01</v>
      </c>
    </row>
    <row r="173" spans="1:110" ht="15.75" customHeight="1" x14ac:dyDescent="0.2">
      <c r="A173" s="98" t="s">
        <v>143</v>
      </c>
      <c r="B173" s="35">
        <v>0.78</v>
      </c>
      <c r="C173" s="35">
        <v>0.71</v>
      </c>
      <c r="D173" s="35">
        <v>0.65</v>
      </c>
      <c r="E173" s="35"/>
      <c r="F173" s="35"/>
      <c r="G173" s="35"/>
      <c r="H173" s="35"/>
      <c r="I173" s="35"/>
      <c r="J173" s="35"/>
      <c r="K173" s="35"/>
      <c r="L173" s="35"/>
      <c r="M173" s="35"/>
      <c r="N173" s="35">
        <v>0.74</v>
      </c>
      <c r="Q173" s="53" t="s">
        <v>143</v>
      </c>
      <c r="R173" s="35"/>
      <c r="S173" s="35">
        <v>0.81</v>
      </c>
      <c r="T173" s="35">
        <v>0.82</v>
      </c>
      <c r="U173" s="35">
        <v>0.76</v>
      </c>
      <c r="V173" s="35">
        <v>0.73</v>
      </c>
      <c r="W173" s="35">
        <v>0.69</v>
      </c>
      <c r="X173" s="35">
        <v>0.71</v>
      </c>
      <c r="Y173" s="35">
        <v>0.75</v>
      </c>
      <c r="Z173" s="35">
        <v>0.67</v>
      </c>
      <c r="AA173" s="35">
        <v>0.67</v>
      </c>
      <c r="AB173" s="35">
        <v>0.65</v>
      </c>
      <c r="AC173" s="35"/>
      <c r="AD173" s="35">
        <v>0.74</v>
      </c>
      <c r="AG173" s="53" t="s">
        <v>143</v>
      </c>
      <c r="AH173" s="35">
        <v>0.76</v>
      </c>
      <c r="AI173" s="35">
        <v>0.72</v>
      </c>
      <c r="AJ173" s="35">
        <v>0.78</v>
      </c>
      <c r="AK173" s="35"/>
      <c r="AL173" s="35"/>
      <c r="AM173" s="35"/>
      <c r="AN173" s="35"/>
      <c r="AO173" s="35"/>
      <c r="AP173" s="35"/>
      <c r="AQ173" s="35"/>
      <c r="AR173" s="35"/>
      <c r="AS173" s="35"/>
      <c r="AT173" s="35">
        <v>0.75</v>
      </c>
      <c r="AW173" s="53" t="s">
        <v>143</v>
      </c>
      <c r="AX173" s="35">
        <v>0.73</v>
      </c>
      <c r="AY173" s="35">
        <v>0.7</v>
      </c>
      <c r="AZ173" s="35">
        <v>0.71</v>
      </c>
      <c r="BA173" s="35"/>
      <c r="BB173" s="35"/>
      <c r="BC173" s="35"/>
      <c r="BD173" s="35"/>
      <c r="BE173" s="35"/>
      <c r="BF173" s="35"/>
      <c r="BG173" s="35"/>
      <c r="BH173" s="35"/>
      <c r="BI173" s="35"/>
      <c r="BJ173" s="35">
        <v>0.72</v>
      </c>
      <c r="BM173" s="53" t="s">
        <v>143</v>
      </c>
      <c r="BN173" s="35">
        <v>0.85</v>
      </c>
      <c r="BO173" s="35">
        <v>0.75</v>
      </c>
      <c r="BP173" s="35">
        <v>0.62</v>
      </c>
      <c r="BQ173" s="35"/>
      <c r="BR173" s="35"/>
      <c r="BS173" s="35"/>
      <c r="BT173" s="35"/>
      <c r="BU173" s="35"/>
      <c r="BV173" s="35"/>
      <c r="BW173" s="35"/>
      <c r="BX173" s="35"/>
      <c r="BY173" s="35"/>
      <c r="BZ173" s="35">
        <v>0.79</v>
      </c>
      <c r="CC173" s="53" t="s">
        <v>143</v>
      </c>
      <c r="CD173" s="35">
        <v>0.85</v>
      </c>
      <c r="CE173" s="35">
        <v>0.6</v>
      </c>
      <c r="CF173" s="35">
        <v>0.83</v>
      </c>
      <c r="CG173" s="35"/>
      <c r="CH173" s="35"/>
      <c r="CI173" s="35"/>
      <c r="CJ173" s="35"/>
      <c r="CK173" s="35"/>
      <c r="CL173" s="35"/>
      <c r="CM173" s="35"/>
      <c r="CN173" s="35"/>
      <c r="CO173" s="35"/>
      <c r="CP173" s="35">
        <v>0.78</v>
      </c>
      <c r="CS173" s="53" t="s">
        <v>143</v>
      </c>
      <c r="CT173" s="35">
        <v>0.72</v>
      </c>
      <c r="CU173" s="35">
        <v>0.69</v>
      </c>
      <c r="CV173" s="35">
        <v>0.56999999999999995</v>
      </c>
      <c r="CW173" s="35"/>
      <c r="CX173" s="35"/>
      <c r="CY173" s="35"/>
      <c r="CZ173" s="35"/>
      <c r="DA173" s="35"/>
      <c r="DB173" s="35"/>
      <c r="DC173" s="35"/>
      <c r="DD173" s="35"/>
      <c r="DE173" s="35"/>
      <c r="DF173" s="35">
        <v>0.69</v>
      </c>
    </row>
    <row r="174" spans="1:110" ht="15.75" customHeight="1" x14ac:dyDescent="0.2">
      <c r="A174" s="96" t="s">
        <v>144</v>
      </c>
      <c r="B174" s="31">
        <v>0.22</v>
      </c>
      <c r="C174" s="31">
        <v>0.28999999999999998</v>
      </c>
      <c r="D174" s="31">
        <v>0.35</v>
      </c>
      <c r="E174" s="31"/>
      <c r="F174" s="31"/>
      <c r="G174" s="31"/>
      <c r="H174" s="31"/>
      <c r="I174" s="31"/>
      <c r="J174" s="31"/>
      <c r="K174" s="31"/>
      <c r="L174" s="31"/>
      <c r="M174" s="31"/>
      <c r="N174" s="31">
        <v>0.26</v>
      </c>
      <c r="Q174" s="50" t="s">
        <v>144</v>
      </c>
      <c r="R174" s="31"/>
      <c r="S174" s="31">
        <v>0.19</v>
      </c>
      <c r="T174" s="31">
        <v>0.18</v>
      </c>
      <c r="U174" s="31">
        <v>0.23</v>
      </c>
      <c r="V174" s="31">
        <v>0.26</v>
      </c>
      <c r="W174" s="31">
        <v>0.31</v>
      </c>
      <c r="X174" s="31">
        <v>0.28999999999999998</v>
      </c>
      <c r="Y174" s="31">
        <v>0.25</v>
      </c>
      <c r="Z174" s="31">
        <v>0.33</v>
      </c>
      <c r="AA174" s="31">
        <v>0.33</v>
      </c>
      <c r="AB174" s="31">
        <v>0.35</v>
      </c>
      <c r="AC174" s="31"/>
      <c r="AD174" s="31">
        <v>0.26</v>
      </c>
      <c r="AG174" s="50" t="s">
        <v>144</v>
      </c>
      <c r="AH174" s="31">
        <v>0.24</v>
      </c>
      <c r="AI174" s="31">
        <v>0.26</v>
      </c>
      <c r="AJ174" s="31">
        <v>0.22</v>
      </c>
      <c r="AK174" s="31"/>
      <c r="AL174" s="31"/>
      <c r="AM174" s="31"/>
      <c r="AN174" s="31"/>
      <c r="AO174" s="31"/>
      <c r="AP174" s="31"/>
      <c r="AQ174" s="31"/>
      <c r="AR174" s="31"/>
      <c r="AS174" s="31"/>
      <c r="AT174" s="31">
        <v>0.24</v>
      </c>
      <c r="AW174" s="50" t="s">
        <v>144</v>
      </c>
      <c r="AX174" s="31">
        <v>0.25</v>
      </c>
      <c r="AY174" s="31">
        <v>0.3</v>
      </c>
      <c r="AZ174" s="31">
        <v>0.28999999999999998</v>
      </c>
      <c r="BA174" s="31"/>
      <c r="BB174" s="31"/>
      <c r="BC174" s="31"/>
      <c r="BD174" s="31"/>
      <c r="BE174" s="31"/>
      <c r="BF174" s="31"/>
      <c r="BG174" s="31"/>
      <c r="BH174" s="31"/>
      <c r="BI174" s="31"/>
      <c r="BJ174" s="31">
        <v>0.28000000000000003</v>
      </c>
      <c r="BM174" s="50" t="s">
        <v>144</v>
      </c>
      <c r="BN174" s="31">
        <v>0.15</v>
      </c>
      <c r="BO174" s="31">
        <v>0.25</v>
      </c>
      <c r="BP174" s="31">
        <v>0.38</v>
      </c>
      <c r="BQ174" s="31"/>
      <c r="BR174" s="31"/>
      <c r="BS174" s="31"/>
      <c r="BT174" s="31"/>
      <c r="BU174" s="31"/>
      <c r="BV174" s="31"/>
      <c r="BW174" s="31"/>
      <c r="BX174" s="31"/>
      <c r="BY174" s="31"/>
      <c r="BZ174" s="31">
        <v>0.21</v>
      </c>
      <c r="CC174" s="50" t="s">
        <v>144</v>
      </c>
      <c r="CD174" s="31">
        <v>0.15</v>
      </c>
      <c r="CE174" s="31">
        <v>0.4</v>
      </c>
      <c r="CF174" s="31">
        <v>0.17</v>
      </c>
      <c r="CG174" s="31"/>
      <c r="CH174" s="31"/>
      <c r="CI174" s="31"/>
      <c r="CJ174" s="31"/>
      <c r="CK174" s="31"/>
      <c r="CL174" s="31"/>
      <c r="CM174" s="31"/>
      <c r="CN174" s="31"/>
      <c r="CO174" s="31"/>
      <c r="CP174" s="31">
        <v>0.22</v>
      </c>
      <c r="CS174" s="50" t="s">
        <v>144</v>
      </c>
      <c r="CT174" s="31">
        <v>0.28000000000000003</v>
      </c>
      <c r="CU174" s="31">
        <v>0.3</v>
      </c>
      <c r="CV174" s="31">
        <v>0.43</v>
      </c>
      <c r="CW174" s="31"/>
      <c r="CX174" s="31"/>
      <c r="CY174" s="31"/>
      <c r="CZ174" s="31"/>
      <c r="DA174" s="31"/>
      <c r="DB174" s="31"/>
      <c r="DC174" s="31"/>
      <c r="DD174" s="31"/>
      <c r="DE174" s="31"/>
      <c r="DF174" s="31">
        <v>0.31</v>
      </c>
    </row>
    <row r="175" spans="1:110" ht="15.75" customHeight="1" x14ac:dyDescent="0.2">
      <c r="A175" s="96" t="s">
        <v>145</v>
      </c>
      <c r="B175" s="31">
        <v>0.06</v>
      </c>
      <c r="C175" s="31">
        <v>0.08</v>
      </c>
      <c r="D175" s="31">
        <v>0.03</v>
      </c>
      <c r="E175" s="31"/>
      <c r="F175" s="31"/>
      <c r="G175" s="31"/>
      <c r="H175" s="31"/>
      <c r="I175" s="31"/>
      <c r="J175" s="31"/>
      <c r="K175" s="31"/>
      <c r="L175" s="31"/>
      <c r="M175" s="31"/>
      <c r="N175" s="31">
        <v>0.06</v>
      </c>
      <c r="Q175" s="50" t="s">
        <v>145</v>
      </c>
      <c r="R175" s="31"/>
      <c r="S175" s="31">
        <v>0.04</v>
      </c>
      <c r="T175" s="31">
        <v>7.0000000000000007E-2</v>
      </c>
      <c r="U175" s="31">
        <v>7.0000000000000007E-2</v>
      </c>
      <c r="V175" s="31">
        <v>0.05</v>
      </c>
      <c r="W175" s="31">
        <v>0.08</v>
      </c>
      <c r="X175" s="31">
        <v>0.11</v>
      </c>
      <c r="Y175" s="31">
        <v>0.08</v>
      </c>
      <c r="Z175" s="31">
        <v>0.03</v>
      </c>
      <c r="AA175" s="31">
        <v>0.03</v>
      </c>
      <c r="AB175" s="31">
        <v>0.03</v>
      </c>
      <c r="AC175" s="31"/>
      <c r="AD175" s="31">
        <v>0.06</v>
      </c>
      <c r="AG175" s="50" t="s">
        <v>145</v>
      </c>
      <c r="AH175" s="31">
        <v>0.1</v>
      </c>
      <c r="AI175" s="31">
        <v>0.1</v>
      </c>
      <c r="AJ175" s="31">
        <v>0</v>
      </c>
      <c r="AK175" s="31"/>
      <c r="AL175" s="31"/>
      <c r="AM175" s="31"/>
      <c r="AN175" s="31"/>
      <c r="AO175" s="31"/>
      <c r="AP175" s="31"/>
      <c r="AQ175" s="31"/>
      <c r="AR175" s="31"/>
      <c r="AS175" s="31"/>
      <c r="AT175" s="31">
        <v>0.09</v>
      </c>
      <c r="AW175" s="50" t="s">
        <v>145</v>
      </c>
      <c r="AX175" s="31">
        <v>0.04</v>
      </c>
      <c r="AY175" s="31">
        <v>0.08</v>
      </c>
      <c r="AZ175" s="31">
        <v>0.08</v>
      </c>
      <c r="BA175" s="31"/>
      <c r="BB175" s="31"/>
      <c r="BC175" s="31"/>
      <c r="BD175" s="31"/>
      <c r="BE175" s="31"/>
      <c r="BF175" s="31"/>
      <c r="BG175" s="31"/>
      <c r="BH175" s="31"/>
      <c r="BI175" s="31"/>
      <c r="BJ175" s="31">
        <v>0.06</v>
      </c>
      <c r="BM175" s="50" t="s">
        <v>145</v>
      </c>
      <c r="BN175" s="31">
        <v>0.06</v>
      </c>
      <c r="BO175" s="31">
        <v>0.08</v>
      </c>
      <c r="BP175" s="31">
        <v>0.02</v>
      </c>
      <c r="BQ175" s="31"/>
      <c r="BR175" s="31"/>
      <c r="BS175" s="31"/>
      <c r="BT175" s="31"/>
      <c r="BU175" s="31"/>
      <c r="BV175" s="31"/>
      <c r="BW175" s="31"/>
      <c r="BX175" s="31"/>
      <c r="BY175" s="31"/>
      <c r="BZ175" s="31">
        <v>0.06</v>
      </c>
      <c r="CC175" s="50" t="s">
        <v>145</v>
      </c>
      <c r="CD175" s="31">
        <v>0.11</v>
      </c>
      <c r="CE175" s="31">
        <v>0.21</v>
      </c>
      <c r="CF175" s="31">
        <v>0.14000000000000001</v>
      </c>
      <c r="CG175" s="31"/>
      <c r="CH175" s="31"/>
      <c r="CI175" s="31"/>
      <c r="CJ175" s="31"/>
      <c r="CK175" s="31"/>
      <c r="CL175" s="31"/>
      <c r="CM175" s="31"/>
      <c r="CN175" s="31"/>
      <c r="CO175" s="31"/>
      <c r="CP175" s="31">
        <v>0.14000000000000001</v>
      </c>
      <c r="CS175" s="50" t="s">
        <v>145</v>
      </c>
      <c r="CT175" s="31">
        <v>0.04</v>
      </c>
      <c r="CU175" s="31">
        <v>0.05</v>
      </c>
      <c r="CV175" s="31">
        <v>0</v>
      </c>
      <c r="CW175" s="31"/>
      <c r="CX175" s="31"/>
      <c r="CY175" s="31"/>
      <c r="CZ175" s="31"/>
      <c r="DA175" s="31"/>
      <c r="DB175" s="31"/>
      <c r="DC175" s="31"/>
      <c r="DD175" s="31"/>
      <c r="DE175" s="31"/>
      <c r="DF175" s="31">
        <v>0.04</v>
      </c>
    </row>
    <row r="176" spans="1:110" ht="15.75" customHeight="1" x14ac:dyDescent="0.2">
      <c r="A176" s="97"/>
      <c r="B176" s="7" t="s">
        <v>1</v>
      </c>
      <c r="C176" s="7" t="s">
        <v>1</v>
      </c>
      <c r="D176" s="7" t="s">
        <v>1</v>
      </c>
      <c r="E176" s="7" t="s">
        <v>1</v>
      </c>
      <c r="F176" s="7" t="s">
        <v>1</v>
      </c>
      <c r="G176" s="7" t="s">
        <v>1</v>
      </c>
      <c r="H176" s="7" t="s">
        <v>1</v>
      </c>
      <c r="I176" s="7" t="s">
        <v>1</v>
      </c>
      <c r="J176" s="7" t="s">
        <v>1</v>
      </c>
      <c r="K176" s="7" t="s">
        <v>1</v>
      </c>
      <c r="L176" s="7" t="s">
        <v>1</v>
      </c>
      <c r="M176" s="7" t="s">
        <v>1</v>
      </c>
      <c r="N176" s="7" t="s">
        <v>1</v>
      </c>
      <c r="Q176" s="51"/>
      <c r="R176" s="7" t="s">
        <v>1</v>
      </c>
      <c r="S176" s="7" t="s">
        <v>1</v>
      </c>
      <c r="T176" s="7" t="s">
        <v>1</v>
      </c>
      <c r="U176" s="7" t="s">
        <v>1</v>
      </c>
      <c r="V176" s="7" t="s">
        <v>1</v>
      </c>
      <c r="W176" s="7" t="s">
        <v>1</v>
      </c>
      <c r="X176" s="7" t="s">
        <v>1</v>
      </c>
      <c r="Y176" s="7" t="s">
        <v>1</v>
      </c>
      <c r="Z176" s="7" t="s">
        <v>1</v>
      </c>
      <c r="AA176" s="7" t="s">
        <v>1</v>
      </c>
      <c r="AB176" s="7" t="s">
        <v>1</v>
      </c>
      <c r="AC176" s="7" t="s">
        <v>1</v>
      </c>
      <c r="AD176" s="7" t="s">
        <v>1</v>
      </c>
      <c r="AG176" s="51"/>
      <c r="AH176" s="7" t="s">
        <v>1</v>
      </c>
      <c r="AI176" s="7" t="s">
        <v>1</v>
      </c>
      <c r="AJ176" s="7" t="s">
        <v>1</v>
      </c>
      <c r="AK176" s="7" t="s">
        <v>1</v>
      </c>
      <c r="AL176" s="7" t="s">
        <v>1</v>
      </c>
      <c r="AM176" s="7" t="s">
        <v>1</v>
      </c>
      <c r="AN176" s="7" t="s">
        <v>1</v>
      </c>
      <c r="AO176" s="7" t="s">
        <v>1</v>
      </c>
      <c r="AP176" s="7" t="s">
        <v>1</v>
      </c>
      <c r="AQ176" s="7" t="s">
        <v>1</v>
      </c>
      <c r="AR176" s="7" t="s">
        <v>1</v>
      </c>
      <c r="AS176" s="7" t="s">
        <v>1</v>
      </c>
      <c r="AT176" s="7" t="s">
        <v>1</v>
      </c>
      <c r="AW176" s="51"/>
      <c r="AX176" s="7" t="s">
        <v>1</v>
      </c>
      <c r="AY176" s="7" t="s">
        <v>1</v>
      </c>
      <c r="AZ176" s="7" t="s">
        <v>1</v>
      </c>
      <c r="BA176" s="7" t="s">
        <v>1</v>
      </c>
      <c r="BB176" s="7" t="s">
        <v>1</v>
      </c>
      <c r="BC176" s="7" t="s">
        <v>1</v>
      </c>
      <c r="BD176" s="7" t="s">
        <v>1</v>
      </c>
      <c r="BE176" s="7" t="s">
        <v>1</v>
      </c>
      <c r="BF176" s="7" t="s">
        <v>1</v>
      </c>
      <c r="BG176" s="7" t="s">
        <v>1</v>
      </c>
      <c r="BH176" s="7" t="s">
        <v>1</v>
      </c>
      <c r="BI176" s="7" t="s">
        <v>1</v>
      </c>
      <c r="BJ176" s="7" t="s">
        <v>1</v>
      </c>
      <c r="BM176" s="51"/>
      <c r="BN176" s="7" t="s">
        <v>1</v>
      </c>
      <c r="BO176" s="7" t="s">
        <v>1</v>
      </c>
      <c r="BP176" s="7" t="s">
        <v>1</v>
      </c>
      <c r="BQ176" s="7" t="s">
        <v>1</v>
      </c>
      <c r="BR176" s="7" t="s">
        <v>1</v>
      </c>
      <c r="BS176" s="7" t="s">
        <v>1</v>
      </c>
      <c r="BT176" s="7" t="s">
        <v>1</v>
      </c>
      <c r="BU176" s="7" t="s">
        <v>1</v>
      </c>
      <c r="BV176" s="7" t="s">
        <v>1</v>
      </c>
      <c r="BW176" s="7" t="s">
        <v>1</v>
      </c>
      <c r="BX176" s="7" t="s">
        <v>1</v>
      </c>
      <c r="BY176" s="7" t="s">
        <v>1</v>
      </c>
      <c r="BZ176" s="7" t="s">
        <v>1</v>
      </c>
      <c r="CC176" s="51"/>
      <c r="CD176" s="7" t="s">
        <v>1</v>
      </c>
      <c r="CE176" s="7" t="s">
        <v>1</v>
      </c>
      <c r="CF176" s="7" t="s">
        <v>1</v>
      </c>
      <c r="CG176" s="7" t="s">
        <v>1</v>
      </c>
      <c r="CH176" s="7" t="s">
        <v>1</v>
      </c>
      <c r="CI176" s="7" t="s">
        <v>1</v>
      </c>
      <c r="CJ176" s="7" t="s">
        <v>1</v>
      </c>
      <c r="CK176" s="7" t="s">
        <v>1</v>
      </c>
      <c r="CL176" s="7" t="s">
        <v>1</v>
      </c>
      <c r="CM176" s="7" t="s">
        <v>1</v>
      </c>
      <c r="CN176" s="7" t="s">
        <v>1</v>
      </c>
      <c r="CO176" s="7" t="s">
        <v>1</v>
      </c>
      <c r="CP176" s="7" t="s">
        <v>1</v>
      </c>
      <c r="CS176" s="51"/>
      <c r="CT176" s="7" t="s">
        <v>1</v>
      </c>
      <c r="CU176" s="7" t="s">
        <v>1</v>
      </c>
      <c r="CV176" s="7" t="s">
        <v>1</v>
      </c>
      <c r="CW176" s="7" t="s">
        <v>1</v>
      </c>
      <c r="CX176" s="7" t="s">
        <v>1</v>
      </c>
      <c r="CY176" s="7" t="s">
        <v>1</v>
      </c>
      <c r="CZ176" s="7" t="s">
        <v>1</v>
      </c>
      <c r="DA176" s="7" t="s">
        <v>1</v>
      </c>
      <c r="DB176" s="7" t="s">
        <v>1</v>
      </c>
      <c r="DC176" s="7" t="s">
        <v>1</v>
      </c>
      <c r="DD176" s="7" t="s">
        <v>1</v>
      </c>
      <c r="DE176" s="7" t="s">
        <v>1</v>
      </c>
      <c r="DF176" s="7" t="s">
        <v>1</v>
      </c>
    </row>
    <row r="177" spans="1:110" ht="15.75" customHeight="1" x14ac:dyDescent="0.2">
      <c r="A177" s="94"/>
      <c r="B177" s="7" t="s">
        <v>1</v>
      </c>
      <c r="C177" s="7" t="s">
        <v>1</v>
      </c>
      <c r="D177" s="7" t="s">
        <v>1</v>
      </c>
      <c r="E177" s="7" t="s">
        <v>1</v>
      </c>
      <c r="F177" s="7" t="s">
        <v>1</v>
      </c>
      <c r="G177" s="7" t="s">
        <v>1</v>
      </c>
      <c r="H177" s="7" t="s">
        <v>1</v>
      </c>
      <c r="I177" s="7" t="s">
        <v>1</v>
      </c>
      <c r="J177" s="7" t="s">
        <v>1</v>
      </c>
      <c r="K177" s="7" t="s">
        <v>1</v>
      </c>
      <c r="L177" s="7" t="s">
        <v>1</v>
      </c>
      <c r="M177" s="7" t="s">
        <v>1</v>
      </c>
      <c r="N177" s="7" t="s">
        <v>1</v>
      </c>
      <c r="Q177" s="48"/>
      <c r="R177" s="7" t="s">
        <v>1</v>
      </c>
      <c r="S177" s="7" t="s">
        <v>1</v>
      </c>
      <c r="T177" s="7" t="s">
        <v>1</v>
      </c>
      <c r="U177" s="7" t="s">
        <v>1</v>
      </c>
      <c r="V177" s="7" t="s">
        <v>1</v>
      </c>
      <c r="W177" s="7" t="s">
        <v>1</v>
      </c>
      <c r="X177" s="7" t="s">
        <v>1</v>
      </c>
      <c r="Y177" s="7" t="s">
        <v>1</v>
      </c>
      <c r="Z177" s="7" t="s">
        <v>1</v>
      </c>
      <c r="AA177" s="7" t="s">
        <v>1</v>
      </c>
      <c r="AB177" s="7" t="s">
        <v>1</v>
      </c>
      <c r="AC177" s="7" t="s">
        <v>1</v>
      </c>
      <c r="AD177" s="7" t="s">
        <v>1</v>
      </c>
      <c r="AG177" s="48"/>
      <c r="AH177" s="7" t="s">
        <v>1</v>
      </c>
      <c r="AI177" s="7" t="s">
        <v>1</v>
      </c>
      <c r="AJ177" s="7" t="s">
        <v>1</v>
      </c>
      <c r="AK177" s="7" t="s">
        <v>1</v>
      </c>
      <c r="AL177" s="7" t="s">
        <v>1</v>
      </c>
      <c r="AM177" s="7" t="s">
        <v>1</v>
      </c>
      <c r="AN177" s="7" t="s">
        <v>1</v>
      </c>
      <c r="AO177" s="7" t="s">
        <v>1</v>
      </c>
      <c r="AP177" s="7" t="s">
        <v>1</v>
      </c>
      <c r="AQ177" s="7" t="s">
        <v>1</v>
      </c>
      <c r="AR177" s="7" t="s">
        <v>1</v>
      </c>
      <c r="AS177" s="7" t="s">
        <v>1</v>
      </c>
      <c r="AT177" s="7" t="s">
        <v>1</v>
      </c>
      <c r="AW177" s="48"/>
      <c r="AX177" s="7" t="s">
        <v>1</v>
      </c>
      <c r="AY177" s="7" t="s">
        <v>1</v>
      </c>
      <c r="AZ177" s="7" t="s">
        <v>1</v>
      </c>
      <c r="BA177" s="7" t="s">
        <v>1</v>
      </c>
      <c r="BB177" s="7" t="s">
        <v>1</v>
      </c>
      <c r="BC177" s="7" t="s">
        <v>1</v>
      </c>
      <c r="BD177" s="7" t="s">
        <v>1</v>
      </c>
      <c r="BE177" s="7" t="s">
        <v>1</v>
      </c>
      <c r="BF177" s="7" t="s">
        <v>1</v>
      </c>
      <c r="BG177" s="7" t="s">
        <v>1</v>
      </c>
      <c r="BH177" s="7" t="s">
        <v>1</v>
      </c>
      <c r="BI177" s="7" t="s">
        <v>1</v>
      </c>
      <c r="BJ177" s="7" t="s">
        <v>1</v>
      </c>
      <c r="BM177" s="48"/>
      <c r="BN177" s="7" t="s">
        <v>1</v>
      </c>
      <c r="BO177" s="7" t="s">
        <v>1</v>
      </c>
      <c r="BP177" s="7" t="s">
        <v>1</v>
      </c>
      <c r="BQ177" s="7" t="s">
        <v>1</v>
      </c>
      <c r="BR177" s="7" t="s">
        <v>1</v>
      </c>
      <c r="BS177" s="7" t="s">
        <v>1</v>
      </c>
      <c r="BT177" s="7" t="s">
        <v>1</v>
      </c>
      <c r="BU177" s="7" t="s">
        <v>1</v>
      </c>
      <c r="BV177" s="7" t="s">
        <v>1</v>
      </c>
      <c r="BW177" s="7" t="s">
        <v>1</v>
      </c>
      <c r="BX177" s="7" t="s">
        <v>1</v>
      </c>
      <c r="BY177" s="7" t="s">
        <v>1</v>
      </c>
      <c r="BZ177" s="7" t="s">
        <v>1</v>
      </c>
      <c r="CC177" s="48"/>
      <c r="CD177" s="7" t="s">
        <v>1</v>
      </c>
      <c r="CE177" s="7" t="s">
        <v>1</v>
      </c>
      <c r="CF177" s="7" t="s">
        <v>1</v>
      </c>
      <c r="CG177" s="7" t="s">
        <v>1</v>
      </c>
      <c r="CH177" s="7" t="s">
        <v>1</v>
      </c>
      <c r="CI177" s="7" t="s">
        <v>1</v>
      </c>
      <c r="CJ177" s="7" t="s">
        <v>1</v>
      </c>
      <c r="CK177" s="7" t="s">
        <v>1</v>
      </c>
      <c r="CL177" s="7" t="s">
        <v>1</v>
      </c>
      <c r="CM177" s="7" t="s">
        <v>1</v>
      </c>
      <c r="CN177" s="7" t="s">
        <v>1</v>
      </c>
      <c r="CO177" s="7" t="s">
        <v>1</v>
      </c>
      <c r="CP177" s="7" t="s">
        <v>1</v>
      </c>
      <c r="CS177" s="48"/>
      <c r="CT177" s="7" t="s">
        <v>1</v>
      </c>
      <c r="CU177" s="7" t="s">
        <v>1</v>
      </c>
      <c r="CV177" s="7" t="s">
        <v>1</v>
      </c>
      <c r="CW177" s="7" t="s">
        <v>1</v>
      </c>
      <c r="CX177" s="7" t="s">
        <v>1</v>
      </c>
      <c r="CY177" s="7" t="s">
        <v>1</v>
      </c>
      <c r="CZ177" s="7" t="s">
        <v>1</v>
      </c>
      <c r="DA177" s="7" t="s">
        <v>1</v>
      </c>
      <c r="DB177" s="7" t="s">
        <v>1</v>
      </c>
      <c r="DC177" s="7" t="s">
        <v>1</v>
      </c>
      <c r="DD177" s="7" t="s">
        <v>1</v>
      </c>
      <c r="DE177" s="7" t="s">
        <v>1</v>
      </c>
      <c r="DF177" s="7" t="s">
        <v>1</v>
      </c>
    </row>
    <row r="178" spans="1:110" ht="30" customHeight="1" x14ac:dyDescent="0.2">
      <c r="A178" s="68" t="s">
        <v>146</v>
      </c>
      <c r="B178" s="6" t="s">
        <v>1</v>
      </c>
      <c r="C178" s="6" t="s">
        <v>1</v>
      </c>
      <c r="D178" s="6" t="s">
        <v>1</v>
      </c>
      <c r="E178" s="6" t="s">
        <v>1</v>
      </c>
      <c r="F178" s="6" t="s">
        <v>1</v>
      </c>
      <c r="G178" s="6" t="s">
        <v>1</v>
      </c>
      <c r="H178" s="6" t="s">
        <v>1</v>
      </c>
      <c r="I178" s="6" t="s">
        <v>1</v>
      </c>
      <c r="J178" s="6" t="s">
        <v>1</v>
      </c>
      <c r="K178" s="6" t="s">
        <v>1</v>
      </c>
      <c r="L178" s="6" t="s">
        <v>1</v>
      </c>
      <c r="M178" s="6" t="s">
        <v>1</v>
      </c>
      <c r="N178" s="6" t="s">
        <v>1</v>
      </c>
      <c r="Q178" s="58" t="s">
        <v>146</v>
      </c>
      <c r="R178" s="6" t="s">
        <v>1</v>
      </c>
      <c r="S178" s="6" t="s">
        <v>1</v>
      </c>
      <c r="T178" s="6" t="s">
        <v>1</v>
      </c>
      <c r="U178" s="6" t="s">
        <v>1</v>
      </c>
      <c r="V178" s="6" t="s">
        <v>1</v>
      </c>
      <c r="W178" s="6" t="s">
        <v>1</v>
      </c>
      <c r="X178" s="6" t="s">
        <v>1</v>
      </c>
      <c r="Y178" s="6" t="s">
        <v>1</v>
      </c>
      <c r="Z178" s="6" t="s">
        <v>1</v>
      </c>
      <c r="AA178" s="6" t="s">
        <v>1</v>
      </c>
      <c r="AB178" s="6" t="s">
        <v>1</v>
      </c>
      <c r="AC178" s="6" t="s">
        <v>1</v>
      </c>
      <c r="AD178" s="6" t="s">
        <v>1</v>
      </c>
      <c r="AG178" s="58" t="s">
        <v>146</v>
      </c>
      <c r="AH178" s="6" t="s">
        <v>1</v>
      </c>
      <c r="AI178" s="6" t="s">
        <v>1</v>
      </c>
      <c r="AJ178" s="6" t="s">
        <v>1</v>
      </c>
      <c r="AK178" s="6" t="s">
        <v>1</v>
      </c>
      <c r="AL178" s="6" t="s">
        <v>1</v>
      </c>
      <c r="AM178" s="6" t="s">
        <v>1</v>
      </c>
      <c r="AN178" s="6" t="s">
        <v>1</v>
      </c>
      <c r="AO178" s="6" t="s">
        <v>1</v>
      </c>
      <c r="AP178" s="6" t="s">
        <v>1</v>
      </c>
      <c r="AQ178" s="6" t="s">
        <v>1</v>
      </c>
      <c r="AR178" s="6" t="s">
        <v>1</v>
      </c>
      <c r="AS178" s="6" t="s">
        <v>1</v>
      </c>
      <c r="AT178" s="6" t="s">
        <v>1</v>
      </c>
      <c r="AW178" s="58" t="s">
        <v>146</v>
      </c>
      <c r="AX178" s="6" t="s">
        <v>1</v>
      </c>
      <c r="AY178" s="6" t="s">
        <v>1</v>
      </c>
      <c r="AZ178" s="6" t="s">
        <v>1</v>
      </c>
      <c r="BA178" s="6" t="s">
        <v>1</v>
      </c>
      <c r="BB178" s="6" t="s">
        <v>1</v>
      </c>
      <c r="BC178" s="6" t="s">
        <v>1</v>
      </c>
      <c r="BD178" s="6" t="s">
        <v>1</v>
      </c>
      <c r="BE178" s="6" t="s">
        <v>1</v>
      </c>
      <c r="BF178" s="6" t="s">
        <v>1</v>
      </c>
      <c r="BG178" s="6" t="s">
        <v>1</v>
      </c>
      <c r="BH178" s="6" t="s">
        <v>1</v>
      </c>
      <c r="BI178" s="6" t="s">
        <v>1</v>
      </c>
      <c r="BJ178" s="6" t="s">
        <v>1</v>
      </c>
      <c r="BM178" s="58" t="s">
        <v>146</v>
      </c>
      <c r="BN178" s="6" t="s">
        <v>1</v>
      </c>
      <c r="BO178" s="6" t="s">
        <v>1</v>
      </c>
      <c r="BP178" s="6" t="s">
        <v>1</v>
      </c>
      <c r="BQ178" s="6" t="s">
        <v>1</v>
      </c>
      <c r="BR178" s="6" t="s">
        <v>1</v>
      </c>
      <c r="BS178" s="6" t="s">
        <v>1</v>
      </c>
      <c r="BT178" s="6" t="s">
        <v>1</v>
      </c>
      <c r="BU178" s="6" t="s">
        <v>1</v>
      </c>
      <c r="BV178" s="6" t="s">
        <v>1</v>
      </c>
      <c r="BW178" s="6" t="s">
        <v>1</v>
      </c>
      <c r="BX178" s="6" t="s">
        <v>1</v>
      </c>
      <c r="BY178" s="6" t="s">
        <v>1</v>
      </c>
      <c r="BZ178" s="6" t="s">
        <v>1</v>
      </c>
      <c r="CC178" s="58" t="s">
        <v>146</v>
      </c>
      <c r="CD178" s="6" t="s">
        <v>1</v>
      </c>
      <c r="CE178" s="6" t="s">
        <v>1</v>
      </c>
      <c r="CF178" s="6" t="s">
        <v>1</v>
      </c>
      <c r="CG178" s="6" t="s">
        <v>1</v>
      </c>
      <c r="CH178" s="6" t="s">
        <v>1</v>
      </c>
      <c r="CI178" s="6" t="s">
        <v>1</v>
      </c>
      <c r="CJ178" s="6" t="s">
        <v>1</v>
      </c>
      <c r="CK178" s="6" t="s">
        <v>1</v>
      </c>
      <c r="CL178" s="6" t="s">
        <v>1</v>
      </c>
      <c r="CM178" s="6" t="s">
        <v>1</v>
      </c>
      <c r="CN178" s="6" t="s">
        <v>1</v>
      </c>
      <c r="CO178" s="6" t="s">
        <v>1</v>
      </c>
      <c r="CP178" s="6" t="s">
        <v>1</v>
      </c>
      <c r="CS178" s="58" t="s">
        <v>146</v>
      </c>
      <c r="CT178" s="6" t="s">
        <v>1</v>
      </c>
      <c r="CU178" s="6" t="s">
        <v>1</v>
      </c>
      <c r="CV178" s="6" t="s">
        <v>1</v>
      </c>
      <c r="CW178" s="6" t="s">
        <v>1</v>
      </c>
      <c r="CX178" s="6" t="s">
        <v>1</v>
      </c>
      <c r="CY178" s="6" t="s">
        <v>1</v>
      </c>
      <c r="CZ178" s="6" t="s">
        <v>1</v>
      </c>
      <c r="DA178" s="6" t="s">
        <v>1</v>
      </c>
      <c r="DB178" s="6" t="s">
        <v>1</v>
      </c>
      <c r="DC178" s="6" t="s">
        <v>1</v>
      </c>
      <c r="DD178" s="6" t="s">
        <v>1</v>
      </c>
      <c r="DE178" s="6" t="s">
        <v>1</v>
      </c>
      <c r="DF178" s="6" t="s">
        <v>1</v>
      </c>
    </row>
    <row r="179" spans="1:110" ht="30" customHeight="1" x14ac:dyDescent="0.25">
      <c r="A179" s="92"/>
      <c r="B179" s="12" t="s">
        <v>16</v>
      </c>
      <c r="C179" s="12" t="s">
        <v>17</v>
      </c>
      <c r="D179" s="12" t="s">
        <v>18</v>
      </c>
      <c r="E179" s="12" t="s">
        <v>19</v>
      </c>
      <c r="F179" s="12" t="s">
        <v>20</v>
      </c>
      <c r="G179" s="12" t="s">
        <v>21</v>
      </c>
      <c r="H179" s="12" t="s">
        <v>22</v>
      </c>
      <c r="I179" s="12" t="s">
        <v>23</v>
      </c>
      <c r="J179" s="12" t="s">
        <v>24</v>
      </c>
      <c r="K179" s="12" t="s">
        <v>25</v>
      </c>
      <c r="L179" s="12" t="s">
        <v>26</v>
      </c>
      <c r="M179" s="12" t="s">
        <v>27</v>
      </c>
      <c r="N179" s="12" t="s">
        <v>14</v>
      </c>
      <c r="Q179" s="46"/>
      <c r="R179" s="12">
        <v>0</v>
      </c>
      <c r="S179" s="12">
        <v>1</v>
      </c>
      <c r="T179" s="12">
        <v>2</v>
      </c>
      <c r="U179" s="12">
        <v>3</v>
      </c>
      <c r="V179" s="12">
        <v>4</v>
      </c>
      <c r="W179" s="12">
        <v>5</v>
      </c>
      <c r="X179" s="12">
        <v>6</v>
      </c>
      <c r="Y179" s="12">
        <v>7</v>
      </c>
      <c r="Z179" s="12">
        <v>8</v>
      </c>
      <c r="AA179" s="12">
        <v>9</v>
      </c>
      <c r="AB179" s="12">
        <v>10</v>
      </c>
      <c r="AC179" s="12">
        <v>11</v>
      </c>
      <c r="AD179" s="12" t="s">
        <v>14</v>
      </c>
      <c r="AG179" s="46"/>
      <c r="AH179" s="12" t="s">
        <v>16</v>
      </c>
      <c r="AI179" s="12" t="s">
        <v>17</v>
      </c>
      <c r="AJ179" s="12" t="s">
        <v>18</v>
      </c>
      <c r="AK179" s="12" t="s">
        <v>19</v>
      </c>
      <c r="AL179" s="12" t="s">
        <v>20</v>
      </c>
      <c r="AM179" s="12" t="s">
        <v>21</v>
      </c>
      <c r="AN179" s="12" t="s">
        <v>22</v>
      </c>
      <c r="AO179" s="12" t="s">
        <v>23</v>
      </c>
      <c r="AP179" s="12" t="s">
        <v>24</v>
      </c>
      <c r="AQ179" s="12" t="s">
        <v>25</v>
      </c>
      <c r="AR179" s="12" t="s">
        <v>26</v>
      </c>
      <c r="AS179" s="12" t="s">
        <v>27</v>
      </c>
      <c r="AT179" s="12" t="s">
        <v>14</v>
      </c>
      <c r="AW179" s="46"/>
      <c r="AX179" s="12" t="s">
        <v>16</v>
      </c>
      <c r="AY179" s="12" t="s">
        <v>17</v>
      </c>
      <c r="AZ179" s="12" t="s">
        <v>18</v>
      </c>
      <c r="BA179" s="12" t="s">
        <v>19</v>
      </c>
      <c r="BB179" s="12" t="s">
        <v>20</v>
      </c>
      <c r="BC179" s="12" t="s">
        <v>21</v>
      </c>
      <c r="BD179" s="12" t="s">
        <v>22</v>
      </c>
      <c r="BE179" s="12" t="s">
        <v>23</v>
      </c>
      <c r="BF179" s="12" t="s">
        <v>24</v>
      </c>
      <c r="BG179" s="12" t="s">
        <v>25</v>
      </c>
      <c r="BH179" s="12" t="s">
        <v>26</v>
      </c>
      <c r="BI179" s="12" t="s">
        <v>27</v>
      </c>
      <c r="BJ179" s="12" t="s">
        <v>14</v>
      </c>
      <c r="BM179" s="46"/>
      <c r="BN179" s="12" t="s">
        <v>16</v>
      </c>
      <c r="BO179" s="12" t="s">
        <v>17</v>
      </c>
      <c r="BP179" s="12" t="s">
        <v>18</v>
      </c>
      <c r="BQ179" s="12" t="s">
        <v>19</v>
      </c>
      <c r="BR179" s="12" t="s">
        <v>20</v>
      </c>
      <c r="BS179" s="12" t="s">
        <v>21</v>
      </c>
      <c r="BT179" s="12" t="s">
        <v>22</v>
      </c>
      <c r="BU179" s="12" t="s">
        <v>23</v>
      </c>
      <c r="BV179" s="12" t="s">
        <v>24</v>
      </c>
      <c r="BW179" s="12" t="s">
        <v>25</v>
      </c>
      <c r="BX179" s="12" t="s">
        <v>26</v>
      </c>
      <c r="BY179" s="12" t="s">
        <v>27</v>
      </c>
      <c r="BZ179" s="12" t="s">
        <v>14</v>
      </c>
      <c r="CC179" s="46"/>
      <c r="CD179" s="12" t="s">
        <v>16</v>
      </c>
      <c r="CE179" s="12" t="s">
        <v>17</v>
      </c>
      <c r="CF179" s="12" t="s">
        <v>18</v>
      </c>
      <c r="CG179" s="12" t="s">
        <v>19</v>
      </c>
      <c r="CH179" s="12" t="s">
        <v>20</v>
      </c>
      <c r="CI179" s="12" t="s">
        <v>21</v>
      </c>
      <c r="CJ179" s="12" t="s">
        <v>22</v>
      </c>
      <c r="CK179" s="12" t="s">
        <v>23</v>
      </c>
      <c r="CL179" s="12" t="s">
        <v>24</v>
      </c>
      <c r="CM179" s="12" t="s">
        <v>25</v>
      </c>
      <c r="CN179" s="12" t="s">
        <v>26</v>
      </c>
      <c r="CO179" s="12" t="s">
        <v>27</v>
      </c>
      <c r="CP179" s="12" t="s">
        <v>14</v>
      </c>
      <c r="CS179" s="46"/>
      <c r="CT179" s="12" t="s">
        <v>16</v>
      </c>
      <c r="CU179" s="12" t="s">
        <v>17</v>
      </c>
      <c r="CV179" s="12" t="s">
        <v>18</v>
      </c>
      <c r="CW179" s="12" t="s">
        <v>19</v>
      </c>
      <c r="CX179" s="12" t="s">
        <v>20</v>
      </c>
      <c r="CY179" s="12" t="s">
        <v>21</v>
      </c>
      <c r="CZ179" s="12" t="s">
        <v>22</v>
      </c>
      <c r="DA179" s="12" t="s">
        <v>23</v>
      </c>
      <c r="DB179" s="12" t="s">
        <v>24</v>
      </c>
      <c r="DC179" s="12" t="s">
        <v>25</v>
      </c>
      <c r="DD179" s="12" t="s">
        <v>26</v>
      </c>
      <c r="DE179" s="12" t="s">
        <v>27</v>
      </c>
      <c r="DF179" s="12" t="s">
        <v>14</v>
      </c>
    </row>
    <row r="180" spans="1:110" ht="15.75" customHeight="1" x14ac:dyDescent="0.2">
      <c r="A180" s="100" t="s">
        <v>147</v>
      </c>
      <c r="B180" s="22">
        <v>770</v>
      </c>
      <c r="C180" s="22">
        <v>478</v>
      </c>
      <c r="D180" s="22">
        <v>178</v>
      </c>
      <c r="E180" s="22"/>
      <c r="F180" s="22"/>
      <c r="G180" s="22"/>
      <c r="H180" s="22"/>
      <c r="I180" s="22"/>
      <c r="J180" s="22"/>
      <c r="K180" s="22"/>
      <c r="L180" s="22"/>
      <c r="M180" s="22"/>
      <c r="N180" s="22">
        <v>1426</v>
      </c>
      <c r="Q180" s="56" t="s">
        <v>147</v>
      </c>
      <c r="R180" s="22"/>
      <c r="S180" s="22">
        <v>206</v>
      </c>
      <c r="T180" s="22">
        <v>199</v>
      </c>
      <c r="U180" s="22">
        <v>165</v>
      </c>
      <c r="V180" s="22">
        <v>182</v>
      </c>
      <c r="W180" s="22">
        <v>117</v>
      </c>
      <c r="X180" s="22">
        <v>149</v>
      </c>
      <c r="Y180" s="22">
        <v>128</v>
      </c>
      <c r="Z180" s="22">
        <v>86</v>
      </c>
      <c r="AA180" s="22">
        <v>97</v>
      </c>
      <c r="AB180" s="22">
        <v>97</v>
      </c>
      <c r="AC180" s="22"/>
      <c r="AD180" s="22">
        <v>1426</v>
      </c>
      <c r="AG180" s="56" t="s">
        <v>147</v>
      </c>
      <c r="AH180" s="22">
        <v>107</v>
      </c>
      <c r="AI180" s="22">
        <v>60</v>
      </c>
      <c r="AJ180" s="22">
        <v>23</v>
      </c>
      <c r="AK180" s="22"/>
      <c r="AL180" s="22"/>
      <c r="AM180" s="22"/>
      <c r="AN180" s="22"/>
      <c r="AO180" s="22"/>
      <c r="AP180" s="22"/>
      <c r="AQ180" s="22"/>
      <c r="AR180" s="22"/>
      <c r="AS180" s="22"/>
      <c r="AT180" s="22">
        <v>190</v>
      </c>
      <c r="AW180" s="56" t="s">
        <v>147</v>
      </c>
      <c r="AX180" s="22">
        <v>109</v>
      </c>
      <c r="AY180" s="22">
        <v>112</v>
      </c>
      <c r="AZ180" s="22">
        <v>38</v>
      </c>
      <c r="BA180" s="22"/>
      <c r="BB180" s="22"/>
      <c r="BC180" s="22"/>
      <c r="BD180" s="22"/>
      <c r="BE180" s="22"/>
      <c r="BF180" s="22"/>
      <c r="BG180" s="22"/>
      <c r="BH180" s="22"/>
      <c r="BI180" s="22"/>
      <c r="BJ180" s="22">
        <v>259</v>
      </c>
      <c r="BM180" s="56" t="s">
        <v>147</v>
      </c>
      <c r="BN180" s="22">
        <v>301</v>
      </c>
      <c r="BO180" s="22">
        <v>165</v>
      </c>
      <c r="BP180" s="22">
        <v>54</v>
      </c>
      <c r="BQ180" s="22"/>
      <c r="BR180" s="22"/>
      <c r="BS180" s="22"/>
      <c r="BT180" s="22"/>
      <c r="BU180" s="22"/>
      <c r="BV180" s="22"/>
      <c r="BW180" s="22"/>
      <c r="BX180" s="22"/>
      <c r="BY180" s="22"/>
      <c r="BZ180" s="22">
        <v>520</v>
      </c>
      <c r="CC180" s="56" t="s">
        <v>147</v>
      </c>
      <c r="CD180" s="22">
        <v>37</v>
      </c>
      <c r="CE180" s="22">
        <v>19</v>
      </c>
      <c r="CF180" s="22">
        <v>7</v>
      </c>
      <c r="CG180" s="22"/>
      <c r="CH180" s="22"/>
      <c r="CI180" s="22"/>
      <c r="CJ180" s="22"/>
      <c r="CK180" s="22"/>
      <c r="CL180" s="22"/>
      <c r="CM180" s="22"/>
      <c r="CN180" s="22"/>
      <c r="CO180" s="22"/>
      <c r="CP180" s="22">
        <v>63</v>
      </c>
      <c r="CS180" s="56" t="s">
        <v>147</v>
      </c>
      <c r="CT180" s="22">
        <v>207</v>
      </c>
      <c r="CU180" s="22">
        <v>110</v>
      </c>
      <c r="CV180" s="22">
        <v>56</v>
      </c>
      <c r="CW180" s="22"/>
      <c r="CX180" s="22"/>
      <c r="CY180" s="22"/>
      <c r="CZ180" s="22"/>
      <c r="DA180" s="22"/>
      <c r="DB180" s="22"/>
      <c r="DC180" s="22"/>
      <c r="DD180" s="22"/>
      <c r="DE180" s="22"/>
      <c r="DF180" s="22">
        <v>373</v>
      </c>
    </row>
    <row r="181" spans="1:110" ht="15.75" customHeight="1" x14ac:dyDescent="0.2">
      <c r="A181" s="93" t="s">
        <v>64</v>
      </c>
      <c r="B181" s="10">
        <v>74</v>
      </c>
      <c r="C181" s="10">
        <v>52</v>
      </c>
      <c r="D181" s="10">
        <v>12</v>
      </c>
      <c r="E181" s="10"/>
      <c r="F181" s="10"/>
      <c r="G181" s="10"/>
      <c r="H181" s="10"/>
      <c r="I181" s="10"/>
      <c r="J181" s="10"/>
      <c r="K181" s="10"/>
      <c r="L181" s="10"/>
      <c r="M181" s="10"/>
      <c r="N181" s="10">
        <v>138</v>
      </c>
      <c r="Q181" s="47" t="s">
        <v>64</v>
      </c>
      <c r="R181" s="10"/>
      <c r="S181" s="10">
        <v>26</v>
      </c>
      <c r="T181" s="10">
        <v>17</v>
      </c>
      <c r="U181" s="10">
        <v>15</v>
      </c>
      <c r="V181" s="10">
        <v>12</v>
      </c>
      <c r="W181" s="10">
        <v>15</v>
      </c>
      <c r="X181" s="10">
        <v>11</v>
      </c>
      <c r="Y181" s="10">
        <v>13</v>
      </c>
      <c r="Z181" s="10">
        <v>12</v>
      </c>
      <c r="AA181" s="10">
        <v>11</v>
      </c>
      <c r="AB181" s="10">
        <v>6</v>
      </c>
      <c r="AC181" s="10"/>
      <c r="AD181" s="10">
        <v>138</v>
      </c>
      <c r="AG181" s="47" t="s">
        <v>64</v>
      </c>
      <c r="AH181" s="10">
        <v>25</v>
      </c>
      <c r="AI181" s="10">
        <v>7</v>
      </c>
      <c r="AJ181" s="10">
        <v>4</v>
      </c>
      <c r="AK181" s="10"/>
      <c r="AL181" s="10"/>
      <c r="AM181" s="10"/>
      <c r="AN181" s="10"/>
      <c r="AO181" s="10"/>
      <c r="AP181" s="10"/>
      <c r="AQ181" s="10"/>
      <c r="AR181" s="10"/>
      <c r="AS181" s="10"/>
      <c r="AT181" s="10">
        <v>36</v>
      </c>
      <c r="AW181" s="47" t="s">
        <v>64</v>
      </c>
      <c r="AX181" s="10">
        <v>10</v>
      </c>
      <c r="AY181" s="10">
        <v>13</v>
      </c>
      <c r="AZ181" s="10">
        <v>3</v>
      </c>
      <c r="BA181" s="10"/>
      <c r="BB181" s="10"/>
      <c r="BC181" s="10"/>
      <c r="BD181" s="10"/>
      <c r="BE181" s="10"/>
      <c r="BF181" s="10"/>
      <c r="BG181" s="10"/>
      <c r="BH181" s="10"/>
      <c r="BI181" s="10"/>
      <c r="BJ181" s="10">
        <v>26</v>
      </c>
      <c r="BM181" s="47" t="s">
        <v>64</v>
      </c>
      <c r="BN181" s="10">
        <v>27</v>
      </c>
      <c r="BO181" s="10">
        <v>19</v>
      </c>
      <c r="BP181" s="10">
        <v>2</v>
      </c>
      <c r="BQ181" s="10"/>
      <c r="BR181" s="10"/>
      <c r="BS181" s="10"/>
      <c r="BT181" s="10"/>
      <c r="BU181" s="10"/>
      <c r="BV181" s="10"/>
      <c r="BW181" s="10"/>
      <c r="BX181" s="10"/>
      <c r="BY181" s="10"/>
      <c r="BZ181" s="10">
        <v>48</v>
      </c>
      <c r="CC181" s="47" t="s">
        <v>64</v>
      </c>
      <c r="CD181" s="10">
        <v>4</v>
      </c>
      <c r="CE181" s="10">
        <v>4</v>
      </c>
      <c r="CF181" s="10">
        <v>1</v>
      </c>
      <c r="CG181" s="10"/>
      <c r="CH181" s="10"/>
      <c r="CI181" s="10"/>
      <c r="CJ181" s="10"/>
      <c r="CK181" s="10"/>
      <c r="CL181" s="10"/>
      <c r="CM181" s="10"/>
      <c r="CN181" s="10"/>
      <c r="CO181" s="10"/>
      <c r="CP181" s="10">
        <v>9</v>
      </c>
      <c r="CS181" s="47" t="s">
        <v>64</v>
      </c>
      <c r="CT181" s="10">
        <v>8</v>
      </c>
      <c r="CU181" s="10">
        <v>8</v>
      </c>
      <c r="CV181" s="10">
        <v>2</v>
      </c>
      <c r="CW181" s="10"/>
      <c r="CX181" s="10"/>
      <c r="CY181" s="10"/>
      <c r="CZ181" s="10"/>
      <c r="DA181" s="10"/>
      <c r="DB181" s="10"/>
      <c r="DC181" s="10"/>
      <c r="DD181" s="10"/>
      <c r="DE181" s="10"/>
      <c r="DF181" s="10">
        <v>18</v>
      </c>
    </row>
    <row r="182" spans="1:110" ht="15.75" customHeight="1" x14ac:dyDescent="0.2">
      <c r="A182" s="93" t="s">
        <v>65</v>
      </c>
      <c r="B182" s="10">
        <v>696</v>
      </c>
      <c r="C182" s="10">
        <v>426</v>
      </c>
      <c r="D182" s="10">
        <v>166</v>
      </c>
      <c r="E182" s="10"/>
      <c r="F182" s="10"/>
      <c r="G182" s="10"/>
      <c r="H182" s="10"/>
      <c r="I182" s="10"/>
      <c r="J182" s="10"/>
      <c r="K182" s="10"/>
      <c r="L182" s="10"/>
      <c r="M182" s="10"/>
      <c r="N182" s="10">
        <v>1288</v>
      </c>
      <c r="Q182" s="47" t="s">
        <v>65</v>
      </c>
      <c r="R182" s="10"/>
      <c r="S182" s="10">
        <v>180</v>
      </c>
      <c r="T182" s="10">
        <v>182</v>
      </c>
      <c r="U182" s="10">
        <v>150</v>
      </c>
      <c r="V182" s="10">
        <v>170</v>
      </c>
      <c r="W182" s="10">
        <v>102</v>
      </c>
      <c r="X182" s="10">
        <v>138</v>
      </c>
      <c r="Y182" s="10">
        <v>115</v>
      </c>
      <c r="Z182" s="10">
        <v>74</v>
      </c>
      <c r="AA182" s="10">
        <v>86</v>
      </c>
      <c r="AB182" s="10">
        <v>91</v>
      </c>
      <c r="AC182" s="10"/>
      <c r="AD182" s="10">
        <v>1288</v>
      </c>
      <c r="AG182" s="47" t="s">
        <v>65</v>
      </c>
      <c r="AH182" s="10">
        <v>82</v>
      </c>
      <c r="AI182" s="10">
        <v>53</v>
      </c>
      <c r="AJ182" s="10">
        <v>19</v>
      </c>
      <c r="AK182" s="10"/>
      <c r="AL182" s="10"/>
      <c r="AM182" s="10"/>
      <c r="AN182" s="10"/>
      <c r="AO182" s="10"/>
      <c r="AP182" s="10"/>
      <c r="AQ182" s="10"/>
      <c r="AR182" s="10"/>
      <c r="AS182" s="10"/>
      <c r="AT182" s="10">
        <v>154</v>
      </c>
      <c r="AW182" s="47" t="s">
        <v>65</v>
      </c>
      <c r="AX182" s="10">
        <v>99</v>
      </c>
      <c r="AY182" s="10">
        <v>99</v>
      </c>
      <c r="AZ182" s="10">
        <v>35</v>
      </c>
      <c r="BA182" s="10"/>
      <c r="BB182" s="10"/>
      <c r="BC182" s="10"/>
      <c r="BD182" s="10"/>
      <c r="BE182" s="10"/>
      <c r="BF182" s="10"/>
      <c r="BG182" s="10"/>
      <c r="BH182" s="10"/>
      <c r="BI182" s="10"/>
      <c r="BJ182" s="10">
        <v>233</v>
      </c>
      <c r="BM182" s="47" t="s">
        <v>65</v>
      </c>
      <c r="BN182" s="10">
        <v>274</v>
      </c>
      <c r="BO182" s="10">
        <v>146</v>
      </c>
      <c r="BP182" s="10">
        <v>52</v>
      </c>
      <c r="BQ182" s="10"/>
      <c r="BR182" s="10"/>
      <c r="BS182" s="10"/>
      <c r="BT182" s="10"/>
      <c r="BU182" s="10"/>
      <c r="BV182" s="10"/>
      <c r="BW182" s="10"/>
      <c r="BX182" s="10"/>
      <c r="BY182" s="10"/>
      <c r="BZ182" s="10">
        <v>472</v>
      </c>
      <c r="CC182" s="47" t="s">
        <v>65</v>
      </c>
      <c r="CD182" s="10">
        <v>33</v>
      </c>
      <c r="CE182" s="10">
        <v>15</v>
      </c>
      <c r="CF182" s="10">
        <v>6</v>
      </c>
      <c r="CG182" s="10"/>
      <c r="CH182" s="10"/>
      <c r="CI182" s="10"/>
      <c r="CJ182" s="10"/>
      <c r="CK182" s="10"/>
      <c r="CL182" s="10"/>
      <c r="CM182" s="10"/>
      <c r="CN182" s="10"/>
      <c r="CO182" s="10"/>
      <c r="CP182" s="10">
        <v>54</v>
      </c>
      <c r="CS182" s="47" t="s">
        <v>65</v>
      </c>
      <c r="CT182" s="10">
        <v>199</v>
      </c>
      <c r="CU182" s="10">
        <v>102</v>
      </c>
      <c r="CV182" s="10">
        <v>54</v>
      </c>
      <c r="CW182" s="10"/>
      <c r="CX182" s="10"/>
      <c r="CY182" s="10"/>
      <c r="CZ182" s="10"/>
      <c r="DA182" s="10"/>
      <c r="DB182" s="10"/>
      <c r="DC182" s="10"/>
      <c r="DD182" s="10"/>
      <c r="DE182" s="10"/>
      <c r="DF182" s="10">
        <v>355</v>
      </c>
    </row>
    <row r="183" spans="1:110" ht="15.75" customHeight="1" x14ac:dyDescent="0.2">
      <c r="A183" s="93"/>
      <c r="B183" s="10" t="s">
        <v>1</v>
      </c>
      <c r="C183" s="10" t="s">
        <v>1</v>
      </c>
      <c r="D183" s="10" t="s">
        <v>1</v>
      </c>
      <c r="E183" s="10" t="s">
        <v>1</v>
      </c>
      <c r="F183" s="10" t="s">
        <v>1</v>
      </c>
      <c r="G183" s="10" t="s">
        <v>1</v>
      </c>
      <c r="H183" s="10" t="s">
        <v>1</v>
      </c>
      <c r="I183" s="10" t="s">
        <v>1</v>
      </c>
      <c r="J183" s="10" t="s">
        <v>1</v>
      </c>
      <c r="K183" s="10" t="s">
        <v>1</v>
      </c>
      <c r="L183" s="10" t="s">
        <v>1</v>
      </c>
      <c r="M183" s="10" t="s">
        <v>1</v>
      </c>
      <c r="N183" s="10" t="s">
        <v>1</v>
      </c>
      <c r="Q183" s="47"/>
      <c r="R183" s="10" t="s">
        <v>1</v>
      </c>
      <c r="S183" s="10" t="s">
        <v>1</v>
      </c>
      <c r="T183" s="10" t="s">
        <v>1</v>
      </c>
      <c r="U183" s="10" t="s">
        <v>1</v>
      </c>
      <c r="V183" s="10" t="s">
        <v>1</v>
      </c>
      <c r="W183" s="10" t="s">
        <v>1</v>
      </c>
      <c r="X183" s="10" t="s">
        <v>1</v>
      </c>
      <c r="Y183" s="10" t="s">
        <v>1</v>
      </c>
      <c r="Z183" s="10" t="s">
        <v>1</v>
      </c>
      <c r="AA183" s="10" t="s">
        <v>1</v>
      </c>
      <c r="AB183" s="10" t="s">
        <v>1</v>
      </c>
      <c r="AC183" s="10" t="s">
        <v>1</v>
      </c>
      <c r="AD183" s="10" t="s">
        <v>1</v>
      </c>
      <c r="AG183" s="47"/>
      <c r="AH183" s="10" t="s">
        <v>1</v>
      </c>
      <c r="AI183" s="10" t="s">
        <v>1</v>
      </c>
      <c r="AJ183" s="10" t="s">
        <v>1</v>
      </c>
      <c r="AK183" s="10" t="s">
        <v>1</v>
      </c>
      <c r="AL183" s="10" t="s">
        <v>1</v>
      </c>
      <c r="AM183" s="10" t="s">
        <v>1</v>
      </c>
      <c r="AN183" s="10" t="s">
        <v>1</v>
      </c>
      <c r="AO183" s="10" t="s">
        <v>1</v>
      </c>
      <c r="AP183" s="10" t="s">
        <v>1</v>
      </c>
      <c r="AQ183" s="10" t="s">
        <v>1</v>
      </c>
      <c r="AR183" s="10" t="s">
        <v>1</v>
      </c>
      <c r="AS183" s="10" t="s">
        <v>1</v>
      </c>
      <c r="AT183" s="10" t="s">
        <v>1</v>
      </c>
      <c r="AW183" s="47"/>
      <c r="AX183" s="10" t="s">
        <v>1</v>
      </c>
      <c r="AY183" s="10" t="s">
        <v>1</v>
      </c>
      <c r="AZ183" s="10" t="s">
        <v>1</v>
      </c>
      <c r="BA183" s="10" t="s">
        <v>1</v>
      </c>
      <c r="BB183" s="10" t="s">
        <v>1</v>
      </c>
      <c r="BC183" s="10" t="s">
        <v>1</v>
      </c>
      <c r="BD183" s="10" t="s">
        <v>1</v>
      </c>
      <c r="BE183" s="10" t="s">
        <v>1</v>
      </c>
      <c r="BF183" s="10" t="s">
        <v>1</v>
      </c>
      <c r="BG183" s="10" t="s">
        <v>1</v>
      </c>
      <c r="BH183" s="10" t="s">
        <v>1</v>
      </c>
      <c r="BI183" s="10" t="s">
        <v>1</v>
      </c>
      <c r="BJ183" s="10" t="s">
        <v>1</v>
      </c>
      <c r="BM183" s="47"/>
      <c r="BN183" s="10" t="s">
        <v>1</v>
      </c>
      <c r="BO183" s="10" t="s">
        <v>1</v>
      </c>
      <c r="BP183" s="10" t="s">
        <v>1</v>
      </c>
      <c r="BQ183" s="10" t="s">
        <v>1</v>
      </c>
      <c r="BR183" s="10" t="s">
        <v>1</v>
      </c>
      <c r="BS183" s="10" t="s">
        <v>1</v>
      </c>
      <c r="BT183" s="10" t="s">
        <v>1</v>
      </c>
      <c r="BU183" s="10" t="s">
        <v>1</v>
      </c>
      <c r="BV183" s="10" t="s">
        <v>1</v>
      </c>
      <c r="BW183" s="10" t="s">
        <v>1</v>
      </c>
      <c r="BX183" s="10" t="s">
        <v>1</v>
      </c>
      <c r="BY183" s="10" t="s">
        <v>1</v>
      </c>
      <c r="BZ183" s="10" t="s">
        <v>1</v>
      </c>
      <c r="CC183" s="47"/>
      <c r="CD183" s="10" t="s">
        <v>1</v>
      </c>
      <c r="CE183" s="10" t="s">
        <v>1</v>
      </c>
      <c r="CF183" s="10" t="s">
        <v>1</v>
      </c>
      <c r="CG183" s="10" t="s">
        <v>1</v>
      </c>
      <c r="CH183" s="10" t="s">
        <v>1</v>
      </c>
      <c r="CI183" s="10" t="s">
        <v>1</v>
      </c>
      <c r="CJ183" s="10" t="s">
        <v>1</v>
      </c>
      <c r="CK183" s="10" t="s">
        <v>1</v>
      </c>
      <c r="CL183" s="10" t="s">
        <v>1</v>
      </c>
      <c r="CM183" s="10" t="s">
        <v>1</v>
      </c>
      <c r="CN183" s="10" t="s">
        <v>1</v>
      </c>
      <c r="CO183" s="10" t="s">
        <v>1</v>
      </c>
      <c r="CP183" s="10" t="s">
        <v>1</v>
      </c>
      <c r="CS183" s="47"/>
      <c r="CT183" s="10" t="s">
        <v>1</v>
      </c>
      <c r="CU183" s="10" t="s">
        <v>1</v>
      </c>
      <c r="CV183" s="10" t="s">
        <v>1</v>
      </c>
      <c r="CW183" s="10" t="s">
        <v>1</v>
      </c>
      <c r="CX183" s="10" t="s">
        <v>1</v>
      </c>
      <c r="CY183" s="10" t="s">
        <v>1</v>
      </c>
      <c r="CZ183" s="10" t="s">
        <v>1</v>
      </c>
      <c r="DA183" s="10" t="s">
        <v>1</v>
      </c>
      <c r="DB183" s="10" t="s">
        <v>1</v>
      </c>
      <c r="DC183" s="10" t="s">
        <v>1</v>
      </c>
      <c r="DD183" s="10" t="s">
        <v>1</v>
      </c>
      <c r="DE183" s="10" t="s">
        <v>1</v>
      </c>
      <c r="DF183" s="10" t="s">
        <v>1</v>
      </c>
    </row>
    <row r="184" spans="1:110" ht="15.75" customHeight="1" x14ac:dyDescent="0.2">
      <c r="A184" s="93" t="s">
        <v>148</v>
      </c>
      <c r="B184" s="18">
        <v>37</v>
      </c>
      <c r="C184" s="18">
        <v>30</v>
      </c>
      <c r="D184" s="18">
        <v>5</v>
      </c>
      <c r="E184" s="18"/>
      <c r="F184" s="18"/>
      <c r="G184" s="18"/>
      <c r="H184" s="18"/>
      <c r="I184" s="18"/>
      <c r="J184" s="18"/>
      <c r="K184" s="18"/>
      <c r="L184" s="18"/>
      <c r="M184" s="18"/>
      <c r="N184" s="18">
        <v>72</v>
      </c>
      <c r="Q184" s="47" t="s">
        <v>148</v>
      </c>
      <c r="R184" s="18"/>
      <c r="S184" s="18">
        <v>6</v>
      </c>
      <c r="T184" s="18">
        <v>14</v>
      </c>
      <c r="U184" s="18">
        <v>8</v>
      </c>
      <c r="V184" s="18">
        <v>8</v>
      </c>
      <c r="W184" s="18">
        <v>6</v>
      </c>
      <c r="X184" s="18">
        <v>15</v>
      </c>
      <c r="Y184" s="18">
        <v>8</v>
      </c>
      <c r="Z184" s="18">
        <v>1</v>
      </c>
      <c r="AA184" s="18">
        <v>3</v>
      </c>
      <c r="AB184" s="18">
        <v>3</v>
      </c>
      <c r="AC184" s="18"/>
      <c r="AD184" s="18">
        <v>72</v>
      </c>
      <c r="AG184" s="47" t="s">
        <v>148</v>
      </c>
      <c r="AH184" s="18">
        <v>7</v>
      </c>
      <c r="AI184" s="18">
        <v>5</v>
      </c>
      <c r="AJ184" s="18">
        <v>0</v>
      </c>
      <c r="AK184" s="18"/>
      <c r="AL184" s="18"/>
      <c r="AM184" s="18"/>
      <c r="AN184" s="18"/>
      <c r="AO184" s="18"/>
      <c r="AP184" s="18"/>
      <c r="AQ184" s="18"/>
      <c r="AR184" s="18"/>
      <c r="AS184" s="18"/>
      <c r="AT184" s="18">
        <v>12</v>
      </c>
      <c r="AW184" s="47" t="s">
        <v>148</v>
      </c>
      <c r="AX184" s="18">
        <v>4</v>
      </c>
      <c r="AY184" s="18">
        <v>9</v>
      </c>
      <c r="AZ184" s="18">
        <v>3</v>
      </c>
      <c r="BA184" s="18"/>
      <c r="BB184" s="18"/>
      <c r="BC184" s="18"/>
      <c r="BD184" s="18"/>
      <c r="BE184" s="18"/>
      <c r="BF184" s="18"/>
      <c r="BG184" s="18"/>
      <c r="BH184" s="18"/>
      <c r="BI184" s="18"/>
      <c r="BJ184" s="18">
        <v>16</v>
      </c>
      <c r="BM184" s="47" t="s">
        <v>148</v>
      </c>
      <c r="BN184" s="18">
        <v>13</v>
      </c>
      <c r="BO184" s="18">
        <v>10</v>
      </c>
      <c r="BP184" s="18">
        <v>1</v>
      </c>
      <c r="BQ184" s="18"/>
      <c r="BR184" s="18"/>
      <c r="BS184" s="18"/>
      <c r="BT184" s="18"/>
      <c r="BU184" s="18"/>
      <c r="BV184" s="18"/>
      <c r="BW184" s="18"/>
      <c r="BX184" s="18"/>
      <c r="BY184" s="18"/>
      <c r="BZ184" s="18">
        <v>24</v>
      </c>
      <c r="CC184" s="47" t="s">
        <v>148</v>
      </c>
      <c r="CD184" s="18">
        <v>4</v>
      </c>
      <c r="CE184" s="18">
        <v>3</v>
      </c>
      <c r="CF184" s="18">
        <v>1</v>
      </c>
      <c r="CG184" s="18"/>
      <c r="CH184" s="18"/>
      <c r="CI184" s="18"/>
      <c r="CJ184" s="18"/>
      <c r="CK184" s="18"/>
      <c r="CL184" s="18"/>
      <c r="CM184" s="18"/>
      <c r="CN184" s="18"/>
      <c r="CO184" s="18"/>
      <c r="CP184" s="18">
        <v>8</v>
      </c>
      <c r="CS184" s="47" t="s">
        <v>148</v>
      </c>
      <c r="CT184" s="18">
        <v>8</v>
      </c>
      <c r="CU184" s="18">
        <v>3</v>
      </c>
      <c r="CV184" s="18">
        <v>0</v>
      </c>
      <c r="CW184" s="18"/>
      <c r="CX184" s="18"/>
      <c r="CY184" s="18"/>
      <c r="CZ184" s="18"/>
      <c r="DA184" s="18"/>
      <c r="DB184" s="18"/>
      <c r="DC184" s="18"/>
      <c r="DD184" s="18"/>
      <c r="DE184" s="18"/>
      <c r="DF184" s="18">
        <v>11</v>
      </c>
    </row>
    <row r="185" spans="1:110" ht="15.75" customHeight="1" x14ac:dyDescent="0.2">
      <c r="A185" s="93" t="s">
        <v>149</v>
      </c>
      <c r="B185" s="10">
        <v>659</v>
      </c>
      <c r="C185" s="10">
        <v>396</v>
      </c>
      <c r="D185" s="10">
        <v>161</v>
      </c>
      <c r="E185" s="10"/>
      <c r="F185" s="10"/>
      <c r="G185" s="10"/>
      <c r="H185" s="10"/>
      <c r="I185" s="10"/>
      <c r="J185" s="10"/>
      <c r="K185" s="10"/>
      <c r="L185" s="10"/>
      <c r="M185" s="10"/>
      <c r="N185" s="10">
        <v>1216</v>
      </c>
      <c r="Q185" s="47" t="s">
        <v>149</v>
      </c>
      <c r="R185" s="10"/>
      <c r="S185" s="10">
        <v>174</v>
      </c>
      <c r="T185" s="10">
        <v>168</v>
      </c>
      <c r="U185" s="10">
        <v>142</v>
      </c>
      <c r="V185" s="10">
        <v>162</v>
      </c>
      <c r="W185" s="10">
        <v>96</v>
      </c>
      <c r="X185" s="10">
        <v>123</v>
      </c>
      <c r="Y185" s="10">
        <v>107</v>
      </c>
      <c r="Z185" s="10">
        <v>73</v>
      </c>
      <c r="AA185" s="10">
        <v>83</v>
      </c>
      <c r="AB185" s="10">
        <v>88</v>
      </c>
      <c r="AC185" s="10"/>
      <c r="AD185" s="10">
        <v>1216</v>
      </c>
      <c r="AG185" s="47" t="s">
        <v>149</v>
      </c>
      <c r="AH185" s="10">
        <v>75</v>
      </c>
      <c r="AI185" s="10">
        <v>48</v>
      </c>
      <c r="AJ185" s="10">
        <v>19</v>
      </c>
      <c r="AK185" s="10"/>
      <c r="AL185" s="10"/>
      <c r="AM185" s="10"/>
      <c r="AN185" s="10"/>
      <c r="AO185" s="10"/>
      <c r="AP185" s="10"/>
      <c r="AQ185" s="10"/>
      <c r="AR185" s="10"/>
      <c r="AS185" s="10"/>
      <c r="AT185" s="10">
        <v>142</v>
      </c>
      <c r="AW185" s="47" t="s">
        <v>149</v>
      </c>
      <c r="AX185" s="10">
        <v>95</v>
      </c>
      <c r="AY185" s="10">
        <v>90</v>
      </c>
      <c r="AZ185" s="10">
        <v>32</v>
      </c>
      <c r="BA185" s="10"/>
      <c r="BB185" s="10"/>
      <c r="BC185" s="10"/>
      <c r="BD185" s="10"/>
      <c r="BE185" s="10"/>
      <c r="BF185" s="10"/>
      <c r="BG185" s="10"/>
      <c r="BH185" s="10"/>
      <c r="BI185" s="10"/>
      <c r="BJ185" s="10">
        <v>217</v>
      </c>
      <c r="BM185" s="47" t="s">
        <v>149</v>
      </c>
      <c r="BN185" s="10">
        <v>261</v>
      </c>
      <c r="BO185" s="10">
        <v>136</v>
      </c>
      <c r="BP185" s="10">
        <v>51</v>
      </c>
      <c r="BQ185" s="10"/>
      <c r="BR185" s="10"/>
      <c r="BS185" s="10"/>
      <c r="BT185" s="10"/>
      <c r="BU185" s="10"/>
      <c r="BV185" s="10"/>
      <c r="BW185" s="10"/>
      <c r="BX185" s="10"/>
      <c r="BY185" s="10"/>
      <c r="BZ185" s="10">
        <v>448</v>
      </c>
      <c r="CC185" s="47" t="s">
        <v>149</v>
      </c>
      <c r="CD185" s="10">
        <v>29</v>
      </c>
      <c r="CE185" s="10">
        <v>12</v>
      </c>
      <c r="CF185" s="10">
        <v>5</v>
      </c>
      <c r="CG185" s="10"/>
      <c r="CH185" s="10"/>
      <c r="CI185" s="10"/>
      <c r="CJ185" s="10"/>
      <c r="CK185" s="10"/>
      <c r="CL185" s="10"/>
      <c r="CM185" s="10"/>
      <c r="CN185" s="10"/>
      <c r="CO185" s="10"/>
      <c r="CP185" s="10">
        <v>46</v>
      </c>
      <c r="CS185" s="47" t="s">
        <v>149</v>
      </c>
      <c r="CT185" s="10">
        <v>191</v>
      </c>
      <c r="CU185" s="10">
        <v>99</v>
      </c>
      <c r="CV185" s="10">
        <v>54</v>
      </c>
      <c r="CW185" s="10"/>
      <c r="CX185" s="10"/>
      <c r="CY185" s="10"/>
      <c r="CZ185" s="10"/>
      <c r="DA185" s="10"/>
      <c r="DB185" s="10"/>
      <c r="DC185" s="10"/>
      <c r="DD185" s="10"/>
      <c r="DE185" s="10"/>
      <c r="DF185" s="10">
        <v>344</v>
      </c>
    </row>
    <row r="186" spans="1:110" ht="15.75" customHeight="1" x14ac:dyDescent="0.2">
      <c r="A186" s="95" t="s">
        <v>150</v>
      </c>
      <c r="B186" s="34">
        <v>3</v>
      </c>
      <c r="C186" s="34">
        <v>1</v>
      </c>
      <c r="D186" s="34">
        <v>0</v>
      </c>
      <c r="E186" s="34"/>
      <c r="F186" s="34"/>
      <c r="G186" s="34"/>
      <c r="H186" s="34"/>
      <c r="I186" s="34"/>
      <c r="J186" s="34"/>
      <c r="K186" s="34"/>
      <c r="L186" s="34"/>
      <c r="M186" s="34"/>
      <c r="N186" s="34">
        <v>4</v>
      </c>
      <c r="Q186" s="49" t="s">
        <v>150</v>
      </c>
      <c r="R186" s="34"/>
      <c r="S186" s="34">
        <v>0</v>
      </c>
      <c r="T186" s="34">
        <v>0</v>
      </c>
      <c r="U186" s="34">
        <v>1</v>
      </c>
      <c r="V186" s="34">
        <v>2</v>
      </c>
      <c r="W186" s="34">
        <v>1</v>
      </c>
      <c r="X186" s="34">
        <v>0</v>
      </c>
      <c r="Y186" s="34">
        <v>0</v>
      </c>
      <c r="Z186" s="34">
        <v>0</v>
      </c>
      <c r="AA186" s="34">
        <v>0</v>
      </c>
      <c r="AB186" s="34">
        <v>0</v>
      </c>
      <c r="AC186" s="34"/>
      <c r="AD186" s="34">
        <v>4</v>
      </c>
      <c r="AG186" s="49" t="s">
        <v>150</v>
      </c>
      <c r="AH186" s="34">
        <v>0</v>
      </c>
      <c r="AI186" s="34">
        <v>1</v>
      </c>
      <c r="AJ186" s="34">
        <v>0</v>
      </c>
      <c r="AK186" s="34"/>
      <c r="AL186" s="34"/>
      <c r="AM186" s="34"/>
      <c r="AN186" s="34"/>
      <c r="AO186" s="34"/>
      <c r="AP186" s="34"/>
      <c r="AQ186" s="34"/>
      <c r="AR186" s="34"/>
      <c r="AS186" s="34"/>
      <c r="AT186" s="34">
        <v>1</v>
      </c>
      <c r="AW186" s="49" t="s">
        <v>150</v>
      </c>
      <c r="AX186" s="34">
        <v>2</v>
      </c>
      <c r="AY186" s="34">
        <v>0</v>
      </c>
      <c r="AZ186" s="34">
        <v>0</v>
      </c>
      <c r="BA186" s="34"/>
      <c r="BB186" s="34"/>
      <c r="BC186" s="34"/>
      <c r="BD186" s="34"/>
      <c r="BE186" s="34"/>
      <c r="BF186" s="34"/>
      <c r="BG186" s="34"/>
      <c r="BH186" s="34"/>
      <c r="BI186" s="34"/>
      <c r="BJ186" s="34">
        <v>2</v>
      </c>
      <c r="BM186" s="49" t="s">
        <v>150</v>
      </c>
      <c r="BN186" s="34">
        <v>0</v>
      </c>
      <c r="BO186" s="34">
        <v>0</v>
      </c>
      <c r="BP186" s="34">
        <v>0</v>
      </c>
      <c r="BQ186" s="34"/>
      <c r="BR186" s="34"/>
      <c r="BS186" s="34"/>
      <c r="BT186" s="34"/>
      <c r="BU186" s="34"/>
      <c r="BV186" s="34"/>
      <c r="BW186" s="34"/>
      <c r="BX186" s="34"/>
      <c r="BY186" s="34"/>
      <c r="BZ186" s="34">
        <v>0</v>
      </c>
      <c r="CC186" s="49" t="s">
        <v>150</v>
      </c>
      <c r="CD186" s="34">
        <v>0</v>
      </c>
      <c r="CE186" s="34">
        <v>0</v>
      </c>
      <c r="CF186" s="34">
        <v>0</v>
      </c>
      <c r="CG186" s="34"/>
      <c r="CH186" s="34"/>
      <c r="CI186" s="34"/>
      <c r="CJ186" s="34"/>
      <c r="CK186" s="34"/>
      <c r="CL186" s="34"/>
      <c r="CM186" s="34"/>
      <c r="CN186" s="34"/>
      <c r="CO186" s="34"/>
      <c r="CP186" s="34">
        <v>0</v>
      </c>
      <c r="CS186" s="49" t="s">
        <v>150</v>
      </c>
      <c r="CT186" s="34">
        <v>1</v>
      </c>
      <c r="CU186" s="34">
        <v>0</v>
      </c>
      <c r="CV186" s="34">
        <v>0</v>
      </c>
      <c r="CW186" s="34"/>
      <c r="CX186" s="34"/>
      <c r="CY186" s="34"/>
      <c r="CZ186" s="34"/>
      <c r="DA186" s="34"/>
      <c r="DB186" s="34"/>
      <c r="DC186" s="34"/>
      <c r="DD186" s="34"/>
      <c r="DE186" s="34"/>
      <c r="DF186" s="34">
        <v>1</v>
      </c>
    </row>
    <row r="187" spans="1:110" ht="15.75" customHeight="1" x14ac:dyDescent="0.2">
      <c r="A187" s="95" t="s">
        <v>151</v>
      </c>
      <c r="B187" s="34">
        <v>656</v>
      </c>
      <c r="C187" s="34">
        <v>395</v>
      </c>
      <c r="D187" s="34">
        <v>161</v>
      </c>
      <c r="E187" s="34"/>
      <c r="F187" s="34"/>
      <c r="G187" s="34"/>
      <c r="H187" s="34"/>
      <c r="I187" s="34"/>
      <c r="J187" s="34"/>
      <c r="K187" s="34"/>
      <c r="L187" s="34"/>
      <c r="M187" s="34"/>
      <c r="N187" s="34">
        <v>1212</v>
      </c>
      <c r="Q187" s="49" t="s">
        <v>151</v>
      </c>
      <c r="R187" s="34"/>
      <c r="S187" s="34">
        <v>174</v>
      </c>
      <c r="T187" s="34">
        <v>168</v>
      </c>
      <c r="U187" s="34">
        <v>141</v>
      </c>
      <c r="V187" s="34">
        <v>160</v>
      </c>
      <c r="W187" s="34">
        <v>95</v>
      </c>
      <c r="X187" s="34">
        <v>123</v>
      </c>
      <c r="Y187" s="34">
        <v>107</v>
      </c>
      <c r="Z187" s="34">
        <v>73</v>
      </c>
      <c r="AA187" s="34">
        <v>83</v>
      </c>
      <c r="AB187" s="34">
        <v>88</v>
      </c>
      <c r="AC187" s="34"/>
      <c r="AD187" s="34">
        <v>1212</v>
      </c>
      <c r="AG187" s="49" t="s">
        <v>151</v>
      </c>
      <c r="AH187" s="34">
        <v>75</v>
      </c>
      <c r="AI187" s="34">
        <v>47</v>
      </c>
      <c r="AJ187" s="34">
        <v>19</v>
      </c>
      <c r="AK187" s="34"/>
      <c r="AL187" s="34"/>
      <c r="AM187" s="34"/>
      <c r="AN187" s="34"/>
      <c r="AO187" s="34"/>
      <c r="AP187" s="34"/>
      <c r="AQ187" s="34"/>
      <c r="AR187" s="34"/>
      <c r="AS187" s="34"/>
      <c r="AT187" s="34">
        <v>141</v>
      </c>
      <c r="AW187" s="49" t="s">
        <v>151</v>
      </c>
      <c r="AX187" s="34">
        <v>93</v>
      </c>
      <c r="AY187" s="34">
        <v>90</v>
      </c>
      <c r="AZ187" s="34">
        <v>32</v>
      </c>
      <c r="BA187" s="34"/>
      <c r="BB187" s="34"/>
      <c r="BC187" s="34"/>
      <c r="BD187" s="34"/>
      <c r="BE187" s="34"/>
      <c r="BF187" s="34"/>
      <c r="BG187" s="34"/>
      <c r="BH187" s="34"/>
      <c r="BI187" s="34"/>
      <c r="BJ187" s="34">
        <v>215</v>
      </c>
      <c r="BM187" s="49" t="s">
        <v>151</v>
      </c>
      <c r="BN187" s="34">
        <v>261</v>
      </c>
      <c r="BO187" s="34">
        <v>136</v>
      </c>
      <c r="BP187" s="34">
        <v>51</v>
      </c>
      <c r="BQ187" s="34"/>
      <c r="BR187" s="34"/>
      <c r="BS187" s="34"/>
      <c r="BT187" s="34"/>
      <c r="BU187" s="34"/>
      <c r="BV187" s="34"/>
      <c r="BW187" s="34"/>
      <c r="BX187" s="34"/>
      <c r="BY187" s="34"/>
      <c r="BZ187" s="34">
        <v>448</v>
      </c>
      <c r="CC187" s="49" t="s">
        <v>151</v>
      </c>
      <c r="CD187" s="34">
        <v>29</v>
      </c>
      <c r="CE187" s="34">
        <v>12</v>
      </c>
      <c r="CF187" s="34">
        <v>5</v>
      </c>
      <c r="CG187" s="34"/>
      <c r="CH187" s="34"/>
      <c r="CI187" s="34"/>
      <c r="CJ187" s="34"/>
      <c r="CK187" s="34"/>
      <c r="CL187" s="34"/>
      <c r="CM187" s="34"/>
      <c r="CN187" s="34"/>
      <c r="CO187" s="34"/>
      <c r="CP187" s="34">
        <v>46</v>
      </c>
      <c r="CS187" s="49" t="s">
        <v>151</v>
      </c>
      <c r="CT187" s="34">
        <v>190</v>
      </c>
      <c r="CU187" s="34">
        <v>99</v>
      </c>
      <c r="CV187" s="34">
        <v>54</v>
      </c>
      <c r="CW187" s="34"/>
      <c r="CX187" s="34"/>
      <c r="CY187" s="34"/>
      <c r="CZ187" s="34"/>
      <c r="DA187" s="34"/>
      <c r="DB187" s="34"/>
      <c r="DC187" s="34"/>
      <c r="DD187" s="34"/>
      <c r="DE187" s="34"/>
      <c r="DF187" s="34">
        <v>343</v>
      </c>
    </row>
    <row r="188" spans="1:110" ht="15.75" customHeight="1" x14ac:dyDescent="0.2">
      <c r="A188" s="93"/>
      <c r="B188" s="10" t="s">
        <v>1</v>
      </c>
      <c r="C188" s="10" t="s">
        <v>1</v>
      </c>
      <c r="D188" s="10" t="s">
        <v>1</v>
      </c>
      <c r="E188" s="10" t="s">
        <v>1</v>
      </c>
      <c r="F188" s="10" t="s">
        <v>1</v>
      </c>
      <c r="G188" s="10" t="s">
        <v>1</v>
      </c>
      <c r="H188" s="10" t="s">
        <v>1</v>
      </c>
      <c r="I188" s="10" t="s">
        <v>1</v>
      </c>
      <c r="J188" s="10" t="s">
        <v>1</v>
      </c>
      <c r="K188" s="10" t="s">
        <v>1</v>
      </c>
      <c r="L188" s="10" t="s">
        <v>1</v>
      </c>
      <c r="M188" s="10" t="s">
        <v>1</v>
      </c>
      <c r="N188" s="10" t="s">
        <v>1</v>
      </c>
      <c r="Q188" s="47"/>
      <c r="R188" s="10" t="s">
        <v>1</v>
      </c>
      <c r="S188" s="10" t="s">
        <v>1</v>
      </c>
      <c r="T188" s="10" t="s">
        <v>1</v>
      </c>
      <c r="U188" s="10" t="s">
        <v>1</v>
      </c>
      <c r="V188" s="10" t="s">
        <v>1</v>
      </c>
      <c r="W188" s="10" t="s">
        <v>1</v>
      </c>
      <c r="X188" s="10" t="s">
        <v>1</v>
      </c>
      <c r="Y188" s="10" t="s">
        <v>1</v>
      </c>
      <c r="Z188" s="10" t="s">
        <v>1</v>
      </c>
      <c r="AA188" s="10" t="s">
        <v>1</v>
      </c>
      <c r="AB188" s="10" t="s">
        <v>1</v>
      </c>
      <c r="AC188" s="10" t="s">
        <v>1</v>
      </c>
      <c r="AD188" s="10" t="s">
        <v>1</v>
      </c>
      <c r="AG188" s="47"/>
      <c r="AH188" s="10" t="s">
        <v>1</v>
      </c>
      <c r="AI188" s="10" t="s">
        <v>1</v>
      </c>
      <c r="AJ188" s="10" t="s">
        <v>1</v>
      </c>
      <c r="AK188" s="10" t="s">
        <v>1</v>
      </c>
      <c r="AL188" s="10" t="s">
        <v>1</v>
      </c>
      <c r="AM188" s="10" t="s">
        <v>1</v>
      </c>
      <c r="AN188" s="10" t="s">
        <v>1</v>
      </c>
      <c r="AO188" s="10" t="s">
        <v>1</v>
      </c>
      <c r="AP188" s="10" t="s">
        <v>1</v>
      </c>
      <c r="AQ188" s="10" t="s">
        <v>1</v>
      </c>
      <c r="AR188" s="10" t="s">
        <v>1</v>
      </c>
      <c r="AS188" s="10" t="s">
        <v>1</v>
      </c>
      <c r="AT188" s="10" t="s">
        <v>1</v>
      </c>
      <c r="AW188" s="47"/>
      <c r="AX188" s="10" t="s">
        <v>1</v>
      </c>
      <c r="AY188" s="10" t="s">
        <v>1</v>
      </c>
      <c r="AZ188" s="10" t="s">
        <v>1</v>
      </c>
      <c r="BA188" s="10" t="s">
        <v>1</v>
      </c>
      <c r="BB188" s="10" t="s">
        <v>1</v>
      </c>
      <c r="BC188" s="10" t="s">
        <v>1</v>
      </c>
      <c r="BD188" s="10" t="s">
        <v>1</v>
      </c>
      <c r="BE188" s="10" t="s">
        <v>1</v>
      </c>
      <c r="BF188" s="10" t="s">
        <v>1</v>
      </c>
      <c r="BG188" s="10" t="s">
        <v>1</v>
      </c>
      <c r="BH188" s="10" t="s">
        <v>1</v>
      </c>
      <c r="BI188" s="10" t="s">
        <v>1</v>
      </c>
      <c r="BJ188" s="10" t="s">
        <v>1</v>
      </c>
      <c r="BM188" s="47"/>
      <c r="BN188" s="10" t="s">
        <v>1</v>
      </c>
      <c r="BO188" s="10" t="s">
        <v>1</v>
      </c>
      <c r="BP188" s="10" t="s">
        <v>1</v>
      </c>
      <c r="BQ188" s="10" t="s">
        <v>1</v>
      </c>
      <c r="BR188" s="10" t="s">
        <v>1</v>
      </c>
      <c r="BS188" s="10" t="s">
        <v>1</v>
      </c>
      <c r="BT188" s="10" t="s">
        <v>1</v>
      </c>
      <c r="BU188" s="10" t="s">
        <v>1</v>
      </c>
      <c r="BV188" s="10" t="s">
        <v>1</v>
      </c>
      <c r="BW188" s="10" t="s">
        <v>1</v>
      </c>
      <c r="BX188" s="10" t="s">
        <v>1</v>
      </c>
      <c r="BY188" s="10" t="s">
        <v>1</v>
      </c>
      <c r="BZ188" s="10" t="s">
        <v>1</v>
      </c>
      <c r="CC188" s="47"/>
      <c r="CD188" s="10" t="s">
        <v>1</v>
      </c>
      <c r="CE188" s="10" t="s">
        <v>1</v>
      </c>
      <c r="CF188" s="10" t="s">
        <v>1</v>
      </c>
      <c r="CG188" s="10" t="s">
        <v>1</v>
      </c>
      <c r="CH188" s="10" t="s">
        <v>1</v>
      </c>
      <c r="CI188" s="10" t="s">
        <v>1</v>
      </c>
      <c r="CJ188" s="10" t="s">
        <v>1</v>
      </c>
      <c r="CK188" s="10" t="s">
        <v>1</v>
      </c>
      <c r="CL188" s="10" t="s">
        <v>1</v>
      </c>
      <c r="CM188" s="10" t="s">
        <v>1</v>
      </c>
      <c r="CN188" s="10" t="s">
        <v>1</v>
      </c>
      <c r="CO188" s="10" t="s">
        <v>1</v>
      </c>
      <c r="CP188" s="10" t="s">
        <v>1</v>
      </c>
      <c r="CS188" s="47"/>
      <c r="CT188" s="10" t="s">
        <v>1</v>
      </c>
      <c r="CU188" s="10" t="s">
        <v>1</v>
      </c>
      <c r="CV188" s="10" t="s">
        <v>1</v>
      </c>
      <c r="CW188" s="10" t="s">
        <v>1</v>
      </c>
      <c r="CX188" s="10" t="s">
        <v>1</v>
      </c>
      <c r="CY188" s="10" t="s">
        <v>1</v>
      </c>
      <c r="CZ188" s="10" t="s">
        <v>1</v>
      </c>
      <c r="DA188" s="10" t="s">
        <v>1</v>
      </c>
      <c r="DB188" s="10" t="s">
        <v>1</v>
      </c>
      <c r="DC188" s="10" t="s">
        <v>1</v>
      </c>
      <c r="DD188" s="10" t="s">
        <v>1</v>
      </c>
      <c r="DE188" s="10" t="s">
        <v>1</v>
      </c>
      <c r="DF188" s="10" t="s">
        <v>1</v>
      </c>
    </row>
    <row r="189" spans="1:110" ht="15.75" customHeight="1" x14ac:dyDescent="0.2">
      <c r="A189" s="93" t="s">
        <v>152</v>
      </c>
      <c r="B189" s="10">
        <v>508</v>
      </c>
      <c r="C189" s="10">
        <v>279</v>
      </c>
      <c r="D189" s="10">
        <v>103</v>
      </c>
      <c r="E189" s="10"/>
      <c r="F189" s="10"/>
      <c r="G189" s="10"/>
      <c r="H189" s="10"/>
      <c r="I189" s="10"/>
      <c r="J189" s="10"/>
      <c r="K189" s="10"/>
      <c r="L189" s="10"/>
      <c r="M189" s="10"/>
      <c r="N189" s="10">
        <v>890</v>
      </c>
      <c r="Q189" s="47" t="s">
        <v>152</v>
      </c>
      <c r="R189" s="10"/>
      <c r="S189" s="10">
        <v>136</v>
      </c>
      <c r="T189" s="10">
        <v>136</v>
      </c>
      <c r="U189" s="10">
        <v>110</v>
      </c>
      <c r="V189" s="10">
        <v>118</v>
      </c>
      <c r="W189" s="10">
        <v>64</v>
      </c>
      <c r="X189" s="10">
        <v>88</v>
      </c>
      <c r="Y189" s="10">
        <v>80</v>
      </c>
      <c r="Z189" s="10">
        <v>48</v>
      </c>
      <c r="AA189" s="10">
        <v>54</v>
      </c>
      <c r="AB189" s="10">
        <v>56</v>
      </c>
      <c r="AC189" s="10"/>
      <c r="AD189" s="10">
        <v>890</v>
      </c>
      <c r="AG189" s="47" t="s">
        <v>152</v>
      </c>
      <c r="AH189" s="10">
        <v>53</v>
      </c>
      <c r="AI189" s="10">
        <v>35</v>
      </c>
      <c r="AJ189" s="10">
        <v>15</v>
      </c>
      <c r="AK189" s="10"/>
      <c r="AL189" s="10"/>
      <c r="AM189" s="10"/>
      <c r="AN189" s="10"/>
      <c r="AO189" s="10"/>
      <c r="AP189" s="10"/>
      <c r="AQ189" s="10"/>
      <c r="AR189" s="10"/>
      <c r="AS189" s="10"/>
      <c r="AT189" s="10">
        <v>103</v>
      </c>
      <c r="AW189" s="47" t="s">
        <v>152</v>
      </c>
      <c r="AX189" s="10">
        <v>69</v>
      </c>
      <c r="AY189" s="10">
        <v>62</v>
      </c>
      <c r="AZ189" s="10">
        <v>22</v>
      </c>
      <c r="BA189" s="10"/>
      <c r="BB189" s="10"/>
      <c r="BC189" s="10"/>
      <c r="BD189" s="10"/>
      <c r="BE189" s="10"/>
      <c r="BF189" s="10"/>
      <c r="BG189" s="10"/>
      <c r="BH189" s="10"/>
      <c r="BI189" s="10"/>
      <c r="BJ189" s="10">
        <v>153</v>
      </c>
      <c r="BM189" s="47" t="s">
        <v>152</v>
      </c>
      <c r="BN189" s="10">
        <v>221</v>
      </c>
      <c r="BO189" s="10">
        <v>101</v>
      </c>
      <c r="BP189" s="10">
        <v>31</v>
      </c>
      <c r="BQ189" s="10"/>
      <c r="BR189" s="10"/>
      <c r="BS189" s="10"/>
      <c r="BT189" s="10"/>
      <c r="BU189" s="10"/>
      <c r="BV189" s="10"/>
      <c r="BW189" s="10"/>
      <c r="BX189" s="10"/>
      <c r="BY189" s="10"/>
      <c r="BZ189" s="10">
        <v>353</v>
      </c>
      <c r="CC189" s="47" t="s">
        <v>152</v>
      </c>
      <c r="CD189" s="10">
        <v>24</v>
      </c>
      <c r="CE189" s="10">
        <v>7</v>
      </c>
      <c r="CF189" s="10">
        <v>5</v>
      </c>
      <c r="CG189" s="10"/>
      <c r="CH189" s="10"/>
      <c r="CI189" s="10"/>
      <c r="CJ189" s="10"/>
      <c r="CK189" s="10"/>
      <c r="CL189" s="10"/>
      <c r="CM189" s="10"/>
      <c r="CN189" s="10"/>
      <c r="CO189" s="10"/>
      <c r="CP189" s="10">
        <v>36</v>
      </c>
      <c r="CS189" s="47" t="s">
        <v>152</v>
      </c>
      <c r="CT189" s="10">
        <v>137</v>
      </c>
      <c r="CU189" s="10">
        <v>68</v>
      </c>
      <c r="CV189" s="10">
        <v>30</v>
      </c>
      <c r="CW189" s="10"/>
      <c r="CX189" s="10"/>
      <c r="CY189" s="10"/>
      <c r="CZ189" s="10"/>
      <c r="DA189" s="10"/>
      <c r="DB189" s="10"/>
      <c r="DC189" s="10"/>
      <c r="DD189" s="10"/>
      <c r="DE189" s="10"/>
      <c r="DF189" s="10">
        <v>235</v>
      </c>
    </row>
    <row r="190" spans="1:110" ht="15.75" customHeight="1" x14ac:dyDescent="0.2">
      <c r="A190" s="95" t="s">
        <v>153</v>
      </c>
      <c r="B190" s="34">
        <v>3</v>
      </c>
      <c r="C190" s="34">
        <v>1</v>
      </c>
      <c r="D190" s="34">
        <v>0</v>
      </c>
      <c r="E190" s="34"/>
      <c r="F190" s="34"/>
      <c r="G190" s="34"/>
      <c r="H190" s="34"/>
      <c r="I190" s="34"/>
      <c r="J190" s="34"/>
      <c r="K190" s="34"/>
      <c r="L190" s="34"/>
      <c r="M190" s="34"/>
      <c r="N190" s="34">
        <v>4</v>
      </c>
      <c r="Q190" s="49" t="s">
        <v>153</v>
      </c>
      <c r="R190" s="34"/>
      <c r="S190" s="34">
        <v>0</v>
      </c>
      <c r="T190" s="34">
        <v>0</v>
      </c>
      <c r="U190" s="34">
        <v>1</v>
      </c>
      <c r="V190" s="34">
        <v>2</v>
      </c>
      <c r="W190" s="34">
        <v>1</v>
      </c>
      <c r="X190" s="34">
        <v>0</v>
      </c>
      <c r="Y190" s="34">
        <v>0</v>
      </c>
      <c r="Z190" s="34">
        <v>0</v>
      </c>
      <c r="AA190" s="34">
        <v>0</v>
      </c>
      <c r="AB190" s="34">
        <v>0</v>
      </c>
      <c r="AC190" s="34"/>
      <c r="AD190" s="34">
        <v>4</v>
      </c>
      <c r="AG190" s="49" t="s">
        <v>153</v>
      </c>
      <c r="AH190" s="34">
        <v>0</v>
      </c>
      <c r="AI190" s="34">
        <v>1</v>
      </c>
      <c r="AJ190" s="34">
        <v>0</v>
      </c>
      <c r="AK190" s="34"/>
      <c r="AL190" s="34"/>
      <c r="AM190" s="34"/>
      <c r="AN190" s="34"/>
      <c r="AO190" s="34"/>
      <c r="AP190" s="34"/>
      <c r="AQ190" s="34"/>
      <c r="AR190" s="34"/>
      <c r="AS190" s="34"/>
      <c r="AT190" s="34">
        <v>1</v>
      </c>
      <c r="AW190" s="49" t="s">
        <v>153</v>
      </c>
      <c r="AX190" s="34">
        <v>2</v>
      </c>
      <c r="AY190" s="34">
        <v>0</v>
      </c>
      <c r="AZ190" s="34">
        <v>0</v>
      </c>
      <c r="BA190" s="34"/>
      <c r="BB190" s="34"/>
      <c r="BC190" s="34"/>
      <c r="BD190" s="34"/>
      <c r="BE190" s="34"/>
      <c r="BF190" s="34"/>
      <c r="BG190" s="34"/>
      <c r="BH190" s="34"/>
      <c r="BI190" s="34"/>
      <c r="BJ190" s="34">
        <v>2</v>
      </c>
      <c r="BM190" s="49" t="s">
        <v>153</v>
      </c>
      <c r="BN190" s="34">
        <v>0</v>
      </c>
      <c r="BO190" s="34">
        <v>0</v>
      </c>
      <c r="BP190" s="34">
        <v>0</v>
      </c>
      <c r="BQ190" s="34"/>
      <c r="BR190" s="34"/>
      <c r="BS190" s="34"/>
      <c r="BT190" s="34"/>
      <c r="BU190" s="34"/>
      <c r="BV190" s="34"/>
      <c r="BW190" s="34"/>
      <c r="BX190" s="34"/>
      <c r="BY190" s="34"/>
      <c r="BZ190" s="34">
        <v>0</v>
      </c>
      <c r="CC190" s="49" t="s">
        <v>153</v>
      </c>
      <c r="CD190" s="34">
        <v>0</v>
      </c>
      <c r="CE190" s="34">
        <v>0</v>
      </c>
      <c r="CF190" s="34">
        <v>0</v>
      </c>
      <c r="CG190" s="34"/>
      <c r="CH190" s="34"/>
      <c r="CI190" s="34"/>
      <c r="CJ190" s="34"/>
      <c r="CK190" s="34"/>
      <c r="CL190" s="34"/>
      <c r="CM190" s="34"/>
      <c r="CN190" s="34"/>
      <c r="CO190" s="34"/>
      <c r="CP190" s="34">
        <v>0</v>
      </c>
      <c r="CS190" s="49" t="s">
        <v>153</v>
      </c>
      <c r="CT190" s="34">
        <v>1</v>
      </c>
      <c r="CU190" s="34">
        <v>0</v>
      </c>
      <c r="CV190" s="34">
        <v>0</v>
      </c>
      <c r="CW190" s="34"/>
      <c r="CX190" s="34"/>
      <c r="CY190" s="34"/>
      <c r="CZ190" s="34"/>
      <c r="DA190" s="34"/>
      <c r="DB190" s="34"/>
      <c r="DC190" s="34"/>
      <c r="DD190" s="34"/>
      <c r="DE190" s="34"/>
      <c r="DF190" s="34">
        <v>1</v>
      </c>
    </row>
    <row r="191" spans="1:110" ht="15.75" customHeight="1" x14ac:dyDescent="0.2">
      <c r="A191" s="95" t="s">
        <v>154</v>
      </c>
      <c r="B191" s="34">
        <v>505</v>
      </c>
      <c r="C191" s="34">
        <v>278</v>
      </c>
      <c r="D191" s="34">
        <v>103</v>
      </c>
      <c r="E191" s="34"/>
      <c r="F191" s="34"/>
      <c r="G191" s="34"/>
      <c r="H191" s="34"/>
      <c r="I191" s="34"/>
      <c r="J191" s="34"/>
      <c r="K191" s="34"/>
      <c r="L191" s="34"/>
      <c r="M191" s="34"/>
      <c r="N191" s="34">
        <v>886</v>
      </c>
      <c r="Q191" s="49" t="s">
        <v>154</v>
      </c>
      <c r="R191" s="34"/>
      <c r="S191" s="34">
        <v>136</v>
      </c>
      <c r="T191" s="34">
        <v>136</v>
      </c>
      <c r="U191" s="34">
        <v>109</v>
      </c>
      <c r="V191" s="34">
        <v>116</v>
      </c>
      <c r="W191" s="34">
        <v>63</v>
      </c>
      <c r="X191" s="34">
        <v>88</v>
      </c>
      <c r="Y191" s="34">
        <v>80</v>
      </c>
      <c r="Z191" s="34">
        <v>48</v>
      </c>
      <c r="AA191" s="34">
        <v>54</v>
      </c>
      <c r="AB191" s="34">
        <v>56</v>
      </c>
      <c r="AC191" s="34"/>
      <c r="AD191" s="34">
        <v>886</v>
      </c>
      <c r="AG191" s="49" t="s">
        <v>154</v>
      </c>
      <c r="AH191" s="34">
        <v>53</v>
      </c>
      <c r="AI191" s="34">
        <v>34</v>
      </c>
      <c r="AJ191" s="34">
        <v>15</v>
      </c>
      <c r="AK191" s="34"/>
      <c r="AL191" s="34"/>
      <c r="AM191" s="34"/>
      <c r="AN191" s="34"/>
      <c r="AO191" s="34"/>
      <c r="AP191" s="34"/>
      <c r="AQ191" s="34"/>
      <c r="AR191" s="34"/>
      <c r="AS191" s="34"/>
      <c r="AT191" s="34">
        <v>102</v>
      </c>
      <c r="AW191" s="49" t="s">
        <v>154</v>
      </c>
      <c r="AX191" s="34">
        <v>67</v>
      </c>
      <c r="AY191" s="34">
        <v>62</v>
      </c>
      <c r="AZ191" s="34">
        <v>22</v>
      </c>
      <c r="BA191" s="34"/>
      <c r="BB191" s="34"/>
      <c r="BC191" s="34"/>
      <c r="BD191" s="34"/>
      <c r="BE191" s="34"/>
      <c r="BF191" s="34"/>
      <c r="BG191" s="34"/>
      <c r="BH191" s="34"/>
      <c r="BI191" s="34"/>
      <c r="BJ191" s="34">
        <v>151</v>
      </c>
      <c r="BM191" s="49" t="s">
        <v>154</v>
      </c>
      <c r="BN191" s="34">
        <v>221</v>
      </c>
      <c r="BO191" s="34">
        <v>101</v>
      </c>
      <c r="BP191" s="34">
        <v>31</v>
      </c>
      <c r="BQ191" s="34"/>
      <c r="BR191" s="34"/>
      <c r="BS191" s="34"/>
      <c r="BT191" s="34"/>
      <c r="BU191" s="34"/>
      <c r="BV191" s="34"/>
      <c r="BW191" s="34"/>
      <c r="BX191" s="34"/>
      <c r="BY191" s="34"/>
      <c r="BZ191" s="34">
        <v>353</v>
      </c>
      <c r="CC191" s="49" t="s">
        <v>154</v>
      </c>
      <c r="CD191" s="34">
        <v>24</v>
      </c>
      <c r="CE191" s="34">
        <v>7</v>
      </c>
      <c r="CF191" s="34">
        <v>5</v>
      </c>
      <c r="CG191" s="34"/>
      <c r="CH191" s="34"/>
      <c r="CI191" s="34"/>
      <c r="CJ191" s="34"/>
      <c r="CK191" s="34"/>
      <c r="CL191" s="34"/>
      <c r="CM191" s="34"/>
      <c r="CN191" s="34"/>
      <c r="CO191" s="34"/>
      <c r="CP191" s="34">
        <v>36</v>
      </c>
      <c r="CS191" s="49" t="s">
        <v>154</v>
      </c>
      <c r="CT191" s="34">
        <v>136</v>
      </c>
      <c r="CU191" s="34">
        <v>68</v>
      </c>
      <c r="CV191" s="34">
        <v>30</v>
      </c>
      <c r="CW191" s="34"/>
      <c r="CX191" s="34"/>
      <c r="CY191" s="34"/>
      <c r="CZ191" s="34"/>
      <c r="DA191" s="34"/>
      <c r="DB191" s="34"/>
      <c r="DC191" s="34"/>
      <c r="DD191" s="34"/>
      <c r="DE191" s="34"/>
      <c r="DF191" s="34">
        <v>234</v>
      </c>
    </row>
    <row r="192" spans="1:110" ht="15.75" customHeight="1" x14ac:dyDescent="0.2">
      <c r="A192" s="93" t="s">
        <v>155</v>
      </c>
      <c r="B192" s="10">
        <v>151</v>
      </c>
      <c r="C192" s="10">
        <v>117</v>
      </c>
      <c r="D192" s="10">
        <v>58</v>
      </c>
      <c r="E192" s="10"/>
      <c r="F192" s="10"/>
      <c r="G192" s="10"/>
      <c r="H192" s="10"/>
      <c r="I192" s="10"/>
      <c r="J192" s="10"/>
      <c r="K192" s="10"/>
      <c r="L192" s="10"/>
      <c r="M192" s="10"/>
      <c r="N192" s="10">
        <v>326</v>
      </c>
      <c r="Q192" s="47" t="s">
        <v>155</v>
      </c>
      <c r="R192" s="10"/>
      <c r="S192" s="10">
        <v>38</v>
      </c>
      <c r="T192" s="10">
        <v>32</v>
      </c>
      <c r="U192" s="10">
        <v>32</v>
      </c>
      <c r="V192" s="10">
        <v>44</v>
      </c>
      <c r="W192" s="10">
        <v>32</v>
      </c>
      <c r="X192" s="10">
        <v>35</v>
      </c>
      <c r="Y192" s="10">
        <v>27</v>
      </c>
      <c r="Z192" s="10">
        <v>25</v>
      </c>
      <c r="AA192" s="10">
        <v>29</v>
      </c>
      <c r="AB192" s="10">
        <v>32</v>
      </c>
      <c r="AC192" s="10"/>
      <c r="AD192" s="10">
        <v>326</v>
      </c>
      <c r="AG192" s="47" t="s">
        <v>155</v>
      </c>
      <c r="AH192" s="10">
        <v>22</v>
      </c>
      <c r="AI192" s="10">
        <v>13</v>
      </c>
      <c r="AJ192" s="10">
        <v>4</v>
      </c>
      <c r="AK192" s="10"/>
      <c r="AL192" s="10"/>
      <c r="AM192" s="10"/>
      <c r="AN192" s="10"/>
      <c r="AO192" s="10"/>
      <c r="AP192" s="10"/>
      <c r="AQ192" s="10"/>
      <c r="AR192" s="10"/>
      <c r="AS192" s="10"/>
      <c r="AT192" s="10">
        <v>39</v>
      </c>
      <c r="AW192" s="47" t="s">
        <v>155</v>
      </c>
      <c r="AX192" s="10">
        <v>26</v>
      </c>
      <c r="AY192" s="10">
        <v>28</v>
      </c>
      <c r="AZ192" s="10">
        <v>10</v>
      </c>
      <c r="BA192" s="10"/>
      <c r="BB192" s="10"/>
      <c r="BC192" s="10"/>
      <c r="BD192" s="10"/>
      <c r="BE192" s="10"/>
      <c r="BF192" s="10"/>
      <c r="BG192" s="10"/>
      <c r="BH192" s="10"/>
      <c r="BI192" s="10"/>
      <c r="BJ192" s="10">
        <v>64</v>
      </c>
      <c r="BM192" s="47" t="s">
        <v>155</v>
      </c>
      <c r="BN192" s="10">
        <v>40</v>
      </c>
      <c r="BO192" s="10">
        <v>35</v>
      </c>
      <c r="BP192" s="10">
        <v>20</v>
      </c>
      <c r="BQ192" s="10"/>
      <c r="BR192" s="10"/>
      <c r="BS192" s="10"/>
      <c r="BT192" s="10"/>
      <c r="BU192" s="10"/>
      <c r="BV192" s="10"/>
      <c r="BW192" s="10"/>
      <c r="BX192" s="10"/>
      <c r="BY192" s="10"/>
      <c r="BZ192" s="10">
        <v>95</v>
      </c>
      <c r="CC192" s="47" t="s">
        <v>155</v>
      </c>
      <c r="CD192" s="10">
        <v>5</v>
      </c>
      <c r="CE192" s="10">
        <v>5</v>
      </c>
      <c r="CF192" s="10">
        <v>0</v>
      </c>
      <c r="CG192" s="10"/>
      <c r="CH192" s="10"/>
      <c r="CI192" s="10"/>
      <c r="CJ192" s="10"/>
      <c r="CK192" s="10"/>
      <c r="CL192" s="10"/>
      <c r="CM192" s="10"/>
      <c r="CN192" s="10"/>
      <c r="CO192" s="10"/>
      <c r="CP192" s="10">
        <v>10</v>
      </c>
      <c r="CS192" s="47" t="s">
        <v>155</v>
      </c>
      <c r="CT192" s="10">
        <v>54</v>
      </c>
      <c r="CU192" s="10">
        <v>31</v>
      </c>
      <c r="CV192" s="10">
        <v>24</v>
      </c>
      <c r="CW192" s="10"/>
      <c r="CX192" s="10"/>
      <c r="CY192" s="10"/>
      <c r="CZ192" s="10"/>
      <c r="DA192" s="10"/>
      <c r="DB192" s="10"/>
      <c r="DC192" s="10"/>
      <c r="DD192" s="10"/>
      <c r="DE192" s="10"/>
      <c r="DF192" s="10">
        <v>109</v>
      </c>
    </row>
    <row r="193" spans="1:112" ht="15.75" customHeight="1" x14ac:dyDescent="0.2">
      <c r="A193" s="93"/>
      <c r="B193" s="10" t="s">
        <v>1</v>
      </c>
      <c r="C193" s="10" t="s">
        <v>1</v>
      </c>
      <c r="D193" s="10" t="s">
        <v>1</v>
      </c>
      <c r="E193" s="10" t="s">
        <v>1</v>
      </c>
      <c r="F193" s="10" t="s">
        <v>1</v>
      </c>
      <c r="G193" s="10" t="s">
        <v>1</v>
      </c>
      <c r="H193" s="10" t="s">
        <v>1</v>
      </c>
      <c r="I193" s="10" t="s">
        <v>1</v>
      </c>
      <c r="J193" s="10" t="s">
        <v>1</v>
      </c>
      <c r="K193" s="10" t="s">
        <v>1</v>
      </c>
      <c r="L193" s="10" t="s">
        <v>1</v>
      </c>
      <c r="M193" s="10" t="s">
        <v>1</v>
      </c>
      <c r="N193" s="10" t="s">
        <v>1</v>
      </c>
      <c r="Q193" s="47"/>
      <c r="R193" s="10" t="s">
        <v>1</v>
      </c>
      <c r="S193" s="10" t="s">
        <v>1</v>
      </c>
      <c r="T193" s="10" t="s">
        <v>1</v>
      </c>
      <c r="U193" s="10" t="s">
        <v>1</v>
      </c>
      <c r="V193" s="10" t="s">
        <v>1</v>
      </c>
      <c r="W193" s="10" t="s">
        <v>1</v>
      </c>
      <c r="X193" s="10" t="s">
        <v>1</v>
      </c>
      <c r="Y193" s="10" t="s">
        <v>1</v>
      </c>
      <c r="Z193" s="10" t="s">
        <v>1</v>
      </c>
      <c r="AA193" s="10" t="s">
        <v>1</v>
      </c>
      <c r="AB193" s="10" t="s">
        <v>1</v>
      </c>
      <c r="AC193" s="10" t="s">
        <v>1</v>
      </c>
      <c r="AD193" s="10" t="s">
        <v>1</v>
      </c>
      <c r="AG193" s="47"/>
      <c r="AH193" s="10" t="s">
        <v>1</v>
      </c>
      <c r="AI193" s="10" t="s">
        <v>1</v>
      </c>
      <c r="AJ193" s="10" t="s">
        <v>1</v>
      </c>
      <c r="AK193" s="10" t="s">
        <v>1</v>
      </c>
      <c r="AL193" s="10" t="s">
        <v>1</v>
      </c>
      <c r="AM193" s="10" t="s">
        <v>1</v>
      </c>
      <c r="AN193" s="10" t="s">
        <v>1</v>
      </c>
      <c r="AO193" s="10" t="s">
        <v>1</v>
      </c>
      <c r="AP193" s="10" t="s">
        <v>1</v>
      </c>
      <c r="AQ193" s="10" t="s">
        <v>1</v>
      </c>
      <c r="AR193" s="10" t="s">
        <v>1</v>
      </c>
      <c r="AS193" s="10" t="s">
        <v>1</v>
      </c>
      <c r="AT193" s="10" t="s">
        <v>1</v>
      </c>
      <c r="AW193" s="47"/>
      <c r="AX193" s="10" t="s">
        <v>1</v>
      </c>
      <c r="AY193" s="10" t="s">
        <v>1</v>
      </c>
      <c r="AZ193" s="10" t="s">
        <v>1</v>
      </c>
      <c r="BA193" s="10" t="s">
        <v>1</v>
      </c>
      <c r="BB193" s="10" t="s">
        <v>1</v>
      </c>
      <c r="BC193" s="10" t="s">
        <v>1</v>
      </c>
      <c r="BD193" s="10" t="s">
        <v>1</v>
      </c>
      <c r="BE193" s="10" t="s">
        <v>1</v>
      </c>
      <c r="BF193" s="10" t="s">
        <v>1</v>
      </c>
      <c r="BG193" s="10" t="s">
        <v>1</v>
      </c>
      <c r="BH193" s="10" t="s">
        <v>1</v>
      </c>
      <c r="BI193" s="10" t="s">
        <v>1</v>
      </c>
      <c r="BJ193" s="10" t="s">
        <v>1</v>
      </c>
      <c r="BM193" s="47"/>
      <c r="BN193" s="10" t="s">
        <v>1</v>
      </c>
      <c r="BO193" s="10" t="s">
        <v>1</v>
      </c>
      <c r="BP193" s="10" t="s">
        <v>1</v>
      </c>
      <c r="BQ193" s="10" t="s">
        <v>1</v>
      </c>
      <c r="BR193" s="10" t="s">
        <v>1</v>
      </c>
      <c r="BS193" s="10" t="s">
        <v>1</v>
      </c>
      <c r="BT193" s="10" t="s">
        <v>1</v>
      </c>
      <c r="BU193" s="10" t="s">
        <v>1</v>
      </c>
      <c r="BV193" s="10" t="s">
        <v>1</v>
      </c>
      <c r="BW193" s="10" t="s">
        <v>1</v>
      </c>
      <c r="BX193" s="10" t="s">
        <v>1</v>
      </c>
      <c r="BY193" s="10" t="s">
        <v>1</v>
      </c>
      <c r="BZ193" s="10" t="s">
        <v>1</v>
      </c>
      <c r="CC193" s="47"/>
      <c r="CD193" s="10" t="s">
        <v>1</v>
      </c>
      <c r="CE193" s="10" t="s">
        <v>1</v>
      </c>
      <c r="CF193" s="10" t="s">
        <v>1</v>
      </c>
      <c r="CG193" s="10" t="s">
        <v>1</v>
      </c>
      <c r="CH193" s="10" t="s">
        <v>1</v>
      </c>
      <c r="CI193" s="10" t="s">
        <v>1</v>
      </c>
      <c r="CJ193" s="10" t="s">
        <v>1</v>
      </c>
      <c r="CK193" s="10" t="s">
        <v>1</v>
      </c>
      <c r="CL193" s="10" t="s">
        <v>1</v>
      </c>
      <c r="CM193" s="10" t="s">
        <v>1</v>
      </c>
      <c r="CN193" s="10" t="s">
        <v>1</v>
      </c>
      <c r="CO193" s="10" t="s">
        <v>1</v>
      </c>
      <c r="CP193" s="10" t="s">
        <v>1</v>
      </c>
      <c r="CS193" s="47"/>
      <c r="CT193" s="10" t="s">
        <v>1</v>
      </c>
      <c r="CU193" s="10" t="s">
        <v>1</v>
      </c>
      <c r="CV193" s="10" t="s">
        <v>1</v>
      </c>
      <c r="CW193" s="10" t="s">
        <v>1</v>
      </c>
      <c r="CX193" s="10" t="s">
        <v>1</v>
      </c>
      <c r="CY193" s="10" t="s">
        <v>1</v>
      </c>
      <c r="CZ193" s="10" t="s">
        <v>1</v>
      </c>
      <c r="DA193" s="10" t="s">
        <v>1</v>
      </c>
      <c r="DB193" s="10" t="s">
        <v>1</v>
      </c>
      <c r="DC193" s="10" t="s">
        <v>1</v>
      </c>
      <c r="DD193" s="10" t="s">
        <v>1</v>
      </c>
      <c r="DE193" s="10" t="s">
        <v>1</v>
      </c>
      <c r="DF193" s="10" t="s">
        <v>1</v>
      </c>
    </row>
    <row r="194" spans="1:112" ht="15.75" customHeight="1" x14ac:dyDescent="0.2">
      <c r="A194" s="99" t="s">
        <v>156</v>
      </c>
      <c r="B194" s="31">
        <v>0.77</v>
      </c>
      <c r="C194" s="31">
        <v>0.7</v>
      </c>
      <c r="D194" s="31">
        <v>0.64</v>
      </c>
      <c r="E194" s="31"/>
      <c r="F194" s="31"/>
      <c r="G194" s="31"/>
      <c r="H194" s="31"/>
      <c r="I194" s="31"/>
      <c r="J194" s="31"/>
      <c r="K194" s="31"/>
      <c r="L194" s="31"/>
      <c r="M194" s="31"/>
      <c r="N194" s="31">
        <v>0.73</v>
      </c>
      <c r="Q194" s="55" t="s">
        <v>156</v>
      </c>
      <c r="R194" s="31"/>
      <c r="S194" s="31">
        <v>0.78</v>
      </c>
      <c r="T194" s="31">
        <v>0.81</v>
      </c>
      <c r="U194" s="31">
        <v>0.77</v>
      </c>
      <c r="V194" s="31">
        <v>0.73</v>
      </c>
      <c r="W194" s="31">
        <v>0.67</v>
      </c>
      <c r="X194" s="31">
        <v>0.72</v>
      </c>
      <c r="Y194" s="31">
        <v>0.75</v>
      </c>
      <c r="Z194" s="31">
        <v>0.66</v>
      </c>
      <c r="AA194" s="31">
        <v>0.65</v>
      </c>
      <c r="AB194" s="31">
        <v>0.64</v>
      </c>
      <c r="AC194" s="31"/>
      <c r="AD194" s="31">
        <v>0.73</v>
      </c>
      <c r="AG194" s="55" t="s">
        <v>156</v>
      </c>
      <c r="AH194" s="31">
        <v>0.71</v>
      </c>
      <c r="AI194" s="31">
        <v>0.73</v>
      </c>
      <c r="AJ194" s="31">
        <v>0.79</v>
      </c>
      <c r="AK194" s="31"/>
      <c r="AL194" s="31"/>
      <c r="AM194" s="31"/>
      <c r="AN194" s="31"/>
      <c r="AO194" s="31"/>
      <c r="AP194" s="31"/>
      <c r="AQ194" s="31"/>
      <c r="AR194" s="31"/>
      <c r="AS194" s="31"/>
      <c r="AT194" s="31">
        <v>0.73</v>
      </c>
      <c r="AW194" s="55" t="s">
        <v>156</v>
      </c>
      <c r="AX194" s="31">
        <v>0.73</v>
      </c>
      <c r="AY194" s="31">
        <v>0.69</v>
      </c>
      <c r="AZ194" s="31">
        <v>0.69</v>
      </c>
      <c r="BA194" s="31"/>
      <c r="BB194" s="31"/>
      <c r="BC194" s="31"/>
      <c r="BD194" s="31"/>
      <c r="BE194" s="31"/>
      <c r="BF194" s="31"/>
      <c r="BG194" s="31"/>
      <c r="BH194" s="31"/>
      <c r="BI194" s="31"/>
      <c r="BJ194" s="31">
        <v>0.71</v>
      </c>
      <c r="BM194" s="55" t="s">
        <v>156</v>
      </c>
      <c r="BN194" s="31">
        <v>0.85</v>
      </c>
      <c r="BO194" s="31">
        <v>0.74</v>
      </c>
      <c r="BP194" s="31">
        <v>0.61</v>
      </c>
      <c r="BQ194" s="31"/>
      <c r="BR194" s="31"/>
      <c r="BS194" s="31"/>
      <c r="BT194" s="31"/>
      <c r="BU194" s="31"/>
      <c r="BV194" s="31"/>
      <c r="BW194" s="31"/>
      <c r="BX194" s="31"/>
      <c r="BY194" s="31"/>
      <c r="BZ194" s="31">
        <v>0.79</v>
      </c>
      <c r="CC194" s="55" t="s">
        <v>156</v>
      </c>
      <c r="CD194" s="31">
        <v>0.83</v>
      </c>
      <c r="CE194" s="31">
        <v>0.57999999999999996</v>
      </c>
      <c r="CF194" s="31">
        <v>1</v>
      </c>
      <c r="CG194" s="31"/>
      <c r="CH194" s="31"/>
      <c r="CI194" s="31"/>
      <c r="CJ194" s="31"/>
      <c r="CK194" s="31"/>
      <c r="CL194" s="31"/>
      <c r="CM194" s="31"/>
      <c r="CN194" s="31"/>
      <c r="CO194" s="31"/>
      <c r="CP194" s="31">
        <v>0.78</v>
      </c>
      <c r="CS194" s="55" t="s">
        <v>156</v>
      </c>
      <c r="CT194" s="31">
        <v>0.72</v>
      </c>
      <c r="CU194" s="31">
        <v>0.69</v>
      </c>
      <c r="CV194" s="31">
        <v>0.56000000000000005</v>
      </c>
      <c r="CW194" s="31"/>
      <c r="CX194" s="31"/>
      <c r="CY194" s="31"/>
      <c r="CZ194" s="31"/>
      <c r="DA194" s="31"/>
      <c r="DB194" s="31"/>
      <c r="DC194" s="31"/>
      <c r="DD194" s="31"/>
      <c r="DE194" s="31"/>
      <c r="DF194" s="31">
        <v>0.68</v>
      </c>
    </row>
    <row r="195" spans="1:112" ht="15.75" customHeight="1" x14ac:dyDescent="0.2">
      <c r="A195" s="95" t="s">
        <v>157</v>
      </c>
      <c r="B195" s="35">
        <v>0</v>
      </c>
      <c r="C195" s="35">
        <v>0</v>
      </c>
      <c r="D195" s="35">
        <v>0</v>
      </c>
      <c r="E195" s="35"/>
      <c r="F195" s="35"/>
      <c r="G195" s="35"/>
      <c r="H195" s="35"/>
      <c r="I195" s="35"/>
      <c r="J195" s="35"/>
      <c r="K195" s="35"/>
      <c r="L195" s="35"/>
      <c r="M195" s="35"/>
      <c r="N195" s="35">
        <v>0</v>
      </c>
      <c r="Q195" s="49" t="s">
        <v>157</v>
      </c>
      <c r="R195" s="35"/>
      <c r="S195" s="35">
        <v>0</v>
      </c>
      <c r="T195" s="35">
        <v>0</v>
      </c>
      <c r="U195" s="35">
        <v>0.01</v>
      </c>
      <c r="V195" s="35">
        <v>0.01</v>
      </c>
      <c r="W195" s="35">
        <v>0.01</v>
      </c>
      <c r="X195" s="35">
        <v>0</v>
      </c>
      <c r="Y195" s="35">
        <v>0</v>
      </c>
      <c r="Z195" s="35">
        <v>0</v>
      </c>
      <c r="AA195" s="35">
        <v>0</v>
      </c>
      <c r="AB195" s="35">
        <v>0</v>
      </c>
      <c r="AC195" s="35"/>
      <c r="AD195" s="35">
        <v>0</v>
      </c>
      <c r="AG195" s="49" t="s">
        <v>157</v>
      </c>
      <c r="AH195" s="35">
        <v>0</v>
      </c>
      <c r="AI195" s="35">
        <v>0.02</v>
      </c>
      <c r="AJ195" s="35">
        <v>0</v>
      </c>
      <c r="AK195" s="35"/>
      <c r="AL195" s="35"/>
      <c r="AM195" s="35"/>
      <c r="AN195" s="35"/>
      <c r="AO195" s="35"/>
      <c r="AP195" s="35"/>
      <c r="AQ195" s="35"/>
      <c r="AR195" s="35"/>
      <c r="AS195" s="35"/>
      <c r="AT195" s="35">
        <v>0.01</v>
      </c>
      <c r="AW195" s="49" t="s">
        <v>157</v>
      </c>
      <c r="AX195" s="35">
        <v>0.02</v>
      </c>
      <c r="AY195" s="35">
        <v>0</v>
      </c>
      <c r="AZ195" s="35">
        <v>0</v>
      </c>
      <c r="BA195" s="35"/>
      <c r="BB195" s="35"/>
      <c r="BC195" s="35"/>
      <c r="BD195" s="35"/>
      <c r="BE195" s="35"/>
      <c r="BF195" s="35"/>
      <c r="BG195" s="35"/>
      <c r="BH195" s="35"/>
      <c r="BI195" s="35"/>
      <c r="BJ195" s="35">
        <v>0.01</v>
      </c>
      <c r="BM195" s="49" t="s">
        <v>157</v>
      </c>
      <c r="BN195" s="35">
        <v>0</v>
      </c>
      <c r="BO195" s="35">
        <v>0</v>
      </c>
      <c r="BP195" s="35">
        <v>0</v>
      </c>
      <c r="BQ195" s="35"/>
      <c r="BR195" s="35"/>
      <c r="BS195" s="35"/>
      <c r="BT195" s="35"/>
      <c r="BU195" s="35"/>
      <c r="BV195" s="35"/>
      <c r="BW195" s="35"/>
      <c r="BX195" s="35"/>
      <c r="BY195" s="35"/>
      <c r="BZ195" s="35">
        <v>0</v>
      </c>
      <c r="CC195" s="49" t="s">
        <v>157</v>
      </c>
      <c r="CD195" s="35">
        <v>0</v>
      </c>
      <c r="CE195" s="35">
        <v>0</v>
      </c>
      <c r="CF195" s="35">
        <v>0</v>
      </c>
      <c r="CG195" s="35"/>
      <c r="CH195" s="35"/>
      <c r="CI195" s="35"/>
      <c r="CJ195" s="35"/>
      <c r="CK195" s="35"/>
      <c r="CL195" s="35"/>
      <c r="CM195" s="35"/>
      <c r="CN195" s="35"/>
      <c r="CO195" s="35"/>
      <c r="CP195" s="35">
        <v>0</v>
      </c>
      <c r="CS195" s="49" t="s">
        <v>157</v>
      </c>
      <c r="CT195" s="35">
        <v>0.01</v>
      </c>
      <c r="CU195" s="35">
        <v>0</v>
      </c>
      <c r="CV195" s="35">
        <v>0</v>
      </c>
      <c r="CW195" s="35"/>
      <c r="CX195" s="35"/>
      <c r="CY195" s="35"/>
      <c r="CZ195" s="35"/>
      <c r="DA195" s="35"/>
      <c r="DB195" s="35"/>
      <c r="DC195" s="35"/>
      <c r="DD195" s="35"/>
      <c r="DE195" s="35"/>
      <c r="DF195" s="35">
        <v>0</v>
      </c>
    </row>
    <row r="196" spans="1:112" ht="15.75" customHeight="1" x14ac:dyDescent="0.2">
      <c r="A196" s="95" t="s">
        <v>158</v>
      </c>
      <c r="B196" s="35">
        <v>0.77</v>
      </c>
      <c r="C196" s="35">
        <v>0.7</v>
      </c>
      <c r="D196" s="35">
        <v>0.64</v>
      </c>
      <c r="E196" s="35"/>
      <c r="F196" s="35"/>
      <c r="G196" s="35"/>
      <c r="H196" s="35"/>
      <c r="I196" s="35"/>
      <c r="J196" s="35"/>
      <c r="K196" s="35"/>
      <c r="L196" s="35"/>
      <c r="M196" s="35"/>
      <c r="N196" s="35">
        <v>0.73</v>
      </c>
      <c r="Q196" s="49" t="s">
        <v>158</v>
      </c>
      <c r="R196" s="35"/>
      <c r="S196" s="35">
        <v>0.78</v>
      </c>
      <c r="T196" s="35">
        <v>0.81</v>
      </c>
      <c r="U196" s="35">
        <v>0.77</v>
      </c>
      <c r="V196" s="35">
        <v>0.72</v>
      </c>
      <c r="W196" s="35">
        <v>0.66</v>
      </c>
      <c r="X196" s="35">
        <v>0.72</v>
      </c>
      <c r="Y196" s="35">
        <v>0.75</v>
      </c>
      <c r="Z196" s="35">
        <v>0.66</v>
      </c>
      <c r="AA196" s="35">
        <v>0.65</v>
      </c>
      <c r="AB196" s="35">
        <v>0.64</v>
      </c>
      <c r="AC196" s="35"/>
      <c r="AD196" s="35">
        <v>0.73</v>
      </c>
      <c r="AG196" s="49" t="s">
        <v>158</v>
      </c>
      <c r="AH196" s="35">
        <v>0.71</v>
      </c>
      <c r="AI196" s="35">
        <v>0.71</v>
      </c>
      <c r="AJ196" s="35">
        <v>0.79</v>
      </c>
      <c r="AK196" s="35"/>
      <c r="AL196" s="35"/>
      <c r="AM196" s="35"/>
      <c r="AN196" s="35"/>
      <c r="AO196" s="35"/>
      <c r="AP196" s="35"/>
      <c r="AQ196" s="35"/>
      <c r="AR196" s="35"/>
      <c r="AS196" s="35"/>
      <c r="AT196" s="35">
        <v>0.72</v>
      </c>
      <c r="AW196" s="49" t="s">
        <v>158</v>
      </c>
      <c r="AX196" s="35">
        <v>0.71</v>
      </c>
      <c r="AY196" s="35">
        <v>0.69</v>
      </c>
      <c r="AZ196" s="35">
        <v>0.69</v>
      </c>
      <c r="BA196" s="35"/>
      <c r="BB196" s="35"/>
      <c r="BC196" s="35"/>
      <c r="BD196" s="35"/>
      <c r="BE196" s="35"/>
      <c r="BF196" s="35"/>
      <c r="BG196" s="35"/>
      <c r="BH196" s="35"/>
      <c r="BI196" s="35"/>
      <c r="BJ196" s="35">
        <v>0.7</v>
      </c>
      <c r="BM196" s="49" t="s">
        <v>158</v>
      </c>
      <c r="BN196" s="35">
        <v>0.85</v>
      </c>
      <c r="BO196" s="35">
        <v>0.74</v>
      </c>
      <c r="BP196" s="35">
        <v>0.61</v>
      </c>
      <c r="BQ196" s="35"/>
      <c r="BR196" s="35"/>
      <c r="BS196" s="35"/>
      <c r="BT196" s="35"/>
      <c r="BU196" s="35"/>
      <c r="BV196" s="35"/>
      <c r="BW196" s="35"/>
      <c r="BX196" s="35"/>
      <c r="BY196" s="35"/>
      <c r="BZ196" s="35">
        <v>0.79</v>
      </c>
      <c r="CC196" s="49" t="s">
        <v>158</v>
      </c>
      <c r="CD196" s="35">
        <v>0.83</v>
      </c>
      <c r="CE196" s="35">
        <v>0.57999999999999996</v>
      </c>
      <c r="CF196" s="35">
        <v>1</v>
      </c>
      <c r="CG196" s="35"/>
      <c r="CH196" s="35"/>
      <c r="CI196" s="35"/>
      <c r="CJ196" s="35"/>
      <c r="CK196" s="35"/>
      <c r="CL196" s="35"/>
      <c r="CM196" s="35"/>
      <c r="CN196" s="35"/>
      <c r="CO196" s="35"/>
      <c r="CP196" s="35">
        <v>0.78</v>
      </c>
      <c r="CS196" s="49" t="s">
        <v>158</v>
      </c>
      <c r="CT196" s="35">
        <v>0.71</v>
      </c>
      <c r="CU196" s="35">
        <v>0.69</v>
      </c>
      <c r="CV196" s="35">
        <v>0.56000000000000005</v>
      </c>
      <c r="CW196" s="35"/>
      <c r="CX196" s="35"/>
      <c r="CY196" s="35"/>
      <c r="CZ196" s="35"/>
      <c r="DA196" s="35"/>
      <c r="DB196" s="35"/>
      <c r="DC196" s="35"/>
      <c r="DD196" s="35"/>
      <c r="DE196" s="35"/>
      <c r="DF196" s="35">
        <v>0.68</v>
      </c>
    </row>
    <row r="197" spans="1:112" ht="15.75" customHeight="1" x14ac:dyDescent="0.2">
      <c r="A197" s="94"/>
      <c r="B197" s="7" t="s">
        <v>1</v>
      </c>
      <c r="C197" s="7" t="s">
        <v>1</v>
      </c>
      <c r="D197" s="7" t="s">
        <v>1</v>
      </c>
      <c r="E197" s="7" t="s">
        <v>1</v>
      </c>
      <c r="F197" s="7" t="s">
        <v>1</v>
      </c>
      <c r="G197" s="7" t="s">
        <v>1</v>
      </c>
      <c r="H197" s="7" t="s">
        <v>1</v>
      </c>
      <c r="I197" s="7" t="s">
        <v>1</v>
      </c>
      <c r="J197" s="7" t="s">
        <v>1</v>
      </c>
      <c r="K197" s="7" t="s">
        <v>1</v>
      </c>
      <c r="L197" s="7" t="s">
        <v>1</v>
      </c>
      <c r="M197" s="7" t="s">
        <v>1</v>
      </c>
      <c r="N197" s="7" t="s">
        <v>1</v>
      </c>
      <c r="Q197" s="48"/>
      <c r="R197" s="7" t="s">
        <v>1</v>
      </c>
      <c r="S197" s="7" t="s">
        <v>1</v>
      </c>
      <c r="T197" s="7" t="s">
        <v>1</v>
      </c>
      <c r="U197" s="7" t="s">
        <v>1</v>
      </c>
      <c r="V197" s="7" t="s">
        <v>1</v>
      </c>
      <c r="W197" s="7" t="s">
        <v>1</v>
      </c>
      <c r="X197" s="7" t="s">
        <v>1</v>
      </c>
      <c r="Y197" s="7" t="s">
        <v>1</v>
      </c>
      <c r="Z197" s="7" t="s">
        <v>1</v>
      </c>
      <c r="AA197" s="7" t="s">
        <v>1</v>
      </c>
      <c r="AB197" s="7" t="s">
        <v>1</v>
      </c>
      <c r="AC197" s="7" t="s">
        <v>1</v>
      </c>
      <c r="AD197" s="7" t="s">
        <v>1</v>
      </c>
      <c r="AG197" s="48"/>
      <c r="AH197" s="7" t="s">
        <v>1</v>
      </c>
      <c r="AI197" s="7" t="s">
        <v>1</v>
      </c>
      <c r="AJ197" s="7" t="s">
        <v>1</v>
      </c>
      <c r="AK197" s="7" t="s">
        <v>1</v>
      </c>
      <c r="AL197" s="7" t="s">
        <v>1</v>
      </c>
      <c r="AM197" s="7" t="s">
        <v>1</v>
      </c>
      <c r="AN197" s="7" t="s">
        <v>1</v>
      </c>
      <c r="AO197" s="7" t="s">
        <v>1</v>
      </c>
      <c r="AP197" s="7" t="s">
        <v>1</v>
      </c>
      <c r="AQ197" s="7" t="s">
        <v>1</v>
      </c>
      <c r="AR197" s="7" t="s">
        <v>1</v>
      </c>
      <c r="AS197" s="7" t="s">
        <v>1</v>
      </c>
      <c r="AT197" s="7" t="s">
        <v>1</v>
      </c>
      <c r="AW197" s="48"/>
      <c r="AX197" s="7" t="s">
        <v>1</v>
      </c>
      <c r="AY197" s="7" t="s">
        <v>1</v>
      </c>
      <c r="AZ197" s="7" t="s">
        <v>1</v>
      </c>
      <c r="BA197" s="7" t="s">
        <v>1</v>
      </c>
      <c r="BB197" s="7" t="s">
        <v>1</v>
      </c>
      <c r="BC197" s="7" t="s">
        <v>1</v>
      </c>
      <c r="BD197" s="7" t="s">
        <v>1</v>
      </c>
      <c r="BE197" s="7" t="s">
        <v>1</v>
      </c>
      <c r="BF197" s="7" t="s">
        <v>1</v>
      </c>
      <c r="BG197" s="7" t="s">
        <v>1</v>
      </c>
      <c r="BH197" s="7" t="s">
        <v>1</v>
      </c>
      <c r="BI197" s="7" t="s">
        <v>1</v>
      </c>
      <c r="BJ197" s="7" t="s">
        <v>1</v>
      </c>
      <c r="BM197" s="48"/>
      <c r="BN197" s="7" t="s">
        <v>1</v>
      </c>
      <c r="BO197" s="7" t="s">
        <v>1</v>
      </c>
      <c r="BP197" s="7" t="s">
        <v>1</v>
      </c>
      <c r="BQ197" s="7" t="s">
        <v>1</v>
      </c>
      <c r="BR197" s="7" t="s">
        <v>1</v>
      </c>
      <c r="BS197" s="7" t="s">
        <v>1</v>
      </c>
      <c r="BT197" s="7" t="s">
        <v>1</v>
      </c>
      <c r="BU197" s="7" t="s">
        <v>1</v>
      </c>
      <c r="BV197" s="7" t="s">
        <v>1</v>
      </c>
      <c r="BW197" s="7" t="s">
        <v>1</v>
      </c>
      <c r="BX197" s="7" t="s">
        <v>1</v>
      </c>
      <c r="BY197" s="7" t="s">
        <v>1</v>
      </c>
      <c r="BZ197" s="7" t="s">
        <v>1</v>
      </c>
      <c r="CC197" s="48"/>
      <c r="CD197" s="7" t="s">
        <v>1</v>
      </c>
      <c r="CE197" s="7" t="s">
        <v>1</v>
      </c>
      <c r="CF197" s="7" t="s">
        <v>1</v>
      </c>
      <c r="CG197" s="7" t="s">
        <v>1</v>
      </c>
      <c r="CH197" s="7" t="s">
        <v>1</v>
      </c>
      <c r="CI197" s="7" t="s">
        <v>1</v>
      </c>
      <c r="CJ197" s="7" t="s">
        <v>1</v>
      </c>
      <c r="CK197" s="7" t="s">
        <v>1</v>
      </c>
      <c r="CL197" s="7" t="s">
        <v>1</v>
      </c>
      <c r="CM197" s="7" t="s">
        <v>1</v>
      </c>
      <c r="CN197" s="7" t="s">
        <v>1</v>
      </c>
      <c r="CO197" s="7" t="s">
        <v>1</v>
      </c>
      <c r="CP197" s="7" t="s">
        <v>1</v>
      </c>
      <c r="CS197" s="48"/>
      <c r="CT197" s="7" t="s">
        <v>1</v>
      </c>
      <c r="CU197" s="7" t="s">
        <v>1</v>
      </c>
      <c r="CV197" s="7" t="s">
        <v>1</v>
      </c>
      <c r="CW197" s="7" t="s">
        <v>1</v>
      </c>
      <c r="CX197" s="7" t="s">
        <v>1</v>
      </c>
      <c r="CY197" s="7" t="s">
        <v>1</v>
      </c>
      <c r="CZ197" s="7" t="s">
        <v>1</v>
      </c>
      <c r="DA197" s="7" t="s">
        <v>1</v>
      </c>
      <c r="DB197" s="7" t="s">
        <v>1</v>
      </c>
      <c r="DC197" s="7" t="s">
        <v>1</v>
      </c>
      <c r="DD197" s="7" t="s">
        <v>1</v>
      </c>
      <c r="DE197" s="7" t="s">
        <v>1</v>
      </c>
      <c r="DF197" s="7" t="s">
        <v>1</v>
      </c>
    </row>
    <row r="198" spans="1:112" ht="15.75" customHeight="1" x14ac:dyDescent="0.2">
      <c r="A198" s="94"/>
      <c r="B198" s="7" t="s">
        <v>1</v>
      </c>
      <c r="C198" s="7" t="s">
        <v>1</v>
      </c>
      <c r="D198" s="7" t="s">
        <v>1</v>
      </c>
      <c r="E198" s="7" t="s">
        <v>1</v>
      </c>
      <c r="F198" s="7" t="s">
        <v>1</v>
      </c>
      <c r="G198" s="7" t="s">
        <v>1</v>
      </c>
      <c r="H198" s="7" t="s">
        <v>1</v>
      </c>
      <c r="I198" s="7" t="s">
        <v>1</v>
      </c>
      <c r="J198" s="7" t="s">
        <v>1</v>
      </c>
      <c r="K198" s="7" t="s">
        <v>1</v>
      </c>
      <c r="L198" s="7" t="s">
        <v>1</v>
      </c>
      <c r="M198" s="7" t="s">
        <v>1</v>
      </c>
      <c r="N198" s="7" t="s">
        <v>1</v>
      </c>
      <c r="Q198" s="48"/>
      <c r="R198" s="7" t="s">
        <v>1</v>
      </c>
      <c r="S198" s="7" t="s">
        <v>1</v>
      </c>
      <c r="T198" s="7" t="s">
        <v>1</v>
      </c>
      <c r="U198" s="7" t="s">
        <v>1</v>
      </c>
      <c r="V198" s="7" t="s">
        <v>1</v>
      </c>
      <c r="W198" s="7" t="s">
        <v>1</v>
      </c>
      <c r="X198" s="7" t="s">
        <v>1</v>
      </c>
      <c r="Y198" s="7" t="s">
        <v>1</v>
      </c>
      <c r="Z198" s="7" t="s">
        <v>1</v>
      </c>
      <c r="AA198" s="7" t="s">
        <v>1</v>
      </c>
      <c r="AB198" s="7" t="s">
        <v>1</v>
      </c>
      <c r="AC198" s="7" t="s">
        <v>1</v>
      </c>
      <c r="AD198" s="7" t="s">
        <v>1</v>
      </c>
      <c r="AG198" s="48"/>
      <c r="AH198" s="7" t="s">
        <v>1</v>
      </c>
      <c r="AI198" s="7" t="s">
        <v>1</v>
      </c>
      <c r="AJ198" s="7" t="s">
        <v>1</v>
      </c>
      <c r="AK198" s="7" t="s">
        <v>1</v>
      </c>
      <c r="AL198" s="7" t="s">
        <v>1</v>
      </c>
      <c r="AM198" s="7" t="s">
        <v>1</v>
      </c>
      <c r="AN198" s="7" t="s">
        <v>1</v>
      </c>
      <c r="AO198" s="7" t="s">
        <v>1</v>
      </c>
      <c r="AP198" s="7" t="s">
        <v>1</v>
      </c>
      <c r="AQ198" s="7" t="s">
        <v>1</v>
      </c>
      <c r="AR198" s="7" t="s">
        <v>1</v>
      </c>
      <c r="AS198" s="7" t="s">
        <v>1</v>
      </c>
      <c r="AT198" s="7" t="s">
        <v>1</v>
      </c>
      <c r="AW198" s="48"/>
      <c r="AX198" s="7" t="s">
        <v>1</v>
      </c>
      <c r="AY198" s="7" t="s">
        <v>1</v>
      </c>
      <c r="AZ198" s="7" t="s">
        <v>1</v>
      </c>
      <c r="BA198" s="7" t="s">
        <v>1</v>
      </c>
      <c r="BB198" s="7" t="s">
        <v>1</v>
      </c>
      <c r="BC198" s="7" t="s">
        <v>1</v>
      </c>
      <c r="BD198" s="7" t="s">
        <v>1</v>
      </c>
      <c r="BE198" s="7" t="s">
        <v>1</v>
      </c>
      <c r="BF198" s="7" t="s">
        <v>1</v>
      </c>
      <c r="BG198" s="7" t="s">
        <v>1</v>
      </c>
      <c r="BH198" s="7" t="s">
        <v>1</v>
      </c>
      <c r="BI198" s="7" t="s">
        <v>1</v>
      </c>
      <c r="BJ198" s="7" t="s">
        <v>1</v>
      </c>
      <c r="BM198" s="48"/>
      <c r="BN198" s="7" t="s">
        <v>1</v>
      </c>
      <c r="BO198" s="7" t="s">
        <v>1</v>
      </c>
      <c r="BP198" s="7" t="s">
        <v>1</v>
      </c>
      <c r="BQ198" s="7" t="s">
        <v>1</v>
      </c>
      <c r="BR198" s="7" t="s">
        <v>1</v>
      </c>
      <c r="BS198" s="7" t="s">
        <v>1</v>
      </c>
      <c r="BT198" s="7" t="s">
        <v>1</v>
      </c>
      <c r="BU198" s="7" t="s">
        <v>1</v>
      </c>
      <c r="BV198" s="7" t="s">
        <v>1</v>
      </c>
      <c r="BW198" s="7" t="s">
        <v>1</v>
      </c>
      <c r="BX198" s="7" t="s">
        <v>1</v>
      </c>
      <c r="BY198" s="7" t="s">
        <v>1</v>
      </c>
      <c r="BZ198" s="7" t="s">
        <v>1</v>
      </c>
      <c r="CC198" s="48"/>
      <c r="CD198" s="7" t="s">
        <v>1</v>
      </c>
      <c r="CE198" s="7" t="s">
        <v>1</v>
      </c>
      <c r="CF198" s="7" t="s">
        <v>1</v>
      </c>
      <c r="CG198" s="7" t="s">
        <v>1</v>
      </c>
      <c r="CH198" s="7" t="s">
        <v>1</v>
      </c>
      <c r="CI198" s="7" t="s">
        <v>1</v>
      </c>
      <c r="CJ198" s="7" t="s">
        <v>1</v>
      </c>
      <c r="CK198" s="7" t="s">
        <v>1</v>
      </c>
      <c r="CL198" s="7" t="s">
        <v>1</v>
      </c>
      <c r="CM198" s="7" t="s">
        <v>1</v>
      </c>
      <c r="CN198" s="7" t="s">
        <v>1</v>
      </c>
      <c r="CO198" s="7" t="s">
        <v>1</v>
      </c>
      <c r="CP198" s="7" t="s">
        <v>1</v>
      </c>
      <c r="CS198" s="48"/>
      <c r="CT198" s="7" t="s">
        <v>1</v>
      </c>
      <c r="CU198" s="7" t="s">
        <v>1</v>
      </c>
      <c r="CV198" s="7" t="s">
        <v>1</v>
      </c>
      <c r="CW198" s="7" t="s">
        <v>1</v>
      </c>
      <c r="CX198" s="7" t="s">
        <v>1</v>
      </c>
      <c r="CY198" s="7" t="s">
        <v>1</v>
      </c>
      <c r="CZ198" s="7" t="s">
        <v>1</v>
      </c>
      <c r="DA198" s="7" t="s">
        <v>1</v>
      </c>
      <c r="DB198" s="7" t="s">
        <v>1</v>
      </c>
      <c r="DC198" s="7" t="s">
        <v>1</v>
      </c>
      <c r="DD198" s="7" t="s">
        <v>1</v>
      </c>
      <c r="DE198" s="7" t="s">
        <v>1</v>
      </c>
      <c r="DF198" s="7" t="s">
        <v>1</v>
      </c>
    </row>
    <row r="199" spans="1:112" ht="30" customHeight="1" x14ac:dyDescent="0.2">
      <c r="A199" s="68" t="s">
        <v>159</v>
      </c>
      <c r="B199" s="6" t="s">
        <v>1</v>
      </c>
      <c r="C199" s="6" t="s">
        <v>1</v>
      </c>
      <c r="D199" s="6" t="s">
        <v>1</v>
      </c>
      <c r="E199" s="6" t="s">
        <v>1</v>
      </c>
      <c r="F199" s="6" t="s">
        <v>1</v>
      </c>
      <c r="G199" s="6" t="s">
        <v>1</v>
      </c>
      <c r="H199" s="6" t="s">
        <v>1</v>
      </c>
      <c r="I199" s="6" t="s">
        <v>1</v>
      </c>
      <c r="J199" s="6" t="s">
        <v>1</v>
      </c>
      <c r="K199" s="6" t="s">
        <v>1</v>
      </c>
      <c r="L199" s="6" t="s">
        <v>1</v>
      </c>
      <c r="M199" s="6" t="s">
        <v>1</v>
      </c>
      <c r="N199" s="6" t="s">
        <v>1</v>
      </c>
      <c r="Q199" s="58" t="s">
        <v>159</v>
      </c>
      <c r="R199" s="6" t="s">
        <v>1</v>
      </c>
      <c r="S199" s="6" t="s">
        <v>1</v>
      </c>
      <c r="T199" s="6" t="s">
        <v>1</v>
      </c>
      <c r="U199" s="6" t="s">
        <v>1</v>
      </c>
      <c r="V199" s="6" t="s">
        <v>1</v>
      </c>
      <c r="W199" s="6" t="s">
        <v>1</v>
      </c>
      <c r="X199" s="6" t="s">
        <v>1</v>
      </c>
      <c r="Y199" s="6" t="s">
        <v>1</v>
      </c>
      <c r="Z199" s="6" t="s">
        <v>1</v>
      </c>
      <c r="AA199" s="6" t="s">
        <v>1</v>
      </c>
      <c r="AB199" s="6" t="s">
        <v>1</v>
      </c>
      <c r="AC199" s="6" t="s">
        <v>1</v>
      </c>
      <c r="AD199" s="6" t="s">
        <v>1</v>
      </c>
      <c r="AG199" s="58" t="s">
        <v>159</v>
      </c>
      <c r="AH199" s="6" t="s">
        <v>1</v>
      </c>
      <c r="AI199" s="6" t="s">
        <v>1</v>
      </c>
      <c r="AJ199" s="6" t="s">
        <v>1</v>
      </c>
      <c r="AK199" s="6" t="s">
        <v>1</v>
      </c>
      <c r="AL199" s="6" t="s">
        <v>1</v>
      </c>
      <c r="AM199" s="6" t="s">
        <v>1</v>
      </c>
      <c r="AN199" s="6" t="s">
        <v>1</v>
      </c>
      <c r="AO199" s="6" t="s">
        <v>1</v>
      </c>
      <c r="AP199" s="6" t="s">
        <v>1</v>
      </c>
      <c r="AQ199" s="6" t="s">
        <v>1</v>
      </c>
      <c r="AR199" s="6" t="s">
        <v>1</v>
      </c>
      <c r="AS199" s="6" t="s">
        <v>1</v>
      </c>
      <c r="AT199" s="6" t="s">
        <v>1</v>
      </c>
      <c r="AW199" s="58" t="s">
        <v>159</v>
      </c>
      <c r="AX199" s="6" t="s">
        <v>1</v>
      </c>
      <c r="AY199" s="6" t="s">
        <v>1</v>
      </c>
      <c r="AZ199" s="6" t="s">
        <v>1</v>
      </c>
      <c r="BA199" s="6" t="s">
        <v>1</v>
      </c>
      <c r="BB199" s="6" t="s">
        <v>1</v>
      </c>
      <c r="BC199" s="6" t="s">
        <v>1</v>
      </c>
      <c r="BD199" s="6" t="s">
        <v>1</v>
      </c>
      <c r="BE199" s="6" t="s">
        <v>1</v>
      </c>
      <c r="BF199" s="6" t="s">
        <v>1</v>
      </c>
      <c r="BG199" s="6" t="s">
        <v>1</v>
      </c>
      <c r="BH199" s="6" t="s">
        <v>1</v>
      </c>
      <c r="BI199" s="6" t="s">
        <v>1</v>
      </c>
      <c r="BJ199" s="6" t="s">
        <v>1</v>
      </c>
      <c r="BM199" s="58" t="s">
        <v>159</v>
      </c>
      <c r="BN199" s="6" t="s">
        <v>1</v>
      </c>
      <c r="BO199" s="6" t="s">
        <v>1</v>
      </c>
      <c r="BP199" s="6" t="s">
        <v>1</v>
      </c>
      <c r="BQ199" s="6" t="s">
        <v>1</v>
      </c>
      <c r="BR199" s="6" t="s">
        <v>1</v>
      </c>
      <c r="BS199" s="6" t="s">
        <v>1</v>
      </c>
      <c r="BT199" s="6" t="s">
        <v>1</v>
      </c>
      <c r="BU199" s="6" t="s">
        <v>1</v>
      </c>
      <c r="BV199" s="6" t="s">
        <v>1</v>
      </c>
      <c r="BW199" s="6" t="s">
        <v>1</v>
      </c>
      <c r="BX199" s="6" t="s">
        <v>1</v>
      </c>
      <c r="BY199" s="6" t="s">
        <v>1</v>
      </c>
      <c r="BZ199" s="6" t="s">
        <v>1</v>
      </c>
      <c r="CC199" s="58" t="s">
        <v>159</v>
      </c>
      <c r="CD199" s="6" t="s">
        <v>1</v>
      </c>
      <c r="CE199" s="6" t="s">
        <v>1</v>
      </c>
      <c r="CF199" s="6" t="s">
        <v>1</v>
      </c>
      <c r="CG199" s="6" t="s">
        <v>1</v>
      </c>
      <c r="CH199" s="6" t="s">
        <v>1</v>
      </c>
      <c r="CI199" s="6" t="s">
        <v>1</v>
      </c>
      <c r="CJ199" s="6" t="s">
        <v>1</v>
      </c>
      <c r="CK199" s="6" t="s">
        <v>1</v>
      </c>
      <c r="CL199" s="6" t="s">
        <v>1</v>
      </c>
      <c r="CM199" s="6" t="s">
        <v>1</v>
      </c>
      <c r="CN199" s="6" t="s">
        <v>1</v>
      </c>
      <c r="CO199" s="6" t="s">
        <v>1</v>
      </c>
      <c r="CP199" s="6" t="s">
        <v>1</v>
      </c>
      <c r="CS199" s="58" t="s">
        <v>159</v>
      </c>
      <c r="CT199" s="6" t="s">
        <v>1</v>
      </c>
      <c r="CU199" s="6" t="s">
        <v>1</v>
      </c>
      <c r="CV199" s="6" t="s">
        <v>1</v>
      </c>
      <c r="CW199" s="6" t="s">
        <v>1</v>
      </c>
      <c r="CX199" s="6" t="s">
        <v>1</v>
      </c>
      <c r="CY199" s="6" t="s">
        <v>1</v>
      </c>
      <c r="CZ199" s="6" t="s">
        <v>1</v>
      </c>
      <c r="DA199" s="6" t="s">
        <v>1</v>
      </c>
      <c r="DB199" s="6" t="s">
        <v>1</v>
      </c>
      <c r="DC199" s="6" t="s">
        <v>1</v>
      </c>
      <c r="DD199" s="6" t="s">
        <v>1</v>
      </c>
      <c r="DE199" s="6" t="s">
        <v>1</v>
      </c>
      <c r="DF199" s="6" t="s">
        <v>1</v>
      </c>
    </row>
    <row r="200" spans="1:112" s="19" customFormat="1" ht="30" customHeight="1" x14ac:dyDescent="0.2">
      <c r="A200" s="69" t="s">
        <v>160</v>
      </c>
      <c r="B200" s="6" t="s">
        <v>1</v>
      </c>
      <c r="C200" s="6" t="s">
        <v>1</v>
      </c>
      <c r="D200" s="6" t="s">
        <v>1</v>
      </c>
      <c r="E200" s="6" t="s">
        <v>1</v>
      </c>
      <c r="F200" s="6" t="s">
        <v>1</v>
      </c>
      <c r="G200" s="6" t="s">
        <v>1</v>
      </c>
      <c r="H200" s="6" t="s">
        <v>1</v>
      </c>
      <c r="I200" s="6" t="s">
        <v>1</v>
      </c>
      <c r="J200" s="6" t="s">
        <v>1</v>
      </c>
      <c r="K200" s="6" t="s">
        <v>1</v>
      </c>
      <c r="L200" s="6" t="s">
        <v>1</v>
      </c>
      <c r="M200" s="6" t="s">
        <v>1</v>
      </c>
      <c r="N200" s="6" t="s">
        <v>1</v>
      </c>
      <c r="O200" s="8"/>
      <c r="P200" s="8"/>
      <c r="Q200" s="60" t="s">
        <v>160</v>
      </c>
      <c r="R200" s="6" t="s">
        <v>1</v>
      </c>
      <c r="S200" s="6" t="s">
        <v>1</v>
      </c>
      <c r="T200" s="6" t="s">
        <v>1</v>
      </c>
      <c r="U200" s="6" t="s">
        <v>1</v>
      </c>
      <c r="V200" s="6" t="s">
        <v>1</v>
      </c>
      <c r="W200" s="6" t="s">
        <v>1</v>
      </c>
      <c r="X200" s="6" t="s">
        <v>1</v>
      </c>
      <c r="Y200" s="6" t="s">
        <v>1</v>
      </c>
      <c r="Z200" s="6" t="s">
        <v>1</v>
      </c>
      <c r="AA200" s="6" t="s">
        <v>1</v>
      </c>
      <c r="AB200" s="6" t="s">
        <v>1</v>
      </c>
      <c r="AC200" s="6" t="s">
        <v>1</v>
      </c>
      <c r="AD200" s="6" t="s">
        <v>1</v>
      </c>
      <c r="AE200" s="8"/>
      <c r="AF200" s="8"/>
      <c r="AG200" s="60" t="s">
        <v>160</v>
      </c>
      <c r="AH200" s="6" t="s">
        <v>1</v>
      </c>
      <c r="AI200" s="6" t="s">
        <v>1</v>
      </c>
      <c r="AJ200" s="6" t="s">
        <v>1</v>
      </c>
      <c r="AK200" s="6" t="s">
        <v>1</v>
      </c>
      <c r="AL200" s="6" t="s">
        <v>1</v>
      </c>
      <c r="AM200" s="6" t="s">
        <v>1</v>
      </c>
      <c r="AN200" s="6" t="s">
        <v>1</v>
      </c>
      <c r="AO200" s="6" t="s">
        <v>1</v>
      </c>
      <c r="AP200" s="6" t="s">
        <v>1</v>
      </c>
      <c r="AQ200" s="6" t="s">
        <v>1</v>
      </c>
      <c r="AR200" s="6" t="s">
        <v>1</v>
      </c>
      <c r="AS200" s="6" t="s">
        <v>1</v>
      </c>
      <c r="AT200" s="6" t="s">
        <v>1</v>
      </c>
      <c r="AU200" s="8"/>
      <c r="AV200" s="8"/>
      <c r="AW200" s="60" t="s">
        <v>160</v>
      </c>
      <c r="AX200" s="6" t="s">
        <v>1</v>
      </c>
      <c r="AY200" s="6" t="s">
        <v>1</v>
      </c>
      <c r="AZ200" s="6" t="s">
        <v>1</v>
      </c>
      <c r="BA200" s="6" t="s">
        <v>1</v>
      </c>
      <c r="BB200" s="6" t="s">
        <v>1</v>
      </c>
      <c r="BC200" s="6" t="s">
        <v>1</v>
      </c>
      <c r="BD200" s="6" t="s">
        <v>1</v>
      </c>
      <c r="BE200" s="6" t="s">
        <v>1</v>
      </c>
      <c r="BF200" s="6" t="s">
        <v>1</v>
      </c>
      <c r="BG200" s="6" t="s">
        <v>1</v>
      </c>
      <c r="BH200" s="6" t="s">
        <v>1</v>
      </c>
      <c r="BI200" s="6" t="s">
        <v>1</v>
      </c>
      <c r="BJ200" s="6" t="s">
        <v>1</v>
      </c>
      <c r="BK200" s="8"/>
      <c r="BL200" s="8"/>
      <c r="BM200" s="60" t="s">
        <v>160</v>
      </c>
      <c r="BN200" s="6" t="s">
        <v>1</v>
      </c>
      <c r="BO200" s="6" t="s">
        <v>1</v>
      </c>
      <c r="BP200" s="6" t="s">
        <v>1</v>
      </c>
      <c r="BQ200" s="6" t="s">
        <v>1</v>
      </c>
      <c r="BR200" s="6" t="s">
        <v>1</v>
      </c>
      <c r="BS200" s="6" t="s">
        <v>1</v>
      </c>
      <c r="BT200" s="6" t="s">
        <v>1</v>
      </c>
      <c r="BU200" s="6" t="s">
        <v>1</v>
      </c>
      <c r="BV200" s="6" t="s">
        <v>1</v>
      </c>
      <c r="BW200" s="6" t="s">
        <v>1</v>
      </c>
      <c r="BX200" s="6" t="s">
        <v>1</v>
      </c>
      <c r="BY200" s="6" t="s">
        <v>1</v>
      </c>
      <c r="BZ200" s="6" t="s">
        <v>1</v>
      </c>
      <c r="CA200" s="8"/>
      <c r="CB200" s="8"/>
      <c r="CC200" s="60" t="s">
        <v>160</v>
      </c>
      <c r="CD200" s="6" t="s">
        <v>1</v>
      </c>
      <c r="CE200" s="6" t="s">
        <v>1</v>
      </c>
      <c r="CF200" s="6" t="s">
        <v>1</v>
      </c>
      <c r="CG200" s="6" t="s">
        <v>1</v>
      </c>
      <c r="CH200" s="6" t="s">
        <v>1</v>
      </c>
      <c r="CI200" s="6" t="s">
        <v>1</v>
      </c>
      <c r="CJ200" s="6" t="s">
        <v>1</v>
      </c>
      <c r="CK200" s="6" t="s">
        <v>1</v>
      </c>
      <c r="CL200" s="6" t="s">
        <v>1</v>
      </c>
      <c r="CM200" s="6" t="s">
        <v>1</v>
      </c>
      <c r="CN200" s="6" t="s">
        <v>1</v>
      </c>
      <c r="CO200" s="6" t="s">
        <v>1</v>
      </c>
      <c r="CP200" s="6" t="s">
        <v>1</v>
      </c>
      <c r="CQ200" s="8"/>
      <c r="CR200" s="8"/>
      <c r="CS200" s="60" t="s">
        <v>160</v>
      </c>
      <c r="CT200" s="6" t="s">
        <v>1</v>
      </c>
      <c r="CU200" s="6" t="s">
        <v>1</v>
      </c>
      <c r="CV200" s="6" t="s">
        <v>1</v>
      </c>
      <c r="CW200" s="6" t="s">
        <v>1</v>
      </c>
      <c r="CX200" s="6" t="s">
        <v>1</v>
      </c>
      <c r="CY200" s="6" t="s">
        <v>1</v>
      </c>
      <c r="CZ200" s="6" t="s">
        <v>1</v>
      </c>
      <c r="DA200" s="6" t="s">
        <v>1</v>
      </c>
      <c r="DB200" s="6" t="s">
        <v>1</v>
      </c>
      <c r="DC200" s="6" t="s">
        <v>1</v>
      </c>
      <c r="DD200" s="6" t="s">
        <v>1</v>
      </c>
      <c r="DE200" s="6" t="s">
        <v>1</v>
      </c>
      <c r="DF200" s="6" t="s">
        <v>1</v>
      </c>
      <c r="DG200" s="8"/>
      <c r="DH200" s="8"/>
    </row>
    <row r="201" spans="1:112" ht="30" customHeight="1" x14ac:dyDescent="0.25">
      <c r="A201" s="92"/>
      <c r="B201" s="12" t="s">
        <v>16</v>
      </c>
      <c r="C201" s="12" t="s">
        <v>17</v>
      </c>
      <c r="D201" s="12" t="s">
        <v>18</v>
      </c>
      <c r="E201" s="12" t="s">
        <v>19</v>
      </c>
      <c r="F201" s="12" t="s">
        <v>20</v>
      </c>
      <c r="G201" s="12" t="s">
        <v>21</v>
      </c>
      <c r="H201" s="12" t="s">
        <v>22</v>
      </c>
      <c r="I201" s="12" t="s">
        <v>23</v>
      </c>
      <c r="J201" s="12" t="s">
        <v>24</v>
      </c>
      <c r="K201" s="12" t="s">
        <v>25</v>
      </c>
      <c r="L201" s="12" t="s">
        <v>26</v>
      </c>
      <c r="M201" s="12" t="s">
        <v>27</v>
      </c>
      <c r="N201" s="12" t="s">
        <v>14</v>
      </c>
      <c r="Q201" s="46"/>
      <c r="R201" s="12">
        <v>0</v>
      </c>
      <c r="S201" s="12">
        <v>1</v>
      </c>
      <c r="T201" s="12">
        <v>2</v>
      </c>
      <c r="U201" s="12">
        <v>3</v>
      </c>
      <c r="V201" s="12">
        <v>4</v>
      </c>
      <c r="W201" s="12">
        <v>5</v>
      </c>
      <c r="X201" s="12">
        <v>6</v>
      </c>
      <c r="Y201" s="12">
        <v>7</v>
      </c>
      <c r="Z201" s="12">
        <v>8</v>
      </c>
      <c r="AA201" s="12">
        <v>9</v>
      </c>
      <c r="AB201" s="12">
        <v>10</v>
      </c>
      <c r="AC201" s="12">
        <v>11</v>
      </c>
      <c r="AD201" s="12" t="s">
        <v>14</v>
      </c>
      <c r="AG201" s="46"/>
      <c r="AH201" s="41" t="s">
        <v>16</v>
      </c>
      <c r="AI201" s="41" t="s">
        <v>17</v>
      </c>
      <c r="AJ201" s="41" t="s">
        <v>18</v>
      </c>
      <c r="AK201" s="41" t="s">
        <v>19</v>
      </c>
      <c r="AL201" s="41" t="s">
        <v>20</v>
      </c>
      <c r="AM201" s="41" t="s">
        <v>21</v>
      </c>
      <c r="AN201" s="12" t="s">
        <v>22</v>
      </c>
      <c r="AO201" s="12" t="s">
        <v>23</v>
      </c>
      <c r="AP201" s="12" t="s">
        <v>24</v>
      </c>
      <c r="AQ201" s="12" t="s">
        <v>25</v>
      </c>
      <c r="AR201" s="12" t="s">
        <v>26</v>
      </c>
      <c r="AS201" s="12" t="s">
        <v>27</v>
      </c>
      <c r="AT201" s="41" t="s">
        <v>14</v>
      </c>
      <c r="AW201" s="46"/>
      <c r="AX201" s="12" t="s">
        <v>16</v>
      </c>
      <c r="AY201" s="12" t="s">
        <v>17</v>
      </c>
      <c r="AZ201" s="12" t="s">
        <v>18</v>
      </c>
      <c r="BA201" s="12" t="s">
        <v>19</v>
      </c>
      <c r="BB201" s="12" t="s">
        <v>20</v>
      </c>
      <c r="BC201" s="12" t="s">
        <v>21</v>
      </c>
      <c r="BD201" s="12" t="s">
        <v>22</v>
      </c>
      <c r="BE201" s="12" t="s">
        <v>23</v>
      </c>
      <c r="BF201" s="12" t="s">
        <v>24</v>
      </c>
      <c r="BG201" s="12" t="s">
        <v>25</v>
      </c>
      <c r="BH201" s="12" t="s">
        <v>26</v>
      </c>
      <c r="BI201" s="12" t="s">
        <v>27</v>
      </c>
      <c r="BJ201" s="12" t="s">
        <v>14</v>
      </c>
      <c r="BM201" s="46"/>
      <c r="BN201" s="12" t="s">
        <v>16</v>
      </c>
      <c r="BO201" s="12" t="s">
        <v>17</v>
      </c>
      <c r="BP201" s="12" t="s">
        <v>18</v>
      </c>
      <c r="BQ201" s="12" t="s">
        <v>19</v>
      </c>
      <c r="BR201" s="12" t="s">
        <v>20</v>
      </c>
      <c r="BS201" s="12" t="s">
        <v>21</v>
      </c>
      <c r="BT201" s="12" t="s">
        <v>22</v>
      </c>
      <c r="BU201" s="12" t="s">
        <v>23</v>
      </c>
      <c r="BV201" s="12" t="s">
        <v>24</v>
      </c>
      <c r="BW201" s="12" t="s">
        <v>25</v>
      </c>
      <c r="BX201" s="12" t="s">
        <v>26</v>
      </c>
      <c r="BY201" s="12" t="s">
        <v>27</v>
      </c>
      <c r="BZ201" s="12" t="s">
        <v>14</v>
      </c>
      <c r="CC201" s="46"/>
      <c r="CD201" s="12" t="s">
        <v>16</v>
      </c>
      <c r="CE201" s="12" t="s">
        <v>17</v>
      </c>
      <c r="CF201" s="12" t="s">
        <v>18</v>
      </c>
      <c r="CG201" s="12" t="s">
        <v>19</v>
      </c>
      <c r="CH201" s="12" t="s">
        <v>20</v>
      </c>
      <c r="CI201" s="12" t="s">
        <v>21</v>
      </c>
      <c r="CJ201" s="12" t="s">
        <v>22</v>
      </c>
      <c r="CK201" s="12" t="s">
        <v>23</v>
      </c>
      <c r="CL201" s="12" t="s">
        <v>24</v>
      </c>
      <c r="CM201" s="12" t="s">
        <v>25</v>
      </c>
      <c r="CN201" s="12" t="s">
        <v>26</v>
      </c>
      <c r="CO201" s="12" t="s">
        <v>27</v>
      </c>
      <c r="CP201" s="12" t="s">
        <v>14</v>
      </c>
      <c r="CS201" s="46"/>
      <c r="CT201" s="12" t="s">
        <v>16</v>
      </c>
      <c r="CU201" s="12" t="s">
        <v>17</v>
      </c>
      <c r="CV201" s="12" t="s">
        <v>18</v>
      </c>
      <c r="CW201" s="12" t="s">
        <v>19</v>
      </c>
      <c r="CX201" s="12" t="s">
        <v>20</v>
      </c>
      <c r="CY201" s="12" t="s">
        <v>21</v>
      </c>
      <c r="CZ201" s="12" t="s">
        <v>22</v>
      </c>
      <c r="DA201" s="12" t="s">
        <v>23</v>
      </c>
      <c r="DB201" s="12" t="s">
        <v>24</v>
      </c>
      <c r="DC201" s="12" t="s">
        <v>25</v>
      </c>
      <c r="DD201" s="12" t="s">
        <v>26</v>
      </c>
      <c r="DE201" s="12" t="s">
        <v>27</v>
      </c>
      <c r="DF201" s="12" t="s">
        <v>14</v>
      </c>
    </row>
    <row r="202" spans="1:112" ht="15.75" customHeight="1" x14ac:dyDescent="0.2">
      <c r="A202" s="93" t="s">
        <v>161</v>
      </c>
      <c r="B202" s="26" t="s">
        <v>1</v>
      </c>
      <c r="C202" s="26" t="s">
        <v>1</v>
      </c>
      <c r="D202" s="26" t="s">
        <v>1</v>
      </c>
      <c r="E202" s="26" t="s">
        <v>1</v>
      </c>
      <c r="F202" s="26" t="s">
        <v>1</v>
      </c>
      <c r="G202" s="26" t="s">
        <v>1</v>
      </c>
      <c r="H202" s="26" t="s">
        <v>1</v>
      </c>
      <c r="I202" s="26" t="s">
        <v>1</v>
      </c>
      <c r="J202" s="26" t="s">
        <v>1</v>
      </c>
      <c r="K202" s="26" t="s">
        <v>1</v>
      </c>
      <c r="L202" s="26" t="s">
        <v>1</v>
      </c>
      <c r="M202" s="26" t="s">
        <v>1</v>
      </c>
      <c r="N202" s="26" t="s">
        <v>1</v>
      </c>
      <c r="Q202" s="47" t="s">
        <v>161</v>
      </c>
      <c r="R202" s="26" t="s">
        <v>1</v>
      </c>
      <c r="S202" s="26" t="s">
        <v>1</v>
      </c>
      <c r="T202" s="26" t="s">
        <v>1</v>
      </c>
      <c r="U202" s="26" t="s">
        <v>1</v>
      </c>
      <c r="V202" s="26" t="s">
        <v>1</v>
      </c>
      <c r="W202" s="26" t="s">
        <v>1</v>
      </c>
      <c r="X202" s="26" t="s">
        <v>1</v>
      </c>
      <c r="Y202" s="26" t="s">
        <v>1</v>
      </c>
      <c r="Z202" s="26" t="s">
        <v>1</v>
      </c>
      <c r="AA202" s="26" t="s">
        <v>1</v>
      </c>
      <c r="AB202" s="26" t="s">
        <v>1</v>
      </c>
      <c r="AC202" s="26" t="s">
        <v>1</v>
      </c>
      <c r="AD202" s="26" t="s">
        <v>1</v>
      </c>
      <c r="AG202" s="47" t="s">
        <v>161</v>
      </c>
      <c r="AH202" s="26" t="s">
        <v>1</v>
      </c>
      <c r="AI202" s="26" t="s">
        <v>1</v>
      </c>
      <c r="AJ202" s="26" t="s">
        <v>1</v>
      </c>
      <c r="AK202" s="26" t="s">
        <v>1</v>
      </c>
      <c r="AL202" s="26" t="s">
        <v>1</v>
      </c>
      <c r="AM202" s="26" t="s">
        <v>1</v>
      </c>
      <c r="AN202" s="26" t="s">
        <v>1</v>
      </c>
      <c r="AO202" s="26" t="s">
        <v>1</v>
      </c>
      <c r="AP202" s="26" t="s">
        <v>1</v>
      </c>
      <c r="AQ202" s="26" t="s">
        <v>1</v>
      </c>
      <c r="AR202" s="26" t="s">
        <v>1</v>
      </c>
      <c r="AS202" s="26" t="s">
        <v>1</v>
      </c>
      <c r="AT202" s="26" t="s">
        <v>1</v>
      </c>
      <c r="AW202" s="47" t="s">
        <v>161</v>
      </c>
      <c r="AX202" s="26" t="s">
        <v>1</v>
      </c>
      <c r="AY202" s="26" t="s">
        <v>1</v>
      </c>
      <c r="AZ202" s="26" t="s">
        <v>1</v>
      </c>
      <c r="BA202" s="26" t="s">
        <v>1</v>
      </c>
      <c r="BB202" s="26" t="s">
        <v>1</v>
      </c>
      <c r="BC202" s="26" t="s">
        <v>1</v>
      </c>
      <c r="BD202" s="26" t="s">
        <v>1</v>
      </c>
      <c r="BE202" s="26" t="s">
        <v>1</v>
      </c>
      <c r="BF202" s="26" t="s">
        <v>1</v>
      </c>
      <c r="BG202" s="26" t="s">
        <v>1</v>
      </c>
      <c r="BH202" s="26" t="s">
        <v>1</v>
      </c>
      <c r="BI202" s="26" t="s">
        <v>1</v>
      </c>
      <c r="BJ202" s="26" t="s">
        <v>1</v>
      </c>
      <c r="BM202" s="47" t="s">
        <v>161</v>
      </c>
      <c r="BN202" s="26" t="s">
        <v>1</v>
      </c>
      <c r="BO202" s="26" t="s">
        <v>1</v>
      </c>
      <c r="BP202" s="26" t="s">
        <v>1</v>
      </c>
      <c r="BQ202" s="26" t="s">
        <v>1</v>
      </c>
      <c r="BR202" s="26" t="s">
        <v>1</v>
      </c>
      <c r="BS202" s="26" t="s">
        <v>1</v>
      </c>
      <c r="BT202" s="26" t="s">
        <v>1</v>
      </c>
      <c r="BU202" s="26" t="s">
        <v>1</v>
      </c>
      <c r="BV202" s="26" t="s">
        <v>1</v>
      </c>
      <c r="BW202" s="26" t="s">
        <v>1</v>
      </c>
      <c r="BX202" s="26" t="s">
        <v>1</v>
      </c>
      <c r="BY202" s="26" t="s">
        <v>1</v>
      </c>
      <c r="BZ202" s="26" t="s">
        <v>1</v>
      </c>
      <c r="CC202" s="47" t="s">
        <v>161</v>
      </c>
      <c r="CD202" s="26" t="s">
        <v>1</v>
      </c>
      <c r="CE202" s="26" t="s">
        <v>1</v>
      </c>
      <c r="CF202" s="26" t="s">
        <v>1</v>
      </c>
      <c r="CG202" s="26" t="s">
        <v>1</v>
      </c>
      <c r="CH202" s="26" t="s">
        <v>1</v>
      </c>
      <c r="CI202" s="26" t="s">
        <v>1</v>
      </c>
      <c r="CJ202" s="26" t="s">
        <v>1</v>
      </c>
      <c r="CK202" s="26" t="s">
        <v>1</v>
      </c>
      <c r="CL202" s="26" t="s">
        <v>1</v>
      </c>
      <c r="CM202" s="26" t="s">
        <v>1</v>
      </c>
      <c r="CN202" s="26" t="s">
        <v>1</v>
      </c>
      <c r="CO202" s="26" t="s">
        <v>1</v>
      </c>
      <c r="CP202" s="26" t="s">
        <v>1</v>
      </c>
      <c r="CS202" s="47" t="s">
        <v>161</v>
      </c>
      <c r="CT202" s="26" t="s">
        <v>1</v>
      </c>
      <c r="CU202" s="26" t="s">
        <v>1</v>
      </c>
      <c r="CV202" s="26" t="s">
        <v>1</v>
      </c>
      <c r="CW202" s="26" t="s">
        <v>1</v>
      </c>
      <c r="CX202" s="26" t="s">
        <v>1</v>
      </c>
      <c r="CY202" s="26" t="s">
        <v>1</v>
      </c>
      <c r="CZ202" s="26" t="s">
        <v>1</v>
      </c>
      <c r="DA202" s="26" t="s">
        <v>1</v>
      </c>
      <c r="DB202" s="26" t="s">
        <v>1</v>
      </c>
      <c r="DC202" s="26" t="s">
        <v>1</v>
      </c>
      <c r="DD202" s="26" t="s">
        <v>1</v>
      </c>
      <c r="DE202" s="26" t="s">
        <v>1</v>
      </c>
      <c r="DF202" s="26" t="s">
        <v>1</v>
      </c>
    </row>
    <row r="203" spans="1:112" ht="15.75" customHeight="1" x14ac:dyDescent="0.2">
      <c r="A203" s="93" t="s">
        <v>81</v>
      </c>
      <c r="B203" s="27" t="s">
        <v>1</v>
      </c>
      <c r="C203" s="27" t="s">
        <v>1</v>
      </c>
      <c r="D203" s="27" t="s">
        <v>1</v>
      </c>
      <c r="E203" s="27" t="s">
        <v>1</v>
      </c>
      <c r="F203" s="27" t="s">
        <v>1</v>
      </c>
      <c r="G203" s="27" t="s">
        <v>1</v>
      </c>
      <c r="H203" s="27" t="s">
        <v>1</v>
      </c>
      <c r="I203" s="27" t="s">
        <v>1</v>
      </c>
      <c r="J203" s="27" t="s">
        <v>1</v>
      </c>
      <c r="K203" s="27" t="s">
        <v>1</v>
      </c>
      <c r="L203" s="27" t="s">
        <v>1</v>
      </c>
      <c r="M203" s="27" t="s">
        <v>1</v>
      </c>
      <c r="N203" s="27" t="s">
        <v>1</v>
      </c>
      <c r="Q203" s="47" t="s">
        <v>81</v>
      </c>
      <c r="R203" s="27" t="s">
        <v>1</v>
      </c>
      <c r="S203" s="27" t="s">
        <v>1</v>
      </c>
      <c r="T203" s="27" t="s">
        <v>1</v>
      </c>
      <c r="U203" s="27" t="s">
        <v>1</v>
      </c>
      <c r="V203" s="27" t="s">
        <v>1</v>
      </c>
      <c r="W203" s="27" t="s">
        <v>1</v>
      </c>
      <c r="X203" s="27" t="s">
        <v>1</v>
      </c>
      <c r="Y203" s="27" t="s">
        <v>1</v>
      </c>
      <c r="Z203" s="27" t="s">
        <v>1</v>
      </c>
      <c r="AA203" s="27" t="s">
        <v>1</v>
      </c>
      <c r="AB203" s="27" t="s">
        <v>1</v>
      </c>
      <c r="AC203" s="27" t="s">
        <v>1</v>
      </c>
      <c r="AD203" s="27" t="s">
        <v>1</v>
      </c>
      <c r="AG203" s="47" t="s">
        <v>81</v>
      </c>
      <c r="AH203" s="27" t="s">
        <v>1</v>
      </c>
      <c r="AI203" s="27" t="s">
        <v>1</v>
      </c>
      <c r="AJ203" s="27" t="s">
        <v>1</v>
      </c>
      <c r="AK203" s="27" t="s">
        <v>1</v>
      </c>
      <c r="AL203" s="27" t="s">
        <v>1</v>
      </c>
      <c r="AM203" s="27" t="s">
        <v>1</v>
      </c>
      <c r="AN203" s="27" t="s">
        <v>1</v>
      </c>
      <c r="AO203" s="27" t="s">
        <v>1</v>
      </c>
      <c r="AP203" s="27" t="s">
        <v>1</v>
      </c>
      <c r="AQ203" s="27" t="s">
        <v>1</v>
      </c>
      <c r="AR203" s="27" t="s">
        <v>1</v>
      </c>
      <c r="AS203" s="27" t="s">
        <v>1</v>
      </c>
      <c r="AT203" s="27" t="s">
        <v>1</v>
      </c>
      <c r="AW203" s="47" t="s">
        <v>81</v>
      </c>
      <c r="AX203" s="27" t="s">
        <v>1</v>
      </c>
      <c r="AY203" s="27" t="s">
        <v>1</v>
      </c>
      <c r="AZ203" s="27" t="s">
        <v>1</v>
      </c>
      <c r="BA203" s="27" t="s">
        <v>1</v>
      </c>
      <c r="BB203" s="27" t="s">
        <v>1</v>
      </c>
      <c r="BC203" s="27" t="s">
        <v>1</v>
      </c>
      <c r="BD203" s="27" t="s">
        <v>1</v>
      </c>
      <c r="BE203" s="27" t="s">
        <v>1</v>
      </c>
      <c r="BF203" s="27" t="s">
        <v>1</v>
      </c>
      <c r="BG203" s="27" t="s">
        <v>1</v>
      </c>
      <c r="BH203" s="27" t="s">
        <v>1</v>
      </c>
      <c r="BI203" s="27" t="s">
        <v>1</v>
      </c>
      <c r="BJ203" s="27" t="s">
        <v>1</v>
      </c>
      <c r="BM203" s="47" t="s">
        <v>81</v>
      </c>
      <c r="BN203" s="27" t="s">
        <v>1</v>
      </c>
      <c r="BO203" s="27" t="s">
        <v>1</v>
      </c>
      <c r="BP203" s="27" t="s">
        <v>1</v>
      </c>
      <c r="BQ203" s="27" t="s">
        <v>1</v>
      </c>
      <c r="BR203" s="27" t="s">
        <v>1</v>
      </c>
      <c r="BS203" s="27" t="s">
        <v>1</v>
      </c>
      <c r="BT203" s="27" t="s">
        <v>1</v>
      </c>
      <c r="BU203" s="27" t="s">
        <v>1</v>
      </c>
      <c r="BV203" s="27" t="s">
        <v>1</v>
      </c>
      <c r="BW203" s="27" t="s">
        <v>1</v>
      </c>
      <c r="BX203" s="27" t="s">
        <v>1</v>
      </c>
      <c r="BY203" s="27" t="s">
        <v>1</v>
      </c>
      <c r="BZ203" s="27" t="s">
        <v>1</v>
      </c>
      <c r="CC203" s="47" t="s">
        <v>81</v>
      </c>
      <c r="CD203" s="27" t="s">
        <v>1</v>
      </c>
      <c r="CE203" s="27" t="s">
        <v>1</v>
      </c>
      <c r="CF203" s="27" t="s">
        <v>1</v>
      </c>
      <c r="CG203" s="27" t="s">
        <v>1</v>
      </c>
      <c r="CH203" s="27" t="s">
        <v>1</v>
      </c>
      <c r="CI203" s="27" t="s">
        <v>1</v>
      </c>
      <c r="CJ203" s="27" t="s">
        <v>1</v>
      </c>
      <c r="CK203" s="27" t="s">
        <v>1</v>
      </c>
      <c r="CL203" s="27" t="s">
        <v>1</v>
      </c>
      <c r="CM203" s="27" t="s">
        <v>1</v>
      </c>
      <c r="CN203" s="27" t="s">
        <v>1</v>
      </c>
      <c r="CO203" s="27" t="s">
        <v>1</v>
      </c>
      <c r="CP203" s="27" t="s">
        <v>1</v>
      </c>
      <c r="CS203" s="47" t="s">
        <v>81</v>
      </c>
      <c r="CT203" s="27" t="s">
        <v>1</v>
      </c>
      <c r="CU203" s="27" t="s">
        <v>1</v>
      </c>
      <c r="CV203" s="27" t="s">
        <v>1</v>
      </c>
      <c r="CW203" s="27" t="s">
        <v>1</v>
      </c>
      <c r="CX203" s="27" t="s">
        <v>1</v>
      </c>
      <c r="CY203" s="27" t="s">
        <v>1</v>
      </c>
      <c r="CZ203" s="27" t="s">
        <v>1</v>
      </c>
      <c r="DA203" s="27" t="s">
        <v>1</v>
      </c>
      <c r="DB203" s="27" t="s">
        <v>1</v>
      </c>
      <c r="DC203" s="27" t="s">
        <v>1</v>
      </c>
      <c r="DD203" s="27" t="s">
        <v>1</v>
      </c>
      <c r="DE203" s="27" t="s">
        <v>1</v>
      </c>
      <c r="DF203" s="27" t="s">
        <v>1</v>
      </c>
    </row>
    <row r="204" spans="1:112" ht="15.75" customHeight="1" x14ac:dyDescent="0.2">
      <c r="A204" s="99" t="s">
        <v>162</v>
      </c>
      <c r="B204" s="22">
        <v>452</v>
      </c>
      <c r="C204" s="22">
        <v>254</v>
      </c>
      <c r="D204" s="22">
        <v>92</v>
      </c>
      <c r="E204" s="22"/>
      <c r="F204" s="22"/>
      <c r="G204" s="22"/>
      <c r="H204" s="22"/>
      <c r="I204" s="22"/>
      <c r="J204" s="22"/>
      <c r="K204" s="22"/>
      <c r="L204" s="22"/>
      <c r="M204" s="22"/>
      <c r="N204" s="22">
        <v>798</v>
      </c>
      <c r="Q204" s="55" t="s">
        <v>162</v>
      </c>
      <c r="R204" s="22"/>
      <c r="S204" s="22">
        <v>131</v>
      </c>
      <c r="T204" s="22">
        <v>118</v>
      </c>
      <c r="U204" s="22">
        <v>97</v>
      </c>
      <c r="V204" s="22">
        <v>97</v>
      </c>
      <c r="W204" s="22">
        <v>67</v>
      </c>
      <c r="X204" s="22">
        <v>78</v>
      </c>
      <c r="Y204" s="22">
        <v>63</v>
      </c>
      <c r="Z204" s="22">
        <v>45</v>
      </c>
      <c r="AA204" s="22">
        <v>51</v>
      </c>
      <c r="AB204" s="22">
        <v>51</v>
      </c>
      <c r="AC204" s="22"/>
      <c r="AD204" s="22">
        <v>798</v>
      </c>
      <c r="AG204" s="55" t="s">
        <v>162</v>
      </c>
      <c r="AH204" s="22">
        <v>50</v>
      </c>
      <c r="AI204" s="22">
        <v>33</v>
      </c>
      <c r="AJ204" s="22">
        <v>14</v>
      </c>
      <c r="AK204" s="22"/>
      <c r="AL204" s="22"/>
      <c r="AM204" s="22"/>
      <c r="AN204" s="22"/>
      <c r="AO204" s="22"/>
      <c r="AP204" s="22"/>
      <c r="AQ204" s="22"/>
      <c r="AR204" s="22"/>
      <c r="AS204" s="22"/>
      <c r="AT204" s="22">
        <v>97</v>
      </c>
      <c r="AW204" s="55" t="s">
        <v>162</v>
      </c>
      <c r="AX204" s="22">
        <v>60</v>
      </c>
      <c r="AY204" s="22">
        <v>60</v>
      </c>
      <c r="AZ204" s="22">
        <v>19</v>
      </c>
      <c r="BA204" s="22"/>
      <c r="BB204" s="22"/>
      <c r="BC204" s="22"/>
      <c r="BD204" s="22"/>
      <c r="BE204" s="22"/>
      <c r="BF204" s="22"/>
      <c r="BG204" s="22"/>
      <c r="BH204" s="22"/>
      <c r="BI204" s="22"/>
      <c r="BJ204" s="22">
        <v>139</v>
      </c>
      <c r="BM204" s="55" t="s">
        <v>162</v>
      </c>
      <c r="BN204" s="22">
        <v>191</v>
      </c>
      <c r="BO204" s="22">
        <v>83</v>
      </c>
      <c r="BP204" s="22">
        <v>25</v>
      </c>
      <c r="BQ204" s="22"/>
      <c r="BR204" s="22"/>
      <c r="BS204" s="22"/>
      <c r="BT204" s="22"/>
      <c r="BU204" s="22"/>
      <c r="BV204" s="22"/>
      <c r="BW204" s="22"/>
      <c r="BX204" s="22"/>
      <c r="BY204" s="22"/>
      <c r="BZ204" s="22">
        <v>299</v>
      </c>
      <c r="CC204" s="55" t="s">
        <v>162</v>
      </c>
      <c r="CD204" s="22">
        <v>22</v>
      </c>
      <c r="CE204" s="22">
        <v>7</v>
      </c>
      <c r="CF204" s="22">
        <v>5</v>
      </c>
      <c r="CG204" s="22"/>
      <c r="CH204" s="22"/>
      <c r="CI204" s="22"/>
      <c r="CJ204" s="22"/>
      <c r="CK204" s="22"/>
      <c r="CL204" s="22"/>
      <c r="CM204" s="22"/>
      <c r="CN204" s="22"/>
      <c r="CO204" s="22"/>
      <c r="CP204" s="22">
        <v>34</v>
      </c>
      <c r="CS204" s="55" t="s">
        <v>162</v>
      </c>
      <c r="CT204" s="22">
        <v>126</v>
      </c>
      <c r="CU204" s="22">
        <v>65</v>
      </c>
      <c r="CV204" s="22">
        <v>29</v>
      </c>
      <c r="CW204" s="22"/>
      <c r="CX204" s="22"/>
      <c r="CY204" s="22"/>
      <c r="CZ204" s="22"/>
      <c r="DA204" s="22"/>
      <c r="DB204" s="22"/>
      <c r="DC204" s="22"/>
      <c r="DD204" s="22"/>
      <c r="DE204" s="22"/>
      <c r="DF204" s="22">
        <v>220</v>
      </c>
    </row>
    <row r="205" spans="1:112" ht="15.75" customHeight="1" x14ac:dyDescent="0.2">
      <c r="A205" s="95" t="s">
        <v>163</v>
      </c>
      <c r="B205" s="39">
        <v>3</v>
      </c>
      <c r="C205" s="39">
        <v>2</v>
      </c>
      <c r="D205" s="39">
        <v>0</v>
      </c>
      <c r="E205" s="39"/>
      <c r="F205" s="39"/>
      <c r="G205" s="39"/>
      <c r="H205" s="39"/>
      <c r="I205" s="39"/>
      <c r="J205" s="39"/>
      <c r="K205" s="39"/>
      <c r="L205" s="39"/>
      <c r="M205" s="39"/>
      <c r="N205" s="39">
        <v>5</v>
      </c>
      <c r="Q205" s="49" t="s">
        <v>163</v>
      </c>
      <c r="R205" s="39"/>
      <c r="S205" s="39">
        <v>0</v>
      </c>
      <c r="T205" s="39">
        <v>0</v>
      </c>
      <c r="U205" s="39">
        <v>1</v>
      </c>
      <c r="V205" s="39">
        <v>2</v>
      </c>
      <c r="W205" s="39">
        <v>1</v>
      </c>
      <c r="X205" s="39">
        <v>1</v>
      </c>
      <c r="Y205" s="39">
        <v>0</v>
      </c>
      <c r="Z205" s="39">
        <v>0</v>
      </c>
      <c r="AA205" s="39">
        <v>0</v>
      </c>
      <c r="AB205" s="39">
        <v>0</v>
      </c>
      <c r="AC205" s="39"/>
      <c r="AD205" s="39">
        <v>5</v>
      </c>
      <c r="AG205" s="49" t="s">
        <v>163</v>
      </c>
      <c r="AH205" s="39">
        <v>0</v>
      </c>
      <c r="AI205" s="39">
        <v>1</v>
      </c>
      <c r="AJ205" s="39">
        <v>0</v>
      </c>
      <c r="AK205" s="39"/>
      <c r="AL205" s="39"/>
      <c r="AM205" s="39"/>
      <c r="AN205" s="39"/>
      <c r="AO205" s="39"/>
      <c r="AP205" s="39"/>
      <c r="AQ205" s="39"/>
      <c r="AR205" s="39"/>
      <c r="AS205" s="39"/>
      <c r="AT205" s="39">
        <v>1</v>
      </c>
      <c r="AW205" s="49" t="s">
        <v>163</v>
      </c>
      <c r="AX205" s="39">
        <v>2</v>
      </c>
      <c r="AY205" s="39">
        <v>0</v>
      </c>
      <c r="AZ205" s="39">
        <v>0</v>
      </c>
      <c r="BA205" s="39"/>
      <c r="BB205" s="39"/>
      <c r="BC205" s="39"/>
      <c r="BD205" s="39"/>
      <c r="BE205" s="39"/>
      <c r="BF205" s="39"/>
      <c r="BG205" s="39"/>
      <c r="BH205" s="39"/>
      <c r="BI205" s="39"/>
      <c r="BJ205" s="39">
        <v>2</v>
      </c>
      <c r="BM205" s="49" t="s">
        <v>163</v>
      </c>
      <c r="BN205" s="39">
        <v>0</v>
      </c>
      <c r="BO205" s="39">
        <v>0</v>
      </c>
      <c r="BP205" s="39">
        <v>0</v>
      </c>
      <c r="BQ205" s="39"/>
      <c r="BR205" s="39"/>
      <c r="BS205" s="39"/>
      <c r="BT205" s="39"/>
      <c r="BU205" s="39"/>
      <c r="BV205" s="39"/>
      <c r="BW205" s="39"/>
      <c r="BX205" s="39"/>
      <c r="BY205" s="39"/>
      <c r="BZ205" s="39">
        <v>0</v>
      </c>
      <c r="CC205" s="49" t="s">
        <v>163</v>
      </c>
      <c r="CD205" s="39">
        <v>0</v>
      </c>
      <c r="CE205" s="39">
        <v>0</v>
      </c>
      <c r="CF205" s="39">
        <v>0</v>
      </c>
      <c r="CG205" s="39"/>
      <c r="CH205" s="39"/>
      <c r="CI205" s="39"/>
      <c r="CJ205" s="39"/>
      <c r="CK205" s="39"/>
      <c r="CL205" s="39"/>
      <c r="CM205" s="39"/>
      <c r="CN205" s="39"/>
      <c r="CO205" s="39"/>
      <c r="CP205" s="39">
        <v>0</v>
      </c>
      <c r="CS205" s="49" t="s">
        <v>163</v>
      </c>
      <c r="CT205" s="39">
        <v>1</v>
      </c>
      <c r="CU205" s="39">
        <v>1</v>
      </c>
      <c r="CV205" s="39">
        <v>0</v>
      </c>
      <c r="CW205" s="39"/>
      <c r="CX205" s="39"/>
      <c r="CY205" s="39"/>
      <c r="CZ205" s="39"/>
      <c r="DA205" s="39"/>
      <c r="DB205" s="39"/>
      <c r="DC205" s="39"/>
      <c r="DD205" s="39"/>
      <c r="DE205" s="39"/>
      <c r="DF205" s="39">
        <v>2</v>
      </c>
    </row>
    <row r="206" spans="1:112" ht="15.75" customHeight="1" x14ac:dyDescent="0.2">
      <c r="A206" s="95" t="s">
        <v>164</v>
      </c>
      <c r="B206" s="39">
        <v>449</v>
      </c>
      <c r="C206" s="39">
        <v>252</v>
      </c>
      <c r="D206" s="39">
        <v>92</v>
      </c>
      <c r="E206" s="39"/>
      <c r="F206" s="39"/>
      <c r="G206" s="39"/>
      <c r="H206" s="39"/>
      <c r="I206" s="39"/>
      <c r="J206" s="39"/>
      <c r="K206" s="39"/>
      <c r="L206" s="39"/>
      <c r="M206" s="39"/>
      <c r="N206" s="39">
        <v>793</v>
      </c>
      <c r="Q206" s="49" t="s">
        <v>164</v>
      </c>
      <c r="R206" s="39"/>
      <c r="S206" s="39">
        <v>131</v>
      </c>
      <c r="T206" s="39">
        <v>118</v>
      </c>
      <c r="U206" s="39">
        <v>96</v>
      </c>
      <c r="V206" s="39">
        <v>95</v>
      </c>
      <c r="W206" s="39">
        <v>66</v>
      </c>
      <c r="X206" s="39">
        <v>77</v>
      </c>
      <c r="Y206" s="39">
        <v>63</v>
      </c>
      <c r="Z206" s="39">
        <v>45</v>
      </c>
      <c r="AA206" s="39">
        <v>51</v>
      </c>
      <c r="AB206" s="39">
        <v>51</v>
      </c>
      <c r="AC206" s="39"/>
      <c r="AD206" s="39">
        <v>793</v>
      </c>
      <c r="AG206" s="49" t="s">
        <v>164</v>
      </c>
      <c r="AH206" s="39">
        <v>50</v>
      </c>
      <c r="AI206" s="39">
        <v>32</v>
      </c>
      <c r="AJ206" s="39">
        <v>14</v>
      </c>
      <c r="AK206" s="39"/>
      <c r="AL206" s="39"/>
      <c r="AM206" s="39"/>
      <c r="AN206" s="39"/>
      <c r="AO206" s="39"/>
      <c r="AP206" s="39"/>
      <c r="AQ206" s="39"/>
      <c r="AR206" s="39"/>
      <c r="AS206" s="39"/>
      <c r="AT206" s="39">
        <v>96</v>
      </c>
      <c r="AW206" s="49" t="s">
        <v>164</v>
      </c>
      <c r="AX206" s="39">
        <v>58</v>
      </c>
      <c r="AY206" s="39">
        <v>60</v>
      </c>
      <c r="AZ206" s="39">
        <v>19</v>
      </c>
      <c r="BA206" s="39"/>
      <c r="BB206" s="39"/>
      <c r="BC206" s="39"/>
      <c r="BD206" s="39"/>
      <c r="BE206" s="39"/>
      <c r="BF206" s="39"/>
      <c r="BG206" s="39"/>
      <c r="BH206" s="39"/>
      <c r="BI206" s="39"/>
      <c r="BJ206" s="39">
        <v>137</v>
      </c>
      <c r="BM206" s="49" t="s">
        <v>164</v>
      </c>
      <c r="BN206" s="39">
        <v>191</v>
      </c>
      <c r="BO206" s="39">
        <v>83</v>
      </c>
      <c r="BP206" s="39">
        <v>25</v>
      </c>
      <c r="BQ206" s="39"/>
      <c r="BR206" s="39"/>
      <c r="BS206" s="39"/>
      <c r="BT206" s="39"/>
      <c r="BU206" s="39"/>
      <c r="BV206" s="39"/>
      <c r="BW206" s="39"/>
      <c r="BX206" s="39"/>
      <c r="BY206" s="39"/>
      <c r="BZ206" s="39">
        <v>299</v>
      </c>
      <c r="CC206" s="49" t="s">
        <v>164</v>
      </c>
      <c r="CD206" s="39">
        <v>22</v>
      </c>
      <c r="CE206" s="39">
        <v>7</v>
      </c>
      <c r="CF206" s="39">
        <v>5</v>
      </c>
      <c r="CG206" s="39"/>
      <c r="CH206" s="39"/>
      <c r="CI206" s="39"/>
      <c r="CJ206" s="39"/>
      <c r="CK206" s="39"/>
      <c r="CL206" s="39"/>
      <c r="CM206" s="39"/>
      <c r="CN206" s="39"/>
      <c r="CO206" s="39"/>
      <c r="CP206" s="39">
        <v>34</v>
      </c>
      <c r="CS206" s="49" t="s">
        <v>164</v>
      </c>
      <c r="CT206" s="39">
        <v>125</v>
      </c>
      <c r="CU206" s="39">
        <v>64</v>
      </c>
      <c r="CV206" s="39">
        <v>29</v>
      </c>
      <c r="CW206" s="39"/>
      <c r="CX206" s="39"/>
      <c r="CY206" s="39"/>
      <c r="CZ206" s="39"/>
      <c r="DA206" s="39"/>
      <c r="DB206" s="39"/>
      <c r="DC206" s="39"/>
      <c r="DD206" s="39"/>
      <c r="DE206" s="39"/>
      <c r="DF206" s="39">
        <v>218</v>
      </c>
    </row>
    <row r="207" spans="1:112" ht="15.75" customHeight="1" x14ac:dyDescent="0.2">
      <c r="A207" s="99" t="s">
        <v>165</v>
      </c>
      <c r="B207" s="22">
        <v>41</v>
      </c>
      <c r="C207" s="22">
        <v>11</v>
      </c>
      <c r="D207" s="22">
        <v>3</v>
      </c>
      <c r="E207" s="22"/>
      <c r="F207" s="22"/>
      <c r="G207" s="22"/>
      <c r="H207" s="22"/>
      <c r="I207" s="22"/>
      <c r="J207" s="22"/>
      <c r="K207" s="22"/>
      <c r="L207" s="22"/>
      <c r="M207" s="22"/>
      <c r="N207" s="22">
        <v>55</v>
      </c>
      <c r="Q207" s="55" t="s">
        <v>165</v>
      </c>
      <c r="R207" s="22"/>
      <c r="S207" s="22">
        <v>9</v>
      </c>
      <c r="T207" s="22">
        <v>13</v>
      </c>
      <c r="U207" s="22">
        <v>10</v>
      </c>
      <c r="V207" s="22">
        <v>9</v>
      </c>
      <c r="W207" s="22">
        <v>2</v>
      </c>
      <c r="X207" s="22">
        <v>4</v>
      </c>
      <c r="Y207" s="22">
        <v>4</v>
      </c>
      <c r="Z207" s="22">
        <v>0</v>
      </c>
      <c r="AA207" s="22">
        <v>2</v>
      </c>
      <c r="AB207" s="22">
        <v>2</v>
      </c>
      <c r="AC207" s="22"/>
      <c r="AD207" s="22">
        <v>55</v>
      </c>
      <c r="AG207" s="55" t="s">
        <v>165</v>
      </c>
      <c r="AH207" s="22">
        <v>5</v>
      </c>
      <c r="AI207" s="22">
        <v>2</v>
      </c>
      <c r="AJ207" s="22">
        <v>0</v>
      </c>
      <c r="AK207" s="22"/>
      <c r="AL207" s="22"/>
      <c r="AM207" s="22"/>
      <c r="AN207" s="22"/>
      <c r="AO207" s="22"/>
      <c r="AP207" s="22"/>
      <c r="AQ207" s="22"/>
      <c r="AR207" s="22"/>
      <c r="AS207" s="22"/>
      <c r="AT207" s="22">
        <v>7</v>
      </c>
      <c r="AW207" s="55" t="s">
        <v>165</v>
      </c>
      <c r="AX207" s="22">
        <v>3</v>
      </c>
      <c r="AY207" s="22">
        <v>2</v>
      </c>
      <c r="AZ207" s="22">
        <v>0</v>
      </c>
      <c r="BA207" s="22"/>
      <c r="BB207" s="22"/>
      <c r="BC207" s="22"/>
      <c r="BD207" s="22"/>
      <c r="BE207" s="22"/>
      <c r="BF207" s="22"/>
      <c r="BG207" s="22"/>
      <c r="BH207" s="22"/>
      <c r="BI207" s="22"/>
      <c r="BJ207" s="22">
        <v>5</v>
      </c>
      <c r="BM207" s="55" t="s">
        <v>165</v>
      </c>
      <c r="BN207" s="22">
        <v>25</v>
      </c>
      <c r="BO207" s="22">
        <v>5</v>
      </c>
      <c r="BP207" s="22">
        <v>2</v>
      </c>
      <c r="BQ207" s="22"/>
      <c r="BR207" s="22"/>
      <c r="BS207" s="22"/>
      <c r="BT207" s="22"/>
      <c r="BU207" s="22"/>
      <c r="BV207" s="22"/>
      <c r="BW207" s="22"/>
      <c r="BX207" s="22"/>
      <c r="BY207" s="22"/>
      <c r="BZ207" s="22">
        <v>32</v>
      </c>
      <c r="CC207" s="55" t="s">
        <v>165</v>
      </c>
      <c r="CD207" s="22">
        <v>4</v>
      </c>
      <c r="CE207" s="22">
        <v>0</v>
      </c>
      <c r="CF207" s="22">
        <v>0</v>
      </c>
      <c r="CG207" s="22"/>
      <c r="CH207" s="22"/>
      <c r="CI207" s="22"/>
      <c r="CJ207" s="22"/>
      <c r="CK207" s="22"/>
      <c r="CL207" s="22"/>
      <c r="CM207" s="22"/>
      <c r="CN207" s="22"/>
      <c r="CO207" s="22"/>
      <c r="CP207" s="22">
        <v>4</v>
      </c>
      <c r="CS207" s="55" t="s">
        <v>165</v>
      </c>
      <c r="CT207" s="22">
        <v>4</v>
      </c>
      <c r="CU207" s="22">
        <v>2</v>
      </c>
      <c r="CV207" s="22">
        <v>1</v>
      </c>
      <c r="CW207" s="22"/>
      <c r="CX207" s="22"/>
      <c r="CY207" s="22"/>
      <c r="CZ207" s="22"/>
      <c r="DA207" s="22"/>
      <c r="DB207" s="22"/>
      <c r="DC207" s="22"/>
      <c r="DD207" s="22"/>
      <c r="DE207" s="22"/>
      <c r="DF207" s="22">
        <v>7</v>
      </c>
    </row>
    <row r="208" spans="1:112" ht="15.75" customHeight="1" x14ac:dyDescent="0.2">
      <c r="A208" s="99" t="s">
        <v>166</v>
      </c>
      <c r="B208" s="22">
        <v>10</v>
      </c>
      <c r="C208" s="22">
        <v>11</v>
      </c>
      <c r="D208" s="22">
        <v>13</v>
      </c>
      <c r="E208" s="22"/>
      <c r="F208" s="22"/>
      <c r="G208" s="22"/>
      <c r="H208" s="22"/>
      <c r="I208" s="22"/>
      <c r="J208" s="22"/>
      <c r="K208" s="22"/>
      <c r="L208" s="22"/>
      <c r="M208" s="22"/>
      <c r="N208" s="22">
        <v>34</v>
      </c>
      <c r="Q208" s="55" t="s">
        <v>166</v>
      </c>
      <c r="R208" s="22"/>
      <c r="S208" s="22">
        <v>1</v>
      </c>
      <c r="T208" s="22">
        <v>4</v>
      </c>
      <c r="U208" s="22">
        <v>3</v>
      </c>
      <c r="V208" s="22">
        <v>1</v>
      </c>
      <c r="W208" s="22">
        <v>2</v>
      </c>
      <c r="X208" s="22">
        <v>4</v>
      </c>
      <c r="Y208" s="22">
        <v>3</v>
      </c>
      <c r="Z208" s="22">
        <v>3</v>
      </c>
      <c r="AA208" s="22">
        <v>7</v>
      </c>
      <c r="AB208" s="22">
        <v>6</v>
      </c>
      <c r="AC208" s="22"/>
      <c r="AD208" s="22">
        <v>34</v>
      </c>
      <c r="AG208" s="55" t="s">
        <v>166</v>
      </c>
      <c r="AH208" s="22">
        <v>4</v>
      </c>
      <c r="AI208" s="22">
        <v>3</v>
      </c>
      <c r="AJ208" s="22">
        <v>4</v>
      </c>
      <c r="AK208" s="22"/>
      <c r="AL208" s="22"/>
      <c r="AM208" s="22"/>
      <c r="AN208" s="22"/>
      <c r="AO208" s="22"/>
      <c r="AP208" s="22"/>
      <c r="AQ208" s="22"/>
      <c r="AR208" s="22"/>
      <c r="AS208" s="22"/>
      <c r="AT208" s="22">
        <v>11</v>
      </c>
      <c r="AW208" s="55" t="s">
        <v>166</v>
      </c>
      <c r="AX208" s="22">
        <v>1</v>
      </c>
      <c r="AY208" s="22">
        <v>1</v>
      </c>
      <c r="AZ208" s="22">
        <v>6</v>
      </c>
      <c r="BA208" s="22"/>
      <c r="BB208" s="22"/>
      <c r="BC208" s="22"/>
      <c r="BD208" s="22"/>
      <c r="BE208" s="22"/>
      <c r="BF208" s="22"/>
      <c r="BG208" s="22"/>
      <c r="BH208" s="22"/>
      <c r="BI208" s="22"/>
      <c r="BJ208" s="22">
        <v>8</v>
      </c>
      <c r="BM208" s="55" t="s">
        <v>166</v>
      </c>
      <c r="BN208" s="22">
        <v>3</v>
      </c>
      <c r="BO208" s="22">
        <v>3</v>
      </c>
      <c r="BP208" s="22">
        <v>1</v>
      </c>
      <c r="BQ208" s="22"/>
      <c r="BR208" s="22"/>
      <c r="BS208" s="22"/>
      <c r="BT208" s="22"/>
      <c r="BU208" s="22"/>
      <c r="BV208" s="22"/>
      <c r="BW208" s="22"/>
      <c r="BX208" s="22"/>
      <c r="BY208" s="22"/>
      <c r="BZ208" s="22">
        <v>7</v>
      </c>
      <c r="CC208" s="55" t="s">
        <v>166</v>
      </c>
      <c r="CD208" s="22">
        <v>0</v>
      </c>
      <c r="CE208" s="22">
        <v>1</v>
      </c>
      <c r="CF208" s="22">
        <v>0</v>
      </c>
      <c r="CG208" s="22"/>
      <c r="CH208" s="22"/>
      <c r="CI208" s="22"/>
      <c r="CJ208" s="22"/>
      <c r="CK208" s="22"/>
      <c r="CL208" s="22"/>
      <c r="CM208" s="22"/>
      <c r="CN208" s="22"/>
      <c r="CO208" s="22"/>
      <c r="CP208" s="22">
        <v>1</v>
      </c>
      <c r="CS208" s="55" t="s">
        <v>166</v>
      </c>
      <c r="CT208" s="22">
        <v>2</v>
      </c>
      <c r="CU208" s="22">
        <v>1</v>
      </c>
      <c r="CV208" s="22">
        <v>2</v>
      </c>
      <c r="CW208" s="22"/>
      <c r="CX208" s="22"/>
      <c r="CY208" s="22"/>
      <c r="CZ208" s="22"/>
      <c r="DA208" s="22"/>
      <c r="DB208" s="22"/>
      <c r="DC208" s="22"/>
      <c r="DD208" s="22"/>
      <c r="DE208" s="22"/>
      <c r="DF208" s="22">
        <v>5</v>
      </c>
    </row>
    <row r="209" spans="1:112" ht="15.75" customHeight="1" x14ac:dyDescent="0.2">
      <c r="A209" s="99" t="s">
        <v>167</v>
      </c>
      <c r="B209" s="22">
        <v>63</v>
      </c>
      <c r="C209" s="22">
        <v>38</v>
      </c>
      <c r="D209" s="22">
        <v>5</v>
      </c>
      <c r="E209" s="22"/>
      <c r="F209" s="22"/>
      <c r="G209" s="22"/>
      <c r="H209" s="22"/>
      <c r="I209" s="22"/>
      <c r="J209" s="22"/>
      <c r="K209" s="22"/>
      <c r="L209" s="22"/>
      <c r="M209" s="22"/>
      <c r="N209" s="22">
        <v>106</v>
      </c>
      <c r="Q209" s="55" t="s">
        <v>167</v>
      </c>
      <c r="R209" s="22"/>
      <c r="S209" s="22">
        <v>18</v>
      </c>
      <c r="T209" s="22">
        <v>16</v>
      </c>
      <c r="U209" s="22">
        <v>8</v>
      </c>
      <c r="V209" s="22">
        <v>20</v>
      </c>
      <c r="W209" s="22">
        <v>5</v>
      </c>
      <c r="X209" s="22">
        <v>10</v>
      </c>
      <c r="Y209" s="22">
        <v>16</v>
      </c>
      <c r="Z209" s="22">
        <v>8</v>
      </c>
      <c r="AA209" s="22">
        <v>3</v>
      </c>
      <c r="AB209" s="22">
        <v>2</v>
      </c>
      <c r="AC209" s="22"/>
      <c r="AD209" s="22">
        <v>106</v>
      </c>
      <c r="AG209" s="55" t="s">
        <v>167</v>
      </c>
      <c r="AH209" s="22">
        <v>14</v>
      </c>
      <c r="AI209" s="22">
        <v>3</v>
      </c>
      <c r="AJ209" s="22">
        <v>0</v>
      </c>
      <c r="AK209" s="22"/>
      <c r="AL209" s="22"/>
      <c r="AM209" s="22"/>
      <c r="AN209" s="22"/>
      <c r="AO209" s="22"/>
      <c r="AP209" s="22"/>
      <c r="AQ209" s="22"/>
      <c r="AR209" s="22"/>
      <c r="AS209" s="22"/>
      <c r="AT209" s="22">
        <v>17</v>
      </c>
      <c r="AW209" s="55" t="s">
        <v>167</v>
      </c>
      <c r="AX209" s="22">
        <v>15</v>
      </c>
      <c r="AY209" s="22">
        <v>9</v>
      </c>
      <c r="AZ209" s="22">
        <v>0</v>
      </c>
      <c r="BA209" s="22"/>
      <c r="BB209" s="22"/>
      <c r="BC209" s="22"/>
      <c r="BD209" s="22"/>
      <c r="BE209" s="22"/>
      <c r="BF209" s="22"/>
      <c r="BG209" s="22"/>
      <c r="BH209" s="22"/>
      <c r="BI209" s="22"/>
      <c r="BJ209" s="22">
        <v>24</v>
      </c>
      <c r="BM209" s="55" t="s">
        <v>167</v>
      </c>
      <c r="BN209" s="22">
        <v>21</v>
      </c>
      <c r="BO209" s="22">
        <v>19</v>
      </c>
      <c r="BP209" s="22">
        <v>5</v>
      </c>
      <c r="BQ209" s="22"/>
      <c r="BR209" s="22"/>
      <c r="BS209" s="22"/>
      <c r="BT209" s="22"/>
      <c r="BU209" s="22"/>
      <c r="BV209" s="22"/>
      <c r="BW209" s="22"/>
      <c r="BX209" s="22"/>
      <c r="BY209" s="22"/>
      <c r="BZ209" s="22">
        <v>45</v>
      </c>
      <c r="CC209" s="55" t="s">
        <v>167</v>
      </c>
      <c r="CD209" s="22">
        <v>1</v>
      </c>
      <c r="CE209" s="22">
        <v>1</v>
      </c>
      <c r="CF209" s="22">
        <v>0</v>
      </c>
      <c r="CG209" s="22"/>
      <c r="CH209" s="22"/>
      <c r="CI209" s="22"/>
      <c r="CJ209" s="22"/>
      <c r="CK209" s="22"/>
      <c r="CL209" s="22"/>
      <c r="CM209" s="22"/>
      <c r="CN209" s="22"/>
      <c r="CO209" s="22"/>
      <c r="CP209" s="22">
        <v>2</v>
      </c>
      <c r="CS209" s="55" t="s">
        <v>167</v>
      </c>
      <c r="CT209" s="22">
        <v>11</v>
      </c>
      <c r="CU209" s="22">
        <v>6</v>
      </c>
      <c r="CV209" s="22">
        <v>0</v>
      </c>
      <c r="CW209" s="22"/>
      <c r="CX209" s="22"/>
      <c r="CY209" s="22"/>
      <c r="CZ209" s="22"/>
      <c r="DA209" s="22"/>
      <c r="DB209" s="22"/>
      <c r="DC209" s="22"/>
      <c r="DD209" s="22"/>
      <c r="DE209" s="22"/>
      <c r="DF209" s="22">
        <v>17</v>
      </c>
    </row>
    <row r="210" spans="1:112" ht="15.75" customHeight="1" x14ac:dyDescent="0.2">
      <c r="A210" s="99" t="s">
        <v>168</v>
      </c>
      <c r="B210" s="22">
        <v>2</v>
      </c>
      <c r="C210" s="22">
        <v>4</v>
      </c>
      <c r="D210" s="22">
        <v>0</v>
      </c>
      <c r="E210" s="22"/>
      <c r="F210" s="22"/>
      <c r="G210" s="22"/>
      <c r="H210" s="22"/>
      <c r="I210" s="22"/>
      <c r="J210" s="22"/>
      <c r="K210" s="22"/>
      <c r="L210" s="22"/>
      <c r="M210" s="22"/>
      <c r="N210" s="22">
        <v>6</v>
      </c>
      <c r="Q210" s="55" t="s">
        <v>168</v>
      </c>
      <c r="R210" s="22"/>
      <c r="S210" s="22">
        <v>0</v>
      </c>
      <c r="T210" s="22">
        <v>1</v>
      </c>
      <c r="U210" s="22">
        <v>0</v>
      </c>
      <c r="V210" s="22">
        <v>1</v>
      </c>
      <c r="W210" s="22">
        <v>0</v>
      </c>
      <c r="X210" s="22">
        <v>0</v>
      </c>
      <c r="Y210" s="22">
        <v>3</v>
      </c>
      <c r="Z210" s="22">
        <v>1</v>
      </c>
      <c r="AA210" s="22">
        <v>0</v>
      </c>
      <c r="AB210" s="22">
        <v>0</v>
      </c>
      <c r="AC210" s="22"/>
      <c r="AD210" s="22">
        <v>6</v>
      </c>
      <c r="AG210" s="55" t="s">
        <v>168</v>
      </c>
      <c r="AH210" s="22">
        <v>0</v>
      </c>
      <c r="AI210" s="22">
        <v>0</v>
      </c>
      <c r="AJ210" s="22">
        <v>0</v>
      </c>
      <c r="AK210" s="22"/>
      <c r="AL210" s="22"/>
      <c r="AM210" s="22"/>
      <c r="AN210" s="22"/>
      <c r="AO210" s="22"/>
      <c r="AP210" s="22"/>
      <c r="AQ210" s="22"/>
      <c r="AR210" s="22"/>
      <c r="AS210" s="22"/>
      <c r="AT210" s="22">
        <v>0</v>
      </c>
      <c r="AW210" s="55" t="s">
        <v>168</v>
      </c>
      <c r="AX210" s="22">
        <v>0</v>
      </c>
      <c r="AY210" s="22">
        <v>0</v>
      </c>
      <c r="AZ210" s="22">
        <v>0</v>
      </c>
      <c r="BA210" s="22"/>
      <c r="BB210" s="22"/>
      <c r="BC210" s="22"/>
      <c r="BD210" s="22"/>
      <c r="BE210" s="22"/>
      <c r="BF210" s="22"/>
      <c r="BG210" s="22"/>
      <c r="BH210" s="22"/>
      <c r="BI210" s="22"/>
      <c r="BJ210" s="22">
        <v>0</v>
      </c>
      <c r="BM210" s="55" t="s">
        <v>168</v>
      </c>
      <c r="BN210" s="22">
        <v>1</v>
      </c>
      <c r="BO210" s="22">
        <v>4</v>
      </c>
      <c r="BP210" s="22">
        <v>0</v>
      </c>
      <c r="BQ210" s="22"/>
      <c r="BR210" s="22"/>
      <c r="BS210" s="22"/>
      <c r="BT210" s="22"/>
      <c r="BU210" s="22"/>
      <c r="BV210" s="22"/>
      <c r="BW210" s="22"/>
      <c r="BX210" s="22"/>
      <c r="BY210" s="22"/>
      <c r="BZ210" s="22">
        <v>5</v>
      </c>
      <c r="CC210" s="55" t="s">
        <v>168</v>
      </c>
      <c r="CD210" s="22">
        <v>1</v>
      </c>
      <c r="CE210" s="22">
        <v>0</v>
      </c>
      <c r="CF210" s="22">
        <v>0</v>
      </c>
      <c r="CG210" s="22"/>
      <c r="CH210" s="22"/>
      <c r="CI210" s="22"/>
      <c r="CJ210" s="22"/>
      <c r="CK210" s="22"/>
      <c r="CL210" s="22"/>
      <c r="CM210" s="22"/>
      <c r="CN210" s="22"/>
      <c r="CO210" s="22"/>
      <c r="CP210" s="22">
        <v>1</v>
      </c>
      <c r="CS210" s="55" t="s">
        <v>168</v>
      </c>
      <c r="CT210" s="22">
        <v>0</v>
      </c>
      <c r="CU210" s="22">
        <v>0</v>
      </c>
      <c r="CV210" s="22">
        <v>0</v>
      </c>
      <c r="CW210" s="22"/>
      <c r="CX210" s="22"/>
      <c r="CY210" s="22"/>
      <c r="CZ210" s="22"/>
      <c r="DA210" s="22"/>
      <c r="DB210" s="22"/>
      <c r="DC210" s="22"/>
      <c r="DD210" s="22"/>
      <c r="DE210" s="22"/>
      <c r="DF210" s="22">
        <v>0</v>
      </c>
    </row>
    <row r="211" spans="1:112" ht="15.75" customHeight="1" x14ac:dyDescent="0.2">
      <c r="A211" s="99"/>
      <c r="B211" s="22" t="s">
        <v>1</v>
      </c>
      <c r="C211" s="22" t="s">
        <v>1</v>
      </c>
      <c r="D211" s="22" t="s">
        <v>1</v>
      </c>
      <c r="E211" s="22" t="s">
        <v>1</v>
      </c>
      <c r="F211" s="22" t="s">
        <v>1</v>
      </c>
      <c r="G211" s="22" t="s">
        <v>1</v>
      </c>
      <c r="H211" s="22" t="s">
        <v>1</v>
      </c>
      <c r="I211" s="22" t="s">
        <v>1</v>
      </c>
      <c r="J211" s="22" t="s">
        <v>1</v>
      </c>
      <c r="K211" s="22" t="s">
        <v>1</v>
      </c>
      <c r="L211" s="22" t="s">
        <v>1</v>
      </c>
      <c r="M211" s="22" t="s">
        <v>1</v>
      </c>
      <c r="N211" s="22" t="s">
        <v>1</v>
      </c>
      <c r="Q211" s="55"/>
      <c r="R211" s="22" t="s">
        <v>1</v>
      </c>
      <c r="S211" s="22" t="s">
        <v>1</v>
      </c>
      <c r="T211" s="22" t="s">
        <v>1</v>
      </c>
      <c r="U211" s="22" t="s">
        <v>1</v>
      </c>
      <c r="V211" s="22" t="s">
        <v>1</v>
      </c>
      <c r="W211" s="22" t="s">
        <v>1</v>
      </c>
      <c r="X211" s="22" t="s">
        <v>1</v>
      </c>
      <c r="Y211" s="22" t="s">
        <v>1</v>
      </c>
      <c r="Z211" s="22" t="s">
        <v>1</v>
      </c>
      <c r="AA211" s="22" t="s">
        <v>1</v>
      </c>
      <c r="AB211" s="22" t="s">
        <v>1</v>
      </c>
      <c r="AC211" s="22" t="s">
        <v>1</v>
      </c>
      <c r="AD211" s="22" t="s">
        <v>1</v>
      </c>
      <c r="AG211" s="55"/>
      <c r="AH211" s="22" t="s">
        <v>1</v>
      </c>
      <c r="AI211" s="22" t="s">
        <v>1</v>
      </c>
      <c r="AJ211" s="22" t="s">
        <v>1</v>
      </c>
      <c r="AK211" s="22" t="s">
        <v>1</v>
      </c>
      <c r="AL211" s="22" t="s">
        <v>1</v>
      </c>
      <c r="AM211" s="22" t="s">
        <v>1</v>
      </c>
      <c r="AN211" s="22" t="s">
        <v>1</v>
      </c>
      <c r="AO211" s="22" t="s">
        <v>1</v>
      </c>
      <c r="AP211" s="22" t="s">
        <v>1</v>
      </c>
      <c r="AQ211" s="22" t="s">
        <v>1</v>
      </c>
      <c r="AR211" s="22" t="s">
        <v>1</v>
      </c>
      <c r="AS211" s="22" t="s">
        <v>1</v>
      </c>
      <c r="AT211" s="22" t="s">
        <v>1</v>
      </c>
      <c r="AW211" s="55"/>
      <c r="AX211" s="22" t="s">
        <v>1</v>
      </c>
      <c r="AY211" s="22" t="s">
        <v>1</v>
      </c>
      <c r="AZ211" s="22" t="s">
        <v>1</v>
      </c>
      <c r="BA211" s="22" t="s">
        <v>1</v>
      </c>
      <c r="BB211" s="22" t="s">
        <v>1</v>
      </c>
      <c r="BC211" s="22" t="s">
        <v>1</v>
      </c>
      <c r="BD211" s="22" t="s">
        <v>1</v>
      </c>
      <c r="BE211" s="22" t="s">
        <v>1</v>
      </c>
      <c r="BF211" s="22" t="s">
        <v>1</v>
      </c>
      <c r="BG211" s="22" t="s">
        <v>1</v>
      </c>
      <c r="BH211" s="22" t="s">
        <v>1</v>
      </c>
      <c r="BI211" s="22" t="s">
        <v>1</v>
      </c>
      <c r="BJ211" s="22" t="s">
        <v>1</v>
      </c>
      <c r="BM211" s="55"/>
      <c r="BN211" s="22" t="s">
        <v>1</v>
      </c>
      <c r="BO211" s="22" t="s">
        <v>1</v>
      </c>
      <c r="BP211" s="22" t="s">
        <v>1</v>
      </c>
      <c r="BQ211" s="22" t="s">
        <v>1</v>
      </c>
      <c r="BR211" s="22" t="s">
        <v>1</v>
      </c>
      <c r="BS211" s="22" t="s">
        <v>1</v>
      </c>
      <c r="BT211" s="22" t="s">
        <v>1</v>
      </c>
      <c r="BU211" s="22" t="s">
        <v>1</v>
      </c>
      <c r="BV211" s="22" t="s">
        <v>1</v>
      </c>
      <c r="BW211" s="22" t="s">
        <v>1</v>
      </c>
      <c r="BX211" s="22" t="s">
        <v>1</v>
      </c>
      <c r="BY211" s="22" t="s">
        <v>1</v>
      </c>
      <c r="BZ211" s="22" t="s">
        <v>1</v>
      </c>
      <c r="CC211" s="55"/>
      <c r="CD211" s="22" t="s">
        <v>1</v>
      </c>
      <c r="CE211" s="22" t="s">
        <v>1</v>
      </c>
      <c r="CF211" s="22" t="s">
        <v>1</v>
      </c>
      <c r="CG211" s="22" t="s">
        <v>1</v>
      </c>
      <c r="CH211" s="22" t="s">
        <v>1</v>
      </c>
      <c r="CI211" s="22" t="s">
        <v>1</v>
      </c>
      <c r="CJ211" s="22" t="s">
        <v>1</v>
      </c>
      <c r="CK211" s="22" t="s">
        <v>1</v>
      </c>
      <c r="CL211" s="22" t="s">
        <v>1</v>
      </c>
      <c r="CM211" s="22" t="s">
        <v>1</v>
      </c>
      <c r="CN211" s="22" t="s">
        <v>1</v>
      </c>
      <c r="CO211" s="22" t="s">
        <v>1</v>
      </c>
      <c r="CP211" s="22" t="s">
        <v>1</v>
      </c>
      <c r="CS211" s="55"/>
      <c r="CT211" s="22" t="s">
        <v>1</v>
      </c>
      <c r="CU211" s="22" t="s">
        <v>1</v>
      </c>
      <c r="CV211" s="22" t="s">
        <v>1</v>
      </c>
      <c r="CW211" s="22" t="s">
        <v>1</v>
      </c>
      <c r="CX211" s="22" t="s">
        <v>1</v>
      </c>
      <c r="CY211" s="22" t="s">
        <v>1</v>
      </c>
      <c r="CZ211" s="22" t="s">
        <v>1</v>
      </c>
      <c r="DA211" s="22" t="s">
        <v>1</v>
      </c>
      <c r="DB211" s="22" t="s">
        <v>1</v>
      </c>
      <c r="DC211" s="22" t="s">
        <v>1</v>
      </c>
      <c r="DD211" s="22" t="s">
        <v>1</v>
      </c>
      <c r="DE211" s="22" t="s">
        <v>1</v>
      </c>
      <c r="DF211" s="22" t="s">
        <v>1</v>
      </c>
    </row>
    <row r="212" spans="1:112" ht="15.75" customHeight="1" x14ac:dyDescent="0.2">
      <c r="A212" s="99" t="s">
        <v>89</v>
      </c>
      <c r="B212" s="27" t="s">
        <v>1</v>
      </c>
      <c r="C212" s="27" t="s">
        <v>1</v>
      </c>
      <c r="D212" s="27" t="s">
        <v>1</v>
      </c>
      <c r="E212" s="27" t="s">
        <v>1</v>
      </c>
      <c r="F212" s="27" t="s">
        <v>1</v>
      </c>
      <c r="G212" s="27" t="s">
        <v>1</v>
      </c>
      <c r="H212" s="27" t="s">
        <v>1</v>
      </c>
      <c r="I212" s="27" t="s">
        <v>1</v>
      </c>
      <c r="J212" s="27" t="s">
        <v>1</v>
      </c>
      <c r="K212" s="27" t="s">
        <v>1</v>
      </c>
      <c r="L212" s="27" t="s">
        <v>1</v>
      </c>
      <c r="M212" s="27" t="s">
        <v>1</v>
      </c>
      <c r="N212" s="27" t="s">
        <v>1</v>
      </c>
      <c r="Q212" s="55" t="s">
        <v>89</v>
      </c>
      <c r="R212" s="27" t="s">
        <v>1</v>
      </c>
      <c r="S212" s="27" t="s">
        <v>1</v>
      </c>
      <c r="T212" s="27" t="s">
        <v>1</v>
      </c>
      <c r="U212" s="27" t="s">
        <v>1</v>
      </c>
      <c r="V212" s="27" t="s">
        <v>1</v>
      </c>
      <c r="W212" s="27" t="s">
        <v>1</v>
      </c>
      <c r="X212" s="27" t="s">
        <v>1</v>
      </c>
      <c r="Y212" s="27" t="s">
        <v>1</v>
      </c>
      <c r="Z212" s="27" t="s">
        <v>1</v>
      </c>
      <c r="AA212" s="27" t="s">
        <v>1</v>
      </c>
      <c r="AB212" s="27" t="s">
        <v>1</v>
      </c>
      <c r="AC212" s="27" t="s">
        <v>1</v>
      </c>
      <c r="AD212" s="27" t="s">
        <v>1</v>
      </c>
      <c r="AG212" s="55" t="s">
        <v>89</v>
      </c>
      <c r="AH212" s="27" t="s">
        <v>1</v>
      </c>
      <c r="AI212" s="27" t="s">
        <v>1</v>
      </c>
      <c r="AJ212" s="27" t="s">
        <v>1</v>
      </c>
      <c r="AK212" s="27" t="s">
        <v>1</v>
      </c>
      <c r="AL212" s="27" t="s">
        <v>1</v>
      </c>
      <c r="AM212" s="27" t="s">
        <v>1</v>
      </c>
      <c r="AN212" s="27" t="s">
        <v>1</v>
      </c>
      <c r="AO212" s="27" t="s">
        <v>1</v>
      </c>
      <c r="AP212" s="27" t="s">
        <v>1</v>
      </c>
      <c r="AQ212" s="27" t="s">
        <v>1</v>
      </c>
      <c r="AR212" s="27" t="s">
        <v>1</v>
      </c>
      <c r="AS212" s="27" t="s">
        <v>1</v>
      </c>
      <c r="AT212" s="27" t="s">
        <v>1</v>
      </c>
      <c r="AW212" s="55" t="s">
        <v>89</v>
      </c>
      <c r="AX212" s="27" t="s">
        <v>1</v>
      </c>
      <c r="AY212" s="27" t="s">
        <v>1</v>
      </c>
      <c r="AZ212" s="27" t="s">
        <v>1</v>
      </c>
      <c r="BA212" s="27" t="s">
        <v>1</v>
      </c>
      <c r="BB212" s="27" t="s">
        <v>1</v>
      </c>
      <c r="BC212" s="27" t="s">
        <v>1</v>
      </c>
      <c r="BD212" s="27" t="s">
        <v>1</v>
      </c>
      <c r="BE212" s="27" t="s">
        <v>1</v>
      </c>
      <c r="BF212" s="27" t="s">
        <v>1</v>
      </c>
      <c r="BG212" s="27" t="s">
        <v>1</v>
      </c>
      <c r="BH212" s="27" t="s">
        <v>1</v>
      </c>
      <c r="BI212" s="27" t="s">
        <v>1</v>
      </c>
      <c r="BJ212" s="27" t="s">
        <v>1</v>
      </c>
      <c r="BM212" s="55" t="s">
        <v>89</v>
      </c>
      <c r="BN212" s="27" t="s">
        <v>1</v>
      </c>
      <c r="BO212" s="27" t="s">
        <v>1</v>
      </c>
      <c r="BP212" s="27" t="s">
        <v>1</v>
      </c>
      <c r="BQ212" s="27" t="s">
        <v>1</v>
      </c>
      <c r="BR212" s="27" t="s">
        <v>1</v>
      </c>
      <c r="BS212" s="27" t="s">
        <v>1</v>
      </c>
      <c r="BT212" s="27" t="s">
        <v>1</v>
      </c>
      <c r="BU212" s="27" t="s">
        <v>1</v>
      </c>
      <c r="BV212" s="27" t="s">
        <v>1</v>
      </c>
      <c r="BW212" s="27" t="s">
        <v>1</v>
      </c>
      <c r="BX212" s="27" t="s">
        <v>1</v>
      </c>
      <c r="BY212" s="27" t="s">
        <v>1</v>
      </c>
      <c r="BZ212" s="27" t="s">
        <v>1</v>
      </c>
      <c r="CC212" s="55" t="s">
        <v>89</v>
      </c>
      <c r="CD212" s="27" t="s">
        <v>1</v>
      </c>
      <c r="CE212" s="27" t="s">
        <v>1</v>
      </c>
      <c r="CF212" s="27" t="s">
        <v>1</v>
      </c>
      <c r="CG212" s="27" t="s">
        <v>1</v>
      </c>
      <c r="CH212" s="27" t="s">
        <v>1</v>
      </c>
      <c r="CI212" s="27" t="s">
        <v>1</v>
      </c>
      <c r="CJ212" s="27" t="s">
        <v>1</v>
      </c>
      <c r="CK212" s="27" t="s">
        <v>1</v>
      </c>
      <c r="CL212" s="27" t="s">
        <v>1</v>
      </c>
      <c r="CM212" s="27" t="s">
        <v>1</v>
      </c>
      <c r="CN212" s="27" t="s">
        <v>1</v>
      </c>
      <c r="CO212" s="27" t="s">
        <v>1</v>
      </c>
      <c r="CP212" s="27" t="s">
        <v>1</v>
      </c>
      <c r="CS212" s="55" t="s">
        <v>89</v>
      </c>
      <c r="CT212" s="27" t="s">
        <v>1</v>
      </c>
      <c r="CU212" s="27" t="s">
        <v>1</v>
      </c>
      <c r="CV212" s="27" t="s">
        <v>1</v>
      </c>
      <c r="CW212" s="27" t="s">
        <v>1</v>
      </c>
      <c r="CX212" s="27" t="s">
        <v>1</v>
      </c>
      <c r="CY212" s="27" t="s">
        <v>1</v>
      </c>
      <c r="CZ212" s="27" t="s">
        <v>1</v>
      </c>
      <c r="DA212" s="27" t="s">
        <v>1</v>
      </c>
      <c r="DB212" s="27" t="s">
        <v>1</v>
      </c>
      <c r="DC212" s="27" t="s">
        <v>1</v>
      </c>
      <c r="DD212" s="27" t="s">
        <v>1</v>
      </c>
      <c r="DE212" s="27" t="s">
        <v>1</v>
      </c>
      <c r="DF212" s="27" t="s">
        <v>1</v>
      </c>
    </row>
    <row r="213" spans="1:112" ht="15.75" customHeight="1" x14ac:dyDescent="0.2">
      <c r="A213" s="99" t="s">
        <v>169</v>
      </c>
      <c r="B213" s="22">
        <v>10</v>
      </c>
      <c r="C213" s="22">
        <v>13</v>
      </c>
      <c r="D213" s="22">
        <v>2</v>
      </c>
      <c r="E213" s="22"/>
      <c r="F213" s="22"/>
      <c r="G213" s="22"/>
      <c r="H213" s="22"/>
      <c r="I213" s="22"/>
      <c r="J213" s="22"/>
      <c r="K213" s="22"/>
      <c r="L213" s="22"/>
      <c r="M213" s="22"/>
      <c r="N213" s="22">
        <v>25</v>
      </c>
      <c r="Q213" s="55" t="s">
        <v>169</v>
      </c>
      <c r="R213" s="22"/>
      <c r="S213" s="22">
        <v>3</v>
      </c>
      <c r="T213" s="22">
        <v>3</v>
      </c>
      <c r="U213" s="22">
        <v>3</v>
      </c>
      <c r="V213" s="22">
        <v>0</v>
      </c>
      <c r="W213" s="22">
        <v>4</v>
      </c>
      <c r="X213" s="22">
        <v>4</v>
      </c>
      <c r="Y213" s="22">
        <v>1</v>
      </c>
      <c r="Z213" s="22">
        <v>5</v>
      </c>
      <c r="AA213" s="22">
        <v>2</v>
      </c>
      <c r="AB213" s="22">
        <v>0</v>
      </c>
      <c r="AC213" s="22"/>
      <c r="AD213" s="22">
        <v>25</v>
      </c>
      <c r="AG213" s="55" t="s">
        <v>169</v>
      </c>
      <c r="AH213" s="22">
        <v>1</v>
      </c>
      <c r="AI213" s="22">
        <v>1</v>
      </c>
      <c r="AJ213" s="22">
        <v>0</v>
      </c>
      <c r="AK213" s="22"/>
      <c r="AL213" s="22"/>
      <c r="AM213" s="22"/>
      <c r="AN213" s="22"/>
      <c r="AO213" s="22"/>
      <c r="AP213" s="22"/>
      <c r="AQ213" s="22"/>
      <c r="AR213" s="22"/>
      <c r="AS213" s="22"/>
      <c r="AT213" s="22">
        <v>2</v>
      </c>
      <c r="AW213" s="55" t="s">
        <v>169</v>
      </c>
      <c r="AX213" s="22">
        <v>1</v>
      </c>
      <c r="AY213" s="22">
        <v>1</v>
      </c>
      <c r="AZ213" s="22">
        <v>0</v>
      </c>
      <c r="BA213" s="22"/>
      <c r="BB213" s="22"/>
      <c r="BC213" s="22"/>
      <c r="BD213" s="22"/>
      <c r="BE213" s="22"/>
      <c r="BF213" s="22"/>
      <c r="BG213" s="22"/>
      <c r="BH213" s="22"/>
      <c r="BI213" s="22"/>
      <c r="BJ213" s="22">
        <v>2</v>
      </c>
      <c r="BM213" s="55" t="s">
        <v>169</v>
      </c>
      <c r="BN213" s="22">
        <v>3</v>
      </c>
      <c r="BO213" s="22">
        <v>7</v>
      </c>
      <c r="BP213" s="22">
        <v>1</v>
      </c>
      <c r="BQ213" s="22"/>
      <c r="BR213" s="22"/>
      <c r="BS213" s="22"/>
      <c r="BT213" s="22"/>
      <c r="BU213" s="22"/>
      <c r="BV213" s="22"/>
      <c r="BW213" s="22"/>
      <c r="BX213" s="22"/>
      <c r="BY213" s="22"/>
      <c r="BZ213" s="22">
        <v>11</v>
      </c>
      <c r="CC213" s="55" t="s">
        <v>169</v>
      </c>
      <c r="CD213" s="22">
        <v>0</v>
      </c>
      <c r="CE213" s="22">
        <v>1</v>
      </c>
      <c r="CF213" s="22">
        <v>0</v>
      </c>
      <c r="CG213" s="22"/>
      <c r="CH213" s="22"/>
      <c r="CI213" s="22"/>
      <c r="CJ213" s="22"/>
      <c r="CK213" s="22"/>
      <c r="CL213" s="22"/>
      <c r="CM213" s="22"/>
      <c r="CN213" s="22"/>
      <c r="CO213" s="22"/>
      <c r="CP213" s="22">
        <v>1</v>
      </c>
      <c r="CS213" s="55" t="s">
        <v>169</v>
      </c>
      <c r="CT213" s="22">
        <v>5</v>
      </c>
      <c r="CU213" s="22">
        <v>3</v>
      </c>
      <c r="CV213" s="22">
        <v>1</v>
      </c>
      <c r="CW213" s="22"/>
      <c r="CX213" s="22"/>
      <c r="CY213" s="22"/>
      <c r="CZ213" s="22"/>
      <c r="DA213" s="22"/>
      <c r="DB213" s="22"/>
      <c r="DC213" s="22"/>
      <c r="DD213" s="22"/>
      <c r="DE213" s="22"/>
      <c r="DF213" s="22">
        <v>9</v>
      </c>
    </row>
    <row r="214" spans="1:112" ht="15.75" customHeight="1" x14ac:dyDescent="0.2">
      <c r="A214" s="99" t="s">
        <v>170</v>
      </c>
      <c r="B214" s="22">
        <v>7</v>
      </c>
      <c r="C214" s="22">
        <v>14</v>
      </c>
      <c r="D214" s="22">
        <v>8</v>
      </c>
      <c r="E214" s="22"/>
      <c r="F214" s="22"/>
      <c r="G214" s="22"/>
      <c r="H214" s="22"/>
      <c r="I214" s="22"/>
      <c r="J214" s="22"/>
      <c r="K214" s="22"/>
      <c r="L214" s="22"/>
      <c r="M214" s="22"/>
      <c r="N214" s="22">
        <v>29</v>
      </c>
      <c r="Q214" s="55" t="s">
        <v>170</v>
      </c>
      <c r="R214" s="22"/>
      <c r="S214" s="22">
        <v>2</v>
      </c>
      <c r="T214" s="22">
        <v>1</v>
      </c>
      <c r="U214" s="22">
        <v>2</v>
      </c>
      <c r="V214" s="22">
        <v>2</v>
      </c>
      <c r="W214" s="22">
        <v>4</v>
      </c>
      <c r="X214" s="22">
        <v>3</v>
      </c>
      <c r="Y214" s="22">
        <v>1</v>
      </c>
      <c r="Z214" s="22">
        <v>6</v>
      </c>
      <c r="AA214" s="22">
        <v>4</v>
      </c>
      <c r="AB214" s="22">
        <v>4</v>
      </c>
      <c r="AC214" s="22"/>
      <c r="AD214" s="22">
        <v>29</v>
      </c>
      <c r="AG214" s="55" t="s">
        <v>170</v>
      </c>
      <c r="AH214" s="22">
        <v>0</v>
      </c>
      <c r="AI214" s="22">
        <v>3</v>
      </c>
      <c r="AJ214" s="22">
        <v>0</v>
      </c>
      <c r="AK214" s="22"/>
      <c r="AL214" s="22"/>
      <c r="AM214" s="22"/>
      <c r="AN214" s="22"/>
      <c r="AO214" s="22"/>
      <c r="AP214" s="22"/>
      <c r="AQ214" s="22"/>
      <c r="AR214" s="22"/>
      <c r="AS214" s="22"/>
      <c r="AT214" s="22">
        <v>3</v>
      </c>
      <c r="AW214" s="55" t="s">
        <v>170</v>
      </c>
      <c r="AX214" s="22">
        <v>1</v>
      </c>
      <c r="AY214" s="22">
        <v>0</v>
      </c>
      <c r="AZ214" s="22">
        <v>1</v>
      </c>
      <c r="BA214" s="22"/>
      <c r="BB214" s="22"/>
      <c r="BC214" s="22"/>
      <c r="BD214" s="22"/>
      <c r="BE214" s="22"/>
      <c r="BF214" s="22"/>
      <c r="BG214" s="22"/>
      <c r="BH214" s="22"/>
      <c r="BI214" s="22"/>
      <c r="BJ214" s="22">
        <v>2</v>
      </c>
      <c r="BM214" s="55" t="s">
        <v>170</v>
      </c>
      <c r="BN214" s="22">
        <v>2</v>
      </c>
      <c r="BO214" s="22">
        <v>6</v>
      </c>
      <c r="BP214" s="22">
        <v>4</v>
      </c>
      <c r="BQ214" s="22"/>
      <c r="BR214" s="22"/>
      <c r="BS214" s="22"/>
      <c r="BT214" s="22"/>
      <c r="BU214" s="22"/>
      <c r="BV214" s="22"/>
      <c r="BW214" s="22"/>
      <c r="BX214" s="22"/>
      <c r="BY214" s="22"/>
      <c r="BZ214" s="22">
        <v>12</v>
      </c>
      <c r="CC214" s="55" t="s">
        <v>170</v>
      </c>
      <c r="CD214" s="22">
        <v>0</v>
      </c>
      <c r="CE214" s="22">
        <v>0</v>
      </c>
      <c r="CF214" s="22">
        <v>0</v>
      </c>
      <c r="CG214" s="22"/>
      <c r="CH214" s="22"/>
      <c r="CI214" s="22"/>
      <c r="CJ214" s="22"/>
      <c r="CK214" s="22"/>
      <c r="CL214" s="22"/>
      <c r="CM214" s="22"/>
      <c r="CN214" s="22"/>
      <c r="CO214" s="22"/>
      <c r="CP214" s="22">
        <v>0</v>
      </c>
      <c r="CS214" s="55" t="s">
        <v>170</v>
      </c>
      <c r="CT214" s="22">
        <v>4</v>
      </c>
      <c r="CU214" s="22">
        <v>4</v>
      </c>
      <c r="CV214" s="22">
        <v>3</v>
      </c>
      <c r="CW214" s="22"/>
      <c r="CX214" s="22"/>
      <c r="CY214" s="22"/>
      <c r="CZ214" s="22"/>
      <c r="DA214" s="22"/>
      <c r="DB214" s="22"/>
      <c r="DC214" s="22"/>
      <c r="DD214" s="22"/>
      <c r="DE214" s="22"/>
      <c r="DF214" s="22">
        <v>11</v>
      </c>
    </row>
    <row r="215" spans="1:112" ht="15.75" customHeight="1" x14ac:dyDescent="0.2">
      <c r="A215" s="99" t="s">
        <v>171</v>
      </c>
      <c r="B215" s="22">
        <v>136</v>
      </c>
      <c r="C215" s="22">
        <v>97</v>
      </c>
      <c r="D215" s="22">
        <v>50</v>
      </c>
      <c r="E215" s="22"/>
      <c r="F215" s="22"/>
      <c r="G215" s="22"/>
      <c r="H215" s="22"/>
      <c r="I215" s="22"/>
      <c r="J215" s="22"/>
      <c r="K215" s="22"/>
      <c r="L215" s="22"/>
      <c r="M215" s="22"/>
      <c r="N215" s="22">
        <v>283</v>
      </c>
      <c r="Q215" s="55" t="s">
        <v>171</v>
      </c>
      <c r="R215" s="22"/>
      <c r="S215" s="22">
        <v>33</v>
      </c>
      <c r="T215" s="22">
        <v>29</v>
      </c>
      <c r="U215" s="22">
        <v>31</v>
      </c>
      <c r="V215" s="22">
        <v>40</v>
      </c>
      <c r="W215" s="22">
        <v>24</v>
      </c>
      <c r="X215" s="22">
        <v>30</v>
      </c>
      <c r="Y215" s="22">
        <v>26</v>
      </c>
      <c r="Z215" s="22">
        <v>16</v>
      </c>
      <c r="AA215" s="22">
        <v>25</v>
      </c>
      <c r="AB215" s="22">
        <v>29</v>
      </c>
      <c r="AC215" s="22"/>
      <c r="AD215" s="22">
        <v>283</v>
      </c>
      <c r="AG215" s="55" t="s">
        <v>171</v>
      </c>
      <c r="AH215" s="22">
        <v>21</v>
      </c>
      <c r="AI215" s="22">
        <v>10</v>
      </c>
      <c r="AJ215" s="22">
        <v>5</v>
      </c>
      <c r="AK215" s="22"/>
      <c r="AL215" s="22"/>
      <c r="AM215" s="22"/>
      <c r="AN215" s="22"/>
      <c r="AO215" s="22"/>
      <c r="AP215" s="22"/>
      <c r="AQ215" s="22"/>
      <c r="AR215" s="22"/>
      <c r="AS215" s="22"/>
      <c r="AT215" s="22">
        <v>36</v>
      </c>
      <c r="AW215" s="55" t="s">
        <v>171</v>
      </c>
      <c r="AX215" s="22">
        <v>24</v>
      </c>
      <c r="AY215" s="22">
        <v>30</v>
      </c>
      <c r="AZ215" s="22">
        <v>9</v>
      </c>
      <c r="BA215" s="22"/>
      <c r="BB215" s="22"/>
      <c r="BC215" s="22"/>
      <c r="BD215" s="22"/>
      <c r="BE215" s="22"/>
      <c r="BF215" s="22"/>
      <c r="BG215" s="22"/>
      <c r="BH215" s="22"/>
      <c r="BI215" s="22"/>
      <c r="BJ215" s="22">
        <v>63</v>
      </c>
      <c r="BM215" s="55" t="s">
        <v>171</v>
      </c>
      <c r="BN215" s="22">
        <v>38</v>
      </c>
      <c r="BO215" s="22">
        <v>24</v>
      </c>
      <c r="BP215" s="22">
        <v>15</v>
      </c>
      <c r="BQ215" s="22"/>
      <c r="BR215" s="22"/>
      <c r="BS215" s="22"/>
      <c r="BT215" s="22"/>
      <c r="BU215" s="22"/>
      <c r="BV215" s="22"/>
      <c r="BW215" s="22"/>
      <c r="BX215" s="22"/>
      <c r="BY215" s="22"/>
      <c r="BZ215" s="22">
        <v>77</v>
      </c>
      <c r="CC215" s="55" t="s">
        <v>171</v>
      </c>
      <c r="CD215" s="22">
        <v>5</v>
      </c>
      <c r="CE215" s="22">
        <v>5</v>
      </c>
      <c r="CF215" s="22">
        <v>1</v>
      </c>
      <c r="CG215" s="22"/>
      <c r="CH215" s="22"/>
      <c r="CI215" s="22"/>
      <c r="CJ215" s="22"/>
      <c r="CK215" s="22"/>
      <c r="CL215" s="22"/>
      <c r="CM215" s="22"/>
      <c r="CN215" s="22"/>
      <c r="CO215" s="22"/>
      <c r="CP215" s="22">
        <v>11</v>
      </c>
      <c r="CS215" s="55" t="s">
        <v>171</v>
      </c>
      <c r="CT215" s="22">
        <v>46</v>
      </c>
      <c r="CU215" s="22">
        <v>24</v>
      </c>
      <c r="CV215" s="22">
        <v>20</v>
      </c>
      <c r="CW215" s="22"/>
      <c r="CX215" s="22"/>
      <c r="CY215" s="22"/>
      <c r="CZ215" s="22"/>
      <c r="DA215" s="22"/>
      <c r="DB215" s="22"/>
      <c r="DC215" s="22"/>
      <c r="DD215" s="22"/>
      <c r="DE215" s="22"/>
      <c r="DF215" s="22">
        <v>90</v>
      </c>
    </row>
    <row r="216" spans="1:112" ht="15.75" customHeight="1" x14ac:dyDescent="0.2">
      <c r="A216" s="99" t="s">
        <v>172</v>
      </c>
      <c r="B216" s="22">
        <v>1</v>
      </c>
      <c r="C216" s="22">
        <v>1</v>
      </c>
      <c r="D216" s="22">
        <v>0</v>
      </c>
      <c r="E216" s="22"/>
      <c r="F216" s="22"/>
      <c r="G216" s="22"/>
      <c r="H216" s="22"/>
      <c r="I216" s="22"/>
      <c r="J216" s="22"/>
      <c r="K216" s="22"/>
      <c r="L216" s="22"/>
      <c r="M216" s="22"/>
      <c r="N216" s="22">
        <v>2</v>
      </c>
      <c r="Q216" s="55" t="s">
        <v>172</v>
      </c>
      <c r="R216" s="22"/>
      <c r="S216" s="22">
        <v>0</v>
      </c>
      <c r="T216" s="22">
        <v>0</v>
      </c>
      <c r="U216" s="22">
        <v>0</v>
      </c>
      <c r="V216" s="22">
        <v>1</v>
      </c>
      <c r="W216" s="22">
        <v>0</v>
      </c>
      <c r="X216" s="22">
        <v>1</v>
      </c>
      <c r="Y216" s="22">
        <v>0</v>
      </c>
      <c r="Z216" s="22">
        <v>0</v>
      </c>
      <c r="AA216" s="22">
        <v>0</v>
      </c>
      <c r="AB216" s="22">
        <v>0</v>
      </c>
      <c r="AC216" s="22"/>
      <c r="AD216" s="22">
        <v>2</v>
      </c>
      <c r="AG216" s="55" t="s">
        <v>172</v>
      </c>
      <c r="AH216" s="22">
        <v>0</v>
      </c>
      <c r="AI216" s="22">
        <v>0</v>
      </c>
      <c r="AJ216" s="22">
        <v>0</v>
      </c>
      <c r="AK216" s="22"/>
      <c r="AL216" s="22"/>
      <c r="AM216" s="22"/>
      <c r="AN216" s="22"/>
      <c r="AO216" s="22"/>
      <c r="AP216" s="22"/>
      <c r="AQ216" s="22"/>
      <c r="AR216" s="22"/>
      <c r="AS216" s="22"/>
      <c r="AT216" s="22">
        <v>0</v>
      </c>
      <c r="AW216" s="55" t="s">
        <v>172</v>
      </c>
      <c r="AX216" s="22">
        <v>0</v>
      </c>
      <c r="AY216" s="22">
        <v>0</v>
      </c>
      <c r="AZ216" s="22">
        <v>0</v>
      </c>
      <c r="BA216" s="22"/>
      <c r="BB216" s="22"/>
      <c r="BC216" s="22"/>
      <c r="BD216" s="22"/>
      <c r="BE216" s="22"/>
      <c r="BF216" s="22"/>
      <c r="BG216" s="22"/>
      <c r="BH216" s="22"/>
      <c r="BI216" s="22"/>
      <c r="BJ216" s="22">
        <v>0</v>
      </c>
      <c r="BM216" s="55" t="s">
        <v>172</v>
      </c>
      <c r="BN216" s="22">
        <v>0</v>
      </c>
      <c r="BO216" s="22">
        <v>0</v>
      </c>
      <c r="BP216" s="22">
        <v>0</v>
      </c>
      <c r="BQ216" s="22"/>
      <c r="BR216" s="22"/>
      <c r="BS216" s="22"/>
      <c r="BT216" s="22"/>
      <c r="BU216" s="22"/>
      <c r="BV216" s="22"/>
      <c r="BW216" s="22"/>
      <c r="BX216" s="22"/>
      <c r="BY216" s="22"/>
      <c r="BZ216" s="22">
        <v>0</v>
      </c>
      <c r="CC216" s="55" t="s">
        <v>172</v>
      </c>
      <c r="CD216" s="22">
        <v>0</v>
      </c>
      <c r="CE216" s="22">
        <v>0</v>
      </c>
      <c r="CF216" s="22">
        <v>0</v>
      </c>
      <c r="CG216" s="22"/>
      <c r="CH216" s="22"/>
      <c r="CI216" s="22"/>
      <c r="CJ216" s="22"/>
      <c r="CK216" s="22"/>
      <c r="CL216" s="22"/>
      <c r="CM216" s="22"/>
      <c r="CN216" s="22"/>
      <c r="CO216" s="22"/>
      <c r="CP216" s="22">
        <v>0</v>
      </c>
      <c r="CS216" s="55" t="s">
        <v>172</v>
      </c>
      <c r="CT216" s="22">
        <v>0</v>
      </c>
      <c r="CU216" s="22">
        <v>1</v>
      </c>
      <c r="CV216" s="22">
        <v>0</v>
      </c>
      <c r="CW216" s="22"/>
      <c r="CX216" s="22"/>
      <c r="CY216" s="22"/>
      <c r="CZ216" s="22"/>
      <c r="DA216" s="22"/>
      <c r="DB216" s="22"/>
      <c r="DC216" s="22"/>
      <c r="DD216" s="22"/>
      <c r="DE216" s="22"/>
      <c r="DF216" s="22">
        <v>1</v>
      </c>
    </row>
    <row r="217" spans="1:112" ht="15.75" customHeight="1" x14ac:dyDescent="0.2">
      <c r="A217" s="99" t="s">
        <v>173</v>
      </c>
      <c r="B217" s="22">
        <v>2</v>
      </c>
      <c r="C217" s="22">
        <v>1</v>
      </c>
      <c r="D217" s="22">
        <v>0</v>
      </c>
      <c r="E217" s="22"/>
      <c r="F217" s="22"/>
      <c r="G217" s="22"/>
      <c r="H217" s="22"/>
      <c r="I217" s="22"/>
      <c r="J217" s="22"/>
      <c r="K217" s="22"/>
      <c r="L217" s="22"/>
      <c r="M217" s="22"/>
      <c r="N217" s="22">
        <v>3</v>
      </c>
      <c r="Q217" s="55" t="s">
        <v>173</v>
      </c>
      <c r="R217" s="22"/>
      <c r="S217" s="22">
        <v>0</v>
      </c>
      <c r="T217" s="22">
        <v>0</v>
      </c>
      <c r="U217" s="22">
        <v>0</v>
      </c>
      <c r="V217" s="22">
        <v>1</v>
      </c>
      <c r="W217" s="22">
        <v>1</v>
      </c>
      <c r="X217" s="22">
        <v>0</v>
      </c>
      <c r="Y217" s="22">
        <v>1</v>
      </c>
      <c r="Z217" s="22">
        <v>0</v>
      </c>
      <c r="AA217" s="22">
        <v>0</v>
      </c>
      <c r="AB217" s="22">
        <v>0</v>
      </c>
      <c r="AC217" s="22"/>
      <c r="AD217" s="22">
        <v>3</v>
      </c>
      <c r="AG217" s="55" t="s">
        <v>173</v>
      </c>
      <c r="AH217" s="22">
        <v>1</v>
      </c>
      <c r="AI217" s="22">
        <v>0</v>
      </c>
      <c r="AJ217" s="22">
        <v>0</v>
      </c>
      <c r="AK217" s="22"/>
      <c r="AL217" s="22"/>
      <c r="AM217" s="22"/>
      <c r="AN217" s="22"/>
      <c r="AO217" s="22"/>
      <c r="AP217" s="22"/>
      <c r="AQ217" s="22"/>
      <c r="AR217" s="22"/>
      <c r="AS217" s="22"/>
      <c r="AT217" s="22">
        <v>1</v>
      </c>
      <c r="AW217" s="55" t="s">
        <v>173</v>
      </c>
      <c r="AX217" s="22">
        <v>0</v>
      </c>
      <c r="AY217" s="22">
        <v>0</v>
      </c>
      <c r="AZ217" s="22">
        <v>0</v>
      </c>
      <c r="BA217" s="22"/>
      <c r="BB217" s="22"/>
      <c r="BC217" s="22"/>
      <c r="BD217" s="22"/>
      <c r="BE217" s="22"/>
      <c r="BF217" s="22"/>
      <c r="BG217" s="22"/>
      <c r="BH217" s="22"/>
      <c r="BI217" s="22"/>
      <c r="BJ217" s="22">
        <v>0</v>
      </c>
      <c r="BM217" s="55" t="s">
        <v>173</v>
      </c>
      <c r="BN217" s="22">
        <v>0</v>
      </c>
      <c r="BO217" s="22">
        <v>1</v>
      </c>
      <c r="BP217" s="22">
        <v>0</v>
      </c>
      <c r="BQ217" s="22"/>
      <c r="BR217" s="22"/>
      <c r="BS217" s="22"/>
      <c r="BT217" s="22"/>
      <c r="BU217" s="22"/>
      <c r="BV217" s="22"/>
      <c r="BW217" s="22"/>
      <c r="BX217" s="22"/>
      <c r="BY217" s="22"/>
      <c r="BZ217" s="22">
        <v>1</v>
      </c>
      <c r="CC217" s="55" t="s">
        <v>173</v>
      </c>
      <c r="CD217" s="22">
        <v>0</v>
      </c>
      <c r="CE217" s="22">
        <v>0</v>
      </c>
      <c r="CF217" s="22">
        <v>0</v>
      </c>
      <c r="CG217" s="22"/>
      <c r="CH217" s="22"/>
      <c r="CI217" s="22"/>
      <c r="CJ217" s="22"/>
      <c r="CK217" s="22"/>
      <c r="CL217" s="22"/>
      <c r="CM217" s="22"/>
      <c r="CN217" s="22"/>
      <c r="CO217" s="22"/>
      <c r="CP217" s="22">
        <v>0</v>
      </c>
      <c r="CS217" s="55" t="s">
        <v>173</v>
      </c>
      <c r="CT217" s="22">
        <v>0</v>
      </c>
      <c r="CU217" s="22">
        <v>0</v>
      </c>
      <c r="CV217" s="22">
        <v>0</v>
      </c>
      <c r="CW217" s="22"/>
      <c r="CX217" s="22"/>
      <c r="CY217" s="22"/>
      <c r="CZ217" s="22"/>
      <c r="DA217" s="22"/>
      <c r="DB217" s="22"/>
      <c r="DC217" s="22"/>
      <c r="DD217" s="22"/>
      <c r="DE217" s="22"/>
      <c r="DF217" s="22">
        <v>0</v>
      </c>
    </row>
    <row r="218" spans="1:112" ht="15.75" customHeight="1" x14ac:dyDescent="0.2">
      <c r="A218" s="99" t="s">
        <v>174</v>
      </c>
      <c r="B218" s="22">
        <v>0</v>
      </c>
      <c r="C218" s="22">
        <v>0</v>
      </c>
      <c r="D218" s="22">
        <v>0</v>
      </c>
      <c r="E218" s="22"/>
      <c r="F218" s="22"/>
      <c r="G218" s="22"/>
      <c r="H218" s="22"/>
      <c r="I218" s="22"/>
      <c r="J218" s="22"/>
      <c r="K218" s="22"/>
      <c r="L218" s="22"/>
      <c r="M218" s="22"/>
      <c r="N218" s="22">
        <v>0</v>
      </c>
      <c r="Q218" s="55" t="s">
        <v>174</v>
      </c>
      <c r="R218" s="22"/>
      <c r="S218" s="22">
        <v>0</v>
      </c>
      <c r="T218" s="22">
        <v>0</v>
      </c>
      <c r="U218" s="22">
        <v>0</v>
      </c>
      <c r="V218" s="22">
        <v>0</v>
      </c>
      <c r="W218" s="22">
        <v>0</v>
      </c>
      <c r="X218" s="22">
        <v>0</v>
      </c>
      <c r="Y218" s="22">
        <v>0</v>
      </c>
      <c r="Z218" s="22">
        <v>0</v>
      </c>
      <c r="AA218" s="22">
        <v>0</v>
      </c>
      <c r="AB218" s="22">
        <v>0</v>
      </c>
      <c r="AC218" s="22"/>
      <c r="AD218" s="22">
        <v>0</v>
      </c>
      <c r="AG218" s="55" t="s">
        <v>174</v>
      </c>
      <c r="AH218" s="22">
        <v>0</v>
      </c>
      <c r="AI218" s="22">
        <v>0</v>
      </c>
      <c r="AJ218" s="22">
        <v>0</v>
      </c>
      <c r="AK218" s="22"/>
      <c r="AL218" s="22"/>
      <c r="AM218" s="22"/>
      <c r="AN218" s="22"/>
      <c r="AO218" s="22"/>
      <c r="AP218" s="22"/>
      <c r="AQ218" s="22"/>
      <c r="AR218" s="22"/>
      <c r="AS218" s="22"/>
      <c r="AT218" s="22">
        <v>0</v>
      </c>
      <c r="AW218" s="55" t="s">
        <v>174</v>
      </c>
      <c r="AX218" s="22">
        <v>0</v>
      </c>
      <c r="AY218" s="22">
        <v>0</v>
      </c>
      <c r="AZ218" s="22">
        <v>0</v>
      </c>
      <c r="BA218" s="22"/>
      <c r="BB218" s="22"/>
      <c r="BC218" s="22"/>
      <c r="BD218" s="22"/>
      <c r="BE218" s="22"/>
      <c r="BF218" s="22"/>
      <c r="BG218" s="22"/>
      <c r="BH218" s="22"/>
      <c r="BI218" s="22"/>
      <c r="BJ218" s="22">
        <v>0</v>
      </c>
      <c r="BM218" s="55" t="s">
        <v>174</v>
      </c>
      <c r="BN218" s="22">
        <v>0</v>
      </c>
      <c r="BO218" s="22">
        <v>0</v>
      </c>
      <c r="BP218" s="22">
        <v>0</v>
      </c>
      <c r="BQ218" s="22"/>
      <c r="BR218" s="22"/>
      <c r="BS218" s="22"/>
      <c r="BT218" s="22"/>
      <c r="BU218" s="22"/>
      <c r="BV218" s="22"/>
      <c r="BW218" s="22"/>
      <c r="BX218" s="22"/>
      <c r="BY218" s="22"/>
      <c r="BZ218" s="22">
        <v>0</v>
      </c>
      <c r="CC218" s="55" t="s">
        <v>174</v>
      </c>
      <c r="CD218" s="22">
        <v>0</v>
      </c>
      <c r="CE218" s="22">
        <v>0</v>
      </c>
      <c r="CF218" s="22">
        <v>0</v>
      </c>
      <c r="CG218" s="22"/>
      <c r="CH218" s="22"/>
      <c r="CI218" s="22"/>
      <c r="CJ218" s="22"/>
      <c r="CK218" s="22"/>
      <c r="CL218" s="22"/>
      <c r="CM218" s="22"/>
      <c r="CN218" s="22"/>
      <c r="CO218" s="22"/>
      <c r="CP218" s="22">
        <v>0</v>
      </c>
      <c r="CS218" s="55" t="s">
        <v>174</v>
      </c>
      <c r="CT218" s="22">
        <v>0</v>
      </c>
      <c r="CU218" s="22">
        <v>0</v>
      </c>
      <c r="CV218" s="22">
        <v>0</v>
      </c>
      <c r="CW218" s="22"/>
      <c r="CX218" s="22"/>
      <c r="CY218" s="22"/>
      <c r="CZ218" s="22"/>
      <c r="DA218" s="22"/>
      <c r="DB218" s="22"/>
      <c r="DC218" s="22"/>
      <c r="DD218" s="22"/>
      <c r="DE218" s="22"/>
      <c r="DF218" s="22">
        <v>0</v>
      </c>
    </row>
    <row r="219" spans="1:112" ht="15.75" customHeight="1" x14ac:dyDescent="0.2">
      <c r="A219" s="93"/>
      <c r="B219" s="22" t="s">
        <v>1</v>
      </c>
      <c r="C219" s="22" t="s">
        <v>1</v>
      </c>
      <c r="D219" s="22" t="s">
        <v>1</v>
      </c>
      <c r="E219" s="22" t="s">
        <v>1</v>
      </c>
      <c r="F219" s="22" t="s">
        <v>1</v>
      </c>
      <c r="G219" s="22" t="s">
        <v>1</v>
      </c>
      <c r="H219" s="22" t="s">
        <v>1</v>
      </c>
      <c r="I219" s="22" t="s">
        <v>1</v>
      </c>
      <c r="J219" s="22" t="s">
        <v>1</v>
      </c>
      <c r="K219" s="22" t="s">
        <v>1</v>
      </c>
      <c r="L219" s="22" t="s">
        <v>1</v>
      </c>
      <c r="M219" s="22" t="s">
        <v>1</v>
      </c>
      <c r="N219" s="22" t="s">
        <v>1</v>
      </c>
      <c r="Q219" s="47"/>
      <c r="R219" s="22" t="s">
        <v>1</v>
      </c>
      <c r="S219" s="22" t="s">
        <v>1</v>
      </c>
      <c r="T219" s="22" t="s">
        <v>1</v>
      </c>
      <c r="U219" s="22" t="s">
        <v>1</v>
      </c>
      <c r="V219" s="22" t="s">
        <v>1</v>
      </c>
      <c r="W219" s="22" t="s">
        <v>1</v>
      </c>
      <c r="X219" s="22" t="s">
        <v>1</v>
      </c>
      <c r="Y219" s="22" t="s">
        <v>1</v>
      </c>
      <c r="Z219" s="22" t="s">
        <v>1</v>
      </c>
      <c r="AA219" s="22" t="s">
        <v>1</v>
      </c>
      <c r="AB219" s="22" t="s">
        <v>1</v>
      </c>
      <c r="AC219" s="22" t="s">
        <v>1</v>
      </c>
      <c r="AD219" s="22" t="s">
        <v>1</v>
      </c>
      <c r="AG219" s="47"/>
      <c r="AH219" s="22" t="s">
        <v>1</v>
      </c>
      <c r="AI219" s="22" t="s">
        <v>1</v>
      </c>
      <c r="AJ219" s="22" t="s">
        <v>1</v>
      </c>
      <c r="AK219" s="22" t="s">
        <v>1</v>
      </c>
      <c r="AL219" s="22" t="s">
        <v>1</v>
      </c>
      <c r="AM219" s="22" t="s">
        <v>1</v>
      </c>
      <c r="AN219" s="22" t="s">
        <v>1</v>
      </c>
      <c r="AO219" s="22" t="s">
        <v>1</v>
      </c>
      <c r="AP219" s="22" t="s">
        <v>1</v>
      </c>
      <c r="AQ219" s="22" t="s">
        <v>1</v>
      </c>
      <c r="AR219" s="22" t="s">
        <v>1</v>
      </c>
      <c r="AS219" s="22" t="s">
        <v>1</v>
      </c>
      <c r="AT219" s="22" t="s">
        <v>1</v>
      </c>
      <c r="AW219" s="47"/>
      <c r="AX219" s="22" t="s">
        <v>1</v>
      </c>
      <c r="AY219" s="22" t="s">
        <v>1</v>
      </c>
      <c r="AZ219" s="22" t="s">
        <v>1</v>
      </c>
      <c r="BA219" s="22" t="s">
        <v>1</v>
      </c>
      <c r="BB219" s="22" t="s">
        <v>1</v>
      </c>
      <c r="BC219" s="22" t="s">
        <v>1</v>
      </c>
      <c r="BD219" s="22" t="s">
        <v>1</v>
      </c>
      <c r="BE219" s="22" t="s">
        <v>1</v>
      </c>
      <c r="BF219" s="22" t="s">
        <v>1</v>
      </c>
      <c r="BG219" s="22" t="s">
        <v>1</v>
      </c>
      <c r="BH219" s="22" t="s">
        <v>1</v>
      </c>
      <c r="BI219" s="22" t="s">
        <v>1</v>
      </c>
      <c r="BJ219" s="22" t="s">
        <v>1</v>
      </c>
      <c r="BM219" s="47"/>
      <c r="BN219" s="22" t="s">
        <v>1</v>
      </c>
      <c r="BO219" s="22" t="s">
        <v>1</v>
      </c>
      <c r="BP219" s="22" t="s">
        <v>1</v>
      </c>
      <c r="BQ219" s="22" t="s">
        <v>1</v>
      </c>
      <c r="BR219" s="22" t="s">
        <v>1</v>
      </c>
      <c r="BS219" s="22" t="s">
        <v>1</v>
      </c>
      <c r="BT219" s="22" t="s">
        <v>1</v>
      </c>
      <c r="BU219" s="22" t="s">
        <v>1</v>
      </c>
      <c r="BV219" s="22" t="s">
        <v>1</v>
      </c>
      <c r="BW219" s="22" t="s">
        <v>1</v>
      </c>
      <c r="BX219" s="22" t="s">
        <v>1</v>
      </c>
      <c r="BY219" s="22" t="s">
        <v>1</v>
      </c>
      <c r="BZ219" s="22" t="s">
        <v>1</v>
      </c>
      <c r="CC219" s="47"/>
      <c r="CD219" s="22" t="s">
        <v>1</v>
      </c>
      <c r="CE219" s="22" t="s">
        <v>1</v>
      </c>
      <c r="CF219" s="22" t="s">
        <v>1</v>
      </c>
      <c r="CG219" s="22" t="s">
        <v>1</v>
      </c>
      <c r="CH219" s="22" t="s">
        <v>1</v>
      </c>
      <c r="CI219" s="22" t="s">
        <v>1</v>
      </c>
      <c r="CJ219" s="22" t="s">
        <v>1</v>
      </c>
      <c r="CK219" s="22" t="s">
        <v>1</v>
      </c>
      <c r="CL219" s="22" t="s">
        <v>1</v>
      </c>
      <c r="CM219" s="22" t="s">
        <v>1</v>
      </c>
      <c r="CN219" s="22" t="s">
        <v>1</v>
      </c>
      <c r="CO219" s="22" t="s">
        <v>1</v>
      </c>
      <c r="CP219" s="22" t="s">
        <v>1</v>
      </c>
      <c r="CS219" s="47"/>
      <c r="CT219" s="22" t="s">
        <v>1</v>
      </c>
      <c r="CU219" s="22" t="s">
        <v>1</v>
      </c>
      <c r="CV219" s="22" t="s">
        <v>1</v>
      </c>
      <c r="CW219" s="22" t="s">
        <v>1</v>
      </c>
      <c r="CX219" s="22" t="s">
        <v>1</v>
      </c>
      <c r="CY219" s="22" t="s">
        <v>1</v>
      </c>
      <c r="CZ219" s="22" t="s">
        <v>1</v>
      </c>
      <c r="DA219" s="22" t="s">
        <v>1</v>
      </c>
      <c r="DB219" s="22" t="s">
        <v>1</v>
      </c>
      <c r="DC219" s="22" t="s">
        <v>1</v>
      </c>
      <c r="DD219" s="22" t="s">
        <v>1</v>
      </c>
      <c r="DE219" s="22" t="s">
        <v>1</v>
      </c>
      <c r="DF219" s="22" t="s">
        <v>1</v>
      </c>
    </row>
    <row r="220" spans="1:112" ht="15.75" customHeight="1" x14ac:dyDescent="0.2">
      <c r="A220" s="93" t="s">
        <v>175</v>
      </c>
      <c r="B220" s="22">
        <v>46</v>
      </c>
      <c r="C220" s="22">
        <v>37</v>
      </c>
      <c r="D220" s="22">
        <v>5</v>
      </c>
      <c r="E220" s="22"/>
      <c r="F220" s="22"/>
      <c r="G220" s="22"/>
      <c r="H220" s="22"/>
      <c r="I220" s="22"/>
      <c r="J220" s="22"/>
      <c r="K220" s="22"/>
      <c r="L220" s="22"/>
      <c r="M220" s="22"/>
      <c r="N220" s="22">
        <v>88</v>
      </c>
      <c r="Q220" s="47" t="s">
        <v>175</v>
      </c>
      <c r="R220" s="22"/>
      <c r="S220" s="22">
        <v>9</v>
      </c>
      <c r="T220" s="22">
        <v>14</v>
      </c>
      <c r="U220" s="22">
        <v>11</v>
      </c>
      <c r="V220" s="22">
        <v>10</v>
      </c>
      <c r="W220" s="22">
        <v>9</v>
      </c>
      <c r="X220" s="22">
        <v>16</v>
      </c>
      <c r="Y220" s="22">
        <v>10</v>
      </c>
      <c r="Z220" s="22">
        <v>3</v>
      </c>
      <c r="AA220" s="22">
        <v>3</v>
      </c>
      <c r="AB220" s="22">
        <v>3</v>
      </c>
      <c r="AC220" s="22"/>
      <c r="AD220" s="22">
        <v>88</v>
      </c>
      <c r="AG220" s="47" t="s">
        <v>175</v>
      </c>
      <c r="AH220" s="22">
        <v>11</v>
      </c>
      <c r="AI220" s="22">
        <v>6</v>
      </c>
      <c r="AJ220" s="22">
        <v>0</v>
      </c>
      <c r="AK220" s="22"/>
      <c r="AL220" s="22"/>
      <c r="AM220" s="22"/>
      <c r="AN220" s="22"/>
      <c r="AO220" s="22"/>
      <c r="AP220" s="22"/>
      <c r="AQ220" s="22"/>
      <c r="AR220" s="22"/>
      <c r="AS220" s="22"/>
      <c r="AT220" s="22">
        <v>17</v>
      </c>
      <c r="AW220" s="47" t="s">
        <v>175</v>
      </c>
      <c r="AX220" s="22">
        <v>4</v>
      </c>
      <c r="AY220" s="22">
        <v>9</v>
      </c>
      <c r="AZ220" s="22">
        <v>3</v>
      </c>
      <c r="BA220" s="22"/>
      <c r="BB220" s="22"/>
      <c r="BC220" s="22"/>
      <c r="BD220" s="22"/>
      <c r="BE220" s="22"/>
      <c r="BF220" s="22"/>
      <c r="BG220" s="22"/>
      <c r="BH220" s="22"/>
      <c r="BI220" s="22"/>
      <c r="BJ220" s="22">
        <v>16</v>
      </c>
      <c r="BM220" s="47" t="s">
        <v>175</v>
      </c>
      <c r="BN220" s="22">
        <v>17</v>
      </c>
      <c r="BO220" s="22">
        <v>13</v>
      </c>
      <c r="BP220" s="22">
        <v>1</v>
      </c>
      <c r="BQ220" s="22"/>
      <c r="BR220" s="22"/>
      <c r="BS220" s="22"/>
      <c r="BT220" s="22"/>
      <c r="BU220" s="22"/>
      <c r="BV220" s="22"/>
      <c r="BW220" s="22"/>
      <c r="BX220" s="22"/>
      <c r="BY220" s="22"/>
      <c r="BZ220" s="22">
        <v>31</v>
      </c>
      <c r="CC220" s="47" t="s">
        <v>175</v>
      </c>
      <c r="CD220" s="22">
        <v>4</v>
      </c>
      <c r="CE220" s="22">
        <v>4</v>
      </c>
      <c r="CF220" s="22">
        <v>1</v>
      </c>
      <c r="CG220" s="22"/>
      <c r="CH220" s="22"/>
      <c r="CI220" s="22"/>
      <c r="CJ220" s="22"/>
      <c r="CK220" s="22"/>
      <c r="CL220" s="22"/>
      <c r="CM220" s="22"/>
      <c r="CN220" s="22"/>
      <c r="CO220" s="22"/>
      <c r="CP220" s="22">
        <v>9</v>
      </c>
      <c r="CS220" s="47" t="s">
        <v>175</v>
      </c>
      <c r="CT220" s="22">
        <v>9</v>
      </c>
      <c r="CU220" s="22">
        <v>5</v>
      </c>
      <c r="CV220" s="22">
        <v>0</v>
      </c>
      <c r="CW220" s="22"/>
      <c r="CX220" s="22"/>
      <c r="CY220" s="22"/>
      <c r="CZ220" s="22"/>
      <c r="DA220" s="22"/>
      <c r="DB220" s="22"/>
      <c r="DC220" s="22"/>
      <c r="DD220" s="22"/>
      <c r="DE220" s="22"/>
      <c r="DF220" s="22">
        <v>14</v>
      </c>
    </row>
    <row r="221" spans="1:112" ht="15" customHeight="1" x14ac:dyDescent="0.2">
      <c r="B221" s="17" t="s">
        <v>1</v>
      </c>
      <c r="C221" s="17" t="s">
        <v>1</v>
      </c>
      <c r="D221" s="17" t="s">
        <v>1</v>
      </c>
      <c r="E221" s="17" t="s">
        <v>1</v>
      </c>
      <c r="F221" s="17" t="s">
        <v>1</v>
      </c>
      <c r="G221" s="17" t="s">
        <v>1</v>
      </c>
      <c r="H221" s="17" t="s">
        <v>1</v>
      </c>
      <c r="I221" s="17" t="s">
        <v>1</v>
      </c>
      <c r="J221" s="17" t="s">
        <v>1</v>
      </c>
      <c r="K221" s="17" t="s">
        <v>1</v>
      </c>
      <c r="L221" s="17" t="s">
        <v>1</v>
      </c>
      <c r="M221" s="17" t="s">
        <v>1</v>
      </c>
      <c r="N221" s="17" t="s">
        <v>1</v>
      </c>
      <c r="R221" s="17" t="s">
        <v>1</v>
      </c>
      <c r="S221" s="17" t="s">
        <v>1</v>
      </c>
      <c r="T221" s="17" t="s">
        <v>1</v>
      </c>
      <c r="U221" s="17" t="s">
        <v>1</v>
      </c>
      <c r="V221" s="17" t="s">
        <v>1</v>
      </c>
      <c r="W221" s="17" t="s">
        <v>1</v>
      </c>
      <c r="X221" s="17" t="s">
        <v>1</v>
      </c>
      <c r="Y221" s="17" t="s">
        <v>1</v>
      </c>
      <c r="Z221" s="17" t="s">
        <v>1</v>
      </c>
      <c r="AA221" s="17" t="s">
        <v>1</v>
      </c>
      <c r="AB221" s="17" t="s">
        <v>1</v>
      </c>
      <c r="AC221" s="17" t="s">
        <v>1</v>
      </c>
      <c r="AD221" s="17" t="s">
        <v>1</v>
      </c>
      <c r="AH221" s="17" t="s">
        <v>1</v>
      </c>
      <c r="AI221" s="17" t="s">
        <v>1</v>
      </c>
      <c r="AJ221" s="17" t="s">
        <v>1</v>
      </c>
      <c r="AK221" s="17" t="s">
        <v>1</v>
      </c>
      <c r="AL221" s="17" t="s">
        <v>1</v>
      </c>
      <c r="AM221" s="17" t="s">
        <v>1</v>
      </c>
      <c r="AN221" s="17" t="s">
        <v>1</v>
      </c>
      <c r="AO221" s="17" t="s">
        <v>1</v>
      </c>
      <c r="AP221" s="17" t="s">
        <v>1</v>
      </c>
      <c r="AQ221" s="17" t="s">
        <v>1</v>
      </c>
      <c r="AR221" s="17" t="s">
        <v>1</v>
      </c>
      <c r="AS221" s="17" t="s">
        <v>1</v>
      </c>
      <c r="AT221" s="17" t="s">
        <v>1</v>
      </c>
      <c r="AX221" s="17" t="s">
        <v>1</v>
      </c>
      <c r="AY221" s="17" t="s">
        <v>1</v>
      </c>
      <c r="AZ221" s="17" t="s">
        <v>1</v>
      </c>
      <c r="BA221" s="17" t="s">
        <v>1</v>
      </c>
      <c r="BB221" s="17" t="s">
        <v>1</v>
      </c>
      <c r="BC221" s="17" t="s">
        <v>1</v>
      </c>
      <c r="BD221" s="17" t="s">
        <v>1</v>
      </c>
      <c r="BE221" s="17" t="s">
        <v>1</v>
      </c>
      <c r="BF221" s="17" t="s">
        <v>1</v>
      </c>
      <c r="BG221" s="17" t="s">
        <v>1</v>
      </c>
      <c r="BH221" s="17" t="s">
        <v>1</v>
      </c>
      <c r="BI221" s="17" t="s">
        <v>1</v>
      </c>
      <c r="BJ221" s="17" t="s">
        <v>1</v>
      </c>
      <c r="BN221" s="17" t="s">
        <v>1</v>
      </c>
      <c r="BO221" s="17" t="s">
        <v>1</v>
      </c>
      <c r="BP221" s="17" t="s">
        <v>1</v>
      </c>
      <c r="BQ221" s="17" t="s">
        <v>1</v>
      </c>
      <c r="BR221" s="17" t="s">
        <v>1</v>
      </c>
      <c r="BS221" s="17" t="s">
        <v>1</v>
      </c>
      <c r="BT221" s="17" t="s">
        <v>1</v>
      </c>
      <c r="BU221" s="17" t="s">
        <v>1</v>
      </c>
      <c r="BV221" s="17" t="s">
        <v>1</v>
      </c>
      <c r="BW221" s="17" t="s">
        <v>1</v>
      </c>
      <c r="BX221" s="17" t="s">
        <v>1</v>
      </c>
      <c r="BY221" s="17" t="s">
        <v>1</v>
      </c>
      <c r="BZ221" s="17" t="s">
        <v>1</v>
      </c>
      <c r="CD221" s="17" t="s">
        <v>1</v>
      </c>
      <c r="CE221" s="17" t="s">
        <v>1</v>
      </c>
      <c r="CF221" s="17" t="s">
        <v>1</v>
      </c>
      <c r="CG221" s="17" t="s">
        <v>1</v>
      </c>
      <c r="CH221" s="17" t="s">
        <v>1</v>
      </c>
      <c r="CI221" s="17" t="s">
        <v>1</v>
      </c>
      <c r="CJ221" s="17" t="s">
        <v>1</v>
      </c>
      <c r="CK221" s="17" t="s">
        <v>1</v>
      </c>
      <c r="CL221" s="17" t="s">
        <v>1</v>
      </c>
      <c r="CM221" s="17" t="s">
        <v>1</v>
      </c>
      <c r="CN221" s="17" t="s">
        <v>1</v>
      </c>
      <c r="CO221" s="17" t="s">
        <v>1</v>
      </c>
      <c r="CP221" s="17" t="s">
        <v>1</v>
      </c>
      <c r="CT221" s="17" t="s">
        <v>1</v>
      </c>
      <c r="CU221" s="17" t="s">
        <v>1</v>
      </c>
      <c r="CV221" s="17" t="s">
        <v>1</v>
      </c>
      <c r="CW221" s="17" t="s">
        <v>1</v>
      </c>
      <c r="CX221" s="17" t="s">
        <v>1</v>
      </c>
      <c r="CY221" s="17" t="s">
        <v>1</v>
      </c>
      <c r="CZ221" s="17" t="s">
        <v>1</v>
      </c>
      <c r="DA221" s="17" t="s">
        <v>1</v>
      </c>
      <c r="DB221" s="17" t="s">
        <v>1</v>
      </c>
      <c r="DC221" s="17" t="s">
        <v>1</v>
      </c>
      <c r="DD221" s="17" t="s">
        <v>1</v>
      </c>
      <c r="DE221" s="17" t="s">
        <v>1</v>
      </c>
      <c r="DF221" s="17" t="s">
        <v>1</v>
      </c>
    </row>
    <row r="222" spans="1:112" ht="15" customHeight="1" x14ac:dyDescent="0.2">
      <c r="B222" s="17" t="s">
        <v>1</v>
      </c>
      <c r="C222" s="17" t="s">
        <v>1</v>
      </c>
      <c r="D222" s="17" t="s">
        <v>1</v>
      </c>
      <c r="E222" s="17" t="s">
        <v>1</v>
      </c>
      <c r="F222" s="17" t="s">
        <v>1</v>
      </c>
      <c r="G222" s="17" t="s">
        <v>1</v>
      </c>
      <c r="H222" s="17" t="s">
        <v>1</v>
      </c>
      <c r="I222" s="17" t="s">
        <v>1</v>
      </c>
      <c r="J222" s="17" t="s">
        <v>1</v>
      </c>
      <c r="K222" s="17" t="s">
        <v>1</v>
      </c>
      <c r="L222" s="17" t="s">
        <v>1</v>
      </c>
      <c r="M222" s="17" t="s">
        <v>1</v>
      </c>
      <c r="N222" s="17" t="s">
        <v>1</v>
      </c>
      <c r="R222" s="17" t="s">
        <v>1</v>
      </c>
      <c r="S222" s="17" t="s">
        <v>1</v>
      </c>
      <c r="T222" s="17" t="s">
        <v>1</v>
      </c>
      <c r="U222" s="17" t="s">
        <v>1</v>
      </c>
      <c r="V222" s="17" t="s">
        <v>1</v>
      </c>
      <c r="W222" s="17" t="s">
        <v>1</v>
      </c>
      <c r="X222" s="17" t="s">
        <v>1</v>
      </c>
      <c r="Y222" s="17" t="s">
        <v>1</v>
      </c>
      <c r="Z222" s="17" t="s">
        <v>1</v>
      </c>
      <c r="AA222" s="17" t="s">
        <v>1</v>
      </c>
      <c r="AB222" s="17" t="s">
        <v>1</v>
      </c>
      <c r="AC222" s="17" t="s">
        <v>1</v>
      </c>
      <c r="AD222" s="17" t="s">
        <v>1</v>
      </c>
      <c r="AH222" s="17" t="s">
        <v>1</v>
      </c>
      <c r="AI222" s="17" t="s">
        <v>1</v>
      </c>
      <c r="AJ222" s="17" t="s">
        <v>1</v>
      </c>
      <c r="AK222" s="17" t="s">
        <v>1</v>
      </c>
      <c r="AL222" s="17" t="s">
        <v>1</v>
      </c>
      <c r="AM222" s="17" t="s">
        <v>1</v>
      </c>
      <c r="AN222" s="17" t="s">
        <v>1</v>
      </c>
      <c r="AO222" s="17" t="s">
        <v>1</v>
      </c>
      <c r="AP222" s="17" t="s">
        <v>1</v>
      </c>
      <c r="AQ222" s="17" t="s">
        <v>1</v>
      </c>
      <c r="AR222" s="17" t="s">
        <v>1</v>
      </c>
      <c r="AS222" s="17" t="s">
        <v>1</v>
      </c>
      <c r="AT222" s="17" t="s">
        <v>1</v>
      </c>
      <c r="AX222" s="17" t="s">
        <v>1</v>
      </c>
      <c r="AY222" s="17" t="s">
        <v>1</v>
      </c>
      <c r="AZ222" s="17" t="s">
        <v>1</v>
      </c>
      <c r="BA222" s="17" t="s">
        <v>1</v>
      </c>
      <c r="BB222" s="17" t="s">
        <v>1</v>
      </c>
      <c r="BC222" s="17" t="s">
        <v>1</v>
      </c>
      <c r="BD222" s="17" t="s">
        <v>1</v>
      </c>
      <c r="BE222" s="17" t="s">
        <v>1</v>
      </c>
      <c r="BF222" s="17" t="s">
        <v>1</v>
      </c>
      <c r="BG222" s="17" t="s">
        <v>1</v>
      </c>
      <c r="BH222" s="17" t="s">
        <v>1</v>
      </c>
      <c r="BI222" s="17" t="s">
        <v>1</v>
      </c>
      <c r="BJ222" s="17" t="s">
        <v>1</v>
      </c>
      <c r="BN222" s="17" t="s">
        <v>1</v>
      </c>
      <c r="BO222" s="17" t="s">
        <v>1</v>
      </c>
      <c r="BP222" s="17" t="s">
        <v>1</v>
      </c>
      <c r="BQ222" s="17" t="s">
        <v>1</v>
      </c>
      <c r="BR222" s="17" t="s">
        <v>1</v>
      </c>
      <c r="BS222" s="17" t="s">
        <v>1</v>
      </c>
      <c r="BT222" s="17" t="s">
        <v>1</v>
      </c>
      <c r="BU222" s="17" t="s">
        <v>1</v>
      </c>
      <c r="BV222" s="17" t="s">
        <v>1</v>
      </c>
      <c r="BW222" s="17" t="s">
        <v>1</v>
      </c>
      <c r="BX222" s="17" t="s">
        <v>1</v>
      </c>
      <c r="BY222" s="17" t="s">
        <v>1</v>
      </c>
      <c r="BZ222" s="17" t="s">
        <v>1</v>
      </c>
      <c r="CD222" s="17" t="s">
        <v>1</v>
      </c>
      <c r="CE222" s="17" t="s">
        <v>1</v>
      </c>
      <c r="CF222" s="17" t="s">
        <v>1</v>
      </c>
      <c r="CG222" s="17" t="s">
        <v>1</v>
      </c>
      <c r="CH222" s="17" t="s">
        <v>1</v>
      </c>
      <c r="CI222" s="17" t="s">
        <v>1</v>
      </c>
      <c r="CJ222" s="17" t="s">
        <v>1</v>
      </c>
      <c r="CK222" s="17" t="s">
        <v>1</v>
      </c>
      <c r="CL222" s="17" t="s">
        <v>1</v>
      </c>
      <c r="CM222" s="17" t="s">
        <v>1</v>
      </c>
      <c r="CN222" s="17" t="s">
        <v>1</v>
      </c>
      <c r="CO222" s="17" t="s">
        <v>1</v>
      </c>
      <c r="CP222" s="17" t="s">
        <v>1</v>
      </c>
      <c r="CT222" s="17" t="s">
        <v>1</v>
      </c>
      <c r="CU222" s="17" t="s">
        <v>1</v>
      </c>
      <c r="CV222" s="17" t="s">
        <v>1</v>
      </c>
      <c r="CW222" s="17" t="s">
        <v>1</v>
      </c>
      <c r="CX222" s="17" t="s">
        <v>1</v>
      </c>
      <c r="CY222" s="17" t="s">
        <v>1</v>
      </c>
      <c r="CZ222" s="17" t="s">
        <v>1</v>
      </c>
      <c r="DA222" s="17" t="s">
        <v>1</v>
      </c>
      <c r="DB222" s="17" t="s">
        <v>1</v>
      </c>
      <c r="DC222" s="17" t="s">
        <v>1</v>
      </c>
      <c r="DD222" s="17" t="s">
        <v>1</v>
      </c>
      <c r="DE222" s="17" t="s">
        <v>1</v>
      </c>
      <c r="DF222" s="17" t="s">
        <v>1</v>
      </c>
    </row>
    <row r="223" spans="1:112" ht="30" customHeight="1" x14ac:dyDescent="0.2">
      <c r="A223" s="68" t="s">
        <v>176</v>
      </c>
      <c r="B223" s="6" t="s">
        <v>1</v>
      </c>
      <c r="C223" s="6" t="s">
        <v>1</v>
      </c>
      <c r="D223" s="6" t="s">
        <v>1</v>
      </c>
      <c r="E223" s="6" t="s">
        <v>1</v>
      </c>
      <c r="F223" s="6" t="s">
        <v>1</v>
      </c>
      <c r="G223" s="6" t="s">
        <v>1</v>
      </c>
      <c r="H223" s="6" t="s">
        <v>1</v>
      </c>
      <c r="I223" s="6" t="s">
        <v>1</v>
      </c>
      <c r="J223" s="6" t="s">
        <v>1</v>
      </c>
      <c r="K223" s="6" t="s">
        <v>1</v>
      </c>
      <c r="L223" s="6" t="s">
        <v>1</v>
      </c>
      <c r="M223" s="6" t="s">
        <v>1</v>
      </c>
      <c r="N223" s="6" t="s">
        <v>1</v>
      </c>
      <c r="Q223" s="58" t="s">
        <v>176</v>
      </c>
      <c r="R223" s="6" t="s">
        <v>1</v>
      </c>
      <c r="S223" s="6" t="s">
        <v>1</v>
      </c>
      <c r="T223" s="6" t="s">
        <v>1</v>
      </c>
      <c r="U223" s="6" t="s">
        <v>1</v>
      </c>
      <c r="V223" s="6" t="s">
        <v>1</v>
      </c>
      <c r="W223" s="6" t="s">
        <v>1</v>
      </c>
      <c r="X223" s="6" t="s">
        <v>1</v>
      </c>
      <c r="Y223" s="6" t="s">
        <v>1</v>
      </c>
      <c r="Z223" s="6" t="s">
        <v>1</v>
      </c>
      <c r="AA223" s="6" t="s">
        <v>1</v>
      </c>
      <c r="AB223" s="6" t="s">
        <v>1</v>
      </c>
      <c r="AC223" s="6" t="s">
        <v>1</v>
      </c>
      <c r="AD223" s="6" t="s">
        <v>1</v>
      </c>
      <c r="AG223" s="58" t="s">
        <v>176</v>
      </c>
      <c r="AH223" s="6" t="s">
        <v>1</v>
      </c>
      <c r="AI223" s="6" t="s">
        <v>1</v>
      </c>
      <c r="AJ223" s="6" t="s">
        <v>1</v>
      </c>
      <c r="AK223" s="6" t="s">
        <v>1</v>
      </c>
      <c r="AL223" s="6" t="s">
        <v>1</v>
      </c>
      <c r="AM223" s="6" t="s">
        <v>1</v>
      </c>
      <c r="AN223" s="6" t="s">
        <v>1</v>
      </c>
      <c r="AO223" s="6" t="s">
        <v>1</v>
      </c>
      <c r="AP223" s="6" t="s">
        <v>1</v>
      </c>
      <c r="AQ223" s="6" t="s">
        <v>1</v>
      </c>
      <c r="AR223" s="6" t="s">
        <v>1</v>
      </c>
      <c r="AS223" s="6" t="s">
        <v>1</v>
      </c>
      <c r="AT223" s="6" t="s">
        <v>1</v>
      </c>
      <c r="AW223" s="58" t="s">
        <v>176</v>
      </c>
      <c r="AX223" s="6" t="s">
        <v>1</v>
      </c>
      <c r="AY223" s="6" t="s">
        <v>1</v>
      </c>
      <c r="AZ223" s="6" t="s">
        <v>1</v>
      </c>
      <c r="BA223" s="6" t="s">
        <v>1</v>
      </c>
      <c r="BB223" s="6" t="s">
        <v>1</v>
      </c>
      <c r="BC223" s="6" t="s">
        <v>1</v>
      </c>
      <c r="BD223" s="6" t="s">
        <v>1</v>
      </c>
      <c r="BE223" s="6" t="s">
        <v>1</v>
      </c>
      <c r="BF223" s="6" t="s">
        <v>1</v>
      </c>
      <c r="BG223" s="6" t="s">
        <v>1</v>
      </c>
      <c r="BH223" s="6" t="s">
        <v>1</v>
      </c>
      <c r="BI223" s="6" t="s">
        <v>1</v>
      </c>
      <c r="BJ223" s="6" t="s">
        <v>1</v>
      </c>
      <c r="BM223" s="58" t="s">
        <v>176</v>
      </c>
      <c r="BN223" s="6" t="s">
        <v>1</v>
      </c>
      <c r="BO223" s="6" t="s">
        <v>1</v>
      </c>
      <c r="BP223" s="6" t="s">
        <v>1</v>
      </c>
      <c r="BQ223" s="6" t="s">
        <v>1</v>
      </c>
      <c r="BR223" s="6" t="s">
        <v>1</v>
      </c>
      <c r="BS223" s="6" t="s">
        <v>1</v>
      </c>
      <c r="BT223" s="6" t="s">
        <v>1</v>
      </c>
      <c r="BU223" s="6" t="s">
        <v>1</v>
      </c>
      <c r="BV223" s="6" t="s">
        <v>1</v>
      </c>
      <c r="BW223" s="6" t="s">
        <v>1</v>
      </c>
      <c r="BX223" s="6" t="s">
        <v>1</v>
      </c>
      <c r="BY223" s="6" t="s">
        <v>1</v>
      </c>
      <c r="BZ223" s="6" t="s">
        <v>1</v>
      </c>
      <c r="CC223" s="58" t="s">
        <v>176</v>
      </c>
      <c r="CD223" s="6" t="s">
        <v>1</v>
      </c>
      <c r="CE223" s="6" t="s">
        <v>1</v>
      </c>
      <c r="CF223" s="6" t="s">
        <v>1</v>
      </c>
      <c r="CG223" s="6" t="s">
        <v>1</v>
      </c>
      <c r="CH223" s="6" t="s">
        <v>1</v>
      </c>
      <c r="CI223" s="6" t="s">
        <v>1</v>
      </c>
      <c r="CJ223" s="6" t="s">
        <v>1</v>
      </c>
      <c r="CK223" s="6" t="s">
        <v>1</v>
      </c>
      <c r="CL223" s="6" t="s">
        <v>1</v>
      </c>
      <c r="CM223" s="6" t="s">
        <v>1</v>
      </c>
      <c r="CN223" s="6" t="s">
        <v>1</v>
      </c>
      <c r="CO223" s="6" t="s">
        <v>1</v>
      </c>
      <c r="CP223" s="6" t="s">
        <v>1</v>
      </c>
      <c r="CS223" s="58" t="s">
        <v>176</v>
      </c>
      <c r="CT223" s="6" t="s">
        <v>1</v>
      </c>
      <c r="CU223" s="6" t="s">
        <v>1</v>
      </c>
      <c r="CV223" s="6" t="s">
        <v>1</v>
      </c>
      <c r="CW223" s="6" t="s">
        <v>1</v>
      </c>
      <c r="CX223" s="6" t="s">
        <v>1</v>
      </c>
      <c r="CY223" s="6" t="s">
        <v>1</v>
      </c>
      <c r="CZ223" s="6" t="s">
        <v>1</v>
      </c>
      <c r="DA223" s="6" t="s">
        <v>1</v>
      </c>
      <c r="DB223" s="6" t="s">
        <v>1</v>
      </c>
      <c r="DC223" s="6" t="s">
        <v>1</v>
      </c>
      <c r="DD223" s="6" t="s">
        <v>1</v>
      </c>
      <c r="DE223" s="6" t="s">
        <v>1</v>
      </c>
      <c r="DF223" s="6" t="s">
        <v>1</v>
      </c>
    </row>
    <row r="224" spans="1:112" s="19" customFormat="1" ht="30" customHeight="1" x14ac:dyDescent="0.2">
      <c r="A224" s="69" t="s">
        <v>160</v>
      </c>
      <c r="B224" s="6" t="s">
        <v>1</v>
      </c>
      <c r="C224" s="6" t="s">
        <v>1</v>
      </c>
      <c r="D224" s="6" t="s">
        <v>1</v>
      </c>
      <c r="E224" s="6" t="s">
        <v>1</v>
      </c>
      <c r="F224" s="6" t="s">
        <v>1</v>
      </c>
      <c r="G224" s="6" t="s">
        <v>1</v>
      </c>
      <c r="H224" s="6" t="s">
        <v>1</v>
      </c>
      <c r="I224" s="6" t="s">
        <v>1</v>
      </c>
      <c r="J224" s="6" t="s">
        <v>1</v>
      </c>
      <c r="K224" s="6" t="s">
        <v>1</v>
      </c>
      <c r="L224" s="6" t="s">
        <v>1</v>
      </c>
      <c r="M224" s="6" t="s">
        <v>1</v>
      </c>
      <c r="N224" s="6" t="s">
        <v>1</v>
      </c>
      <c r="O224" s="8"/>
      <c r="P224" s="8"/>
      <c r="Q224" s="60" t="s">
        <v>160</v>
      </c>
      <c r="R224" s="6" t="s">
        <v>1</v>
      </c>
      <c r="S224" s="6" t="s">
        <v>1</v>
      </c>
      <c r="T224" s="6" t="s">
        <v>1</v>
      </c>
      <c r="U224" s="6" t="s">
        <v>1</v>
      </c>
      <c r="V224" s="6" t="s">
        <v>1</v>
      </c>
      <c r="W224" s="6" t="s">
        <v>1</v>
      </c>
      <c r="X224" s="6" t="s">
        <v>1</v>
      </c>
      <c r="Y224" s="6" t="s">
        <v>1</v>
      </c>
      <c r="Z224" s="6" t="s">
        <v>1</v>
      </c>
      <c r="AA224" s="6" t="s">
        <v>1</v>
      </c>
      <c r="AB224" s="6" t="s">
        <v>1</v>
      </c>
      <c r="AC224" s="6" t="s">
        <v>1</v>
      </c>
      <c r="AD224" s="6" t="s">
        <v>1</v>
      </c>
      <c r="AE224" s="8"/>
      <c r="AF224" s="8"/>
      <c r="AG224" s="60" t="s">
        <v>160</v>
      </c>
      <c r="AH224" s="6" t="s">
        <v>1</v>
      </c>
      <c r="AI224" s="6" t="s">
        <v>1</v>
      </c>
      <c r="AJ224" s="6" t="s">
        <v>1</v>
      </c>
      <c r="AK224" s="6" t="s">
        <v>1</v>
      </c>
      <c r="AL224" s="6" t="s">
        <v>1</v>
      </c>
      <c r="AM224" s="6" t="s">
        <v>1</v>
      </c>
      <c r="AN224" s="6" t="s">
        <v>1</v>
      </c>
      <c r="AO224" s="6" t="s">
        <v>1</v>
      </c>
      <c r="AP224" s="6" t="s">
        <v>1</v>
      </c>
      <c r="AQ224" s="6" t="s">
        <v>1</v>
      </c>
      <c r="AR224" s="6" t="s">
        <v>1</v>
      </c>
      <c r="AS224" s="6" t="s">
        <v>1</v>
      </c>
      <c r="AT224" s="6" t="s">
        <v>1</v>
      </c>
      <c r="AU224" s="8"/>
      <c r="AV224" s="8"/>
      <c r="AW224" s="60" t="s">
        <v>160</v>
      </c>
      <c r="AX224" s="6" t="s">
        <v>1</v>
      </c>
      <c r="AY224" s="6" t="s">
        <v>1</v>
      </c>
      <c r="AZ224" s="6" t="s">
        <v>1</v>
      </c>
      <c r="BA224" s="6" t="s">
        <v>1</v>
      </c>
      <c r="BB224" s="6" t="s">
        <v>1</v>
      </c>
      <c r="BC224" s="6" t="s">
        <v>1</v>
      </c>
      <c r="BD224" s="6" t="s">
        <v>1</v>
      </c>
      <c r="BE224" s="6" t="s">
        <v>1</v>
      </c>
      <c r="BF224" s="6" t="s">
        <v>1</v>
      </c>
      <c r="BG224" s="6" t="s">
        <v>1</v>
      </c>
      <c r="BH224" s="6" t="s">
        <v>1</v>
      </c>
      <c r="BI224" s="6" t="s">
        <v>1</v>
      </c>
      <c r="BJ224" s="6" t="s">
        <v>1</v>
      </c>
      <c r="BK224" s="8"/>
      <c r="BL224" s="8"/>
      <c r="BM224" s="60" t="s">
        <v>160</v>
      </c>
      <c r="BN224" s="6" t="s">
        <v>1</v>
      </c>
      <c r="BO224" s="6" t="s">
        <v>1</v>
      </c>
      <c r="BP224" s="6" t="s">
        <v>1</v>
      </c>
      <c r="BQ224" s="6" t="s">
        <v>1</v>
      </c>
      <c r="BR224" s="6" t="s">
        <v>1</v>
      </c>
      <c r="BS224" s="6" t="s">
        <v>1</v>
      </c>
      <c r="BT224" s="6" t="s">
        <v>1</v>
      </c>
      <c r="BU224" s="6" t="s">
        <v>1</v>
      </c>
      <c r="BV224" s="6" t="s">
        <v>1</v>
      </c>
      <c r="BW224" s="6" t="s">
        <v>1</v>
      </c>
      <c r="BX224" s="6" t="s">
        <v>1</v>
      </c>
      <c r="BY224" s="6" t="s">
        <v>1</v>
      </c>
      <c r="BZ224" s="6" t="s">
        <v>1</v>
      </c>
      <c r="CA224" s="8"/>
      <c r="CB224" s="8"/>
      <c r="CC224" s="60" t="s">
        <v>160</v>
      </c>
      <c r="CD224" s="6" t="s">
        <v>1</v>
      </c>
      <c r="CE224" s="6" t="s">
        <v>1</v>
      </c>
      <c r="CF224" s="6" t="s">
        <v>1</v>
      </c>
      <c r="CG224" s="6" t="s">
        <v>1</v>
      </c>
      <c r="CH224" s="6" t="s">
        <v>1</v>
      </c>
      <c r="CI224" s="6" t="s">
        <v>1</v>
      </c>
      <c r="CJ224" s="6" t="s">
        <v>1</v>
      </c>
      <c r="CK224" s="6" t="s">
        <v>1</v>
      </c>
      <c r="CL224" s="6" t="s">
        <v>1</v>
      </c>
      <c r="CM224" s="6" t="s">
        <v>1</v>
      </c>
      <c r="CN224" s="6" t="s">
        <v>1</v>
      </c>
      <c r="CO224" s="6" t="s">
        <v>1</v>
      </c>
      <c r="CP224" s="6" t="s">
        <v>1</v>
      </c>
      <c r="CQ224" s="8"/>
      <c r="CR224" s="8"/>
      <c r="CS224" s="60" t="s">
        <v>160</v>
      </c>
      <c r="CT224" s="6" t="s">
        <v>1</v>
      </c>
      <c r="CU224" s="6" t="s">
        <v>1</v>
      </c>
      <c r="CV224" s="6" t="s">
        <v>1</v>
      </c>
      <c r="CW224" s="6" t="s">
        <v>1</v>
      </c>
      <c r="CX224" s="6" t="s">
        <v>1</v>
      </c>
      <c r="CY224" s="6" t="s">
        <v>1</v>
      </c>
      <c r="CZ224" s="6" t="s">
        <v>1</v>
      </c>
      <c r="DA224" s="6" t="s">
        <v>1</v>
      </c>
      <c r="DB224" s="6" t="s">
        <v>1</v>
      </c>
      <c r="DC224" s="6" t="s">
        <v>1</v>
      </c>
      <c r="DD224" s="6" t="s">
        <v>1</v>
      </c>
      <c r="DE224" s="6" t="s">
        <v>1</v>
      </c>
      <c r="DF224" s="6" t="s">
        <v>1</v>
      </c>
      <c r="DG224" s="8"/>
      <c r="DH224" s="8"/>
    </row>
    <row r="225" spans="1:110" ht="30" customHeight="1" x14ac:dyDescent="0.25">
      <c r="A225" s="92"/>
      <c r="B225" s="12" t="s">
        <v>16</v>
      </c>
      <c r="C225" s="12" t="s">
        <v>17</v>
      </c>
      <c r="D225" s="12" t="s">
        <v>18</v>
      </c>
      <c r="E225" s="12" t="s">
        <v>19</v>
      </c>
      <c r="F225" s="12" t="s">
        <v>20</v>
      </c>
      <c r="G225" s="12" t="s">
        <v>21</v>
      </c>
      <c r="H225" s="12" t="s">
        <v>22</v>
      </c>
      <c r="I225" s="12" t="s">
        <v>23</v>
      </c>
      <c r="J225" s="12" t="s">
        <v>24</v>
      </c>
      <c r="K225" s="12" t="s">
        <v>25</v>
      </c>
      <c r="L225" s="12" t="s">
        <v>26</v>
      </c>
      <c r="M225" s="12" t="s">
        <v>27</v>
      </c>
      <c r="N225" s="12" t="s">
        <v>14</v>
      </c>
      <c r="Q225" s="46"/>
      <c r="R225" s="12">
        <v>0</v>
      </c>
      <c r="S225" s="12">
        <v>1</v>
      </c>
      <c r="T225" s="12">
        <v>2</v>
      </c>
      <c r="U225" s="12">
        <v>3</v>
      </c>
      <c r="V225" s="12">
        <v>4</v>
      </c>
      <c r="W225" s="12">
        <v>5</v>
      </c>
      <c r="X225" s="12">
        <v>6</v>
      </c>
      <c r="Y225" s="12">
        <v>7</v>
      </c>
      <c r="Z225" s="12">
        <v>8</v>
      </c>
      <c r="AA225" s="12">
        <v>9</v>
      </c>
      <c r="AB225" s="12">
        <v>10</v>
      </c>
      <c r="AC225" s="12">
        <v>11</v>
      </c>
      <c r="AD225" s="12" t="s">
        <v>14</v>
      </c>
      <c r="AG225" s="46"/>
      <c r="AH225" s="12" t="s">
        <v>16</v>
      </c>
      <c r="AI225" s="12" t="s">
        <v>17</v>
      </c>
      <c r="AJ225" s="12" t="s">
        <v>18</v>
      </c>
      <c r="AK225" s="12" t="s">
        <v>19</v>
      </c>
      <c r="AL225" s="12" t="s">
        <v>20</v>
      </c>
      <c r="AM225" s="12" t="s">
        <v>21</v>
      </c>
      <c r="AN225" s="12" t="s">
        <v>22</v>
      </c>
      <c r="AO225" s="12" t="s">
        <v>23</v>
      </c>
      <c r="AP225" s="12" t="s">
        <v>24</v>
      </c>
      <c r="AQ225" s="12" t="s">
        <v>25</v>
      </c>
      <c r="AR225" s="12" t="s">
        <v>26</v>
      </c>
      <c r="AS225" s="12" t="s">
        <v>27</v>
      </c>
      <c r="AT225" s="12" t="s">
        <v>14</v>
      </c>
      <c r="AW225" s="46"/>
      <c r="AX225" s="12" t="s">
        <v>16</v>
      </c>
      <c r="AY225" s="12" t="s">
        <v>17</v>
      </c>
      <c r="AZ225" s="12" t="s">
        <v>18</v>
      </c>
      <c r="BA225" s="12" t="s">
        <v>19</v>
      </c>
      <c r="BB225" s="12" t="s">
        <v>20</v>
      </c>
      <c r="BC225" s="12" t="s">
        <v>21</v>
      </c>
      <c r="BD225" s="12" t="s">
        <v>22</v>
      </c>
      <c r="BE225" s="12" t="s">
        <v>23</v>
      </c>
      <c r="BF225" s="12" t="s">
        <v>24</v>
      </c>
      <c r="BG225" s="12" t="s">
        <v>25</v>
      </c>
      <c r="BH225" s="12" t="s">
        <v>26</v>
      </c>
      <c r="BI225" s="12" t="s">
        <v>27</v>
      </c>
      <c r="BJ225" s="12" t="s">
        <v>14</v>
      </c>
      <c r="BM225" s="46"/>
      <c r="BN225" s="12" t="s">
        <v>16</v>
      </c>
      <c r="BO225" s="12" t="s">
        <v>17</v>
      </c>
      <c r="BP225" s="12" t="s">
        <v>18</v>
      </c>
      <c r="BQ225" s="12" t="s">
        <v>19</v>
      </c>
      <c r="BR225" s="12" t="s">
        <v>20</v>
      </c>
      <c r="BS225" s="12" t="s">
        <v>21</v>
      </c>
      <c r="BT225" s="12" t="s">
        <v>22</v>
      </c>
      <c r="BU225" s="12" t="s">
        <v>23</v>
      </c>
      <c r="BV225" s="12" t="s">
        <v>24</v>
      </c>
      <c r="BW225" s="12" t="s">
        <v>25</v>
      </c>
      <c r="BX225" s="12" t="s">
        <v>26</v>
      </c>
      <c r="BY225" s="12" t="s">
        <v>27</v>
      </c>
      <c r="BZ225" s="12" t="s">
        <v>14</v>
      </c>
      <c r="CC225" s="46"/>
      <c r="CD225" s="12" t="s">
        <v>16</v>
      </c>
      <c r="CE225" s="12" t="s">
        <v>17</v>
      </c>
      <c r="CF225" s="12" t="s">
        <v>18</v>
      </c>
      <c r="CG225" s="12" t="s">
        <v>19</v>
      </c>
      <c r="CH225" s="12" t="s">
        <v>20</v>
      </c>
      <c r="CI225" s="12" t="s">
        <v>21</v>
      </c>
      <c r="CJ225" s="12" t="s">
        <v>22</v>
      </c>
      <c r="CK225" s="12" t="s">
        <v>23</v>
      </c>
      <c r="CL225" s="12" t="s">
        <v>24</v>
      </c>
      <c r="CM225" s="12" t="s">
        <v>25</v>
      </c>
      <c r="CN225" s="12" t="s">
        <v>26</v>
      </c>
      <c r="CO225" s="12" t="s">
        <v>27</v>
      </c>
      <c r="CP225" s="12" t="s">
        <v>14</v>
      </c>
      <c r="CS225" s="46"/>
      <c r="CT225" s="12" t="s">
        <v>16</v>
      </c>
      <c r="CU225" s="12" t="s">
        <v>17</v>
      </c>
      <c r="CV225" s="12" t="s">
        <v>18</v>
      </c>
      <c r="CW225" s="12" t="s">
        <v>19</v>
      </c>
      <c r="CX225" s="12" t="s">
        <v>20</v>
      </c>
      <c r="CY225" s="12" t="s">
        <v>21</v>
      </c>
      <c r="CZ225" s="12" t="s">
        <v>22</v>
      </c>
      <c r="DA225" s="12" t="s">
        <v>23</v>
      </c>
      <c r="DB225" s="12" t="s">
        <v>24</v>
      </c>
      <c r="DC225" s="12" t="s">
        <v>25</v>
      </c>
      <c r="DD225" s="12" t="s">
        <v>26</v>
      </c>
      <c r="DE225" s="12" t="s">
        <v>27</v>
      </c>
      <c r="DF225" s="12" t="s">
        <v>14</v>
      </c>
    </row>
    <row r="226" spans="1:110" ht="15.75" customHeight="1" x14ac:dyDescent="0.2">
      <c r="A226" s="93" t="s">
        <v>161</v>
      </c>
      <c r="B226" s="26" t="s">
        <v>1</v>
      </c>
      <c r="C226" s="26" t="s">
        <v>1</v>
      </c>
      <c r="D226" s="26" t="s">
        <v>1</v>
      </c>
      <c r="E226" s="26" t="s">
        <v>1</v>
      </c>
      <c r="F226" s="26" t="s">
        <v>1</v>
      </c>
      <c r="G226" s="26" t="s">
        <v>1</v>
      </c>
      <c r="H226" s="26" t="s">
        <v>1</v>
      </c>
      <c r="I226" s="26" t="s">
        <v>1</v>
      </c>
      <c r="J226" s="26" t="s">
        <v>1</v>
      </c>
      <c r="K226" s="26" t="s">
        <v>1</v>
      </c>
      <c r="L226" s="26" t="s">
        <v>1</v>
      </c>
      <c r="M226" s="26" t="s">
        <v>1</v>
      </c>
      <c r="N226" s="26" t="s">
        <v>1</v>
      </c>
      <c r="Q226" s="47" t="s">
        <v>161</v>
      </c>
      <c r="R226" s="26" t="s">
        <v>1</v>
      </c>
      <c r="S226" s="26" t="s">
        <v>1</v>
      </c>
      <c r="T226" s="26" t="s">
        <v>1</v>
      </c>
      <c r="U226" s="26" t="s">
        <v>1</v>
      </c>
      <c r="V226" s="26" t="s">
        <v>1</v>
      </c>
      <c r="W226" s="26" t="s">
        <v>1</v>
      </c>
      <c r="X226" s="26" t="s">
        <v>1</v>
      </c>
      <c r="Y226" s="26" t="s">
        <v>1</v>
      </c>
      <c r="Z226" s="26" t="s">
        <v>1</v>
      </c>
      <c r="AA226" s="26" t="s">
        <v>1</v>
      </c>
      <c r="AB226" s="26" t="s">
        <v>1</v>
      </c>
      <c r="AC226" s="26" t="s">
        <v>1</v>
      </c>
      <c r="AD226" s="26" t="s">
        <v>1</v>
      </c>
      <c r="AG226" s="47" t="s">
        <v>161</v>
      </c>
      <c r="AH226" s="26" t="s">
        <v>1</v>
      </c>
      <c r="AI226" s="26" t="s">
        <v>1</v>
      </c>
      <c r="AJ226" s="26" t="s">
        <v>1</v>
      </c>
      <c r="AK226" s="26" t="s">
        <v>1</v>
      </c>
      <c r="AL226" s="26" t="s">
        <v>1</v>
      </c>
      <c r="AM226" s="26" t="s">
        <v>1</v>
      </c>
      <c r="AN226" s="26" t="s">
        <v>1</v>
      </c>
      <c r="AO226" s="26" t="s">
        <v>1</v>
      </c>
      <c r="AP226" s="26" t="s">
        <v>1</v>
      </c>
      <c r="AQ226" s="26" t="s">
        <v>1</v>
      </c>
      <c r="AR226" s="26" t="s">
        <v>1</v>
      </c>
      <c r="AS226" s="26" t="s">
        <v>1</v>
      </c>
      <c r="AT226" s="26" t="s">
        <v>1</v>
      </c>
      <c r="AW226" s="47" t="s">
        <v>161</v>
      </c>
      <c r="AX226" s="26" t="s">
        <v>1</v>
      </c>
      <c r="AY226" s="26" t="s">
        <v>1</v>
      </c>
      <c r="AZ226" s="26" t="s">
        <v>1</v>
      </c>
      <c r="BA226" s="26" t="s">
        <v>1</v>
      </c>
      <c r="BB226" s="26" t="s">
        <v>1</v>
      </c>
      <c r="BC226" s="26" t="s">
        <v>1</v>
      </c>
      <c r="BD226" s="26" t="s">
        <v>1</v>
      </c>
      <c r="BE226" s="26" t="s">
        <v>1</v>
      </c>
      <c r="BF226" s="26" t="s">
        <v>1</v>
      </c>
      <c r="BG226" s="26" t="s">
        <v>1</v>
      </c>
      <c r="BH226" s="26" t="s">
        <v>1</v>
      </c>
      <c r="BI226" s="26" t="s">
        <v>1</v>
      </c>
      <c r="BJ226" s="26" t="s">
        <v>1</v>
      </c>
      <c r="BM226" s="47" t="s">
        <v>161</v>
      </c>
      <c r="BN226" s="26" t="s">
        <v>1</v>
      </c>
      <c r="BO226" s="26" t="s">
        <v>1</v>
      </c>
      <c r="BP226" s="26" t="s">
        <v>1</v>
      </c>
      <c r="BQ226" s="26" t="s">
        <v>1</v>
      </c>
      <c r="BR226" s="26" t="s">
        <v>1</v>
      </c>
      <c r="BS226" s="26" t="s">
        <v>1</v>
      </c>
      <c r="BT226" s="26" t="s">
        <v>1</v>
      </c>
      <c r="BU226" s="26" t="s">
        <v>1</v>
      </c>
      <c r="BV226" s="26" t="s">
        <v>1</v>
      </c>
      <c r="BW226" s="26" t="s">
        <v>1</v>
      </c>
      <c r="BX226" s="26" t="s">
        <v>1</v>
      </c>
      <c r="BY226" s="26" t="s">
        <v>1</v>
      </c>
      <c r="BZ226" s="26" t="s">
        <v>1</v>
      </c>
      <c r="CC226" s="47" t="s">
        <v>161</v>
      </c>
      <c r="CD226" s="26" t="s">
        <v>1</v>
      </c>
      <c r="CE226" s="26" t="s">
        <v>1</v>
      </c>
      <c r="CF226" s="26" t="s">
        <v>1</v>
      </c>
      <c r="CG226" s="26" t="s">
        <v>1</v>
      </c>
      <c r="CH226" s="26" t="s">
        <v>1</v>
      </c>
      <c r="CI226" s="26" t="s">
        <v>1</v>
      </c>
      <c r="CJ226" s="26" t="s">
        <v>1</v>
      </c>
      <c r="CK226" s="26" t="s">
        <v>1</v>
      </c>
      <c r="CL226" s="26" t="s">
        <v>1</v>
      </c>
      <c r="CM226" s="26" t="s">
        <v>1</v>
      </c>
      <c r="CN226" s="26" t="s">
        <v>1</v>
      </c>
      <c r="CO226" s="26" t="s">
        <v>1</v>
      </c>
      <c r="CP226" s="26" t="s">
        <v>1</v>
      </c>
      <c r="CS226" s="47" t="s">
        <v>161</v>
      </c>
      <c r="CT226" s="26" t="s">
        <v>1</v>
      </c>
      <c r="CU226" s="26" t="s">
        <v>1</v>
      </c>
      <c r="CV226" s="26" t="s">
        <v>1</v>
      </c>
      <c r="CW226" s="26" t="s">
        <v>1</v>
      </c>
      <c r="CX226" s="26" t="s">
        <v>1</v>
      </c>
      <c r="CY226" s="26" t="s">
        <v>1</v>
      </c>
      <c r="CZ226" s="26" t="s">
        <v>1</v>
      </c>
      <c r="DA226" s="26" t="s">
        <v>1</v>
      </c>
      <c r="DB226" s="26" t="s">
        <v>1</v>
      </c>
      <c r="DC226" s="26" t="s">
        <v>1</v>
      </c>
      <c r="DD226" s="26" t="s">
        <v>1</v>
      </c>
      <c r="DE226" s="26" t="s">
        <v>1</v>
      </c>
      <c r="DF226" s="26" t="s">
        <v>1</v>
      </c>
    </row>
    <row r="227" spans="1:110" ht="15.75" customHeight="1" x14ac:dyDescent="0.2">
      <c r="A227" s="100" t="s">
        <v>177</v>
      </c>
      <c r="B227" s="22">
        <v>770</v>
      </c>
      <c r="C227" s="22">
        <v>478</v>
      </c>
      <c r="D227" s="22">
        <v>178</v>
      </c>
      <c r="E227" s="22"/>
      <c r="F227" s="22"/>
      <c r="G227" s="22"/>
      <c r="H227" s="22"/>
      <c r="I227" s="22"/>
      <c r="J227" s="22"/>
      <c r="K227" s="22"/>
      <c r="L227" s="22"/>
      <c r="M227" s="22"/>
      <c r="N227" s="22">
        <v>1426</v>
      </c>
      <c r="Q227" s="56" t="s">
        <v>177</v>
      </c>
      <c r="R227" s="22"/>
      <c r="S227" s="22">
        <v>206</v>
      </c>
      <c r="T227" s="22">
        <v>199</v>
      </c>
      <c r="U227" s="22">
        <v>165</v>
      </c>
      <c r="V227" s="22">
        <v>182</v>
      </c>
      <c r="W227" s="22">
        <v>117</v>
      </c>
      <c r="X227" s="22">
        <v>149</v>
      </c>
      <c r="Y227" s="22">
        <v>128</v>
      </c>
      <c r="Z227" s="22">
        <v>86</v>
      </c>
      <c r="AA227" s="22">
        <v>97</v>
      </c>
      <c r="AB227" s="22">
        <v>97</v>
      </c>
      <c r="AC227" s="22"/>
      <c r="AD227" s="22">
        <v>1426</v>
      </c>
      <c r="AG227" s="56" t="s">
        <v>177</v>
      </c>
      <c r="AH227" s="22">
        <v>107</v>
      </c>
      <c r="AI227" s="22">
        <v>60</v>
      </c>
      <c r="AJ227" s="22">
        <v>23</v>
      </c>
      <c r="AK227" s="22"/>
      <c r="AL227" s="22"/>
      <c r="AM227" s="22"/>
      <c r="AN227" s="22"/>
      <c r="AO227" s="22"/>
      <c r="AP227" s="22"/>
      <c r="AQ227" s="22"/>
      <c r="AR227" s="22"/>
      <c r="AS227" s="22"/>
      <c r="AT227" s="22">
        <v>190</v>
      </c>
      <c r="AW227" s="56" t="s">
        <v>177</v>
      </c>
      <c r="AX227" s="22">
        <v>109</v>
      </c>
      <c r="AY227" s="22">
        <v>112</v>
      </c>
      <c r="AZ227" s="22">
        <v>38</v>
      </c>
      <c r="BA227" s="22"/>
      <c r="BB227" s="22"/>
      <c r="BC227" s="22"/>
      <c r="BD227" s="22"/>
      <c r="BE227" s="22"/>
      <c r="BF227" s="22"/>
      <c r="BG227" s="22"/>
      <c r="BH227" s="22"/>
      <c r="BI227" s="22"/>
      <c r="BJ227" s="22">
        <v>259</v>
      </c>
      <c r="BM227" s="56" t="s">
        <v>177</v>
      </c>
      <c r="BN227" s="22">
        <v>301</v>
      </c>
      <c r="BO227" s="22">
        <v>165</v>
      </c>
      <c r="BP227" s="22">
        <v>54</v>
      </c>
      <c r="BQ227" s="22"/>
      <c r="BR227" s="22"/>
      <c r="BS227" s="22"/>
      <c r="BT227" s="22"/>
      <c r="BU227" s="22"/>
      <c r="BV227" s="22"/>
      <c r="BW227" s="22"/>
      <c r="BX227" s="22"/>
      <c r="BY227" s="22"/>
      <c r="BZ227" s="22">
        <v>520</v>
      </c>
      <c r="CC227" s="56" t="s">
        <v>177</v>
      </c>
      <c r="CD227" s="22">
        <v>37</v>
      </c>
      <c r="CE227" s="22">
        <v>19</v>
      </c>
      <c r="CF227" s="22">
        <v>7</v>
      </c>
      <c r="CG227" s="22"/>
      <c r="CH227" s="22"/>
      <c r="CI227" s="22"/>
      <c r="CJ227" s="22"/>
      <c r="CK227" s="22"/>
      <c r="CL227" s="22"/>
      <c r="CM227" s="22"/>
      <c r="CN227" s="22"/>
      <c r="CO227" s="22"/>
      <c r="CP227" s="22">
        <v>63</v>
      </c>
      <c r="CS227" s="56" t="s">
        <v>177</v>
      </c>
      <c r="CT227" s="22">
        <v>207</v>
      </c>
      <c r="CU227" s="22">
        <v>110</v>
      </c>
      <c r="CV227" s="22">
        <v>56</v>
      </c>
      <c r="CW227" s="22"/>
      <c r="CX227" s="22"/>
      <c r="CY227" s="22"/>
      <c r="CZ227" s="22"/>
      <c r="DA227" s="22"/>
      <c r="DB227" s="22"/>
      <c r="DC227" s="22"/>
      <c r="DD227" s="22"/>
      <c r="DE227" s="22"/>
      <c r="DF227" s="22">
        <v>373</v>
      </c>
    </row>
    <row r="228" spans="1:110" ht="15.75" customHeight="1" x14ac:dyDescent="0.2">
      <c r="A228" s="95" t="s">
        <v>178</v>
      </c>
      <c r="B228" s="39">
        <v>3</v>
      </c>
      <c r="C228" s="39">
        <v>2</v>
      </c>
      <c r="D228" s="39">
        <v>0</v>
      </c>
      <c r="E228" s="39"/>
      <c r="F228" s="39"/>
      <c r="G228" s="39"/>
      <c r="H228" s="39"/>
      <c r="I228" s="39"/>
      <c r="J228" s="39"/>
      <c r="K228" s="39"/>
      <c r="L228" s="39"/>
      <c r="M228" s="39"/>
      <c r="N228" s="39">
        <v>5</v>
      </c>
      <c r="Q228" s="49" t="s">
        <v>178</v>
      </c>
      <c r="R228" s="39"/>
      <c r="S228" s="39">
        <v>0</v>
      </c>
      <c r="T228" s="39">
        <v>0</v>
      </c>
      <c r="U228" s="39">
        <v>1</v>
      </c>
      <c r="V228" s="39">
        <v>2</v>
      </c>
      <c r="W228" s="39">
        <v>1</v>
      </c>
      <c r="X228" s="39">
        <v>1</v>
      </c>
      <c r="Y228" s="39">
        <v>0</v>
      </c>
      <c r="Z228" s="39">
        <v>0</v>
      </c>
      <c r="AA228" s="39">
        <v>0</v>
      </c>
      <c r="AB228" s="39">
        <v>0</v>
      </c>
      <c r="AC228" s="39"/>
      <c r="AD228" s="39">
        <v>5</v>
      </c>
      <c r="AG228" s="49" t="s">
        <v>178</v>
      </c>
      <c r="AH228" s="39">
        <v>0</v>
      </c>
      <c r="AI228" s="39">
        <v>1</v>
      </c>
      <c r="AJ228" s="39">
        <v>0</v>
      </c>
      <c r="AK228" s="39"/>
      <c r="AL228" s="39"/>
      <c r="AM228" s="39"/>
      <c r="AN228" s="39"/>
      <c r="AO228" s="39"/>
      <c r="AP228" s="39"/>
      <c r="AQ228" s="39"/>
      <c r="AR228" s="39"/>
      <c r="AS228" s="39"/>
      <c r="AT228" s="39">
        <v>1</v>
      </c>
      <c r="AW228" s="49" t="s">
        <v>178</v>
      </c>
      <c r="AX228" s="39">
        <v>2</v>
      </c>
      <c r="AY228" s="39">
        <v>0</v>
      </c>
      <c r="AZ228" s="39">
        <v>0</v>
      </c>
      <c r="BA228" s="39"/>
      <c r="BB228" s="39"/>
      <c r="BC228" s="39"/>
      <c r="BD228" s="39"/>
      <c r="BE228" s="39"/>
      <c r="BF228" s="39"/>
      <c r="BG228" s="39"/>
      <c r="BH228" s="39"/>
      <c r="BI228" s="39"/>
      <c r="BJ228" s="39">
        <v>2</v>
      </c>
      <c r="BM228" s="49" t="s">
        <v>178</v>
      </c>
      <c r="BN228" s="39">
        <v>0</v>
      </c>
      <c r="BO228" s="39">
        <v>0</v>
      </c>
      <c r="BP228" s="39">
        <v>0</v>
      </c>
      <c r="BQ228" s="39"/>
      <c r="BR228" s="39"/>
      <c r="BS228" s="39"/>
      <c r="BT228" s="39"/>
      <c r="BU228" s="39"/>
      <c r="BV228" s="39"/>
      <c r="BW228" s="39"/>
      <c r="BX228" s="39"/>
      <c r="BY228" s="39"/>
      <c r="BZ228" s="39">
        <v>0</v>
      </c>
      <c r="CC228" s="49" t="s">
        <v>178</v>
      </c>
      <c r="CD228" s="39">
        <v>0</v>
      </c>
      <c r="CE228" s="39">
        <v>0</v>
      </c>
      <c r="CF228" s="39">
        <v>0</v>
      </c>
      <c r="CG228" s="39"/>
      <c r="CH228" s="39"/>
      <c r="CI228" s="39"/>
      <c r="CJ228" s="39"/>
      <c r="CK228" s="39"/>
      <c r="CL228" s="39"/>
      <c r="CM228" s="39"/>
      <c r="CN228" s="39"/>
      <c r="CO228" s="39"/>
      <c r="CP228" s="39">
        <v>0</v>
      </c>
      <c r="CS228" s="49" t="s">
        <v>178</v>
      </c>
      <c r="CT228" s="39">
        <v>1</v>
      </c>
      <c r="CU228" s="39">
        <v>1</v>
      </c>
      <c r="CV228" s="39">
        <v>0</v>
      </c>
      <c r="CW228" s="39"/>
      <c r="CX228" s="39"/>
      <c r="CY228" s="39"/>
      <c r="CZ228" s="39"/>
      <c r="DA228" s="39"/>
      <c r="DB228" s="39"/>
      <c r="DC228" s="39"/>
      <c r="DD228" s="39"/>
      <c r="DE228" s="39"/>
      <c r="DF228" s="39">
        <v>2</v>
      </c>
    </row>
    <row r="229" spans="1:110" ht="15.75" customHeight="1" x14ac:dyDescent="0.2">
      <c r="A229" s="95" t="s">
        <v>179</v>
      </c>
      <c r="B229" s="39">
        <v>767</v>
      </c>
      <c r="C229" s="39">
        <v>476</v>
      </c>
      <c r="D229" s="39">
        <v>178</v>
      </c>
      <c r="E229" s="39"/>
      <c r="F229" s="39"/>
      <c r="G229" s="39"/>
      <c r="H229" s="39"/>
      <c r="I229" s="39"/>
      <c r="J229" s="39"/>
      <c r="K229" s="39"/>
      <c r="L229" s="39"/>
      <c r="M229" s="39"/>
      <c r="N229" s="39">
        <v>1421</v>
      </c>
      <c r="Q229" s="49" t="s">
        <v>179</v>
      </c>
      <c r="R229" s="39"/>
      <c r="S229" s="39">
        <v>206</v>
      </c>
      <c r="T229" s="39">
        <v>199</v>
      </c>
      <c r="U229" s="39">
        <v>164</v>
      </c>
      <c r="V229" s="39">
        <v>180</v>
      </c>
      <c r="W229" s="39">
        <v>116</v>
      </c>
      <c r="X229" s="39">
        <v>148</v>
      </c>
      <c r="Y229" s="39">
        <v>128</v>
      </c>
      <c r="Z229" s="39">
        <v>86</v>
      </c>
      <c r="AA229" s="39">
        <v>97</v>
      </c>
      <c r="AB229" s="39">
        <v>97</v>
      </c>
      <c r="AC229" s="39"/>
      <c r="AD229" s="39">
        <v>1421</v>
      </c>
      <c r="AG229" s="49" t="s">
        <v>179</v>
      </c>
      <c r="AH229" s="39">
        <v>107</v>
      </c>
      <c r="AI229" s="39">
        <v>59</v>
      </c>
      <c r="AJ229" s="39">
        <v>23</v>
      </c>
      <c r="AK229" s="39"/>
      <c r="AL229" s="39"/>
      <c r="AM229" s="39"/>
      <c r="AN229" s="39"/>
      <c r="AO229" s="39"/>
      <c r="AP229" s="39"/>
      <c r="AQ229" s="39"/>
      <c r="AR229" s="39"/>
      <c r="AS229" s="39"/>
      <c r="AT229" s="39">
        <v>189</v>
      </c>
      <c r="AW229" s="49" t="s">
        <v>179</v>
      </c>
      <c r="AX229" s="39">
        <v>107</v>
      </c>
      <c r="AY229" s="39">
        <v>112</v>
      </c>
      <c r="AZ229" s="39">
        <v>38</v>
      </c>
      <c r="BA229" s="39"/>
      <c r="BB229" s="39"/>
      <c r="BC229" s="39"/>
      <c r="BD229" s="39"/>
      <c r="BE229" s="39"/>
      <c r="BF229" s="39"/>
      <c r="BG229" s="39"/>
      <c r="BH229" s="39"/>
      <c r="BI229" s="39"/>
      <c r="BJ229" s="39">
        <v>257</v>
      </c>
      <c r="BM229" s="49" t="s">
        <v>179</v>
      </c>
      <c r="BN229" s="39">
        <v>301</v>
      </c>
      <c r="BO229" s="39">
        <v>165</v>
      </c>
      <c r="BP229" s="39">
        <v>54</v>
      </c>
      <c r="BQ229" s="39"/>
      <c r="BR229" s="39"/>
      <c r="BS229" s="39"/>
      <c r="BT229" s="39"/>
      <c r="BU229" s="39"/>
      <c r="BV229" s="39"/>
      <c r="BW229" s="39"/>
      <c r="BX229" s="39"/>
      <c r="BY229" s="39"/>
      <c r="BZ229" s="39">
        <v>520</v>
      </c>
      <c r="CC229" s="49" t="s">
        <v>179</v>
      </c>
      <c r="CD229" s="39">
        <v>37</v>
      </c>
      <c r="CE229" s="39">
        <v>19</v>
      </c>
      <c r="CF229" s="39">
        <v>7</v>
      </c>
      <c r="CG229" s="39"/>
      <c r="CH229" s="39"/>
      <c r="CI229" s="39"/>
      <c r="CJ229" s="39"/>
      <c r="CK229" s="39"/>
      <c r="CL229" s="39"/>
      <c r="CM229" s="39"/>
      <c r="CN229" s="39"/>
      <c r="CO229" s="39"/>
      <c r="CP229" s="39">
        <v>63</v>
      </c>
      <c r="CS229" s="49" t="s">
        <v>179</v>
      </c>
      <c r="CT229" s="39">
        <v>206</v>
      </c>
      <c r="CU229" s="39">
        <v>109</v>
      </c>
      <c r="CV229" s="39">
        <v>56</v>
      </c>
      <c r="CW229" s="39"/>
      <c r="CX229" s="39"/>
      <c r="CY229" s="39"/>
      <c r="CZ229" s="39"/>
      <c r="DA229" s="39"/>
      <c r="DB229" s="39"/>
      <c r="DC229" s="39"/>
      <c r="DD229" s="39"/>
      <c r="DE229" s="39"/>
      <c r="DF229" s="39">
        <v>371</v>
      </c>
    </row>
    <row r="230" spans="1:110" ht="15.75" customHeight="1" x14ac:dyDescent="0.2">
      <c r="A230" s="93"/>
      <c r="B230" s="13" t="s">
        <v>1</v>
      </c>
      <c r="C230" s="13" t="s">
        <v>1</v>
      </c>
      <c r="D230" s="13" t="s">
        <v>1</v>
      </c>
      <c r="E230" s="13" t="s">
        <v>1</v>
      </c>
      <c r="F230" s="13" t="s">
        <v>1</v>
      </c>
      <c r="G230" s="13" t="s">
        <v>1</v>
      </c>
      <c r="H230" s="13" t="s">
        <v>1</v>
      </c>
      <c r="I230" s="13" t="s">
        <v>1</v>
      </c>
      <c r="J230" s="13" t="s">
        <v>1</v>
      </c>
      <c r="K230" s="13" t="s">
        <v>1</v>
      </c>
      <c r="L230" s="13" t="s">
        <v>1</v>
      </c>
      <c r="M230" s="13" t="s">
        <v>1</v>
      </c>
      <c r="N230" s="13" t="s">
        <v>1</v>
      </c>
      <c r="Q230" s="47"/>
      <c r="R230" s="13" t="s">
        <v>1</v>
      </c>
      <c r="S230" s="13" t="s">
        <v>1</v>
      </c>
      <c r="T230" s="13" t="s">
        <v>1</v>
      </c>
      <c r="U230" s="13" t="s">
        <v>1</v>
      </c>
      <c r="V230" s="13" t="s">
        <v>1</v>
      </c>
      <c r="W230" s="13" t="s">
        <v>1</v>
      </c>
      <c r="X230" s="13" t="s">
        <v>1</v>
      </c>
      <c r="Y230" s="13" t="s">
        <v>1</v>
      </c>
      <c r="Z230" s="13" t="s">
        <v>1</v>
      </c>
      <c r="AA230" s="13" t="s">
        <v>1</v>
      </c>
      <c r="AB230" s="13" t="s">
        <v>1</v>
      </c>
      <c r="AC230" s="13" t="s">
        <v>1</v>
      </c>
      <c r="AD230" s="13" t="s">
        <v>1</v>
      </c>
      <c r="AG230" s="47"/>
      <c r="AH230" s="13" t="s">
        <v>1</v>
      </c>
      <c r="AI230" s="13" t="s">
        <v>1</v>
      </c>
      <c r="AJ230" s="13" t="s">
        <v>1</v>
      </c>
      <c r="AK230" s="13" t="s">
        <v>1</v>
      </c>
      <c r="AL230" s="13" t="s">
        <v>1</v>
      </c>
      <c r="AM230" s="13" t="s">
        <v>1</v>
      </c>
      <c r="AN230" s="13" t="s">
        <v>1</v>
      </c>
      <c r="AO230" s="13" t="s">
        <v>1</v>
      </c>
      <c r="AP230" s="13" t="s">
        <v>1</v>
      </c>
      <c r="AQ230" s="13" t="s">
        <v>1</v>
      </c>
      <c r="AR230" s="13" t="s">
        <v>1</v>
      </c>
      <c r="AS230" s="13" t="s">
        <v>1</v>
      </c>
      <c r="AT230" s="13" t="s">
        <v>1</v>
      </c>
      <c r="AW230" s="47"/>
      <c r="AX230" s="13" t="s">
        <v>1</v>
      </c>
      <c r="AY230" s="13" t="s">
        <v>1</v>
      </c>
      <c r="AZ230" s="13" t="s">
        <v>1</v>
      </c>
      <c r="BA230" s="13" t="s">
        <v>1</v>
      </c>
      <c r="BB230" s="13" t="s">
        <v>1</v>
      </c>
      <c r="BC230" s="13" t="s">
        <v>1</v>
      </c>
      <c r="BD230" s="13" t="s">
        <v>1</v>
      </c>
      <c r="BE230" s="13" t="s">
        <v>1</v>
      </c>
      <c r="BF230" s="13" t="s">
        <v>1</v>
      </c>
      <c r="BG230" s="13" t="s">
        <v>1</v>
      </c>
      <c r="BH230" s="13" t="s">
        <v>1</v>
      </c>
      <c r="BI230" s="13" t="s">
        <v>1</v>
      </c>
      <c r="BJ230" s="13" t="s">
        <v>1</v>
      </c>
      <c r="BM230" s="47"/>
      <c r="BN230" s="13" t="s">
        <v>1</v>
      </c>
      <c r="BO230" s="13" t="s">
        <v>1</v>
      </c>
      <c r="BP230" s="13" t="s">
        <v>1</v>
      </c>
      <c r="BQ230" s="13" t="s">
        <v>1</v>
      </c>
      <c r="BR230" s="13" t="s">
        <v>1</v>
      </c>
      <c r="BS230" s="13" t="s">
        <v>1</v>
      </c>
      <c r="BT230" s="13" t="s">
        <v>1</v>
      </c>
      <c r="BU230" s="13" t="s">
        <v>1</v>
      </c>
      <c r="BV230" s="13" t="s">
        <v>1</v>
      </c>
      <c r="BW230" s="13" t="s">
        <v>1</v>
      </c>
      <c r="BX230" s="13" t="s">
        <v>1</v>
      </c>
      <c r="BY230" s="13" t="s">
        <v>1</v>
      </c>
      <c r="BZ230" s="13" t="s">
        <v>1</v>
      </c>
      <c r="CC230" s="47"/>
      <c r="CD230" s="13" t="s">
        <v>1</v>
      </c>
      <c r="CE230" s="13" t="s">
        <v>1</v>
      </c>
      <c r="CF230" s="13" t="s">
        <v>1</v>
      </c>
      <c r="CG230" s="13" t="s">
        <v>1</v>
      </c>
      <c r="CH230" s="13" t="s">
        <v>1</v>
      </c>
      <c r="CI230" s="13" t="s">
        <v>1</v>
      </c>
      <c r="CJ230" s="13" t="s">
        <v>1</v>
      </c>
      <c r="CK230" s="13" t="s">
        <v>1</v>
      </c>
      <c r="CL230" s="13" t="s">
        <v>1</v>
      </c>
      <c r="CM230" s="13" t="s">
        <v>1</v>
      </c>
      <c r="CN230" s="13" t="s">
        <v>1</v>
      </c>
      <c r="CO230" s="13" t="s">
        <v>1</v>
      </c>
      <c r="CP230" s="13" t="s">
        <v>1</v>
      </c>
      <c r="CS230" s="47"/>
      <c r="CT230" s="13" t="s">
        <v>1</v>
      </c>
      <c r="CU230" s="13" t="s">
        <v>1</v>
      </c>
      <c r="CV230" s="13" t="s">
        <v>1</v>
      </c>
      <c r="CW230" s="13" t="s">
        <v>1</v>
      </c>
      <c r="CX230" s="13" t="s">
        <v>1</v>
      </c>
      <c r="CY230" s="13" t="s">
        <v>1</v>
      </c>
      <c r="CZ230" s="13" t="s">
        <v>1</v>
      </c>
      <c r="DA230" s="13" t="s">
        <v>1</v>
      </c>
      <c r="DB230" s="13" t="s">
        <v>1</v>
      </c>
      <c r="DC230" s="13" t="s">
        <v>1</v>
      </c>
      <c r="DD230" s="13" t="s">
        <v>1</v>
      </c>
      <c r="DE230" s="13" t="s">
        <v>1</v>
      </c>
      <c r="DF230" s="13" t="s">
        <v>1</v>
      </c>
    </row>
    <row r="231" spans="1:110" ht="15.75" customHeight="1" x14ac:dyDescent="0.2">
      <c r="A231" s="93" t="s">
        <v>180</v>
      </c>
      <c r="B231" s="32" t="s">
        <v>1</v>
      </c>
      <c r="C231" s="32" t="s">
        <v>1</v>
      </c>
      <c r="D231" s="32" t="s">
        <v>1</v>
      </c>
      <c r="E231" s="32" t="s">
        <v>1</v>
      </c>
      <c r="F231" s="32" t="s">
        <v>1</v>
      </c>
      <c r="G231" s="32" t="s">
        <v>1</v>
      </c>
      <c r="H231" s="32" t="s">
        <v>1</v>
      </c>
      <c r="I231" s="32" t="s">
        <v>1</v>
      </c>
      <c r="J231" s="32" t="s">
        <v>1</v>
      </c>
      <c r="K231" s="32" t="s">
        <v>1</v>
      </c>
      <c r="L231" s="32" t="s">
        <v>1</v>
      </c>
      <c r="M231" s="32" t="s">
        <v>1</v>
      </c>
      <c r="N231" s="32" t="s">
        <v>1</v>
      </c>
      <c r="Q231" s="47" t="s">
        <v>180</v>
      </c>
      <c r="R231" s="32" t="s">
        <v>1</v>
      </c>
      <c r="S231" s="32" t="s">
        <v>1</v>
      </c>
      <c r="T231" s="32" t="s">
        <v>1</v>
      </c>
      <c r="U231" s="32" t="s">
        <v>1</v>
      </c>
      <c r="V231" s="32" t="s">
        <v>1</v>
      </c>
      <c r="W231" s="32" t="s">
        <v>1</v>
      </c>
      <c r="X231" s="32" t="s">
        <v>1</v>
      </c>
      <c r="Y231" s="32" t="s">
        <v>1</v>
      </c>
      <c r="Z231" s="32" t="s">
        <v>1</v>
      </c>
      <c r="AA231" s="32" t="s">
        <v>1</v>
      </c>
      <c r="AB231" s="32" t="s">
        <v>1</v>
      </c>
      <c r="AC231" s="32" t="s">
        <v>1</v>
      </c>
      <c r="AD231" s="32" t="s">
        <v>1</v>
      </c>
      <c r="AG231" s="47" t="s">
        <v>180</v>
      </c>
      <c r="AH231" s="32" t="s">
        <v>1</v>
      </c>
      <c r="AI231" s="32" t="s">
        <v>1</v>
      </c>
      <c r="AJ231" s="32" t="s">
        <v>1</v>
      </c>
      <c r="AK231" s="32" t="s">
        <v>1</v>
      </c>
      <c r="AL231" s="32" t="s">
        <v>1</v>
      </c>
      <c r="AM231" s="32" t="s">
        <v>1</v>
      </c>
      <c r="AN231" s="32" t="s">
        <v>1</v>
      </c>
      <c r="AO231" s="32" t="s">
        <v>1</v>
      </c>
      <c r="AP231" s="32" t="s">
        <v>1</v>
      </c>
      <c r="AQ231" s="32" t="s">
        <v>1</v>
      </c>
      <c r="AR231" s="32" t="s">
        <v>1</v>
      </c>
      <c r="AS231" s="32" t="s">
        <v>1</v>
      </c>
      <c r="AT231" s="32" t="s">
        <v>1</v>
      </c>
      <c r="AW231" s="47" t="s">
        <v>180</v>
      </c>
      <c r="AX231" s="32" t="s">
        <v>1</v>
      </c>
      <c r="AY231" s="32" t="s">
        <v>1</v>
      </c>
      <c r="AZ231" s="32" t="s">
        <v>1</v>
      </c>
      <c r="BA231" s="32" t="s">
        <v>1</v>
      </c>
      <c r="BB231" s="32" t="s">
        <v>1</v>
      </c>
      <c r="BC231" s="32" t="s">
        <v>1</v>
      </c>
      <c r="BD231" s="32" t="s">
        <v>1</v>
      </c>
      <c r="BE231" s="32" t="s">
        <v>1</v>
      </c>
      <c r="BF231" s="32" t="s">
        <v>1</v>
      </c>
      <c r="BG231" s="32" t="s">
        <v>1</v>
      </c>
      <c r="BH231" s="32" t="s">
        <v>1</v>
      </c>
      <c r="BI231" s="32" t="s">
        <v>1</v>
      </c>
      <c r="BJ231" s="32" t="s">
        <v>1</v>
      </c>
      <c r="BM231" s="47" t="s">
        <v>180</v>
      </c>
      <c r="BN231" s="32" t="s">
        <v>1</v>
      </c>
      <c r="BO231" s="32" t="s">
        <v>1</v>
      </c>
      <c r="BP231" s="32" t="s">
        <v>1</v>
      </c>
      <c r="BQ231" s="32" t="s">
        <v>1</v>
      </c>
      <c r="BR231" s="32" t="s">
        <v>1</v>
      </c>
      <c r="BS231" s="32" t="s">
        <v>1</v>
      </c>
      <c r="BT231" s="32" t="s">
        <v>1</v>
      </c>
      <c r="BU231" s="32" t="s">
        <v>1</v>
      </c>
      <c r="BV231" s="32" t="s">
        <v>1</v>
      </c>
      <c r="BW231" s="32" t="s">
        <v>1</v>
      </c>
      <c r="BX231" s="32" t="s">
        <v>1</v>
      </c>
      <c r="BY231" s="32" t="s">
        <v>1</v>
      </c>
      <c r="BZ231" s="32" t="s">
        <v>1</v>
      </c>
      <c r="CC231" s="47" t="s">
        <v>180</v>
      </c>
      <c r="CD231" s="32" t="s">
        <v>1</v>
      </c>
      <c r="CE231" s="32" t="s">
        <v>1</v>
      </c>
      <c r="CF231" s="32" t="s">
        <v>1</v>
      </c>
      <c r="CG231" s="32" t="s">
        <v>1</v>
      </c>
      <c r="CH231" s="32" t="s">
        <v>1</v>
      </c>
      <c r="CI231" s="32" t="s">
        <v>1</v>
      </c>
      <c r="CJ231" s="32" t="s">
        <v>1</v>
      </c>
      <c r="CK231" s="32" t="s">
        <v>1</v>
      </c>
      <c r="CL231" s="32" t="s">
        <v>1</v>
      </c>
      <c r="CM231" s="32" t="s">
        <v>1</v>
      </c>
      <c r="CN231" s="32" t="s">
        <v>1</v>
      </c>
      <c r="CO231" s="32" t="s">
        <v>1</v>
      </c>
      <c r="CP231" s="32" t="s">
        <v>1</v>
      </c>
      <c r="CS231" s="47" t="s">
        <v>180</v>
      </c>
      <c r="CT231" s="32" t="s">
        <v>1</v>
      </c>
      <c r="CU231" s="32" t="s">
        <v>1</v>
      </c>
      <c r="CV231" s="32" t="s">
        <v>1</v>
      </c>
      <c r="CW231" s="32" t="s">
        <v>1</v>
      </c>
      <c r="CX231" s="32" t="s">
        <v>1</v>
      </c>
      <c r="CY231" s="32" t="s">
        <v>1</v>
      </c>
      <c r="CZ231" s="32" t="s">
        <v>1</v>
      </c>
      <c r="DA231" s="32" t="s">
        <v>1</v>
      </c>
      <c r="DB231" s="32" t="s">
        <v>1</v>
      </c>
      <c r="DC231" s="32" t="s">
        <v>1</v>
      </c>
      <c r="DD231" s="32" t="s">
        <v>1</v>
      </c>
      <c r="DE231" s="32" t="s">
        <v>1</v>
      </c>
      <c r="DF231" s="32" t="s">
        <v>1</v>
      </c>
    </row>
    <row r="232" spans="1:110" ht="15.75" customHeight="1" x14ac:dyDescent="0.2">
      <c r="A232" s="93" t="s">
        <v>181</v>
      </c>
      <c r="B232" s="32">
        <v>0.59</v>
      </c>
      <c r="C232" s="32">
        <v>0.53</v>
      </c>
      <c r="D232" s="32">
        <v>0.52</v>
      </c>
      <c r="E232" s="32"/>
      <c r="F232" s="32"/>
      <c r="G232" s="32"/>
      <c r="H232" s="32"/>
      <c r="I232" s="32"/>
      <c r="J232" s="32"/>
      <c r="K232" s="32"/>
      <c r="L232" s="32"/>
      <c r="M232" s="32"/>
      <c r="N232" s="32">
        <v>0.56000000000000005</v>
      </c>
      <c r="Q232" s="47" t="s">
        <v>181</v>
      </c>
      <c r="R232" s="32"/>
      <c r="S232" s="32">
        <v>0.64</v>
      </c>
      <c r="T232" s="32">
        <v>0.59</v>
      </c>
      <c r="U232" s="32">
        <v>0.59</v>
      </c>
      <c r="V232" s="32">
        <v>0.53</v>
      </c>
      <c r="W232" s="32">
        <v>0.56999999999999995</v>
      </c>
      <c r="X232" s="32">
        <v>0.52</v>
      </c>
      <c r="Y232" s="32">
        <v>0.49</v>
      </c>
      <c r="Z232" s="32">
        <v>0.52</v>
      </c>
      <c r="AA232" s="32">
        <v>0.53</v>
      </c>
      <c r="AB232" s="32">
        <v>0.53</v>
      </c>
      <c r="AC232" s="32"/>
      <c r="AD232" s="32">
        <v>0.56000000000000005</v>
      </c>
      <c r="AG232" s="47" t="s">
        <v>181</v>
      </c>
      <c r="AH232" s="32">
        <v>0.47</v>
      </c>
      <c r="AI232" s="32">
        <v>0.55000000000000004</v>
      </c>
      <c r="AJ232" s="32">
        <v>0.61</v>
      </c>
      <c r="AK232" s="32"/>
      <c r="AL232" s="32"/>
      <c r="AM232" s="32"/>
      <c r="AN232" s="32"/>
      <c r="AO232" s="32"/>
      <c r="AP232" s="32"/>
      <c r="AQ232" s="32"/>
      <c r="AR232" s="32"/>
      <c r="AS232" s="32"/>
      <c r="AT232" s="32">
        <v>0.51</v>
      </c>
      <c r="AW232" s="47" t="s">
        <v>181</v>
      </c>
      <c r="AX232" s="32">
        <v>0.55000000000000004</v>
      </c>
      <c r="AY232" s="32">
        <v>0.54</v>
      </c>
      <c r="AZ232" s="32">
        <v>0.5</v>
      </c>
      <c r="BA232" s="32"/>
      <c r="BB232" s="32"/>
      <c r="BC232" s="32"/>
      <c r="BD232" s="32"/>
      <c r="BE232" s="32"/>
      <c r="BF232" s="32"/>
      <c r="BG232" s="32"/>
      <c r="BH232" s="32"/>
      <c r="BI232" s="32"/>
      <c r="BJ232" s="32">
        <v>0.54</v>
      </c>
      <c r="BM232" s="47" t="s">
        <v>181</v>
      </c>
      <c r="BN232" s="32">
        <v>0.63</v>
      </c>
      <c r="BO232" s="32">
        <v>0.5</v>
      </c>
      <c r="BP232" s="32">
        <v>0.46</v>
      </c>
      <c r="BQ232" s="32"/>
      <c r="BR232" s="32"/>
      <c r="BS232" s="32"/>
      <c r="BT232" s="32"/>
      <c r="BU232" s="32"/>
      <c r="BV232" s="32"/>
      <c r="BW232" s="32"/>
      <c r="BX232" s="32"/>
      <c r="BY232" s="32"/>
      <c r="BZ232" s="32">
        <v>0.57999999999999996</v>
      </c>
      <c r="CC232" s="47" t="s">
        <v>181</v>
      </c>
      <c r="CD232" s="32">
        <v>0.59</v>
      </c>
      <c r="CE232" s="32">
        <v>0.37</v>
      </c>
      <c r="CF232" s="32">
        <v>0.71</v>
      </c>
      <c r="CG232" s="32"/>
      <c r="CH232" s="32"/>
      <c r="CI232" s="32"/>
      <c r="CJ232" s="32"/>
      <c r="CK232" s="32"/>
      <c r="CL232" s="32"/>
      <c r="CM232" s="32"/>
      <c r="CN232" s="32"/>
      <c r="CO232" s="32"/>
      <c r="CP232" s="32">
        <v>0.54</v>
      </c>
      <c r="CS232" s="47" t="s">
        <v>181</v>
      </c>
      <c r="CT232" s="32">
        <v>0.61</v>
      </c>
      <c r="CU232" s="32">
        <v>0.59</v>
      </c>
      <c r="CV232" s="32">
        <v>0.52</v>
      </c>
      <c r="CW232" s="32"/>
      <c r="CX232" s="32"/>
      <c r="CY232" s="32"/>
      <c r="CZ232" s="32"/>
      <c r="DA232" s="32"/>
      <c r="DB232" s="32"/>
      <c r="DC232" s="32"/>
      <c r="DD232" s="32"/>
      <c r="DE232" s="32"/>
      <c r="DF232" s="32">
        <v>0.59</v>
      </c>
    </row>
    <row r="233" spans="1:110" ht="15.75" customHeight="1" x14ac:dyDescent="0.2">
      <c r="A233" s="95" t="s">
        <v>182</v>
      </c>
      <c r="B233" s="40">
        <v>0</v>
      </c>
      <c r="C233" s="40">
        <v>0</v>
      </c>
      <c r="D233" s="40">
        <v>0</v>
      </c>
      <c r="E233" s="40"/>
      <c r="F233" s="40"/>
      <c r="G233" s="40"/>
      <c r="H233" s="40"/>
      <c r="I233" s="40"/>
      <c r="J233" s="40"/>
      <c r="K233" s="40"/>
      <c r="L233" s="40"/>
      <c r="M233" s="40"/>
      <c r="N233" s="40">
        <v>0</v>
      </c>
      <c r="Q233" s="49" t="s">
        <v>182</v>
      </c>
      <c r="R233" s="40"/>
      <c r="S233" s="40">
        <v>0</v>
      </c>
      <c r="T233" s="40">
        <v>0</v>
      </c>
      <c r="U233" s="40">
        <v>0.01</v>
      </c>
      <c r="V233" s="40">
        <v>0.01</v>
      </c>
      <c r="W233" s="40">
        <v>0.01</v>
      </c>
      <c r="X233" s="40">
        <v>0.01</v>
      </c>
      <c r="Y233" s="40">
        <v>0</v>
      </c>
      <c r="Z233" s="40">
        <v>0</v>
      </c>
      <c r="AA233" s="40">
        <v>0</v>
      </c>
      <c r="AB233" s="40">
        <v>0</v>
      </c>
      <c r="AC233" s="40"/>
      <c r="AD233" s="40">
        <v>0</v>
      </c>
      <c r="AG233" s="49" t="s">
        <v>182</v>
      </c>
      <c r="AH233" s="40">
        <v>0</v>
      </c>
      <c r="AI233" s="40">
        <v>0.02</v>
      </c>
      <c r="AJ233" s="40">
        <v>0</v>
      </c>
      <c r="AK233" s="40"/>
      <c r="AL233" s="40"/>
      <c r="AM233" s="40"/>
      <c r="AN233" s="40"/>
      <c r="AO233" s="40"/>
      <c r="AP233" s="40"/>
      <c r="AQ233" s="40"/>
      <c r="AR233" s="40"/>
      <c r="AS233" s="40"/>
      <c r="AT233" s="40">
        <v>0.01</v>
      </c>
      <c r="AW233" s="49" t="s">
        <v>182</v>
      </c>
      <c r="AX233" s="40">
        <v>0.02</v>
      </c>
      <c r="AY233" s="40">
        <v>0</v>
      </c>
      <c r="AZ233" s="40">
        <v>0</v>
      </c>
      <c r="BA233" s="40"/>
      <c r="BB233" s="40"/>
      <c r="BC233" s="40"/>
      <c r="BD233" s="40"/>
      <c r="BE233" s="40"/>
      <c r="BF233" s="40"/>
      <c r="BG233" s="40"/>
      <c r="BH233" s="40"/>
      <c r="BI233" s="40"/>
      <c r="BJ233" s="40">
        <v>0.01</v>
      </c>
      <c r="BM233" s="49" t="s">
        <v>182</v>
      </c>
      <c r="BN233" s="40">
        <v>0</v>
      </c>
      <c r="BO233" s="40">
        <v>0</v>
      </c>
      <c r="BP233" s="40">
        <v>0</v>
      </c>
      <c r="BQ233" s="40"/>
      <c r="BR233" s="40"/>
      <c r="BS233" s="40"/>
      <c r="BT233" s="40"/>
      <c r="BU233" s="40"/>
      <c r="BV233" s="40"/>
      <c r="BW233" s="40"/>
      <c r="BX233" s="40"/>
      <c r="BY233" s="40"/>
      <c r="BZ233" s="40">
        <v>0</v>
      </c>
      <c r="CC233" s="49" t="s">
        <v>182</v>
      </c>
      <c r="CD233" s="40">
        <v>0</v>
      </c>
      <c r="CE233" s="40">
        <v>0</v>
      </c>
      <c r="CF233" s="40">
        <v>0</v>
      </c>
      <c r="CG233" s="40"/>
      <c r="CH233" s="40"/>
      <c r="CI233" s="40"/>
      <c r="CJ233" s="40"/>
      <c r="CK233" s="40"/>
      <c r="CL233" s="40"/>
      <c r="CM233" s="40"/>
      <c r="CN233" s="40"/>
      <c r="CO233" s="40"/>
      <c r="CP233" s="40">
        <v>0</v>
      </c>
      <c r="CS233" s="49" t="s">
        <v>182</v>
      </c>
      <c r="CT233" s="40">
        <v>0</v>
      </c>
      <c r="CU233" s="40">
        <v>0.01</v>
      </c>
      <c r="CV233" s="40">
        <v>0</v>
      </c>
      <c r="CW233" s="40"/>
      <c r="CX233" s="40"/>
      <c r="CY233" s="40"/>
      <c r="CZ233" s="40"/>
      <c r="DA233" s="40"/>
      <c r="DB233" s="40"/>
      <c r="DC233" s="40"/>
      <c r="DD233" s="40"/>
      <c r="DE233" s="40"/>
      <c r="DF233" s="40">
        <v>0.01</v>
      </c>
    </row>
    <row r="234" spans="1:110" ht="15.75" customHeight="1" x14ac:dyDescent="0.2">
      <c r="A234" s="95" t="s">
        <v>183</v>
      </c>
      <c r="B234" s="40">
        <v>0.57999999999999996</v>
      </c>
      <c r="C234" s="40">
        <v>0.53</v>
      </c>
      <c r="D234" s="40">
        <v>0.52</v>
      </c>
      <c r="E234" s="40"/>
      <c r="F234" s="40"/>
      <c r="G234" s="40"/>
      <c r="H234" s="40"/>
      <c r="I234" s="40"/>
      <c r="J234" s="40"/>
      <c r="K234" s="40"/>
      <c r="L234" s="40"/>
      <c r="M234" s="40"/>
      <c r="N234" s="40">
        <v>0.56000000000000005</v>
      </c>
      <c r="Q234" s="49" t="s">
        <v>183</v>
      </c>
      <c r="R234" s="40"/>
      <c r="S234" s="40">
        <v>0.64</v>
      </c>
      <c r="T234" s="40">
        <v>0.59</v>
      </c>
      <c r="U234" s="40">
        <v>0.57999999999999996</v>
      </c>
      <c r="V234" s="40">
        <v>0.52</v>
      </c>
      <c r="W234" s="40">
        <v>0.56000000000000005</v>
      </c>
      <c r="X234" s="40">
        <v>0.52</v>
      </c>
      <c r="Y234" s="40">
        <v>0.49</v>
      </c>
      <c r="Z234" s="40">
        <v>0.52</v>
      </c>
      <c r="AA234" s="40">
        <v>0.53</v>
      </c>
      <c r="AB234" s="40">
        <v>0.53</v>
      </c>
      <c r="AC234" s="40"/>
      <c r="AD234" s="40">
        <v>0.56000000000000005</v>
      </c>
      <c r="AG234" s="49" t="s">
        <v>183</v>
      </c>
      <c r="AH234" s="40">
        <v>0.47</v>
      </c>
      <c r="AI234" s="40">
        <v>0.53</v>
      </c>
      <c r="AJ234" s="40">
        <v>0.61</v>
      </c>
      <c r="AK234" s="40"/>
      <c r="AL234" s="40"/>
      <c r="AM234" s="40"/>
      <c r="AN234" s="40"/>
      <c r="AO234" s="40"/>
      <c r="AP234" s="40"/>
      <c r="AQ234" s="40"/>
      <c r="AR234" s="40"/>
      <c r="AS234" s="40"/>
      <c r="AT234" s="40">
        <v>0.51</v>
      </c>
      <c r="AW234" s="49" t="s">
        <v>183</v>
      </c>
      <c r="AX234" s="40">
        <v>0.53</v>
      </c>
      <c r="AY234" s="40">
        <v>0.54</v>
      </c>
      <c r="AZ234" s="40">
        <v>0.5</v>
      </c>
      <c r="BA234" s="40"/>
      <c r="BB234" s="40"/>
      <c r="BC234" s="40"/>
      <c r="BD234" s="40"/>
      <c r="BE234" s="40"/>
      <c r="BF234" s="40"/>
      <c r="BG234" s="40"/>
      <c r="BH234" s="40"/>
      <c r="BI234" s="40"/>
      <c r="BJ234" s="40">
        <v>0.53</v>
      </c>
      <c r="BM234" s="49" t="s">
        <v>183</v>
      </c>
      <c r="BN234" s="40">
        <v>0.63</v>
      </c>
      <c r="BO234" s="40">
        <v>0.5</v>
      </c>
      <c r="BP234" s="40">
        <v>0.46</v>
      </c>
      <c r="BQ234" s="40"/>
      <c r="BR234" s="40"/>
      <c r="BS234" s="40"/>
      <c r="BT234" s="40"/>
      <c r="BU234" s="40"/>
      <c r="BV234" s="40"/>
      <c r="BW234" s="40"/>
      <c r="BX234" s="40"/>
      <c r="BY234" s="40"/>
      <c r="BZ234" s="40">
        <v>0.57999999999999996</v>
      </c>
      <c r="CC234" s="49" t="s">
        <v>183</v>
      </c>
      <c r="CD234" s="40">
        <v>0.59</v>
      </c>
      <c r="CE234" s="40">
        <v>0.37</v>
      </c>
      <c r="CF234" s="40">
        <v>0.71</v>
      </c>
      <c r="CG234" s="40"/>
      <c r="CH234" s="40"/>
      <c r="CI234" s="40"/>
      <c r="CJ234" s="40"/>
      <c r="CK234" s="40"/>
      <c r="CL234" s="40"/>
      <c r="CM234" s="40"/>
      <c r="CN234" s="40"/>
      <c r="CO234" s="40"/>
      <c r="CP234" s="40">
        <v>0.54</v>
      </c>
      <c r="CS234" s="49" t="s">
        <v>183</v>
      </c>
      <c r="CT234" s="40">
        <v>0.6</v>
      </c>
      <c r="CU234" s="40">
        <v>0.57999999999999996</v>
      </c>
      <c r="CV234" s="40">
        <v>0.52</v>
      </c>
      <c r="CW234" s="40"/>
      <c r="CX234" s="40"/>
      <c r="CY234" s="40"/>
      <c r="CZ234" s="40"/>
      <c r="DA234" s="40"/>
      <c r="DB234" s="40"/>
      <c r="DC234" s="40"/>
      <c r="DD234" s="40"/>
      <c r="DE234" s="40"/>
      <c r="DF234" s="40">
        <v>0.57999999999999996</v>
      </c>
    </row>
    <row r="235" spans="1:110" ht="15.75" customHeight="1" x14ac:dyDescent="0.2">
      <c r="A235" s="93" t="s">
        <v>184</v>
      </c>
      <c r="B235" s="32">
        <v>0.05</v>
      </c>
      <c r="C235" s="32">
        <v>0.02</v>
      </c>
      <c r="D235" s="32">
        <v>0.02</v>
      </c>
      <c r="E235" s="32"/>
      <c r="F235" s="32"/>
      <c r="G235" s="32"/>
      <c r="H235" s="32"/>
      <c r="I235" s="32"/>
      <c r="J235" s="32"/>
      <c r="K235" s="32"/>
      <c r="L235" s="32"/>
      <c r="M235" s="32"/>
      <c r="N235" s="32">
        <v>0.04</v>
      </c>
      <c r="Q235" s="47" t="s">
        <v>184</v>
      </c>
      <c r="R235" s="32"/>
      <c r="S235" s="32">
        <v>0.04</v>
      </c>
      <c r="T235" s="32">
        <v>7.0000000000000007E-2</v>
      </c>
      <c r="U235" s="32">
        <v>0.06</v>
      </c>
      <c r="V235" s="32">
        <v>0.05</v>
      </c>
      <c r="W235" s="32">
        <v>0.02</v>
      </c>
      <c r="X235" s="32">
        <v>0.03</v>
      </c>
      <c r="Y235" s="32">
        <v>0.03</v>
      </c>
      <c r="Z235" s="32">
        <v>0</v>
      </c>
      <c r="AA235" s="32">
        <v>0.02</v>
      </c>
      <c r="AB235" s="32">
        <v>0.02</v>
      </c>
      <c r="AC235" s="32"/>
      <c r="AD235" s="32">
        <v>0.04</v>
      </c>
      <c r="AG235" s="47" t="s">
        <v>184</v>
      </c>
      <c r="AH235" s="32">
        <v>0.05</v>
      </c>
      <c r="AI235" s="32">
        <v>0.03</v>
      </c>
      <c r="AJ235" s="32">
        <v>0</v>
      </c>
      <c r="AK235" s="32"/>
      <c r="AL235" s="32"/>
      <c r="AM235" s="32"/>
      <c r="AN235" s="32"/>
      <c r="AO235" s="32"/>
      <c r="AP235" s="32"/>
      <c r="AQ235" s="32"/>
      <c r="AR235" s="32"/>
      <c r="AS235" s="32"/>
      <c r="AT235" s="32">
        <v>0.04</v>
      </c>
      <c r="AW235" s="47" t="s">
        <v>184</v>
      </c>
      <c r="AX235" s="32">
        <v>0.03</v>
      </c>
      <c r="AY235" s="32">
        <v>0.02</v>
      </c>
      <c r="AZ235" s="32">
        <v>0</v>
      </c>
      <c r="BA235" s="32"/>
      <c r="BB235" s="32"/>
      <c r="BC235" s="32"/>
      <c r="BD235" s="32"/>
      <c r="BE235" s="32"/>
      <c r="BF235" s="32"/>
      <c r="BG235" s="32"/>
      <c r="BH235" s="32"/>
      <c r="BI235" s="32"/>
      <c r="BJ235" s="32">
        <v>0.02</v>
      </c>
      <c r="BM235" s="47" t="s">
        <v>184</v>
      </c>
      <c r="BN235" s="32">
        <v>0.08</v>
      </c>
      <c r="BO235" s="32">
        <v>0.03</v>
      </c>
      <c r="BP235" s="32">
        <v>0.04</v>
      </c>
      <c r="BQ235" s="32"/>
      <c r="BR235" s="32"/>
      <c r="BS235" s="32"/>
      <c r="BT235" s="32"/>
      <c r="BU235" s="32"/>
      <c r="BV235" s="32"/>
      <c r="BW235" s="32"/>
      <c r="BX235" s="32"/>
      <c r="BY235" s="32"/>
      <c r="BZ235" s="32">
        <v>0.06</v>
      </c>
      <c r="CC235" s="47" t="s">
        <v>184</v>
      </c>
      <c r="CD235" s="32">
        <v>0.11</v>
      </c>
      <c r="CE235" s="32">
        <v>0</v>
      </c>
      <c r="CF235" s="32">
        <v>0</v>
      </c>
      <c r="CG235" s="32"/>
      <c r="CH235" s="32"/>
      <c r="CI235" s="32"/>
      <c r="CJ235" s="32"/>
      <c r="CK235" s="32"/>
      <c r="CL235" s="32"/>
      <c r="CM235" s="32"/>
      <c r="CN235" s="32"/>
      <c r="CO235" s="32"/>
      <c r="CP235" s="32">
        <v>0.06</v>
      </c>
      <c r="CS235" s="47" t="s">
        <v>184</v>
      </c>
      <c r="CT235" s="32">
        <v>0.02</v>
      </c>
      <c r="CU235" s="32">
        <v>0.02</v>
      </c>
      <c r="CV235" s="32">
        <v>0.02</v>
      </c>
      <c r="CW235" s="32"/>
      <c r="CX235" s="32"/>
      <c r="CY235" s="32"/>
      <c r="CZ235" s="32"/>
      <c r="DA235" s="32"/>
      <c r="DB235" s="32"/>
      <c r="DC235" s="32"/>
      <c r="DD235" s="32"/>
      <c r="DE235" s="32"/>
      <c r="DF235" s="32">
        <v>0.02</v>
      </c>
    </row>
    <row r="236" spans="1:110" ht="15.75" customHeight="1" x14ac:dyDescent="0.2">
      <c r="A236" s="93" t="s">
        <v>185</v>
      </c>
      <c r="B236" s="32">
        <v>0.01</v>
      </c>
      <c r="C236" s="32">
        <v>0.02</v>
      </c>
      <c r="D236" s="32">
        <v>7.0000000000000007E-2</v>
      </c>
      <c r="E236" s="32"/>
      <c r="F236" s="32"/>
      <c r="G236" s="32"/>
      <c r="H236" s="32"/>
      <c r="I236" s="32"/>
      <c r="J236" s="32"/>
      <c r="K236" s="32"/>
      <c r="L236" s="32"/>
      <c r="M236" s="32"/>
      <c r="N236" s="32">
        <v>0.02</v>
      </c>
      <c r="Q236" s="47" t="s">
        <v>185</v>
      </c>
      <c r="R236" s="32"/>
      <c r="S236" s="32">
        <v>0</v>
      </c>
      <c r="T236" s="32">
        <v>0.02</v>
      </c>
      <c r="U236" s="32">
        <v>0.02</v>
      </c>
      <c r="V236" s="32">
        <v>0.01</v>
      </c>
      <c r="W236" s="32">
        <v>0.02</v>
      </c>
      <c r="X236" s="32">
        <v>0.03</v>
      </c>
      <c r="Y236" s="32">
        <v>0.02</v>
      </c>
      <c r="Z236" s="32">
        <v>0.03</v>
      </c>
      <c r="AA236" s="32">
        <v>7.0000000000000007E-2</v>
      </c>
      <c r="AB236" s="32">
        <v>0.06</v>
      </c>
      <c r="AC236" s="32"/>
      <c r="AD236" s="32">
        <v>0.02</v>
      </c>
      <c r="AG236" s="47" t="s">
        <v>185</v>
      </c>
      <c r="AH236" s="32">
        <v>0.04</v>
      </c>
      <c r="AI236" s="32">
        <v>0.05</v>
      </c>
      <c r="AJ236" s="32">
        <v>0.17</v>
      </c>
      <c r="AK236" s="32"/>
      <c r="AL236" s="32"/>
      <c r="AM236" s="32"/>
      <c r="AN236" s="32"/>
      <c r="AO236" s="32"/>
      <c r="AP236" s="32"/>
      <c r="AQ236" s="32"/>
      <c r="AR236" s="32"/>
      <c r="AS236" s="32"/>
      <c r="AT236" s="32">
        <v>0.06</v>
      </c>
      <c r="AW236" s="47" t="s">
        <v>185</v>
      </c>
      <c r="AX236" s="32">
        <v>0.01</v>
      </c>
      <c r="AY236" s="32">
        <v>0.01</v>
      </c>
      <c r="AZ236" s="32">
        <v>0.16</v>
      </c>
      <c r="BA236" s="32"/>
      <c r="BB236" s="32"/>
      <c r="BC236" s="32"/>
      <c r="BD236" s="32"/>
      <c r="BE236" s="32"/>
      <c r="BF236" s="32"/>
      <c r="BG236" s="32"/>
      <c r="BH236" s="32"/>
      <c r="BI236" s="32"/>
      <c r="BJ236" s="32">
        <v>0.03</v>
      </c>
      <c r="BM236" s="47" t="s">
        <v>185</v>
      </c>
      <c r="BN236" s="32">
        <v>0.01</v>
      </c>
      <c r="BO236" s="32">
        <v>0.02</v>
      </c>
      <c r="BP236" s="32">
        <v>0.02</v>
      </c>
      <c r="BQ236" s="32"/>
      <c r="BR236" s="32"/>
      <c r="BS236" s="32"/>
      <c r="BT236" s="32"/>
      <c r="BU236" s="32"/>
      <c r="BV236" s="32"/>
      <c r="BW236" s="32"/>
      <c r="BX236" s="32"/>
      <c r="BY236" s="32"/>
      <c r="BZ236" s="32">
        <v>0.01</v>
      </c>
      <c r="CC236" s="47" t="s">
        <v>185</v>
      </c>
      <c r="CD236" s="32">
        <v>0</v>
      </c>
      <c r="CE236" s="32">
        <v>0.05</v>
      </c>
      <c r="CF236" s="32">
        <v>0</v>
      </c>
      <c r="CG236" s="32"/>
      <c r="CH236" s="32"/>
      <c r="CI236" s="32"/>
      <c r="CJ236" s="32"/>
      <c r="CK236" s="32"/>
      <c r="CL236" s="32"/>
      <c r="CM236" s="32"/>
      <c r="CN236" s="32"/>
      <c r="CO236" s="32"/>
      <c r="CP236" s="32">
        <v>0.02</v>
      </c>
      <c r="CS236" s="47" t="s">
        <v>185</v>
      </c>
      <c r="CT236" s="32">
        <v>0.01</v>
      </c>
      <c r="CU236" s="32">
        <v>0.01</v>
      </c>
      <c r="CV236" s="32">
        <v>0.04</v>
      </c>
      <c r="CW236" s="32"/>
      <c r="CX236" s="32"/>
      <c r="CY236" s="32"/>
      <c r="CZ236" s="32"/>
      <c r="DA236" s="32"/>
      <c r="DB236" s="32"/>
      <c r="DC236" s="32"/>
      <c r="DD236" s="32"/>
      <c r="DE236" s="32"/>
      <c r="DF236" s="32">
        <v>0.01</v>
      </c>
    </row>
    <row r="237" spans="1:110" ht="15.75" customHeight="1" x14ac:dyDescent="0.2">
      <c r="A237" s="93" t="s">
        <v>186</v>
      </c>
      <c r="B237" s="32">
        <v>0.08</v>
      </c>
      <c r="C237" s="32">
        <v>0.08</v>
      </c>
      <c r="D237" s="32">
        <v>0.03</v>
      </c>
      <c r="E237" s="32"/>
      <c r="F237" s="32"/>
      <c r="G237" s="32"/>
      <c r="H237" s="32"/>
      <c r="I237" s="32"/>
      <c r="J237" s="32"/>
      <c r="K237" s="32"/>
      <c r="L237" s="32"/>
      <c r="M237" s="32"/>
      <c r="N237" s="32">
        <v>7.0000000000000007E-2</v>
      </c>
      <c r="Q237" s="47" t="s">
        <v>186</v>
      </c>
      <c r="R237" s="32"/>
      <c r="S237" s="32">
        <v>0.09</v>
      </c>
      <c r="T237" s="32">
        <v>0.08</v>
      </c>
      <c r="U237" s="32">
        <v>0.05</v>
      </c>
      <c r="V237" s="32">
        <v>0.11</v>
      </c>
      <c r="W237" s="32">
        <v>0.04</v>
      </c>
      <c r="X237" s="32">
        <v>7.0000000000000007E-2</v>
      </c>
      <c r="Y237" s="32">
        <v>0.13</v>
      </c>
      <c r="Z237" s="32">
        <v>0.09</v>
      </c>
      <c r="AA237" s="32">
        <v>0.03</v>
      </c>
      <c r="AB237" s="32">
        <v>0.02</v>
      </c>
      <c r="AC237" s="32"/>
      <c r="AD237" s="32">
        <v>7.0000000000000007E-2</v>
      </c>
      <c r="AG237" s="47" t="s">
        <v>186</v>
      </c>
      <c r="AH237" s="32">
        <v>0.13</v>
      </c>
      <c r="AI237" s="32">
        <v>0.05</v>
      </c>
      <c r="AJ237" s="32">
        <v>0</v>
      </c>
      <c r="AK237" s="32"/>
      <c r="AL237" s="32"/>
      <c r="AM237" s="32"/>
      <c r="AN237" s="32"/>
      <c r="AO237" s="32"/>
      <c r="AP237" s="32"/>
      <c r="AQ237" s="32"/>
      <c r="AR237" s="32"/>
      <c r="AS237" s="32"/>
      <c r="AT237" s="32">
        <v>0.09</v>
      </c>
      <c r="AW237" s="47" t="s">
        <v>186</v>
      </c>
      <c r="AX237" s="32">
        <v>0.14000000000000001</v>
      </c>
      <c r="AY237" s="32">
        <v>0.08</v>
      </c>
      <c r="AZ237" s="32">
        <v>0</v>
      </c>
      <c r="BA237" s="32"/>
      <c r="BB237" s="32"/>
      <c r="BC237" s="32"/>
      <c r="BD237" s="32"/>
      <c r="BE237" s="32"/>
      <c r="BF237" s="32"/>
      <c r="BG237" s="32"/>
      <c r="BH237" s="32"/>
      <c r="BI237" s="32"/>
      <c r="BJ237" s="32">
        <v>0.09</v>
      </c>
      <c r="BM237" s="47" t="s">
        <v>186</v>
      </c>
      <c r="BN237" s="32">
        <v>7.0000000000000007E-2</v>
      </c>
      <c r="BO237" s="32">
        <v>0.12</v>
      </c>
      <c r="BP237" s="32">
        <v>0.09</v>
      </c>
      <c r="BQ237" s="32"/>
      <c r="BR237" s="32"/>
      <c r="BS237" s="32"/>
      <c r="BT237" s="32"/>
      <c r="BU237" s="32"/>
      <c r="BV237" s="32"/>
      <c r="BW237" s="32"/>
      <c r="BX237" s="32"/>
      <c r="BY237" s="32"/>
      <c r="BZ237" s="32">
        <v>0.09</v>
      </c>
      <c r="CC237" s="47" t="s">
        <v>186</v>
      </c>
      <c r="CD237" s="32">
        <v>0.03</v>
      </c>
      <c r="CE237" s="32">
        <v>0.05</v>
      </c>
      <c r="CF237" s="32">
        <v>0</v>
      </c>
      <c r="CG237" s="32"/>
      <c r="CH237" s="32"/>
      <c r="CI237" s="32"/>
      <c r="CJ237" s="32"/>
      <c r="CK237" s="32"/>
      <c r="CL237" s="32"/>
      <c r="CM237" s="32"/>
      <c r="CN237" s="32"/>
      <c r="CO237" s="32"/>
      <c r="CP237" s="32">
        <v>0.03</v>
      </c>
      <c r="CS237" s="47" t="s">
        <v>186</v>
      </c>
      <c r="CT237" s="32">
        <v>0.05</v>
      </c>
      <c r="CU237" s="32">
        <v>0.05</v>
      </c>
      <c r="CV237" s="32">
        <v>0</v>
      </c>
      <c r="CW237" s="32"/>
      <c r="CX237" s="32"/>
      <c r="CY237" s="32"/>
      <c r="CZ237" s="32"/>
      <c r="DA237" s="32"/>
      <c r="DB237" s="32"/>
      <c r="DC237" s="32"/>
      <c r="DD237" s="32"/>
      <c r="DE237" s="32"/>
      <c r="DF237" s="32">
        <v>0.05</v>
      </c>
    </row>
    <row r="238" spans="1:110" ht="15.75" customHeight="1" x14ac:dyDescent="0.2">
      <c r="A238" s="93" t="s">
        <v>187</v>
      </c>
      <c r="B238" s="32">
        <v>0</v>
      </c>
      <c r="C238" s="32">
        <v>0.01</v>
      </c>
      <c r="D238" s="32">
        <v>0</v>
      </c>
      <c r="E238" s="32"/>
      <c r="F238" s="32"/>
      <c r="G238" s="32"/>
      <c r="H238" s="32"/>
      <c r="I238" s="32"/>
      <c r="J238" s="32"/>
      <c r="K238" s="32"/>
      <c r="L238" s="32"/>
      <c r="M238" s="32"/>
      <c r="N238" s="32">
        <v>0</v>
      </c>
      <c r="Q238" s="47" t="s">
        <v>187</v>
      </c>
      <c r="R238" s="32"/>
      <c r="S238" s="32">
        <v>0</v>
      </c>
      <c r="T238" s="32">
        <v>0.01</v>
      </c>
      <c r="U238" s="32">
        <v>0</v>
      </c>
      <c r="V238" s="32">
        <v>0.01</v>
      </c>
      <c r="W238" s="32">
        <v>0</v>
      </c>
      <c r="X238" s="32">
        <v>0</v>
      </c>
      <c r="Y238" s="32">
        <v>0.02</v>
      </c>
      <c r="Z238" s="32">
        <v>0.01</v>
      </c>
      <c r="AA238" s="32">
        <v>0</v>
      </c>
      <c r="AB238" s="32">
        <v>0</v>
      </c>
      <c r="AC238" s="32"/>
      <c r="AD238" s="32">
        <v>0</v>
      </c>
      <c r="AG238" s="47" t="s">
        <v>187</v>
      </c>
      <c r="AH238" s="32">
        <v>0</v>
      </c>
      <c r="AI238" s="32">
        <v>0</v>
      </c>
      <c r="AJ238" s="32">
        <v>0</v>
      </c>
      <c r="AK238" s="32"/>
      <c r="AL238" s="32"/>
      <c r="AM238" s="32"/>
      <c r="AN238" s="32"/>
      <c r="AO238" s="32"/>
      <c r="AP238" s="32"/>
      <c r="AQ238" s="32"/>
      <c r="AR238" s="32"/>
      <c r="AS238" s="32"/>
      <c r="AT238" s="32">
        <v>0</v>
      </c>
      <c r="AW238" s="47" t="s">
        <v>187</v>
      </c>
      <c r="AX238" s="32">
        <v>0</v>
      </c>
      <c r="AY238" s="32">
        <v>0</v>
      </c>
      <c r="AZ238" s="32">
        <v>0</v>
      </c>
      <c r="BA238" s="32"/>
      <c r="BB238" s="32"/>
      <c r="BC238" s="32"/>
      <c r="BD238" s="32"/>
      <c r="BE238" s="32"/>
      <c r="BF238" s="32"/>
      <c r="BG238" s="32"/>
      <c r="BH238" s="32"/>
      <c r="BI238" s="32"/>
      <c r="BJ238" s="32">
        <v>0</v>
      </c>
      <c r="BM238" s="47" t="s">
        <v>187</v>
      </c>
      <c r="BN238" s="32">
        <v>0</v>
      </c>
      <c r="BO238" s="32">
        <v>0.02</v>
      </c>
      <c r="BP238" s="32">
        <v>0</v>
      </c>
      <c r="BQ238" s="32"/>
      <c r="BR238" s="32"/>
      <c r="BS238" s="32"/>
      <c r="BT238" s="32"/>
      <c r="BU238" s="32"/>
      <c r="BV238" s="32"/>
      <c r="BW238" s="32"/>
      <c r="BX238" s="32"/>
      <c r="BY238" s="32"/>
      <c r="BZ238" s="32">
        <v>0.01</v>
      </c>
      <c r="CC238" s="47" t="s">
        <v>187</v>
      </c>
      <c r="CD238" s="32">
        <v>0.03</v>
      </c>
      <c r="CE238" s="32">
        <v>0</v>
      </c>
      <c r="CF238" s="32">
        <v>0</v>
      </c>
      <c r="CG238" s="32"/>
      <c r="CH238" s="32"/>
      <c r="CI238" s="32"/>
      <c r="CJ238" s="32"/>
      <c r="CK238" s="32"/>
      <c r="CL238" s="32"/>
      <c r="CM238" s="32"/>
      <c r="CN238" s="32"/>
      <c r="CO238" s="32"/>
      <c r="CP238" s="32">
        <v>0.02</v>
      </c>
      <c r="CS238" s="47" t="s">
        <v>187</v>
      </c>
      <c r="CT238" s="32">
        <v>0</v>
      </c>
      <c r="CU238" s="32">
        <v>0</v>
      </c>
      <c r="CV238" s="32">
        <v>0</v>
      </c>
      <c r="CW238" s="32"/>
      <c r="CX238" s="32"/>
      <c r="CY238" s="32"/>
      <c r="CZ238" s="32"/>
      <c r="DA238" s="32"/>
      <c r="DB238" s="32"/>
      <c r="DC238" s="32"/>
      <c r="DD238" s="32"/>
      <c r="DE238" s="32"/>
      <c r="DF238" s="32">
        <v>0</v>
      </c>
    </row>
    <row r="239" spans="1:110" ht="15.75" customHeight="1" x14ac:dyDescent="0.2">
      <c r="A239" s="93"/>
      <c r="B239" s="13" t="s">
        <v>1</v>
      </c>
      <c r="C239" s="13" t="s">
        <v>1</v>
      </c>
      <c r="D239" s="13" t="s">
        <v>1</v>
      </c>
      <c r="E239" s="13" t="s">
        <v>1</v>
      </c>
      <c r="F239" s="13" t="s">
        <v>1</v>
      </c>
      <c r="G239" s="13" t="s">
        <v>1</v>
      </c>
      <c r="H239" s="13" t="s">
        <v>1</v>
      </c>
      <c r="I239" s="13" t="s">
        <v>1</v>
      </c>
      <c r="J239" s="13" t="s">
        <v>1</v>
      </c>
      <c r="K239" s="13" t="s">
        <v>1</v>
      </c>
      <c r="L239" s="13" t="s">
        <v>1</v>
      </c>
      <c r="M239" s="13" t="s">
        <v>1</v>
      </c>
      <c r="N239" s="13" t="s">
        <v>1</v>
      </c>
      <c r="Q239" s="47"/>
      <c r="R239" s="13" t="s">
        <v>1</v>
      </c>
      <c r="S239" s="13" t="s">
        <v>1</v>
      </c>
      <c r="T239" s="13" t="s">
        <v>1</v>
      </c>
      <c r="U239" s="13" t="s">
        <v>1</v>
      </c>
      <c r="V239" s="13" t="s">
        <v>1</v>
      </c>
      <c r="W239" s="13" t="s">
        <v>1</v>
      </c>
      <c r="X239" s="13" t="s">
        <v>1</v>
      </c>
      <c r="Y239" s="13" t="s">
        <v>1</v>
      </c>
      <c r="Z239" s="13" t="s">
        <v>1</v>
      </c>
      <c r="AA239" s="13" t="s">
        <v>1</v>
      </c>
      <c r="AB239" s="13" t="s">
        <v>1</v>
      </c>
      <c r="AC239" s="13" t="s">
        <v>1</v>
      </c>
      <c r="AD239" s="13" t="s">
        <v>1</v>
      </c>
      <c r="AG239" s="47"/>
      <c r="AH239" s="13" t="s">
        <v>1</v>
      </c>
      <c r="AI239" s="13" t="s">
        <v>1</v>
      </c>
      <c r="AJ239" s="13" t="s">
        <v>1</v>
      </c>
      <c r="AK239" s="13" t="s">
        <v>1</v>
      </c>
      <c r="AL239" s="13" t="s">
        <v>1</v>
      </c>
      <c r="AM239" s="13" t="s">
        <v>1</v>
      </c>
      <c r="AN239" s="13" t="s">
        <v>1</v>
      </c>
      <c r="AO239" s="13" t="s">
        <v>1</v>
      </c>
      <c r="AP239" s="13" t="s">
        <v>1</v>
      </c>
      <c r="AQ239" s="13" t="s">
        <v>1</v>
      </c>
      <c r="AR239" s="13" t="s">
        <v>1</v>
      </c>
      <c r="AS239" s="13" t="s">
        <v>1</v>
      </c>
      <c r="AT239" s="13" t="s">
        <v>1</v>
      </c>
      <c r="AW239" s="47"/>
      <c r="AX239" s="13" t="s">
        <v>1</v>
      </c>
      <c r="AY239" s="13" t="s">
        <v>1</v>
      </c>
      <c r="AZ239" s="13" t="s">
        <v>1</v>
      </c>
      <c r="BA239" s="13" t="s">
        <v>1</v>
      </c>
      <c r="BB239" s="13" t="s">
        <v>1</v>
      </c>
      <c r="BC239" s="13" t="s">
        <v>1</v>
      </c>
      <c r="BD239" s="13" t="s">
        <v>1</v>
      </c>
      <c r="BE239" s="13" t="s">
        <v>1</v>
      </c>
      <c r="BF239" s="13" t="s">
        <v>1</v>
      </c>
      <c r="BG239" s="13" t="s">
        <v>1</v>
      </c>
      <c r="BH239" s="13" t="s">
        <v>1</v>
      </c>
      <c r="BI239" s="13" t="s">
        <v>1</v>
      </c>
      <c r="BJ239" s="13" t="s">
        <v>1</v>
      </c>
      <c r="BM239" s="47"/>
      <c r="BN239" s="13" t="s">
        <v>1</v>
      </c>
      <c r="BO239" s="13" t="s">
        <v>1</v>
      </c>
      <c r="BP239" s="13" t="s">
        <v>1</v>
      </c>
      <c r="BQ239" s="13" t="s">
        <v>1</v>
      </c>
      <c r="BR239" s="13" t="s">
        <v>1</v>
      </c>
      <c r="BS239" s="13" t="s">
        <v>1</v>
      </c>
      <c r="BT239" s="13" t="s">
        <v>1</v>
      </c>
      <c r="BU239" s="13" t="s">
        <v>1</v>
      </c>
      <c r="BV239" s="13" t="s">
        <v>1</v>
      </c>
      <c r="BW239" s="13" t="s">
        <v>1</v>
      </c>
      <c r="BX239" s="13" t="s">
        <v>1</v>
      </c>
      <c r="BY239" s="13" t="s">
        <v>1</v>
      </c>
      <c r="BZ239" s="13" t="s">
        <v>1</v>
      </c>
      <c r="CC239" s="47"/>
      <c r="CD239" s="13" t="s">
        <v>1</v>
      </c>
      <c r="CE239" s="13" t="s">
        <v>1</v>
      </c>
      <c r="CF239" s="13" t="s">
        <v>1</v>
      </c>
      <c r="CG239" s="13" t="s">
        <v>1</v>
      </c>
      <c r="CH239" s="13" t="s">
        <v>1</v>
      </c>
      <c r="CI239" s="13" t="s">
        <v>1</v>
      </c>
      <c r="CJ239" s="13" t="s">
        <v>1</v>
      </c>
      <c r="CK239" s="13" t="s">
        <v>1</v>
      </c>
      <c r="CL239" s="13" t="s">
        <v>1</v>
      </c>
      <c r="CM239" s="13" t="s">
        <v>1</v>
      </c>
      <c r="CN239" s="13" t="s">
        <v>1</v>
      </c>
      <c r="CO239" s="13" t="s">
        <v>1</v>
      </c>
      <c r="CP239" s="13" t="s">
        <v>1</v>
      </c>
      <c r="CS239" s="47"/>
      <c r="CT239" s="13" t="s">
        <v>1</v>
      </c>
      <c r="CU239" s="13" t="s">
        <v>1</v>
      </c>
      <c r="CV239" s="13" t="s">
        <v>1</v>
      </c>
      <c r="CW239" s="13" t="s">
        <v>1</v>
      </c>
      <c r="CX239" s="13" t="s">
        <v>1</v>
      </c>
      <c r="CY239" s="13" t="s">
        <v>1</v>
      </c>
      <c r="CZ239" s="13" t="s">
        <v>1</v>
      </c>
      <c r="DA239" s="13" t="s">
        <v>1</v>
      </c>
      <c r="DB239" s="13" t="s">
        <v>1</v>
      </c>
      <c r="DC239" s="13" t="s">
        <v>1</v>
      </c>
      <c r="DD239" s="13" t="s">
        <v>1</v>
      </c>
      <c r="DE239" s="13" t="s">
        <v>1</v>
      </c>
      <c r="DF239" s="13" t="s">
        <v>1</v>
      </c>
    </row>
    <row r="240" spans="1:110" ht="15.75" customHeight="1" x14ac:dyDescent="0.2">
      <c r="A240" s="93" t="s">
        <v>188</v>
      </c>
      <c r="B240" s="32" t="s">
        <v>1</v>
      </c>
      <c r="C240" s="32" t="s">
        <v>1</v>
      </c>
      <c r="D240" s="32" t="s">
        <v>1</v>
      </c>
      <c r="E240" s="32" t="s">
        <v>1</v>
      </c>
      <c r="F240" s="32" t="s">
        <v>1</v>
      </c>
      <c r="G240" s="32" t="s">
        <v>1</v>
      </c>
      <c r="H240" s="32" t="s">
        <v>1</v>
      </c>
      <c r="I240" s="32" t="s">
        <v>1</v>
      </c>
      <c r="J240" s="32" t="s">
        <v>1</v>
      </c>
      <c r="K240" s="32" t="s">
        <v>1</v>
      </c>
      <c r="L240" s="32" t="s">
        <v>1</v>
      </c>
      <c r="M240" s="32" t="s">
        <v>1</v>
      </c>
      <c r="N240" s="32" t="s">
        <v>1</v>
      </c>
      <c r="Q240" s="47" t="s">
        <v>188</v>
      </c>
      <c r="R240" s="32" t="s">
        <v>1</v>
      </c>
      <c r="S240" s="32" t="s">
        <v>1</v>
      </c>
      <c r="T240" s="32" t="s">
        <v>1</v>
      </c>
      <c r="U240" s="32" t="s">
        <v>1</v>
      </c>
      <c r="V240" s="32" t="s">
        <v>1</v>
      </c>
      <c r="W240" s="32" t="s">
        <v>1</v>
      </c>
      <c r="X240" s="32" t="s">
        <v>1</v>
      </c>
      <c r="Y240" s="32" t="s">
        <v>1</v>
      </c>
      <c r="Z240" s="32" t="s">
        <v>1</v>
      </c>
      <c r="AA240" s="32" t="s">
        <v>1</v>
      </c>
      <c r="AB240" s="32" t="s">
        <v>1</v>
      </c>
      <c r="AC240" s="32" t="s">
        <v>1</v>
      </c>
      <c r="AD240" s="32" t="s">
        <v>1</v>
      </c>
      <c r="AG240" s="47" t="s">
        <v>188</v>
      </c>
      <c r="AH240" s="32" t="s">
        <v>1</v>
      </c>
      <c r="AI240" s="32" t="s">
        <v>1</v>
      </c>
      <c r="AJ240" s="32" t="s">
        <v>1</v>
      </c>
      <c r="AK240" s="32" t="s">
        <v>1</v>
      </c>
      <c r="AL240" s="32" t="s">
        <v>1</v>
      </c>
      <c r="AM240" s="32" t="s">
        <v>1</v>
      </c>
      <c r="AN240" s="32" t="s">
        <v>1</v>
      </c>
      <c r="AO240" s="32" t="s">
        <v>1</v>
      </c>
      <c r="AP240" s="32" t="s">
        <v>1</v>
      </c>
      <c r="AQ240" s="32" t="s">
        <v>1</v>
      </c>
      <c r="AR240" s="32" t="s">
        <v>1</v>
      </c>
      <c r="AS240" s="32" t="s">
        <v>1</v>
      </c>
      <c r="AT240" s="32" t="s">
        <v>1</v>
      </c>
      <c r="AW240" s="47" t="s">
        <v>188</v>
      </c>
      <c r="AX240" s="32" t="s">
        <v>1</v>
      </c>
      <c r="AY240" s="32" t="s">
        <v>1</v>
      </c>
      <c r="AZ240" s="32" t="s">
        <v>1</v>
      </c>
      <c r="BA240" s="32" t="s">
        <v>1</v>
      </c>
      <c r="BB240" s="32" t="s">
        <v>1</v>
      </c>
      <c r="BC240" s="32" t="s">
        <v>1</v>
      </c>
      <c r="BD240" s="32" t="s">
        <v>1</v>
      </c>
      <c r="BE240" s="32" t="s">
        <v>1</v>
      </c>
      <c r="BF240" s="32" t="s">
        <v>1</v>
      </c>
      <c r="BG240" s="32" t="s">
        <v>1</v>
      </c>
      <c r="BH240" s="32" t="s">
        <v>1</v>
      </c>
      <c r="BI240" s="32" t="s">
        <v>1</v>
      </c>
      <c r="BJ240" s="32" t="s">
        <v>1</v>
      </c>
      <c r="BM240" s="47" t="s">
        <v>188</v>
      </c>
      <c r="BN240" s="32" t="s">
        <v>1</v>
      </c>
      <c r="BO240" s="32" t="s">
        <v>1</v>
      </c>
      <c r="BP240" s="32" t="s">
        <v>1</v>
      </c>
      <c r="BQ240" s="32" t="s">
        <v>1</v>
      </c>
      <c r="BR240" s="32" t="s">
        <v>1</v>
      </c>
      <c r="BS240" s="32" t="s">
        <v>1</v>
      </c>
      <c r="BT240" s="32" t="s">
        <v>1</v>
      </c>
      <c r="BU240" s="32" t="s">
        <v>1</v>
      </c>
      <c r="BV240" s="32" t="s">
        <v>1</v>
      </c>
      <c r="BW240" s="32" t="s">
        <v>1</v>
      </c>
      <c r="BX240" s="32" t="s">
        <v>1</v>
      </c>
      <c r="BY240" s="32" t="s">
        <v>1</v>
      </c>
      <c r="BZ240" s="32" t="s">
        <v>1</v>
      </c>
      <c r="CC240" s="47" t="s">
        <v>188</v>
      </c>
      <c r="CD240" s="32" t="s">
        <v>1</v>
      </c>
      <c r="CE240" s="32" t="s">
        <v>1</v>
      </c>
      <c r="CF240" s="32" t="s">
        <v>1</v>
      </c>
      <c r="CG240" s="32" t="s">
        <v>1</v>
      </c>
      <c r="CH240" s="32" t="s">
        <v>1</v>
      </c>
      <c r="CI240" s="32" t="s">
        <v>1</v>
      </c>
      <c r="CJ240" s="32" t="s">
        <v>1</v>
      </c>
      <c r="CK240" s="32" t="s">
        <v>1</v>
      </c>
      <c r="CL240" s="32" t="s">
        <v>1</v>
      </c>
      <c r="CM240" s="32" t="s">
        <v>1</v>
      </c>
      <c r="CN240" s="32" t="s">
        <v>1</v>
      </c>
      <c r="CO240" s="32" t="s">
        <v>1</v>
      </c>
      <c r="CP240" s="32" t="s">
        <v>1</v>
      </c>
      <c r="CS240" s="47" t="s">
        <v>188</v>
      </c>
      <c r="CT240" s="32" t="s">
        <v>1</v>
      </c>
      <c r="CU240" s="32" t="s">
        <v>1</v>
      </c>
      <c r="CV240" s="32" t="s">
        <v>1</v>
      </c>
      <c r="CW240" s="32" t="s">
        <v>1</v>
      </c>
      <c r="CX240" s="32" t="s">
        <v>1</v>
      </c>
      <c r="CY240" s="32" t="s">
        <v>1</v>
      </c>
      <c r="CZ240" s="32" t="s">
        <v>1</v>
      </c>
      <c r="DA240" s="32" t="s">
        <v>1</v>
      </c>
      <c r="DB240" s="32" t="s">
        <v>1</v>
      </c>
      <c r="DC240" s="32" t="s">
        <v>1</v>
      </c>
      <c r="DD240" s="32" t="s">
        <v>1</v>
      </c>
      <c r="DE240" s="32" t="s">
        <v>1</v>
      </c>
      <c r="DF240" s="32" t="s">
        <v>1</v>
      </c>
    </row>
    <row r="241" spans="1:110" ht="15.75" customHeight="1" x14ac:dyDescent="0.2">
      <c r="A241" s="93" t="s">
        <v>189</v>
      </c>
      <c r="B241" s="32">
        <v>0.01</v>
      </c>
      <c r="C241" s="32">
        <v>0.03</v>
      </c>
      <c r="D241" s="32">
        <v>0.01</v>
      </c>
      <c r="E241" s="32"/>
      <c r="F241" s="32"/>
      <c r="G241" s="32"/>
      <c r="H241" s="32"/>
      <c r="I241" s="32"/>
      <c r="J241" s="32"/>
      <c r="K241" s="32"/>
      <c r="L241" s="32"/>
      <c r="M241" s="32"/>
      <c r="N241" s="32">
        <v>0.02</v>
      </c>
      <c r="Q241" s="47" t="s">
        <v>189</v>
      </c>
      <c r="R241" s="32"/>
      <c r="S241" s="32">
        <v>0.01</v>
      </c>
      <c r="T241" s="32">
        <v>0.02</v>
      </c>
      <c r="U241" s="32">
        <v>0.02</v>
      </c>
      <c r="V241" s="32">
        <v>0</v>
      </c>
      <c r="W241" s="32">
        <v>0.03</v>
      </c>
      <c r="X241" s="32">
        <v>0.03</v>
      </c>
      <c r="Y241" s="32">
        <v>0.01</v>
      </c>
      <c r="Z241" s="32">
        <v>0.06</v>
      </c>
      <c r="AA241" s="32">
        <v>0.02</v>
      </c>
      <c r="AB241" s="32">
        <v>0</v>
      </c>
      <c r="AC241" s="32"/>
      <c r="AD241" s="32">
        <v>0.02</v>
      </c>
      <c r="AG241" s="47" t="s">
        <v>189</v>
      </c>
      <c r="AH241" s="32">
        <v>0.01</v>
      </c>
      <c r="AI241" s="32">
        <v>0.02</v>
      </c>
      <c r="AJ241" s="32">
        <v>0</v>
      </c>
      <c r="AK241" s="32"/>
      <c r="AL241" s="32"/>
      <c r="AM241" s="32"/>
      <c r="AN241" s="32"/>
      <c r="AO241" s="32"/>
      <c r="AP241" s="32"/>
      <c r="AQ241" s="32"/>
      <c r="AR241" s="32"/>
      <c r="AS241" s="32"/>
      <c r="AT241" s="32">
        <v>0.01</v>
      </c>
      <c r="AW241" s="47" t="s">
        <v>189</v>
      </c>
      <c r="AX241" s="32">
        <v>0.01</v>
      </c>
      <c r="AY241" s="32">
        <v>0.01</v>
      </c>
      <c r="AZ241" s="32">
        <v>0</v>
      </c>
      <c r="BA241" s="32"/>
      <c r="BB241" s="32"/>
      <c r="BC241" s="32"/>
      <c r="BD241" s="32"/>
      <c r="BE241" s="32"/>
      <c r="BF241" s="32"/>
      <c r="BG241" s="32"/>
      <c r="BH241" s="32"/>
      <c r="BI241" s="32"/>
      <c r="BJ241" s="32">
        <v>0.01</v>
      </c>
      <c r="BM241" s="47" t="s">
        <v>189</v>
      </c>
      <c r="BN241" s="32">
        <v>0.01</v>
      </c>
      <c r="BO241" s="32">
        <v>0.04</v>
      </c>
      <c r="BP241" s="32">
        <v>0.02</v>
      </c>
      <c r="BQ241" s="32"/>
      <c r="BR241" s="32"/>
      <c r="BS241" s="32"/>
      <c r="BT241" s="32"/>
      <c r="BU241" s="32"/>
      <c r="BV241" s="32"/>
      <c r="BW241" s="32"/>
      <c r="BX241" s="32"/>
      <c r="BY241" s="32"/>
      <c r="BZ241" s="32">
        <v>0.02</v>
      </c>
      <c r="CC241" s="47" t="s">
        <v>189</v>
      </c>
      <c r="CD241" s="32">
        <v>0</v>
      </c>
      <c r="CE241" s="32">
        <v>0.05</v>
      </c>
      <c r="CF241" s="32">
        <v>0</v>
      </c>
      <c r="CG241" s="32"/>
      <c r="CH241" s="32"/>
      <c r="CI241" s="32"/>
      <c r="CJ241" s="32"/>
      <c r="CK241" s="32"/>
      <c r="CL241" s="32"/>
      <c r="CM241" s="32"/>
      <c r="CN241" s="32"/>
      <c r="CO241" s="32"/>
      <c r="CP241" s="32">
        <v>0.02</v>
      </c>
      <c r="CS241" s="47" t="s">
        <v>189</v>
      </c>
      <c r="CT241" s="32">
        <v>0.02</v>
      </c>
      <c r="CU241" s="32">
        <v>0.03</v>
      </c>
      <c r="CV241" s="32">
        <v>0.02</v>
      </c>
      <c r="CW241" s="32"/>
      <c r="CX241" s="32"/>
      <c r="CY241" s="32"/>
      <c r="CZ241" s="32"/>
      <c r="DA241" s="32"/>
      <c r="DB241" s="32"/>
      <c r="DC241" s="32"/>
      <c r="DD241" s="32"/>
      <c r="DE241" s="32"/>
      <c r="DF241" s="32">
        <v>0.02</v>
      </c>
    </row>
    <row r="242" spans="1:110" ht="15.75" customHeight="1" x14ac:dyDescent="0.2">
      <c r="A242" s="93" t="s">
        <v>190</v>
      </c>
      <c r="B242" s="32">
        <v>0.01</v>
      </c>
      <c r="C242" s="32">
        <v>0.03</v>
      </c>
      <c r="D242" s="32">
        <v>0.04</v>
      </c>
      <c r="E242" s="32"/>
      <c r="F242" s="32"/>
      <c r="G242" s="32"/>
      <c r="H242" s="32"/>
      <c r="I242" s="32"/>
      <c r="J242" s="32"/>
      <c r="K242" s="32"/>
      <c r="L242" s="32"/>
      <c r="M242" s="32"/>
      <c r="N242" s="32">
        <v>0.02</v>
      </c>
      <c r="Q242" s="47" t="s">
        <v>190</v>
      </c>
      <c r="R242" s="32"/>
      <c r="S242" s="32">
        <v>0.01</v>
      </c>
      <c r="T242" s="32">
        <v>0.01</v>
      </c>
      <c r="U242" s="32">
        <v>0.01</v>
      </c>
      <c r="V242" s="32">
        <v>0.01</v>
      </c>
      <c r="W242" s="32">
        <v>0.03</v>
      </c>
      <c r="X242" s="32">
        <v>0.02</v>
      </c>
      <c r="Y242" s="32">
        <v>0.01</v>
      </c>
      <c r="Z242" s="32">
        <v>7.0000000000000007E-2</v>
      </c>
      <c r="AA242" s="32">
        <v>0.04</v>
      </c>
      <c r="AB242" s="32">
        <v>0.04</v>
      </c>
      <c r="AC242" s="32"/>
      <c r="AD242" s="32">
        <v>0.02</v>
      </c>
      <c r="AG242" s="47" t="s">
        <v>190</v>
      </c>
      <c r="AH242" s="32">
        <v>0</v>
      </c>
      <c r="AI242" s="32">
        <v>0.05</v>
      </c>
      <c r="AJ242" s="32">
        <v>0</v>
      </c>
      <c r="AK242" s="32"/>
      <c r="AL242" s="32"/>
      <c r="AM242" s="32"/>
      <c r="AN242" s="32"/>
      <c r="AO242" s="32"/>
      <c r="AP242" s="32"/>
      <c r="AQ242" s="32"/>
      <c r="AR242" s="32"/>
      <c r="AS242" s="32"/>
      <c r="AT242" s="32">
        <v>0.02</v>
      </c>
      <c r="AW242" s="47" t="s">
        <v>190</v>
      </c>
      <c r="AX242" s="32">
        <v>0.01</v>
      </c>
      <c r="AY242" s="32">
        <v>0</v>
      </c>
      <c r="AZ242" s="32">
        <v>0.03</v>
      </c>
      <c r="BA242" s="32"/>
      <c r="BB242" s="32"/>
      <c r="BC242" s="32"/>
      <c r="BD242" s="32"/>
      <c r="BE242" s="32"/>
      <c r="BF242" s="32"/>
      <c r="BG242" s="32"/>
      <c r="BH242" s="32"/>
      <c r="BI242" s="32"/>
      <c r="BJ242" s="32">
        <v>0.01</v>
      </c>
      <c r="BM242" s="47" t="s">
        <v>190</v>
      </c>
      <c r="BN242" s="32">
        <v>0.01</v>
      </c>
      <c r="BO242" s="32">
        <v>0.04</v>
      </c>
      <c r="BP242" s="32">
        <v>7.0000000000000007E-2</v>
      </c>
      <c r="BQ242" s="32"/>
      <c r="BR242" s="32"/>
      <c r="BS242" s="32"/>
      <c r="BT242" s="32"/>
      <c r="BU242" s="32"/>
      <c r="BV242" s="32"/>
      <c r="BW242" s="32"/>
      <c r="BX242" s="32"/>
      <c r="BY242" s="32"/>
      <c r="BZ242" s="32">
        <v>0.02</v>
      </c>
      <c r="CC242" s="47" t="s">
        <v>190</v>
      </c>
      <c r="CD242" s="32">
        <v>0</v>
      </c>
      <c r="CE242" s="32">
        <v>0</v>
      </c>
      <c r="CF242" s="32">
        <v>0</v>
      </c>
      <c r="CG242" s="32"/>
      <c r="CH242" s="32"/>
      <c r="CI242" s="32"/>
      <c r="CJ242" s="32"/>
      <c r="CK242" s="32"/>
      <c r="CL242" s="32"/>
      <c r="CM242" s="32"/>
      <c r="CN242" s="32"/>
      <c r="CO242" s="32"/>
      <c r="CP242" s="32">
        <v>0</v>
      </c>
      <c r="CS242" s="47" t="s">
        <v>190</v>
      </c>
      <c r="CT242" s="32">
        <v>0.02</v>
      </c>
      <c r="CU242" s="32">
        <v>0.04</v>
      </c>
      <c r="CV242" s="32">
        <v>0.05</v>
      </c>
      <c r="CW242" s="32"/>
      <c r="CX242" s="32"/>
      <c r="CY242" s="32"/>
      <c r="CZ242" s="32"/>
      <c r="DA242" s="32"/>
      <c r="DB242" s="32"/>
      <c r="DC242" s="32"/>
      <c r="DD242" s="32"/>
      <c r="DE242" s="32"/>
      <c r="DF242" s="32">
        <v>0.03</v>
      </c>
    </row>
    <row r="243" spans="1:110" ht="15.75" customHeight="1" x14ac:dyDescent="0.2">
      <c r="A243" s="93" t="s">
        <v>191</v>
      </c>
      <c r="B243" s="32">
        <v>0.18</v>
      </c>
      <c r="C243" s="32">
        <v>0.2</v>
      </c>
      <c r="D243" s="32">
        <v>0.28000000000000003</v>
      </c>
      <c r="E243" s="32"/>
      <c r="F243" s="32"/>
      <c r="G243" s="32"/>
      <c r="H243" s="32"/>
      <c r="I243" s="32"/>
      <c r="J243" s="32"/>
      <c r="K243" s="32"/>
      <c r="L243" s="32"/>
      <c r="M243" s="32"/>
      <c r="N243" s="32">
        <v>0.2</v>
      </c>
      <c r="Q243" s="47" t="s">
        <v>191</v>
      </c>
      <c r="R243" s="32"/>
      <c r="S243" s="32">
        <v>0.16</v>
      </c>
      <c r="T243" s="32">
        <v>0.15</v>
      </c>
      <c r="U243" s="32">
        <v>0.19</v>
      </c>
      <c r="V243" s="32">
        <v>0.22</v>
      </c>
      <c r="W243" s="32">
        <v>0.21</v>
      </c>
      <c r="X243" s="32">
        <v>0.2</v>
      </c>
      <c r="Y243" s="32">
        <v>0.2</v>
      </c>
      <c r="Z243" s="32">
        <v>0.19</v>
      </c>
      <c r="AA243" s="32">
        <v>0.26</v>
      </c>
      <c r="AB243" s="32">
        <v>0.3</v>
      </c>
      <c r="AC243" s="32"/>
      <c r="AD243" s="32">
        <v>0.2</v>
      </c>
      <c r="AG243" s="47" t="s">
        <v>191</v>
      </c>
      <c r="AH243" s="32">
        <v>0.2</v>
      </c>
      <c r="AI243" s="32">
        <v>0.17</v>
      </c>
      <c r="AJ243" s="32">
        <v>0.22</v>
      </c>
      <c r="AK243" s="32"/>
      <c r="AL243" s="32"/>
      <c r="AM243" s="32"/>
      <c r="AN243" s="32"/>
      <c r="AO243" s="32"/>
      <c r="AP243" s="32"/>
      <c r="AQ243" s="32"/>
      <c r="AR243" s="32"/>
      <c r="AS243" s="32"/>
      <c r="AT243" s="32">
        <v>0.19</v>
      </c>
      <c r="AW243" s="47" t="s">
        <v>191</v>
      </c>
      <c r="AX243" s="32">
        <v>0.22</v>
      </c>
      <c r="AY243" s="32">
        <v>0.27</v>
      </c>
      <c r="AZ243" s="32">
        <v>0.24</v>
      </c>
      <c r="BA243" s="32"/>
      <c r="BB243" s="32"/>
      <c r="BC243" s="32"/>
      <c r="BD243" s="32"/>
      <c r="BE243" s="32"/>
      <c r="BF243" s="32"/>
      <c r="BG243" s="32"/>
      <c r="BH243" s="32"/>
      <c r="BI243" s="32"/>
      <c r="BJ243" s="32">
        <v>0.24</v>
      </c>
      <c r="BM243" s="47" t="s">
        <v>191</v>
      </c>
      <c r="BN243" s="32">
        <v>0.13</v>
      </c>
      <c r="BO243" s="32">
        <v>0.15</v>
      </c>
      <c r="BP243" s="32">
        <v>0.28000000000000003</v>
      </c>
      <c r="BQ243" s="32"/>
      <c r="BR243" s="32"/>
      <c r="BS243" s="32"/>
      <c r="BT243" s="32"/>
      <c r="BU243" s="32"/>
      <c r="BV243" s="32"/>
      <c r="BW243" s="32"/>
      <c r="BX243" s="32"/>
      <c r="BY243" s="32"/>
      <c r="BZ243" s="32">
        <v>0.15</v>
      </c>
      <c r="CC243" s="47" t="s">
        <v>191</v>
      </c>
      <c r="CD243" s="32">
        <v>0.14000000000000001</v>
      </c>
      <c r="CE243" s="32">
        <v>0.26</v>
      </c>
      <c r="CF243" s="32">
        <v>0.14000000000000001</v>
      </c>
      <c r="CG243" s="32"/>
      <c r="CH243" s="32"/>
      <c r="CI243" s="32"/>
      <c r="CJ243" s="32"/>
      <c r="CK243" s="32"/>
      <c r="CL243" s="32"/>
      <c r="CM243" s="32"/>
      <c r="CN243" s="32"/>
      <c r="CO243" s="32"/>
      <c r="CP243" s="32">
        <v>0.17</v>
      </c>
      <c r="CS243" s="47" t="s">
        <v>191</v>
      </c>
      <c r="CT243" s="32">
        <v>0.22</v>
      </c>
      <c r="CU243" s="32">
        <v>0.22</v>
      </c>
      <c r="CV243" s="32">
        <v>0.36</v>
      </c>
      <c r="CW243" s="32"/>
      <c r="CX243" s="32"/>
      <c r="CY243" s="32"/>
      <c r="CZ243" s="32"/>
      <c r="DA243" s="32"/>
      <c r="DB243" s="32"/>
      <c r="DC243" s="32"/>
      <c r="DD243" s="32"/>
      <c r="DE243" s="32"/>
      <c r="DF243" s="32">
        <v>0.24</v>
      </c>
    </row>
    <row r="244" spans="1:110" ht="15.75" customHeight="1" x14ac:dyDescent="0.2">
      <c r="A244" s="93" t="s">
        <v>192</v>
      </c>
      <c r="B244" s="32">
        <v>0</v>
      </c>
      <c r="C244" s="32">
        <v>0</v>
      </c>
      <c r="D244" s="32">
        <v>0</v>
      </c>
      <c r="E244" s="32"/>
      <c r="F244" s="32"/>
      <c r="G244" s="32"/>
      <c r="H244" s="32"/>
      <c r="I244" s="32"/>
      <c r="J244" s="32"/>
      <c r="K244" s="32"/>
      <c r="L244" s="32"/>
      <c r="M244" s="32"/>
      <c r="N244" s="32">
        <v>0</v>
      </c>
      <c r="Q244" s="47" t="s">
        <v>192</v>
      </c>
      <c r="R244" s="32"/>
      <c r="S244" s="32">
        <v>0</v>
      </c>
      <c r="T244" s="32">
        <v>0</v>
      </c>
      <c r="U244" s="32">
        <v>0</v>
      </c>
      <c r="V244" s="32">
        <v>0.01</v>
      </c>
      <c r="W244" s="32">
        <v>0</v>
      </c>
      <c r="X244" s="32">
        <v>0.01</v>
      </c>
      <c r="Y244" s="32">
        <v>0</v>
      </c>
      <c r="Z244" s="32">
        <v>0</v>
      </c>
      <c r="AA244" s="32">
        <v>0</v>
      </c>
      <c r="AB244" s="32">
        <v>0</v>
      </c>
      <c r="AC244" s="32"/>
      <c r="AD244" s="32">
        <v>0</v>
      </c>
      <c r="AG244" s="47" t="s">
        <v>192</v>
      </c>
      <c r="AH244" s="32">
        <v>0</v>
      </c>
      <c r="AI244" s="32">
        <v>0</v>
      </c>
      <c r="AJ244" s="32">
        <v>0</v>
      </c>
      <c r="AK244" s="32"/>
      <c r="AL244" s="32"/>
      <c r="AM244" s="32"/>
      <c r="AN244" s="32"/>
      <c r="AO244" s="32"/>
      <c r="AP244" s="32"/>
      <c r="AQ244" s="32"/>
      <c r="AR244" s="32"/>
      <c r="AS244" s="32"/>
      <c r="AT244" s="32">
        <v>0</v>
      </c>
      <c r="AW244" s="47" t="s">
        <v>192</v>
      </c>
      <c r="AX244" s="32">
        <v>0</v>
      </c>
      <c r="AY244" s="32">
        <v>0</v>
      </c>
      <c r="AZ244" s="32">
        <v>0</v>
      </c>
      <c r="BA244" s="32"/>
      <c r="BB244" s="32"/>
      <c r="BC244" s="32"/>
      <c r="BD244" s="32"/>
      <c r="BE244" s="32"/>
      <c r="BF244" s="32"/>
      <c r="BG244" s="32"/>
      <c r="BH244" s="32"/>
      <c r="BI244" s="32"/>
      <c r="BJ244" s="32">
        <v>0</v>
      </c>
      <c r="BM244" s="47" t="s">
        <v>192</v>
      </c>
      <c r="BN244" s="32">
        <v>0</v>
      </c>
      <c r="BO244" s="32">
        <v>0</v>
      </c>
      <c r="BP244" s="32">
        <v>0</v>
      </c>
      <c r="BQ244" s="32"/>
      <c r="BR244" s="32"/>
      <c r="BS244" s="32"/>
      <c r="BT244" s="32"/>
      <c r="BU244" s="32"/>
      <c r="BV244" s="32"/>
      <c r="BW244" s="32"/>
      <c r="BX244" s="32"/>
      <c r="BY244" s="32"/>
      <c r="BZ244" s="32">
        <v>0</v>
      </c>
      <c r="CC244" s="47" t="s">
        <v>192</v>
      </c>
      <c r="CD244" s="32">
        <v>0</v>
      </c>
      <c r="CE244" s="32">
        <v>0</v>
      </c>
      <c r="CF244" s="32">
        <v>0</v>
      </c>
      <c r="CG244" s="32"/>
      <c r="CH244" s="32"/>
      <c r="CI244" s="32"/>
      <c r="CJ244" s="32"/>
      <c r="CK244" s="32"/>
      <c r="CL244" s="32"/>
      <c r="CM244" s="32"/>
      <c r="CN244" s="32"/>
      <c r="CO244" s="32"/>
      <c r="CP244" s="32">
        <v>0</v>
      </c>
      <c r="CS244" s="47" t="s">
        <v>192</v>
      </c>
      <c r="CT244" s="32">
        <v>0</v>
      </c>
      <c r="CU244" s="32">
        <v>0.01</v>
      </c>
      <c r="CV244" s="32">
        <v>0</v>
      </c>
      <c r="CW244" s="32"/>
      <c r="CX244" s="32"/>
      <c r="CY244" s="32"/>
      <c r="CZ244" s="32"/>
      <c r="DA244" s="32"/>
      <c r="DB244" s="32"/>
      <c r="DC244" s="32"/>
      <c r="DD244" s="32"/>
      <c r="DE244" s="32"/>
      <c r="DF244" s="32">
        <v>0</v>
      </c>
    </row>
    <row r="245" spans="1:110" ht="15.75" customHeight="1" x14ac:dyDescent="0.2">
      <c r="A245" s="93" t="s">
        <v>193</v>
      </c>
      <c r="B245" s="32">
        <v>0</v>
      </c>
      <c r="C245" s="32">
        <v>0</v>
      </c>
      <c r="D245" s="32">
        <v>0</v>
      </c>
      <c r="E245" s="32"/>
      <c r="F245" s="32"/>
      <c r="G245" s="32"/>
      <c r="H245" s="32"/>
      <c r="I245" s="32"/>
      <c r="J245" s="32"/>
      <c r="K245" s="32"/>
      <c r="L245" s="32"/>
      <c r="M245" s="32"/>
      <c r="N245" s="32">
        <v>0</v>
      </c>
      <c r="Q245" s="47" t="s">
        <v>193</v>
      </c>
      <c r="R245" s="32"/>
      <c r="S245" s="32">
        <v>0</v>
      </c>
      <c r="T245" s="32">
        <v>0</v>
      </c>
      <c r="U245" s="32">
        <v>0</v>
      </c>
      <c r="V245" s="32">
        <v>0.01</v>
      </c>
      <c r="W245" s="32">
        <v>0.01</v>
      </c>
      <c r="X245" s="32">
        <v>0</v>
      </c>
      <c r="Y245" s="32">
        <v>0.01</v>
      </c>
      <c r="Z245" s="32">
        <v>0</v>
      </c>
      <c r="AA245" s="32">
        <v>0</v>
      </c>
      <c r="AB245" s="32">
        <v>0</v>
      </c>
      <c r="AC245" s="32"/>
      <c r="AD245" s="32">
        <v>0</v>
      </c>
      <c r="AG245" s="47" t="s">
        <v>193</v>
      </c>
      <c r="AH245" s="32">
        <v>0.01</v>
      </c>
      <c r="AI245" s="32">
        <v>0</v>
      </c>
      <c r="AJ245" s="32">
        <v>0</v>
      </c>
      <c r="AK245" s="32"/>
      <c r="AL245" s="32"/>
      <c r="AM245" s="32"/>
      <c r="AN245" s="32"/>
      <c r="AO245" s="32"/>
      <c r="AP245" s="32"/>
      <c r="AQ245" s="32"/>
      <c r="AR245" s="32"/>
      <c r="AS245" s="32"/>
      <c r="AT245" s="32">
        <v>0.01</v>
      </c>
      <c r="AW245" s="47" t="s">
        <v>193</v>
      </c>
      <c r="AX245" s="32">
        <v>0</v>
      </c>
      <c r="AY245" s="32">
        <v>0</v>
      </c>
      <c r="AZ245" s="32">
        <v>0</v>
      </c>
      <c r="BA245" s="32"/>
      <c r="BB245" s="32"/>
      <c r="BC245" s="32"/>
      <c r="BD245" s="32"/>
      <c r="BE245" s="32"/>
      <c r="BF245" s="32"/>
      <c r="BG245" s="32"/>
      <c r="BH245" s="32"/>
      <c r="BI245" s="32"/>
      <c r="BJ245" s="32">
        <v>0</v>
      </c>
      <c r="BM245" s="47" t="s">
        <v>193</v>
      </c>
      <c r="BN245" s="32">
        <v>0</v>
      </c>
      <c r="BO245" s="32">
        <v>0.01</v>
      </c>
      <c r="BP245" s="32">
        <v>0</v>
      </c>
      <c r="BQ245" s="32"/>
      <c r="BR245" s="32"/>
      <c r="BS245" s="32"/>
      <c r="BT245" s="32"/>
      <c r="BU245" s="32"/>
      <c r="BV245" s="32"/>
      <c r="BW245" s="32"/>
      <c r="BX245" s="32"/>
      <c r="BY245" s="32"/>
      <c r="BZ245" s="32">
        <v>0</v>
      </c>
      <c r="CC245" s="47" t="s">
        <v>193</v>
      </c>
      <c r="CD245" s="32">
        <v>0</v>
      </c>
      <c r="CE245" s="32">
        <v>0</v>
      </c>
      <c r="CF245" s="32">
        <v>0</v>
      </c>
      <c r="CG245" s="32"/>
      <c r="CH245" s="32"/>
      <c r="CI245" s="32"/>
      <c r="CJ245" s="32"/>
      <c r="CK245" s="32"/>
      <c r="CL245" s="32"/>
      <c r="CM245" s="32"/>
      <c r="CN245" s="32"/>
      <c r="CO245" s="32"/>
      <c r="CP245" s="32">
        <v>0</v>
      </c>
      <c r="CS245" s="47" t="s">
        <v>193</v>
      </c>
      <c r="CT245" s="32">
        <v>0</v>
      </c>
      <c r="CU245" s="32">
        <v>0</v>
      </c>
      <c r="CV245" s="32">
        <v>0</v>
      </c>
      <c r="CW245" s="32"/>
      <c r="CX245" s="32"/>
      <c r="CY245" s="32"/>
      <c r="CZ245" s="32"/>
      <c r="DA245" s="32"/>
      <c r="DB245" s="32"/>
      <c r="DC245" s="32"/>
      <c r="DD245" s="32"/>
      <c r="DE245" s="32"/>
      <c r="DF245" s="32">
        <v>0</v>
      </c>
    </row>
    <row r="246" spans="1:110" ht="15.75" customHeight="1" x14ac:dyDescent="0.2">
      <c r="A246" s="93" t="s">
        <v>194</v>
      </c>
      <c r="B246" s="13">
        <v>0</v>
      </c>
      <c r="C246" s="13">
        <v>0</v>
      </c>
      <c r="D246" s="13">
        <v>0</v>
      </c>
      <c r="E246" s="13"/>
      <c r="F246" s="13"/>
      <c r="G246" s="13"/>
      <c r="H246" s="13"/>
      <c r="I246" s="13"/>
      <c r="J246" s="13"/>
      <c r="K246" s="13"/>
      <c r="L246" s="13"/>
      <c r="M246" s="13"/>
      <c r="N246" s="13">
        <v>0</v>
      </c>
      <c r="Q246" s="47" t="s">
        <v>194</v>
      </c>
      <c r="R246" s="13"/>
      <c r="S246" s="13">
        <v>0</v>
      </c>
      <c r="T246" s="13">
        <v>0</v>
      </c>
      <c r="U246" s="13">
        <v>0</v>
      </c>
      <c r="V246" s="13">
        <v>0</v>
      </c>
      <c r="W246" s="13">
        <v>0</v>
      </c>
      <c r="X246" s="13">
        <v>0</v>
      </c>
      <c r="Y246" s="13">
        <v>0</v>
      </c>
      <c r="Z246" s="13">
        <v>0</v>
      </c>
      <c r="AA246" s="13">
        <v>0</v>
      </c>
      <c r="AB246" s="13">
        <v>0</v>
      </c>
      <c r="AC246" s="13"/>
      <c r="AD246" s="13">
        <v>0</v>
      </c>
      <c r="AG246" s="47" t="s">
        <v>194</v>
      </c>
      <c r="AH246" s="13">
        <v>0</v>
      </c>
      <c r="AI246" s="13">
        <v>0</v>
      </c>
      <c r="AJ246" s="13">
        <v>0</v>
      </c>
      <c r="AK246" s="13"/>
      <c r="AL246" s="13"/>
      <c r="AM246" s="13"/>
      <c r="AN246" s="13"/>
      <c r="AO246" s="13"/>
      <c r="AP246" s="13"/>
      <c r="AQ246" s="13"/>
      <c r="AR246" s="13"/>
      <c r="AS246" s="13"/>
      <c r="AT246" s="13">
        <v>0</v>
      </c>
      <c r="AW246" s="47" t="s">
        <v>194</v>
      </c>
      <c r="AX246" s="13">
        <v>0</v>
      </c>
      <c r="AY246" s="13">
        <v>0</v>
      </c>
      <c r="AZ246" s="13">
        <v>0</v>
      </c>
      <c r="BA246" s="13"/>
      <c r="BB246" s="13"/>
      <c r="BC246" s="13"/>
      <c r="BD246" s="13"/>
      <c r="BE246" s="13"/>
      <c r="BF246" s="13"/>
      <c r="BG246" s="13"/>
      <c r="BH246" s="13"/>
      <c r="BI246" s="13"/>
      <c r="BJ246" s="13">
        <v>0</v>
      </c>
      <c r="BM246" s="47" t="s">
        <v>194</v>
      </c>
      <c r="BN246" s="13">
        <v>0</v>
      </c>
      <c r="BO246" s="13">
        <v>0</v>
      </c>
      <c r="BP246" s="13">
        <v>0</v>
      </c>
      <c r="BQ246" s="13"/>
      <c r="BR246" s="13"/>
      <c r="BS246" s="13"/>
      <c r="BT246" s="13"/>
      <c r="BU246" s="13"/>
      <c r="BV246" s="13"/>
      <c r="BW246" s="13"/>
      <c r="BX246" s="13"/>
      <c r="BY246" s="13"/>
      <c r="BZ246" s="13">
        <v>0</v>
      </c>
      <c r="CC246" s="47" t="s">
        <v>194</v>
      </c>
      <c r="CD246" s="13">
        <v>0</v>
      </c>
      <c r="CE246" s="13">
        <v>0</v>
      </c>
      <c r="CF246" s="13">
        <v>0</v>
      </c>
      <c r="CG246" s="13"/>
      <c r="CH246" s="13"/>
      <c r="CI246" s="13"/>
      <c r="CJ246" s="13"/>
      <c r="CK246" s="13"/>
      <c r="CL246" s="13"/>
      <c r="CM246" s="13"/>
      <c r="CN246" s="13"/>
      <c r="CO246" s="13"/>
      <c r="CP246" s="13">
        <v>0</v>
      </c>
      <c r="CS246" s="47" t="s">
        <v>194</v>
      </c>
      <c r="CT246" s="13">
        <v>0</v>
      </c>
      <c r="CU246" s="13">
        <v>0</v>
      </c>
      <c r="CV246" s="13">
        <v>0</v>
      </c>
      <c r="CW246" s="13"/>
      <c r="CX246" s="13"/>
      <c r="CY246" s="13"/>
      <c r="CZ246" s="13"/>
      <c r="DA246" s="13"/>
      <c r="DB246" s="13"/>
      <c r="DC246" s="13"/>
      <c r="DD246" s="13"/>
      <c r="DE246" s="13"/>
      <c r="DF246" s="13">
        <v>0</v>
      </c>
    </row>
    <row r="247" spans="1:110" ht="15.75" customHeight="1" x14ac:dyDescent="0.2">
      <c r="A247" s="93"/>
      <c r="B247" s="32" t="s">
        <v>1</v>
      </c>
      <c r="C247" s="32" t="s">
        <v>1</v>
      </c>
      <c r="D247" s="32" t="s">
        <v>1</v>
      </c>
      <c r="E247" s="32" t="s">
        <v>1</v>
      </c>
      <c r="F247" s="32" t="s">
        <v>1</v>
      </c>
      <c r="G247" s="32" t="s">
        <v>1</v>
      </c>
      <c r="H247" s="32" t="s">
        <v>1</v>
      </c>
      <c r="I247" s="32" t="s">
        <v>1</v>
      </c>
      <c r="J247" s="32" t="s">
        <v>1</v>
      </c>
      <c r="K247" s="32" t="s">
        <v>1</v>
      </c>
      <c r="L247" s="32" t="s">
        <v>1</v>
      </c>
      <c r="M247" s="32" t="s">
        <v>1</v>
      </c>
      <c r="N247" s="32" t="s">
        <v>1</v>
      </c>
      <c r="Q247" s="47"/>
      <c r="R247" s="32" t="s">
        <v>1</v>
      </c>
      <c r="S247" s="32" t="s">
        <v>1</v>
      </c>
      <c r="T247" s="32" t="s">
        <v>1</v>
      </c>
      <c r="U247" s="32" t="s">
        <v>1</v>
      </c>
      <c r="V247" s="32" t="s">
        <v>1</v>
      </c>
      <c r="W247" s="32" t="s">
        <v>1</v>
      </c>
      <c r="X247" s="32" t="s">
        <v>1</v>
      </c>
      <c r="Y247" s="32" t="s">
        <v>1</v>
      </c>
      <c r="Z247" s="32" t="s">
        <v>1</v>
      </c>
      <c r="AA247" s="32" t="s">
        <v>1</v>
      </c>
      <c r="AB247" s="32" t="s">
        <v>1</v>
      </c>
      <c r="AC247" s="32" t="s">
        <v>1</v>
      </c>
      <c r="AD247" s="32" t="s">
        <v>1</v>
      </c>
      <c r="AG247" s="47"/>
      <c r="AH247" s="32" t="s">
        <v>1</v>
      </c>
      <c r="AI247" s="32" t="s">
        <v>1</v>
      </c>
      <c r="AJ247" s="32" t="s">
        <v>1</v>
      </c>
      <c r="AK247" s="32" t="s">
        <v>1</v>
      </c>
      <c r="AL247" s="32" t="s">
        <v>1</v>
      </c>
      <c r="AM247" s="32" t="s">
        <v>1</v>
      </c>
      <c r="AN247" s="32" t="s">
        <v>1</v>
      </c>
      <c r="AO247" s="32" t="s">
        <v>1</v>
      </c>
      <c r="AP247" s="32" t="s">
        <v>1</v>
      </c>
      <c r="AQ247" s="32" t="s">
        <v>1</v>
      </c>
      <c r="AR247" s="32" t="s">
        <v>1</v>
      </c>
      <c r="AS247" s="32" t="s">
        <v>1</v>
      </c>
      <c r="AT247" s="32" t="s">
        <v>1</v>
      </c>
      <c r="AW247" s="47"/>
      <c r="AX247" s="32" t="s">
        <v>1</v>
      </c>
      <c r="AY247" s="32" t="s">
        <v>1</v>
      </c>
      <c r="AZ247" s="32" t="s">
        <v>1</v>
      </c>
      <c r="BA247" s="32" t="s">
        <v>1</v>
      </c>
      <c r="BB247" s="32" t="s">
        <v>1</v>
      </c>
      <c r="BC247" s="32" t="s">
        <v>1</v>
      </c>
      <c r="BD247" s="32" t="s">
        <v>1</v>
      </c>
      <c r="BE247" s="32" t="s">
        <v>1</v>
      </c>
      <c r="BF247" s="32" t="s">
        <v>1</v>
      </c>
      <c r="BG247" s="32" t="s">
        <v>1</v>
      </c>
      <c r="BH247" s="32" t="s">
        <v>1</v>
      </c>
      <c r="BI247" s="32" t="s">
        <v>1</v>
      </c>
      <c r="BJ247" s="32" t="s">
        <v>1</v>
      </c>
      <c r="BM247" s="47"/>
      <c r="BN247" s="32" t="s">
        <v>1</v>
      </c>
      <c r="BO247" s="32" t="s">
        <v>1</v>
      </c>
      <c r="BP247" s="32" t="s">
        <v>1</v>
      </c>
      <c r="BQ247" s="32" t="s">
        <v>1</v>
      </c>
      <c r="BR247" s="32" t="s">
        <v>1</v>
      </c>
      <c r="BS247" s="32" t="s">
        <v>1</v>
      </c>
      <c r="BT247" s="32" t="s">
        <v>1</v>
      </c>
      <c r="BU247" s="32" t="s">
        <v>1</v>
      </c>
      <c r="BV247" s="32" t="s">
        <v>1</v>
      </c>
      <c r="BW247" s="32" t="s">
        <v>1</v>
      </c>
      <c r="BX247" s="32" t="s">
        <v>1</v>
      </c>
      <c r="BY247" s="32" t="s">
        <v>1</v>
      </c>
      <c r="BZ247" s="32" t="s">
        <v>1</v>
      </c>
      <c r="CC247" s="47"/>
      <c r="CD247" s="32" t="s">
        <v>1</v>
      </c>
      <c r="CE247" s="32" t="s">
        <v>1</v>
      </c>
      <c r="CF247" s="32" t="s">
        <v>1</v>
      </c>
      <c r="CG247" s="32" t="s">
        <v>1</v>
      </c>
      <c r="CH247" s="32" t="s">
        <v>1</v>
      </c>
      <c r="CI247" s="32" t="s">
        <v>1</v>
      </c>
      <c r="CJ247" s="32" t="s">
        <v>1</v>
      </c>
      <c r="CK247" s="32" t="s">
        <v>1</v>
      </c>
      <c r="CL247" s="32" t="s">
        <v>1</v>
      </c>
      <c r="CM247" s="32" t="s">
        <v>1</v>
      </c>
      <c r="CN247" s="32" t="s">
        <v>1</v>
      </c>
      <c r="CO247" s="32" t="s">
        <v>1</v>
      </c>
      <c r="CP247" s="32" t="s">
        <v>1</v>
      </c>
      <c r="CS247" s="47"/>
      <c r="CT247" s="32" t="s">
        <v>1</v>
      </c>
      <c r="CU247" s="32" t="s">
        <v>1</v>
      </c>
      <c r="CV247" s="32" t="s">
        <v>1</v>
      </c>
      <c r="CW247" s="32" t="s">
        <v>1</v>
      </c>
      <c r="CX247" s="32" t="s">
        <v>1</v>
      </c>
      <c r="CY247" s="32" t="s">
        <v>1</v>
      </c>
      <c r="CZ247" s="32" t="s">
        <v>1</v>
      </c>
      <c r="DA247" s="32" t="s">
        <v>1</v>
      </c>
      <c r="DB247" s="32" t="s">
        <v>1</v>
      </c>
      <c r="DC247" s="32" t="s">
        <v>1</v>
      </c>
      <c r="DD247" s="32" t="s">
        <v>1</v>
      </c>
      <c r="DE247" s="32" t="s">
        <v>1</v>
      </c>
      <c r="DF247" s="32" t="s">
        <v>1</v>
      </c>
    </row>
    <row r="248" spans="1:110" ht="15.75" customHeight="1" x14ac:dyDescent="0.2">
      <c r="A248" s="93" t="s">
        <v>195</v>
      </c>
      <c r="B248" s="32">
        <v>0.06</v>
      </c>
      <c r="C248" s="32">
        <v>0.08</v>
      </c>
      <c r="D248" s="32">
        <v>0.03</v>
      </c>
      <c r="E248" s="32"/>
      <c r="F248" s="32"/>
      <c r="G248" s="32"/>
      <c r="H248" s="32"/>
      <c r="I248" s="32"/>
      <c r="J248" s="32"/>
      <c r="K248" s="32"/>
      <c r="L248" s="32"/>
      <c r="M248" s="32"/>
      <c r="N248" s="32">
        <v>0.06</v>
      </c>
      <c r="Q248" s="47" t="s">
        <v>195</v>
      </c>
      <c r="R248" s="32"/>
      <c r="S248" s="32">
        <v>0.04</v>
      </c>
      <c r="T248" s="32">
        <v>7.0000000000000007E-2</v>
      </c>
      <c r="U248" s="32">
        <v>7.0000000000000007E-2</v>
      </c>
      <c r="V248" s="32">
        <v>0.05</v>
      </c>
      <c r="W248" s="32">
        <v>0.08</v>
      </c>
      <c r="X248" s="32">
        <v>0.11</v>
      </c>
      <c r="Y248" s="32">
        <v>0.08</v>
      </c>
      <c r="Z248" s="32">
        <v>0.03</v>
      </c>
      <c r="AA248" s="32">
        <v>0.03</v>
      </c>
      <c r="AB248" s="32">
        <v>0.03</v>
      </c>
      <c r="AC248" s="32"/>
      <c r="AD248" s="32">
        <v>0.06</v>
      </c>
      <c r="AG248" s="47" t="s">
        <v>195</v>
      </c>
      <c r="AH248" s="32">
        <v>0.1</v>
      </c>
      <c r="AI248" s="32">
        <v>0.1</v>
      </c>
      <c r="AJ248" s="32">
        <v>0</v>
      </c>
      <c r="AK248" s="32"/>
      <c r="AL248" s="32"/>
      <c r="AM248" s="32"/>
      <c r="AN248" s="32"/>
      <c r="AO248" s="32"/>
      <c r="AP248" s="32"/>
      <c r="AQ248" s="32"/>
      <c r="AR248" s="32"/>
      <c r="AS248" s="32"/>
      <c r="AT248" s="32">
        <v>0.09</v>
      </c>
      <c r="AW248" s="47" t="s">
        <v>195</v>
      </c>
      <c r="AX248" s="32">
        <v>0.04</v>
      </c>
      <c r="AY248" s="32">
        <v>0.08</v>
      </c>
      <c r="AZ248" s="32">
        <v>0.08</v>
      </c>
      <c r="BA248" s="32"/>
      <c r="BB248" s="32"/>
      <c r="BC248" s="32"/>
      <c r="BD248" s="32"/>
      <c r="BE248" s="32"/>
      <c r="BF248" s="32"/>
      <c r="BG248" s="32"/>
      <c r="BH248" s="32"/>
      <c r="BI248" s="32"/>
      <c r="BJ248" s="32">
        <v>0.06</v>
      </c>
      <c r="BM248" s="47" t="s">
        <v>195</v>
      </c>
      <c r="BN248" s="32">
        <v>0.06</v>
      </c>
      <c r="BO248" s="32">
        <v>0.08</v>
      </c>
      <c r="BP248" s="32">
        <v>0.02</v>
      </c>
      <c r="BQ248" s="32"/>
      <c r="BR248" s="32"/>
      <c r="BS248" s="32"/>
      <c r="BT248" s="32"/>
      <c r="BU248" s="32"/>
      <c r="BV248" s="32"/>
      <c r="BW248" s="32"/>
      <c r="BX248" s="32"/>
      <c r="BY248" s="32"/>
      <c r="BZ248" s="32">
        <v>0.06</v>
      </c>
      <c r="CC248" s="47" t="s">
        <v>195</v>
      </c>
      <c r="CD248" s="32">
        <v>0.11</v>
      </c>
      <c r="CE248" s="32">
        <v>0.21</v>
      </c>
      <c r="CF248" s="32">
        <v>0.14000000000000001</v>
      </c>
      <c r="CG248" s="32"/>
      <c r="CH248" s="32"/>
      <c r="CI248" s="32"/>
      <c r="CJ248" s="32"/>
      <c r="CK248" s="32"/>
      <c r="CL248" s="32"/>
      <c r="CM248" s="32"/>
      <c r="CN248" s="32"/>
      <c r="CO248" s="32"/>
      <c r="CP248" s="32">
        <v>0.14000000000000001</v>
      </c>
      <c r="CS248" s="47" t="s">
        <v>195</v>
      </c>
      <c r="CT248" s="32">
        <v>0.04</v>
      </c>
      <c r="CU248" s="32">
        <v>0.05</v>
      </c>
      <c r="CV248" s="32">
        <v>0</v>
      </c>
      <c r="CW248" s="32"/>
      <c r="CX248" s="32"/>
      <c r="CY248" s="32"/>
      <c r="CZ248" s="32"/>
      <c r="DA248" s="32"/>
      <c r="DB248" s="32"/>
      <c r="DC248" s="32"/>
      <c r="DD248" s="32"/>
      <c r="DE248" s="32"/>
      <c r="DF248" s="32">
        <v>0.04</v>
      </c>
    </row>
    <row r="249" spans="1:110" ht="15.75" customHeight="1" x14ac:dyDescent="0.2">
      <c r="A249" s="94"/>
      <c r="B249" s="61" t="s">
        <v>1</v>
      </c>
      <c r="C249" s="61" t="s">
        <v>1</v>
      </c>
      <c r="D249" s="61" t="s">
        <v>1</v>
      </c>
      <c r="E249" s="61" t="s">
        <v>1</v>
      </c>
      <c r="F249" s="61" t="s">
        <v>1</v>
      </c>
      <c r="G249" s="61" t="s">
        <v>1</v>
      </c>
      <c r="H249" s="61" t="s">
        <v>1</v>
      </c>
      <c r="I249" s="61" t="s">
        <v>1</v>
      </c>
      <c r="J249" s="61" t="s">
        <v>1</v>
      </c>
      <c r="K249" s="61" t="s">
        <v>1</v>
      </c>
      <c r="L249" s="61" t="s">
        <v>1</v>
      </c>
      <c r="M249" s="61" t="s">
        <v>1</v>
      </c>
      <c r="N249" s="61" t="s">
        <v>1</v>
      </c>
      <c r="Q249" s="48"/>
      <c r="R249" s="61" t="s">
        <v>1</v>
      </c>
      <c r="S249" s="61" t="s">
        <v>1</v>
      </c>
      <c r="T249" s="61" t="s">
        <v>1</v>
      </c>
      <c r="U249" s="61" t="s">
        <v>1</v>
      </c>
      <c r="V249" s="61" t="s">
        <v>1</v>
      </c>
      <c r="W249" s="61" t="s">
        <v>1</v>
      </c>
      <c r="X249" s="61" t="s">
        <v>1</v>
      </c>
      <c r="Y249" s="61" t="s">
        <v>1</v>
      </c>
      <c r="Z249" s="61" t="s">
        <v>1</v>
      </c>
      <c r="AA249" s="61" t="s">
        <v>1</v>
      </c>
      <c r="AB249" s="61" t="s">
        <v>1</v>
      </c>
      <c r="AC249" s="61" t="s">
        <v>1</v>
      </c>
      <c r="AD249" s="61" t="s">
        <v>1</v>
      </c>
      <c r="AG249" s="48"/>
      <c r="AH249" s="61" t="s">
        <v>1</v>
      </c>
      <c r="AI249" s="61" t="s">
        <v>1</v>
      </c>
      <c r="AJ249" s="61" t="s">
        <v>1</v>
      </c>
      <c r="AK249" s="61" t="s">
        <v>1</v>
      </c>
      <c r="AL249" s="61" t="s">
        <v>1</v>
      </c>
      <c r="AM249" s="61" t="s">
        <v>1</v>
      </c>
      <c r="AN249" s="61" t="s">
        <v>1</v>
      </c>
      <c r="AO249" s="61" t="s">
        <v>1</v>
      </c>
      <c r="AP249" s="61" t="s">
        <v>1</v>
      </c>
      <c r="AQ249" s="61" t="s">
        <v>1</v>
      </c>
      <c r="AR249" s="61" t="s">
        <v>1</v>
      </c>
      <c r="AS249" s="61" t="s">
        <v>1</v>
      </c>
      <c r="AT249" s="61" t="s">
        <v>1</v>
      </c>
      <c r="AW249" s="48"/>
      <c r="AX249" s="61" t="s">
        <v>1</v>
      </c>
      <c r="AY249" s="61" t="s">
        <v>1</v>
      </c>
      <c r="AZ249" s="61" t="s">
        <v>1</v>
      </c>
      <c r="BA249" s="61" t="s">
        <v>1</v>
      </c>
      <c r="BB249" s="61" t="s">
        <v>1</v>
      </c>
      <c r="BC249" s="61" t="s">
        <v>1</v>
      </c>
      <c r="BD249" s="61" t="s">
        <v>1</v>
      </c>
      <c r="BE249" s="61" t="s">
        <v>1</v>
      </c>
      <c r="BF249" s="61" t="s">
        <v>1</v>
      </c>
      <c r="BG249" s="61" t="s">
        <v>1</v>
      </c>
      <c r="BH249" s="61" t="s">
        <v>1</v>
      </c>
      <c r="BI249" s="61" t="s">
        <v>1</v>
      </c>
      <c r="BJ249" s="61" t="s">
        <v>1</v>
      </c>
      <c r="BM249" s="48"/>
      <c r="BN249" s="61" t="s">
        <v>1</v>
      </c>
      <c r="BO249" s="61" t="s">
        <v>1</v>
      </c>
      <c r="BP249" s="61" t="s">
        <v>1</v>
      </c>
      <c r="BQ249" s="61" t="s">
        <v>1</v>
      </c>
      <c r="BR249" s="61" t="s">
        <v>1</v>
      </c>
      <c r="BS249" s="61" t="s">
        <v>1</v>
      </c>
      <c r="BT249" s="61" t="s">
        <v>1</v>
      </c>
      <c r="BU249" s="61" t="s">
        <v>1</v>
      </c>
      <c r="BV249" s="61" t="s">
        <v>1</v>
      </c>
      <c r="BW249" s="61" t="s">
        <v>1</v>
      </c>
      <c r="BX249" s="61" t="s">
        <v>1</v>
      </c>
      <c r="BY249" s="61" t="s">
        <v>1</v>
      </c>
      <c r="BZ249" s="61" t="s">
        <v>1</v>
      </c>
      <c r="CC249" s="48"/>
      <c r="CD249" s="61" t="s">
        <v>1</v>
      </c>
      <c r="CE249" s="61" t="s">
        <v>1</v>
      </c>
      <c r="CF249" s="61" t="s">
        <v>1</v>
      </c>
      <c r="CG249" s="61" t="s">
        <v>1</v>
      </c>
      <c r="CH249" s="61" t="s">
        <v>1</v>
      </c>
      <c r="CI249" s="61" t="s">
        <v>1</v>
      </c>
      <c r="CJ249" s="61" t="s">
        <v>1</v>
      </c>
      <c r="CK249" s="61" t="s">
        <v>1</v>
      </c>
      <c r="CL249" s="61" t="s">
        <v>1</v>
      </c>
      <c r="CM249" s="61" t="s">
        <v>1</v>
      </c>
      <c r="CN249" s="61" t="s">
        <v>1</v>
      </c>
      <c r="CO249" s="61" t="s">
        <v>1</v>
      </c>
      <c r="CP249" s="61" t="s">
        <v>1</v>
      </c>
      <c r="CS249" s="48"/>
      <c r="CT249" s="61" t="s">
        <v>1</v>
      </c>
      <c r="CU249" s="61" t="s">
        <v>1</v>
      </c>
      <c r="CV249" s="61" t="s">
        <v>1</v>
      </c>
      <c r="CW249" s="61" t="s">
        <v>1</v>
      </c>
      <c r="CX249" s="61" t="s">
        <v>1</v>
      </c>
      <c r="CY249" s="61" t="s">
        <v>1</v>
      </c>
      <c r="CZ249" s="61" t="s">
        <v>1</v>
      </c>
      <c r="DA249" s="61" t="s">
        <v>1</v>
      </c>
      <c r="DB249" s="61" t="s">
        <v>1</v>
      </c>
      <c r="DC249" s="61" t="s">
        <v>1</v>
      </c>
      <c r="DD249" s="61" t="s">
        <v>1</v>
      </c>
      <c r="DE249" s="61" t="s">
        <v>1</v>
      </c>
      <c r="DF249" s="61" t="s">
        <v>1</v>
      </c>
    </row>
    <row r="250" spans="1:110" ht="15" customHeight="1" x14ac:dyDescent="0.2">
      <c r="B250" s="17" t="s">
        <v>1</v>
      </c>
      <c r="C250" s="17" t="s">
        <v>1</v>
      </c>
      <c r="D250" s="17" t="s">
        <v>1</v>
      </c>
      <c r="E250" s="17" t="s">
        <v>1</v>
      </c>
      <c r="F250" s="17" t="s">
        <v>1</v>
      </c>
      <c r="G250" s="17" t="s">
        <v>1</v>
      </c>
      <c r="H250" s="17" t="s">
        <v>1</v>
      </c>
      <c r="I250" s="17" t="s">
        <v>1</v>
      </c>
      <c r="J250" s="17" t="s">
        <v>1</v>
      </c>
      <c r="K250" s="17" t="s">
        <v>1</v>
      </c>
      <c r="L250" s="17" t="s">
        <v>1</v>
      </c>
      <c r="M250" s="17" t="s">
        <v>1</v>
      </c>
      <c r="N250" s="17" t="s">
        <v>1</v>
      </c>
      <c r="R250" s="17" t="s">
        <v>1</v>
      </c>
      <c r="S250" s="17" t="s">
        <v>1</v>
      </c>
      <c r="T250" s="17" t="s">
        <v>1</v>
      </c>
      <c r="U250" s="17" t="s">
        <v>1</v>
      </c>
      <c r="V250" s="17" t="s">
        <v>1</v>
      </c>
      <c r="W250" s="17" t="s">
        <v>1</v>
      </c>
      <c r="X250" s="17" t="s">
        <v>1</v>
      </c>
      <c r="Y250" s="17" t="s">
        <v>1</v>
      </c>
      <c r="Z250" s="17" t="s">
        <v>1</v>
      </c>
      <c r="AA250" s="17" t="s">
        <v>1</v>
      </c>
      <c r="AB250" s="17" t="s">
        <v>1</v>
      </c>
      <c r="AC250" s="17" t="s">
        <v>1</v>
      </c>
      <c r="AD250" s="17" t="s">
        <v>1</v>
      </c>
      <c r="AH250" s="70" t="s">
        <v>1</v>
      </c>
      <c r="AI250" s="70" t="s">
        <v>1</v>
      </c>
      <c r="AJ250" s="70" t="s">
        <v>1</v>
      </c>
      <c r="AK250" s="70" t="s">
        <v>1</v>
      </c>
      <c r="AL250" s="70" t="s">
        <v>1</v>
      </c>
      <c r="AM250" s="70" t="s">
        <v>1</v>
      </c>
      <c r="AN250" s="17" t="s">
        <v>1</v>
      </c>
      <c r="AO250" s="17" t="s">
        <v>1</v>
      </c>
      <c r="AP250" s="17" t="s">
        <v>1</v>
      </c>
      <c r="AQ250" s="17" t="s">
        <v>1</v>
      </c>
      <c r="AR250" s="17" t="s">
        <v>1</v>
      </c>
      <c r="AS250" s="17" t="s">
        <v>1</v>
      </c>
      <c r="AT250" s="70" t="s">
        <v>1</v>
      </c>
      <c r="AX250" s="17" t="s">
        <v>1</v>
      </c>
      <c r="AY250" s="17" t="s">
        <v>1</v>
      </c>
      <c r="AZ250" s="17" t="s">
        <v>1</v>
      </c>
      <c r="BA250" s="17" t="s">
        <v>1</v>
      </c>
      <c r="BB250" s="17" t="s">
        <v>1</v>
      </c>
      <c r="BC250" s="17" t="s">
        <v>1</v>
      </c>
      <c r="BD250" s="17" t="s">
        <v>1</v>
      </c>
      <c r="BE250" s="17" t="s">
        <v>1</v>
      </c>
      <c r="BF250" s="17" t="s">
        <v>1</v>
      </c>
      <c r="BG250" s="17" t="s">
        <v>1</v>
      </c>
      <c r="BH250" s="17" t="s">
        <v>1</v>
      </c>
      <c r="BI250" s="17" t="s">
        <v>1</v>
      </c>
      <c r="BJ250" s="17" t="s">
        <v>1</v>
      </c>
      <c r="BN250" s="17" t="s">
        <v>1</v>
      </c>
      <c r="BO250" s="17" t="s">
        <v>1</v>
      </c>
      <c r="BP250" s="17" t="s">
        <v>1</v>
      </c>
      <c r="BQ250" s="17" t="s">
        <v>1</v>
      </c>
      <c r="BR250" s="17" t="s">
        <v>1</v>
      </c>
      <c r="BS250" s="17" t="s">
        <v>1</v>
      </c>
      <c r="BT250" s="17" t="s">
        <v>1</v>
      </c>
      <c r="BU250" s="17" t="s">
        <v>1</v>
      </c>
      <c r="BV250" s="17" t="s">
        <v>1</v>
      </c>
      <c r="BW250" s="17" t="s">
        <v>1</v>
      </c>
      <c r="BX250" s="17" t="s">
        <v>1</v>
      </c>
      <c r="BY250" s="17" t="s">
        <v>1</v>
      </c>
      <c r="BZ250" s="17" t="s">
        <v>1</v>
      </c>
      <c r="CD250" s="17" t="s">
        <v>1</v>
      </c>
      <c r="CE250" s="17" t="s">
        <v>1</v>
      </c>
      <c r="CF250" s="17" t="s">
        <v>1</v>
      </c>
      <c r="CG250" s="17" t="s">
        <v>1</v>
      </c>
      <c r="CH250" s="17" t="s">
        <v>1</v>
      </c>
      <c r="CI250" s="17" t="s">
        <v>1</v>
      </c>
      <c r="CJ250" s="17" t="s">
        <v>1</v>
      </c>
      <c r="CK250" s="17" t="s">
        <v>1</v>
      </c>
      <c r="CL250" s="17" t="s">
        <v>1</v>
      </c>
      <c r="CM250" s="17" t="s">
        <v>1</v>
      </c>
      <c r="CN250" s="17" t="s">
        <v>1</v>
      </c>
      <c r="CO250" s="17" t="s">
        <v>1</v>
      </c>
      <c r="CP250" s="17" t="s">
        <v>1</v>
      </c>
      <c r="CT250" s="17" t="s">
        <v>1</v>
      </c>
      <c r="CU250" s="17" t="s">
        <v>1</v>
      </c>
      <c r="CV250" s="17" t="s">
        <v>1</v>
      </c>
      <c r="CW250" s="17" t="s">
        <v>1</v>
      </c>
      <c r="CX250" s="17" t="s">
        <v>1</v>
      </c>
      <c r="CY250" s="17" t="s">
        <v>1</v>
      </c>
      <c r="CZ250" s="17" t="s">
        <v>1</v>
      </c>
      <c r="DA250" s="17" t="s">
        <v>1</v>
      </c>
      <c r="DB250" s="17" t="s">
        <v>1</v>
      </c>
      <c r="DC250" s="17" t="s">
        <v>1</v>
      </c>
      <c r="DD250" s="17" t="s">
        <v>1</v>
      </c>
      <c r="DE250" s="17" t="s">
        <v>1</v>
      </c>
      <c r="DF250" s="17" t="s">
        <v>1</v>
      </c>
    </row>
    <row r="251" spans="1:110" ht="30" customHeight="1" x14ac:dyDescent="0.2">
      <c r="A251" s="68" t="s">
        <v>196</v>
      </c>
      <c r="B251" s="6" t="s">
        <v>1</v>
      </c>
      <c r="C251" s="6" t="s">
        <v>1</v>
      </c>
      <c r="D251" s="6" t="s">
        <v>1</v>
      </c>
      <c r="E251" s="6" t="s">
        <v>1</v>
      </c>
      <c r="F251" s="6" t="s">
        <v>1</v>
      </c>
      <c r="G251" s="6" t="s">
        <v>1</v>
      </c>
      <c r="H251" s="6" t="s">
        <v>1</v>
      </c>
      <c r="I251" s="6" t="s">
        <v>1</v>
      </c>
      <c r="J251" s="6" t="s">
        <v>1</v>
      </c>
      <c r="K251" s="6" t="s">
        <v>1</v>
      </c>
      <c r="L251" s="6" t="s">
        <v>1</v>
      </c>
      <c r="M251" s="6" t="s">
        <v>1</v>
      </c>
      <c r="N251" s="6" t="s">
        <v>1</v>
      </c>
      <c r="Q251" s="58" t="s">
        <v>196</v>
      </c>
      <c r="R251" s="6" t="s">
        <v>1</v>
      </c>
      <c r="S251" s="6" t="s">
        <v>1</v>
      </c>
      <c r="T251" s="6" t="s">
        <v>1</v>
      </c>
      <c r="U251" s="6" t="s">
        <v>1</v>
      </c>
      <c r="V251" s="6" t="s">
        <v>1</v>
      </c>
      <c r="W251" s="6" t="s">
        <v>1</v>
      </c>
      <c r="X251" s="6" t="s">
        <v>1</v>
      </c>
      <c r="Y251" s="6" t="s">
        <v>1</v>
      </c>
      <c r="Z251" s="6" t="s">
        <v>1</v>
      </c>
      <c r="AA251" s="6" t="s">
        <v>1</v>
      </c>
      <c r="AB251" s="6" t="s">
        <v>1</v>
      </c>
      <c r="AC251" s="6" t="s">
        <v>1</v>
      </c>
      <c r="AD251" s="6" t="s">
        <v>1</v>
      </c>
      <c r="AG251" s="58" t="s">
        <v>196</v>
      </c>
      <c r="AH251" s="7" t="s">
        <v>1</v>
      </c>
      <c r="AI251" s="7" t="s">
        <v>1</v>
      </c>
      <c r="AJ251" s="7" t="s">
        <v>1</v>
      </c>
      <c r="AK251" s="7" t="s">
        <v>1</v>
      </c>
      <c r="AL251" s="7" t="s">
        <v>1</v>
      </c>
      <c r="AM251" s="7" t="s">
        <v>1</v>
      </c>
      <c r="AN251" s="6" t="s">
        <v>1</v>
      </c>
      <c r="AO251" s="6" t="s">
        <v>1</v>
      </c>
      <c r="AP251" s="6" t="s">
        <v>1</v>
      </c>
      <c r="AQ251" s="6" t="s">
        <v>1</v>
      </c>
      <c r="AR251" s="6" t="s">
        <v>1</v>
      </c>
      <c r="AS251" s="6" t="s">
        <v>1</v>
      </c>
      <c r="AT251" s="7" t="s">
        <v>1</v>
      </c>
      <c r="AW251" s="58" t="s">
        <v>196</v>
      </c>
      <c r="AX251" s="6" t="s">
        <v>1</v>
      </c>
      <c r="AY251" s="6" t="s">
        <v>1</v>
      </c>
      <c r="AZ251" s="6" t="s">
        <v>1</v>
      </c>
      <c r="BA251" s="6" t="s">
        <v>1</v>
      </c>
      <c r="BB251" s="6" t="s">
        <v>1</v>
      </c>
      <c r="BC251" s="6" t="s">
        <v>1</v>
      </c>
      <c r="BD251" s="6" t="s">
        <v>1</v>
      </c>
      <c r="BE251" s="6" t="s">
        <v>1</v>
      </c>
      <c r="BF251" s="6" t="s">
        <v>1</v>
      </c>
      <c r="BG251" s="6" t="s">
        <v>1</v>
      </c>
      <c r="BH251" s="6" t="s">
        <v>1</v>
      </c>
      <c r="BI251" s="6" t="s">
        <v>1</v>
      </c>
      <c r="BJ251" s="6" t="s">
        <v>1</v>
      </c>
      <c r="BM251" s="58" t="s">
        <v>196</v>
      </c>
      <c r="BN251" s="6" t="s">
        <v>1</v>
      </c>
      <c r="BO251" s="6" t="s">
        <v>1</v>
      </c>
      <c r="BP251" s="6" t="s">
        <v>1</v>
      </c>
      <c r="BQ251" s="6" t="s">
        <v>1</v>
      </c>
      <c r="BR251" s="6" t="s">
        <v>1</v>
      </c>
      <c r="BS251" s="6" t="s">
        <v>1</v>
      </c>
      <c r="BT251" s="6" t="s">
        <v>1</v>
      </c>
      <c r="BU251" s="6" t="s">
        <v>1</v>
      </c>
      <c r="BV251" s="6" t="s">
        <v>1</v>
      </c>
      <c r="BW251" s="6" t="s">
        <v>1</v>
      </c>
      <c r="BX251" s="6" t="s">
        <v>1</v>
      </c>
      <c r="BY251" s="6" t="s">
        <v>1</v>
      </c>
      <c r="BZ251" s="6" t="s">
        <v>1</v>
      </c>
      <c r="CC251" s="58" t="s">
        <v>196</v>
      </c>
      <c r="CD251" s="6" t="s">
        <v>1</v>
      </c>
      <c r="CE251" s="6" t="s">
        <v>1</v>
      </c>
      <c r="CF251" s="6" t="s">
        <v>1</v>
      </c>
      <c r="CG251" s="6" t="s">
        <v>1</v>
      </c>
      <c r="CH251" s="6" t="s">
        <v>1</v>
      </c>
      <c r="CI251" s="6" t="s">
        <v>1</v>
      </c>
      <c r="CJ251" s="6" t="s">
        <v>1</v>
      </c>
      <c r="CK251" s="6" t="s">
        <v>1</v>
      </c>
      <c r="CL251" s="6" t="s">
        <v>1</v>
      </c>
      <c r="CM251" s="6" t="s">
        <v>1</v>
      </c>
      <c r="CN251" s="6" t="s">
        <v>1</v>
      </c>
      <c r="CO251" s="6" t="s">
        <v>1</v>
      </c>
      <c r="CP251" s="6" t="s">
        <v>1</v>
      </c>
      <c r="CS251" s="58" t="s">
        <v>196</v>
      </c>
      <c r="CT251" s="6" t="s">
        <v>1</v>
      </c>
      <c r="CU251" s="6" t="s">
        <v>1</v>
      </c>
      <c r="CV251" s="6" t="s">
        <v>1</v>
      </c>
      <c r="CW251" s="6" t="s">
        <v>1</v>
      </c>
      <c r="CX251" s="6" t="s">
        <v>1</v>
      </c>
      <c r="CY251" s="6" t="s">
        <v>1</v>
      </c>
      <c r="CZ251" s="6" t="s">
        <v>1</v>
      </c>
      <c r="DA251" s="6" t="s">
        <v>1</v>
      </c>
      <c r="DB251" s="6" t="s">
        <v>1</v>
      </c>
      <c r="DC251" s="6" t="s">
        <v>1</v>
      </c>
      <c r="DD251" s="6" t="s">
        <v>1</v>
      </c>
      <c r="DE251" s="6" t="s">
        <v>1</v>
      </c>
      <c r="DF251" s="6" t="s">
        <v>1</v>
      </c>
    </row>
    <row r="252" spans="1:110" ht="30" customHeight="1" x14ac:dyDescent="0.25">
      <c r="A252" s="92"/>
      <c r="B252" s="12" t="s">
        <v>16</v>
      </c>
      <c r="C252" s="12" t="s">
        <v>17</v>
      </c>
      <c r="D252" s="12" t="s">
        <v>18</v>
      </c>
      <c r="E252" s="12" t="s">
        <v>19</v>
      </c>
      <c r="F252" s="12" t="s">
        <v>20</v>
      </c>
      <c r="G252" s="12" t="s">
        <v>21</v>
      </c>
      <c r="H252" s="12" t="s">
        <v>22</v>
      </c>
      <c r="I252" s="12" t="s">
        <v>23</v>
      </c>
      <c r="J252" s="12" t="s">
        <v>24</v>
      </c>
      <c r="K252" s="12" t="s">
        <v>25</v>
      </c>
      <c r="L252" s="12" t="s">
        <v>26</v>
      </c>
      <c r="M252" s="12" t="s">
        <v>27</v>
      </c>
      <c r="N252" s="12" t="s">
        <v>14</v>
      </c>
      <c r="Q252" s="46"/>
      <c r="R252" s="12">
        <v>0</v>
      </c>
      <c r="S252" s="12">
        <v>1</v>
      </c>
      <c r="T252" s="12">
        <v>2</v>
      </c>
      <c r="U252" s="12">
        <v>3</v>
      </c>
      <c r="V252" s="12">
        <v>4</v>
      </c>
      <c r="W252" s="12">
        <v>5</v>
      </c>
      <c r="X252" s="12">
        <v>6</v>
      </c>
      <c r="Y252" s="12">
        <v>7</v>
      </c>
      <c r="Z252" s="12">
        <v>8</v>
      </c>
      <c r="AA252" s="12">
        <v>9</v>
      </c>
      <c r="AB252" s="12">
        <v>10</v>
      </c>
      <c r="AC252" s="12">
        <v>11</v>
      </c>
      <c r="AD252" s="12" t="s">
        <v>14</v>
      </c>
      <c r="AG252" s="46"/>
      <c r="AH252" s="41" t="s">
        <v>16</v>
      </c>
      <c r="AI252" s="41" t="s">
        <v>17</v>
      </c>
      <c r="AJ252" s="41" t="s">
        <v>18</v>
      </c>
      <c r="AK252" s="41" t="s">
        <v>19</v>
      </c>
      <c r="AL252" s="41" t="s">
        <v>20</v>
      </c>
      <c r="AM252" s="41" t="s">
        <v>21</v>
      </c>
      <c r="AN252" s="12" t="s">
        <v>22</v>
      </c>
      <c r="AO252" s="12" t="s">
        <v>23</v>
      </c>
      <c r="AP252" s="12" t="s">
        <v>24</v>
      </c>
      <c r="AQ252" s="12" t="s">
        <v>25</v>
      </c>
      <c r="AR252" s="12" t="s">
        <v>26</v>
      </c>
      <c r="AS252" s="12" t="s">
        <v>27</v>
      </c>
      <c r="AT252" s="41" t="s">
        <v>14</v>
      </c>
      <c r="AW252" s="46"/>
      <c r="AX252" s="12" t="s">
        <v>16</v>
      </c>
      <c r="AY252" s="12" t="s">
        <v>17</v>
      </c>
      <c r="AZ252" s="12" t="s">
        <v>18</v>
      </c>
      <c r="BA252" s="12" t="s">
        <v>19</v>
      </c>
      <c r="BB252" s="12" t="s">
        <v>20</v>
      </c>
      <c r="BC252" s="12" t="s">
        <v>21</v>
      </c>
      <c r="BD252" s="12" t="s">
        <v>22</v>
      </c>
      <c r="BE252" s="12" t="s">
        <v>23</v>
      </c>
      <c r="BF252" s="12" t="s">
        <v>24</v>
      </c>
      <c r="BG252" s="12" t="s">
        <v>25</v>
      </c>
      <c r="BH252" s="12" t="s">
        <v>26</v>
      </c>
      <c r="BI252" s="12" t="s">
        <v>27</v>
      </c>
      <c r="BJ252" s="12" t="s">
        <v>14</v>
      </c>
      <c r="BM252" s="46"/>
      <c r="BN252" s="12" t="s">
        <v>16</v>
      </c>
      <c r="BO252" s="12" t="s">
        <v>17</v>
      </c>
      <c r="BP252" s="12" t="s">
        <v>18</v>
      </c>
      <c r="BQ252" s="12" t="s">
        <v>19</v>
      </c>
      <c r="BR252" s="12" t="s">
        <v>20</v>
      </c>
      <c r="BS252" s="12" t="s">
        <v>21</v>
      </c>
      <c r="BT252" s="12" t="s">
        <v>22</v>
      </c>
      <c r="BU252" s="12" t="s">
        <v>23</v>
      </c>
      <c r="BV252" s="12" t="s">
        <v>24</v>
      </c>
      <c r="BW252" s="12" t="s">
        <v>25</v>
      </c>
      <c r="BX252" s="12" t="s">
        <v>26</v>
      </c>
      <c r="BY252" s="12" t="s">
        <v>27</v>
      </c>
      <c r="BZ252" s="12" t="s">
        <v>14</v>
      </c>
      <c r="CC252" s="46"/>
      <c r="CD252" s="12" t="s">
        <v>16</v>
      </c>
      <c r="CE252" s="12" t="s">
        <v>17</v>
      </c>
      <c r="CF252" s="12" t="s">
        <v>18</v>
      </c>
      <c r="CG252" s="12" t="s">
        <v>19</v>
      </c>
      <c r="CH252" s="12" t="s">
        <v>20</v>
      </c>
      <c r="CI252" s="12" t="s">
        <v>21</v>
      </c>
      <c r="CJ252" s="12" t="s">
        <v>22</v>
      </c>
      <c r="CK252" s="12" t="s">
        <v>23</v>
      </c>
      <c r="CL252" s="12" t="s">
        <v>24</v>
      </c>
      <c r="CM252" s="12" t="s">
        <v>25</v>
      </c>
      <c r="CN252" s="12" t="s">
        <v>26</v>
      </c>
      <c r="CO252" s="12" t="s">
        <v>27</v>
      </c>
      <c r="CP252" s="12" t="s">
        <v>14</v>
      </c>
      <c r="CS252" s="46"/>
      <c r="CT252" s="12" t="s">
        <v>16</v>
      </c>
      <c r="CU252" s="12" t="s">
        <v>17</v>
      </c>
      <c r="CV252" s="12" t="s">
        <v>18</v>
      </c>
      <c r="CW252" s="12" t="s">
        <v>19</v>
      </c>
      <c r="CX252" s="12" t="s">
        <v>20</v>
      </c>
      <c r="CY252" s="12" t="s">
        <v>21</v>
      </c>
      <c r="CZ252" s="12" t="s">
        <v>22</v>
      </c>
      <c r="DA252" s="12" t="s">
        <v>23</v>
      </c>
      <c r="DB252" s="12" t="s">
        <v>24</v>
      </c>
      <c r="DC252" s="12" t="s">
        <v>25</v>
      </c>
      <c r="DD252" s="12" t="s">
        <v>26</v>
      </c>
      <c r="DE252" s="12" t="s">
        <v>27</v>
      </c>
      <c r="DF252" s="12" t="s">
        <v>14</v>
      </c>
    </row>
    <row r="253" spans="1:110" ht="15.75" customHeight="1" x14ac:dyDescent="0.2">
      <c r="A253" s="93" t="s">
        <v>197</v>
      </c>
      <c r="B253" s="22" t="s">
        <v>1</v>
      </c>
      <c r="C253" s="22" t="s">
        <v>1</v>
      </c>
      <c r="D253" s="22" t="s">
        <v>1</v>
      </c>
      <c r="E253" s="22" t="s">
        <v>1</v>
      </c>
      <c r="F253" s="22" t="s">
        <v>1</v>
      </c>
      <c r="G253" s="22" t="s">
        <v>1</v>
      </c>
      <c r="H253" s="22" t="s">
        <v>1</v>
      </c>
      <c r="I253" s="22" t="s">
        <v>1</v>
      </c>
      <c r="J253" s="22" t="s">
        <v>1</v>
      </c>
      <c r="K253" s="22" t="s">
        <v>1</v>
      </c>
      <c r="L253" s="22" t="s">
        <v>1</v>
      </c>
      <c r="M253" s="22" t="s">
        <v>1</v>
      </c>
      <c r="N253" s="22" t="s">
        <v>1</v>
      </c>
      <c r="Q253" s="47" t="s">
        <v>197</v>
      </c>
      <c r="R253" s="22" t="s">
        <v>1</v>
      </c>
      <c r="S253" s="22" t="s">
        <v>1</v>
      </c>
      <c r="T253" s="22" t="s">
        <v>1</v>
      </c>
      <c r="U253" s="22" t="s">
        <v>1</v>
      </c>
      <c r="V253" s="22" t="s">
        <v>1</v>
      </c>
      <c r="W253" s="22" t="s">
        <v>1</v>
      </c>
      <c r="X253" s="22" t="s">
        <v>1</v>
      </c>
      <c r="Y253" s="22" t="s">
        <v>1</v>
      </c>
      <c r="Z253" s="22" t="s">
        <v>1</v>
      </c>
      <c r="AA253" s="22" t="s">
        <v>1</v>
      </c>
      <c r="AB253" s="22" t="s">
        <v>1</v>
      </c>
      <c r="AC253" s="22" t="s">
        <v>1</v>
      </c>
      <c r="AD253" s="22" t="s">
        <v>1</v>
      </c>
      <c r="AG253" s="47" t="s">
        <v>197</v>
      </c>
      <c r="AH253" s="22" t="s">
        <v>1</v>
      </c>
      <c r="AI253" s="22" t="s">
        <v>1</v>
      </c>
      <c r="AJ253" s="22" t="s">
        <v>1</v>
      </c>
      <c r="AK253" s="22" t="s">
        <v>1</v>
      </c>
      <c r="AL253" s="22" t="s">
        <v>1</v>
      </c>
      <c r="AM253" s="22" t="s">
        <v>1</v>
      </c>
      <c r="AN253" s="22" t="s">
        <v>1</v>
      </c>
      <c r="AO253" s="22" t="s">
        <v>1</v>
      </c>
      <c r="AP253" s="22" t="s">
        <v>1</v>
      </c>
      <c r="AQ253" s="22" t="s">
        <v>1</v>
      </c>
      <c r="AR253" s="22" t="s">
        <v>1</v>
      </c>
      <c r="AS253" s="22" t="s">
        <v>1</v>
      </c>
      <c r="AT253" s="22" t="s">
        <v>1</v>
      </c>
      <c r="AW253" s="47" t="s">
        <v>197</v>
      </c>
      <c r="AX253" s="22" t="s">
        <v>1</v>
      </c>
      <c r="AY253" s="22" t="s">
        <v>1</v>
      </c>
      <c r="AZ253" s="22" t="s">
        <v>1</v>
      </c>
      <c r="BA253" s="22" t="s">
        <v>1</v>
      </c>
      <c r="BB253" s="22" t="s">
        <v>1</v>
      </c>
      <c r="BC253" s="22" t="s">
        <v>1</v>
      </c>
      <c r="BD253" s="22" t="s">
        <v>1</v>
      </c>
      <c r="BE253" s="22" t="s">
        <v>1</v>
      </c>
      <c r="BF253" s="22" t="s">
        <v>1</v>
      </c>
      <c r="BG253" s="22" t="s">
        <v>1</v>
      </c>
      <c r="BH253" s="22" t="s">
        <v>1</v>
      </c>
      <c r="BI253" s="22" t="s">
        <v>1</v>
      </c>
      <c r="BJ253" s="22" t="s">
        <v>1</v>
      </c>
      <c r="BM253" s="47" t="s">
        <v>197</v>
      </c>
      <c r="BN253" s="22" t="s">
        <v>1</v>
      </c>
      <c r="BO253" s="22" t="s">
        <v>1</v>
      </c>
      <c r="BP253" s="22" t="s">
        <v>1</v>
      </c>
      <c r="BQ253" s="22" t="s">
        <v>1</v>
      </c>
      <c r="BR253" s="22" t="s">
        <v>1</v>
      </c>
      <c r="BS253" s="22" t="s">
        <v>1</v>
      </c>
      <c r="BT253" s="22" t="s">
        <v>1</v>
      </c>
      <c r="BU253" s="22" t="s">
        <v>1</v>
      </c>
      <c r="BV253" s="22" t="s">
        <v>1</v>
      </c>
      <c r="BW253" s="22" t="s">
        <v>1</v>
      </c>
      <c r="BX253" s="22" t="s">
        <v>1</v>
      </c>
      <c r="BY253" s="22" t="s">
        <v>1</v>
      </c>
      <c r="BZ253" s="22" t="s">
        <v>1</v>
      </c>
      <c r="CC253" s="47" t="s">
        <v>197</v>
      </c>
      <c r="CD253" s="22" t="s">
        <v>1</v>
      </c>
      <c r="CE253" s="22" t="s">
        <v>1</v>
      </c>
      <c r="CF253" s="22" t="s">
        <v>1</v>
      </c>
      <c r="CG253" s="22" t="s">
        <v>1</v>
      </c>
      <c r="CH253" s="22" t="s">
        <v>1</v>
      </c>
      <c r="CI253" s="22" t="s">
        <v>1</v>
      </c>
      <c r="CJ253" s="22" t="s">
        <v>1</v>
      </c>
      <c r="CK253" s="22" t="s">
        <v>1</v>
      </c>
      <c r="CL253" s="22" t="s">
        <v>1</v>
      </c>
      <c r="CM253" s="22" t="s">
        <v>1</v>
      </c>
      <c r="CN253" s="22" t="s">
        <v>1</v>
      </c>
      <c r="CO253" s="22" t="s">
        <v>1</v>
      </c>
      <c r="CP253" s="22" t="s">
        <v>1</v>
      </c>
      <c r="CS253" s="47" t="s">
        <v>197</v>
      </c>
      <c r="CT253" s="22" t="s">
        <v>1</v>
      </c>
      <c r="CU253" s="22" t="s">
        <v>1</v>
      </c>
      <c r="CV253" s="22" t="s">
        <v>1</v>
      </c>
      <c r="CW253" s="22" t="s">
        <v>1</v>
      </c>
      <c r="CX253" s="22" t="s">
        <v>1</v>
      </c>
      <c r="CY253" s="22" t="s">
        <v>1</v>
      </c>
      <c r="CZ253" s="22" t="s">
        <v>1</v>
      </c>
      <c r="DA253" s="22" t="s">
        <v>1</v>
      </c>
      <c r="DB253" s="22" t="s">
        <v>1</v>
      </c>
      <c r="DC253" s="22" t="s">
        <v>1</v>
      </c>
      <c r="DD253" s="22" t="s">
        <v>1</v>
      </c>
      <c r="DE253" s="22" t="s">
        <v>1</v>
      </c>
      <c r="DF253" s="22" t="s">
        <v>1</v>
      </c>
    </row>
    <row r="254" spans="1:110" ht="15.75" customHeight="1" x14ac:dyDescent="0.2">
      <c r="A254" s="93" t="s">
        <v>198</v>
      </c>
      <c r="B254" s="22">
        <v>185</v>
      </c>
      <c r="C254" s="22">
        <v>110</v>
      </c>
      <c r="D254" s="22">
        <v>32</v>
      </c>
      <c r="E254" s="22"/>
      <c r="F254" s="22"/>
      <c r="G254" s="22"/>
      <c r="H254" s="22"/>
      <c r="I254" s="22"/>
      <c r="J254" s="22"/>
      <c r="K254" s="22"/>
      <c r="L254" s="22"/>
      <c r="M254" s="22"/>
      <c r="N254" s="22">
        <v>327</v>
      </c>
      <c r="Q254" s="47" t="s">
        <v>198</v>
      </c>
      <c r="R254" s="22"/>
      <c r="S254" s="22">
        <v>55</v>
      </c>
      <c r="T254" s="22">
        <v>63</v>
      </c>
      <c r="U254" s="22">
        <v>31</v>
      </c>
      <c r="V254" s="22">
        <v>32</v>
      </c>
      <c r="W254" s="22">
        <v>25</v>
      </c>
      <c r="X254" s="22">
        <v>42</v>
      </c>
      <c r="Y254" s="22">
        <v>24</v>
      </c>
      <c r="Z254" s="22">
        <v>18</v>
      </c>
      <c r="AA254" s="22">
        <v>20</v>
      </c>
      <c r="AB254" s="22">
        <v>17</v>
      </c>
      <c r="AC254" s="22"/>
      <c r="AD254" s="22">
        <v>327</v>
      </c>
      <c r="AG254" s="47" t="s">
        <v>198</v>
      </c>
      <c r="AH254" s="22">
        <v>26</v>
      </c>
      <c r="AI254" s="22">
        <v>12</v>
      </c>
      <c r="AJ254" s="22">
        <v>0</v>
      </c>
      <c r="AK254" s="22"/>
      <c r="AL254" s="22"/>
      <c r="AM254" s="22"/>
      <c r="AN254" s="22"/>
      <c r="AO254" s="22"/>
      <c r="AP254" s="22"/>
      <c r="AQ254" s="22"/>
      <c r="AR254" s="22"/>
      <c r="AS254" s="22"/>
      <c r="AT254" s="22">
        <v>38</v>
      </c>
      <c r="AW254" s="47" t="s">
        <v>198</v>
      </c>
      <c r="AX254" s="22">
        <v>40</v>
      </c>
      <c r="AY254" s="22">
        <v>35</v>
      </c>
      <c r="AZ254" s="22">
        <v>5</v>
      </c>
      <c r="BA254" s="22"/>
      <c r="BB254" s="22"/>
      <c r="BC254" s="22"/>
      <c r="BD254" s="22"/>
      <c r="BE254" s="22"/>
      <c r="BF254" s="22"/>
      <c r="BG254" s="22"/>
      <c r="BH254" s="22"/>
      <c r="BI254" s="22"/>
      <c r="BJ254" s="22">
        <v>80</v>
      </c>
      <c r="BM254" s="47" t="s">
        <v>198</v>
      </c>
      <c r="BN254" s="22">
        <v>69</v>
      </c>
      <c r="BO254" s="22">
        <v>22</v>
      </c>
      <c r="BP254" s="22">
        <v>11</v>
      </c>
      <c r="BQ254" s="22"/>
      <c r="BR254" s="22"/>
      <c r="BS254" s="22"/>
      <c r="BT254" s="22"/>
      <c r="BU254" s="22"/>
      <c r="BV254" s="22"/>
      <c r="BW254" s="22"/>
      <c r="BX254" s="22"/>
      <c r="BY254" s="22"/>
      <c r="BZ254" s="22">
        <v>102</v>
      </c>
      <c r="CC254" s="47" t="s">
        <v>198</v>
      </c>
      <c r="CD254" s="22">
        <v>5</v>
      </c>
      <c r="CE254" s="22">
        <v>3</v>
      </c>
      <c r="CF254" s="22">
        <v>0</v>
      </c>
      <c r="CG254" s="22"/>
      <c r="CH254" s="22"/>
      <c r="CI254" s="22"/>
      <c r="CJ254" s="22"/>
      <c r="CK254" s="22"/>
      <c r="CL254" s="22"/>
      <c r="CM254" s="22"/>
      <c r="CN254" s="22"/>
      <c r="CO254" s="22"/>
      <c r="CP254" s="22">
        <v>8</v>
      </c>
      <c r="CS254" s="47" t="s">
        <v>198</v>
      </c>
      <c r="CT254" s="22">
        <v>44</v>
      </c>
      <c r="CU254" s="22">
        <v>36</v>
      </c>
      <c r="CV254" s="22">
        <v>16</v>
      </c>
      <c r="CW254" s="22"/>
      <c r="CX254" s="22"/>
      <c r="CY254" s="22"/>
      <c r="CZ254" s="22"/>
      <c r="DA254" s="22"/>
      <c r="DB254" s="22"/>
      <c r="DC254" s="22"/>
      <c r="DD254" s="22"/>
      <c r="DE254" s="22"/>
      <c r="DF254" s="22">
        <v>96</v>
      </c>
    </row>
    <row r="255" spans="1:110" ht="15.75" customHeight="1" x14ac:dyDescent="0.2">
      <c r="A255" s="93" t="s">
        <v>199</v>
      </c>
      <c r="B255" s="22">
        <v>57</v>
      </c>
      <c r="C255" s="22">
        <v>31</v>
      </c>
      <c r="D255" s="22">
        <v>12</v>
      </c>
      <c r="E255" s="22"/>
      <c r="F255" s="22"/>
      <c r="G255" s="22"/>
      <c r="H255" s="22"/>
      <c r="I255" s="22"/>
      <c r="J255" s="22"/>
      <c r="K255" s="22"/>
      <c r="L255" s="22"/>
      <c r="M255" s="22"/>
      <c r="N255" s="22">
        <v>100</v>
      </c>
      <c r="Q255" s="47" t="s">
        <v>199</v>
      </c>
      <c r="R255" s="22"/>
      <c r="S255" s="22">
        <v>23</v>
      </c>
      <c r="T255" s="22">
        <v>15</v>
      </c>
      <c r="U255" s="22">
        <v>7</v>
      </c>
      <c r="V255" s="22">
        <v>11</v>
      </c>
      <c r="W255" s="22">
        <v>7</v>
      </c>
      <c r="X255" s="22">
        <v>13</v>
      </c>
      <c r="Y255" s="22">
        <v>5</v>
      </c>
      <c r="Z255" s="22">
        <v>6</v>
      </c>
      <c r="AA255" s="22">
        <v>7</v>
      </c>
      <c r="AB255" s="22">
        <v>6</v>
      </c>
      <c r="AC255" s="22"/>
      <c r="AD255" s="22">
        <v>100</v>
      </c>
      <c r="AG255" s="47" t="s">
        <v>199</v>
      </c>
      <c r="AH255" s="22">
        <v>15</v>
      </c>
      <c r="AI255" s="22">
        <v>1</v>
      </c>
      <c r="AJ255" s="22">
        <v>0</v>
      </c>
      <c r="AK255" s="22"/>
      <c r="AL255" s="22"/>
      <c r="AM255" s="22"/>
      <c r="AN255" s="22"/>
      <c r="AO255" s="22"/>
      <c r="AP255" s="22"/>
      <c r="AQ255" s="22"/>
      <c r="AR255" s="22"/>
      <c r="AS255" s="22"/>
      <c r="AT255" s="22">
        <v>16</v>
      </c>
      <c r="AW255" s="47" t="s">
        <v>199</v>
      </c>
      <c r="AX255" s="22">
        <v>7</v>
      </c>
      <c r="AY255" s="22">
        <v>11</v>
      </c>
      <c r="AZ255" s="22">
        <v>2</v>
      </c>
      <c r="BA255" s="22"/>
      <c r="BB255" s="22"/>
      <c r="BC255" s="22"/>
      <c r="BD255" s="22"/>
      <c r="BE255" s="22"/>
      <c r="BF255" s="22"/>
      <c r="BG255" s="22"/>
      <c r="BH255" s="22"/>
      <c r="BI255" s="22"/>
      <c r="BJ255" s="22">
        <v>20</v>
      </c>
      <c r="BM255" s="47" t="s">
        <v>199</v>
      </c>
      <c r="BN255" s="22">
        <v>16</v>
      </c>
      <c r="BO255" s="22">
        <v>8</v>
      </c>
      <c r="BP255" s="22">
        <v>4</v>
      </c>
      <c r="BQ255" s="22"/>
      <c r="BR255" s="22"/>
      <c r="BS255" s="22"/>
      <c r="BT255" s="22"/>
      <c r="BU255" s="22"/>
      <c r="BV255" s="22"/>
      <c r="BW255" s="22"/>
      <c r="BX255" s="22"/>
      <c r="BY255" s="22"/>
      <c r="BZ255" s="22">
        <v>28</v>
      </c>
      <c r="CC255" s="47" t="s">
        <v>199</v>
      </c>
      <c r="CD255" s="22">
        <v>3</v>
      </c>
      <c r="CE255" s="22">
        <v>0</v>
      </c>
      <c r="CF255" s="22">
        <v>0</v>
      </c>
      <c r="CG255" s="22"/>
      <c r="CH255" s="22"/>
      <c r="CI255" s="22"/>
      <c r="CJ255" s="22"/>
      <c r="CK255" s="22"/>
      <c r="CL255" s="22"/>
      <c r="CM255" s="22"/>
      <c r="CN255" s="22"/>
      <c r="CO255" s="22"/>
      <c r="CP255" s="22">
        <v>3</v>
      </c>
      <c r="CS255" s="47" t="s">
        <v>199</v>
      </c>
      <c r="CT255" s="22">
        <v>16</v>
      </c>
      <c r="CU255" s="22">
        <v>11</v>
      </c>
      <c r="CV255" s="22">
        <v>6</v>
      </c>
      <c r="CW255" s="22"/>
      <c r="CX255" s="22"/>
      <c r="CY255" s="22"/>
      <c r="CZ255" s="22"/>
      <c r="DA255" s="22"/>
      <c r="DB255" s="22"/>
      <c r="DC255" s="22"/>
      <c r="DD255" s="22"/>
      <c r="DE255" s="22"/>
      <c r="DF255" s="22">
        <v>33</v>
      </c>
    </row>
    <row r="256" spans="1:110" ht="15.75" customHeight="1" x14ac:dyDescent="0.2">
      <c r="A256" s="93" t="s">
        <v>200</v>
      </c>
      <c r="B256" s="22">
        <v>128</v>
      </c>
      <c r="C256" s="22">
        <v>79</v>
      </c>
      <c r="D256" s="22">
        <v>20</v>
      </c>
      <c r="E256" s="22"/>
      <c r="F256" s="22"/>
      <c r="G256" s="22"/>
      <c r="H256" s="22"/>
      <c r="I256" s="22"/>
      <c r="J256" s="22"/>
      <c r="K256" s="22"/>
      <c r="L256" s="22"/>
      <c r="M256" s="22"/>
      <c r="N256" s="22">
        <v>227</v>
      </c>
      <c r="Q256" s="47" t="s">
        <v>200</v>
      </c>
      <c r="R256" s="22"/>
      <c r="S256" s="22">
        <v>32</v>
      </c>
      <c r="T256" s="22">
        <v>48</v>
      </c>
      <c r="U256" s="22">
        <v>24</v>
      </c>
      <c r="V256" s="22">
        <v>21</v>
      </c>
      <c r="W256" s="22">
        <v>18</v>
      </c>
      <c r="X256" s="22">
        <v>29</v>
      </c>
      <c r="Y256" s="22">
        <v>19</v>
      </c>
      <c r="Z256" s="22">
        <v>12</v>
      </c>
      <c r="AA256" s="22">
        <v>13</v>
      </c>
      <c r="AB256" s="22">
        <v>11</v>
      </c>
      <c r="AC256" s="22"/>
      <c r="AD256" s="22">
        <v>227</v>
      </c>
      <c r="AG256" s="47" t="s">
        <v>200</v>
      </c>
      <c r="AH256" s="22">
        <v>11</v>
      </c>
      <c r="AI256" s="22">
        <v>11</v>
      </c>
      <c r="AJ256" s="22">
        <v>0</v>
      </c>
      <c r="AK256" s="22"/>
      <c r="AL256" s="22"/>
      <c r="AM256" s="22"/>
      <c r="AN256" s="22"/>
      <c r="AO256" s="22"/>
      <c r="AP256" s="22"/>
      <c r="AQ256" s="22"/>
      <c r="AR256" s="22"/>
      <c r="AS256" s="22"/>
      <c r="AT256" s="22">
        <v>22</v>
      </c>
      <c r="AW256" s="47" t="s">
        <v>200</v>
      </c>
      <c r="AX256" s="22">
        <v>33</v>
      </c>
      <c r="AY256" s="22">
        <v>24</v>
      </c>
      <c r="AZ256" s="22">
        <v>3</v>
      </c>
      <c r="BA256" s="22"/>
      <c r="BB256" s="22"/>
      <c r="BC256" s="22"/>
      <c r="BD256" s="22"/>
      <c r="BE256" s="22"/>
      <c r="BF256" s="22"/>
      <c r="BG256" s="22"/>
      <c r="BH256" s="22"/>
      <c r="BI256" s="22"/>
      <c r="BJ256" s="22">
        <v>60</v>
      </c>
      <c r="BM256" s="47" t="s">
        <v>200</v>
      </c>
      <c r="BN256" s="22">
        <v>53</v>
      </c>
      <c r="BO256" s="22">
        <v>14</v>
      </c>
      <c r="BP256" s="22">
        <v>7</v>
      </c>
      <c r="BQ256" s="22"/>
      <c r="BR256" s="22"/>
      <c r="BS256" s="22"/>
      <c r="BT256" s="22"/>
      <c r="BU256" s="22"/>
      <c r="BV256" s="22"/>
      <c r="BW256" s="22"/>
      <c r="BX256" s="22"/>
      <c r="BY256" s="22"/>
      <c r="BZ256" s="22">
        <v>74</v>
      </c>
      <c r="CC256" s="47" t="s">
        <v>200</v>
      </c>
      <c r="CD256" s="22">
        <v>2</v>
      </c>
      <c r="CE256" s="22">
        <v>3</v>
      </c>
      <c r="CF256" s="22">
        <v>0</v>
      </c>
      <c r="CG256" s="22"/>
      <c r="CH256" s="22"/>
      <c r="CI256" s="22"/>
      <c r="CJ256" s="22"/>
      <c r="CK256" s="22"/>
      <c r="CL256" s="22"/>
      <c r="CM256" s="22"/>
      <c r="CN256" s="22"/>
      <c r="CO256" s="22"/>
      <c r="CP256" s="22">
        <v>5</v>
      </c>
      <c r="CS256" s="47" t="s">
        <v>200</v>
      </c>
      <c r="CT256" s="22">
        <v>28</v>
      </c>
      <c r="CU256" s="22">
        <v>25</v>
      </c>
      <c r="CV256" s="22">
        <v>10</v>
      </c>
      <c r="CW256" s="22"/>
      <c r="CX256" s="22"/>
      <c r="CY256" s="22"/>
      <c r="CZ256" s="22"/>
      <c r="DA256" s="22"/>
      <c r="DB256" s="22"/>
      <c r="DC256" s="22"/>
      <c r="DD256" s="22"/>
      <c r="DE256" s="22"/>
      <c r="DF256" s="22">
        <v>63</v>
      </c>
    </row>
    <row r="257" spans="1:110" ht="15.75" customHeight="1" x14ac:dyDescent="0.2">
      <c r="A257" s="93" t="s">
        <v>201</v>
      </c>
      <c r="B257" s="22">
        <v>182</v>
      </c>
      <c r="C257" s="22">
        <v>117</v>
      </c>
      <c r="D257" s="22">
        <v>57</v>
      </c>
      <c r="E257" s="22"/>
      <c r="F257" s="22"/>
      <c r="G257" s="22"/>
      <c r="H257" s="22"/>
      <c r="I257" s="22"/>
      <c r="J257" s="22"/>
      <c r="K257" s="22"/>
      <c r="L257" s="22"/>
      <c r="M257" s="22"/>
      <c r="N257" s="22">
        <v>356</v>
      </c>
      <c r="Q257" s="47" t="s">
        <v>201</v>
      </c>
      <c r="R257" s="22"/>
      <c r="S257" s="22">
        <v>51</v>
      </c>
      <c r="T257" s="22">
        <v>41</v>
      </c>
      <c r="U257" s="22">
        <v>37</v>
      </c>
      <c r="V257" s="22">
        <v>49</v>
      </c>
      <c r="W257" s="22">
        <v>30</v>
      </c>
      <c r="X257" s="22">
        <v>36</v>
      </c>
      <c r="Y257" s="22">
        <v>30</v>
      </c>
      <c r="Z257" s="22">
        <v>20</v>
      </c>
      <c r="AA257" s="22">
        <v>29</v>
      </c>
      <c r="AB257" s="22">
        <v>33</v>
      </c>
      <c r="AC257" s="22"/>
      <c r="AD257" s="22">
        <v>356</v>
      </c>
      <c r="AG257" s="47" t="s">
        <v>201</v>
      </c>
      <c r="AH257" s="22">
        <v>34</v>
      </c>
      <c r="AI257" s="22">
        <v>11</v>
      </c>
      <c r="AJ257" s="22">
        <v>5</v>
      </c>
      <c r="AK257" s="22"/>
      <c r="AL257" s="22"/>
      <c r="AM257" s="22"/>
      <c r="AN257" s="22"/>
      <c r="AO257" s="22"/>
      <c r="AP257" s="22"/>
      <c r="AQ257" s="22"/>
      <c r="AR257" s="22"/>
      <c r="AS257" s="22"/>
      <c r="AT257" s="22">
        <v>50</v>
      </c>
      <c r="AW257" s="47" t="s">
        <v>201</v>
      </c>
      <c r="AX257" s="22">
        <v>29</v>
      </c>
      <c r="AY257" s="22">
        <v>36</v>
      </c>
      <c r="AZ257" s="22">
        <v>9</v>
      </c>
      <c r="BA257" s="22"/>
      <c r="BB257" s="22"/>
      <c r="BC257" s="22"/>
      <c r="BD257" s="22"/>
      <c r="BE257" s="22"/>
      <c r="BF257" s="22"/>
      <c r="BG257" s="22"/>
      <c r="BH257" s="22"/>
      <c r="BI257" s="22"/>
      <c r="BJ257" s="22">
        <v>74</v>
      </c>
      <c r="BM257" s="47" t="s">
        <v>201</v>
      </c>
      <c r="BN257" s="22">
        <v>54</v>
      </c>
      <c r="BO257" s="22">
        <v>32</v>
      </c>
      <c r="BP257" s="22">
        <v>18</v>
      </c>
      <c r="BQ257" s="22"/>
      <c r="BR257" s="22"/>
      <c r="BS257" s="22"/>
      <c r="BT257" s="22"/>
      <c r="BU257" s="22"/>
      <c r="BV257" s="22"/>
      <c r="BW257" s="22"/>
      <c r="BX257" s="22"/>
      <c r="BY257" s="22"/>
      <c r="BZ257" s="22">
        <v>104</v>
      </c>
      <c r="CC257" s="47" t="s">
        <v>201</v>
      </c>
      <c r="CD257" s="22">
        <v>6</v>
      </c>
      <c r="CE257" s="22">
        <v>5</v>
      </c>
      <c r="CF257" s="22">
        <v>1</v>
      </c>
      <c r="CG257" s="22"/>
      <c r="CH257" s="22"/>
      <c r="CI257" s="22"/>
      <c r="CJ257" s="22"/>
      <c r="CK257" s="22"/>
      <c r="CL257" s="22"/>
      <c r="CM257" s="22"/>
      <c r="CN257" s="22"/>
      <c r="CO257" s="22"/>
      <c r="CP257" s="22">
        <v>12</v>
      </c>
      <c r="CS257" s="47" t="s">
        <v>201</v>
      </c>
      <c r="CT257" s="22">
        <v>57</v>
      </c>
      <c r="CU257" s="22">
        <v>29</v>
      </c>
      <c r="CV257" s="22">
        <v>24</v>
      </c>
      <c r="CW257" s="22"/>
      <c r="CX257" s="22"/>
      <c r="CY257" s="22"/>
      <c r="CZ257" s="22"/>
      <c r="DA257" s="22"/>
      <c r="DB257" s="22"/>
      <c r="DC257" s="22"/>
      <c r="DD257" s="22"/>
      <c r="DE257" s="22"/>
      <c r="DF257" s="22">
        <v>110</v>
      </c>
    </row>
    <row r="258" spans="1:110" ht="15.75" customHeight="1" x14ac:dyDescent="0.2">
      <c r="A258" s="93" t="s">
        <v>202</v>
      </c>
      <c r="B258" s="22">
        <v>53</v>
      </c>
      <c r="C258" s="22">
        <v>51</v>
      </c>
      <c r="D258" s="22">
        <v>13</v>
      </c>
      <c r="E258" s="22"/>
      <c r="F258" s="22"/>
      <c r="G258" s="22"/>
      <c r="H258" s="22"/>
      <c r="I258" s="22"/>
      <c r="J258" s="22"/>
      <c r="K258" s="22"/>
      <c r="L258" s="22"/>
      <c r="M258" s="22"/>
      <c r="N258" s="22">
        <v>117</v>
      </c>
      <c r="Q258" s="47" t="s">
        <v>202</v>
      </c>
      <c r="R258" s="22"/>
      <c r="S258" s="22">
        <v>11</v>
      </c>
      <c r="T258" s="22">
        <v>15</v>
      </c>
      <c r="U258" s="22">
        <v>13</v>
      </c>
      <c r="V258" s="22">
        <v>12</v>
      </c>
      <c r="W258" s="22">
        <v>13</v>
      </c>
      <c r="X258" s="22">
        <v>19</v>
      </c>
      <c r="Y258" s="22">
        <v>11</v>
      </c>
      <c r="Z258" s="22">
        <v>9</v>
      </c>
      <c r="AA258" s="22">
        <v>7</v>
      </c>
      <c r="AB258" s="22">
        <v>7</v>
      </c>
      <c r="AC258" s="22"/>
      <c r="AD258" s="22">
        <v>117</v>
      </c>
      <c r="AG258" s="47" t="s">
        <v>202</v>
      </c>
      <c r="AH258" s="22">
        <v>11</v>
      </c>
      <c r="AI258" s="22">
        <v>9</v>
      </c>
      <c r="AJ258" s="22">
        <v>0</v>
      </c>
      <c r="AK258" s="22"/>
      <c r="AL258" s="22"/>
      <c r="AM258" s="22"/>
      <c r="AN258" s="22"/>
      <c r="AO258" s="22"/>
      <c r="AP258" s="22"/>
      <c r="AQ258" s="22"/>
      <c r="AR258" s="22"/>
      <c r="AS258" s="22"/>
      <c r="AT258" s="22">
        <v>20</v>
      </c>
      <c r="AW258" s="47" t="s">
        <v>202</v>
      </c>
      <c r="AX258" s="22">
        <v>5</v>
      </c>
      <c r="AY258" s="22">
        <v>9</v>
      </c>
      <c r="AZ258" s="22">
        <v>4</v>
      </c>
      <c r="BA258" s="22"/>
      <c r="BB258" s="22"/>
      <c r="BC258" s="22"/>
      <c r="BD258" s="22"/>
      <c r="BE258" s="22"/>
      <c r="BF258" s="22"/>
      <c r="BG258" s="22"/>
      <c r="BH258" s="22"/>
      <c r="BI258" s="22"/>
      <c r="BJ258" s="22">
        <v>18</v>
      </c>
      <c r="BM258" s="47" t="s">
        <v>202</v>
      </c>
      <c r="BN258" s="22">
        <v>19</v>
      </c>
      <c r="BO258" s="22">
        <v>19</v>
      </c>
      <c r="BP258" s="22">
        <v>5</v>
      </c>
      <c r="BQ258" s="22"/>
      <c r="BR258" s="22"/>
      <c r="BS258" s="22"/>
      <c r="BT258" s="22"/>
      <c r="BU258" s="22"/>
      <c r="BV258" s="22"/>
      <c r="BW258" s="22"/>
      <c r="BX258" s="22"/>
      <c r="BY258" s="22"/>
      <c r="BZ258" s="22">
        <v>43</v>
      </c>
      <c r="CC258" s="47" t="s">
        <v>202</v>
      </c>
      <c r="CD258" s="22">
        <v>4</v>
      </c>
      <c r="CE258" s="22">
        <v>4</v>
      </c>
      <c r="CF258" s="22">
        <v>1</v>
      </c>
      <c r="CG258" s="22"/>
      <c r="CH258" s="22"/>
      <c r="CI258" s="22"/>
      <c r="CJ258" s="22"/>
      <c r="CK258" s="22"/>
      <c r="CL258" s="22"/>
      <c r="CM258" s="22"/>
      <c r="CN258" s="22"/>
      <c r="CO258" s="22"/>
      <c r="CP258" s="22">
        <v>9</v>
      </c>
      <c r="CS258" s="47" t="s">
        <v>202</v>
      </c>
      <c r="CT258" s="22">
        <v>13</v>
      </c>
      <c r="CU258" s="22">
        <v>9</v>
      </c>
      <c r="CV258" s="22">
        <v>3</v>
      </c>
      <c r="CW258" s="22"/>
      <c r="CX258" s="22"/>
      <c r="CY258" s="22"/>
      <c r="CZ258" s="22"/>
      <c r="DA258" s="22"/>
      <c r="DB258" s="22"/>
      <c r="DC258" s="22"/>
      <c r="DD258" s="22"/>
      <c r="DE258" s="22"/>
      <c r="DF258" s="22">
        <v>25</v>
      </c>
    </row>
    <row r="259" spans="1:110" ht="15" customHeight="1" x14ac:dyDescent="0.2">
      <c r="B259" s="17" t="s">
        <v>1</v>
      </c>
      <c r="C259" s="17" t="s">
        <v>1</v>
      </c>
      <c r="D259" s="17" t="s">
        <v>1</v>
      </c>
      <c r="E259" s="17" t="s">
        <v>1</v>
      </c>
      <c r="F259" s="17" t="s">
        <v>1</v>
      </c>
      <c r="G259" s="17" t="s">
        <v>1</v>
      </c>
      <c r="H259" s="17" t="s">
        <v>1</v>
      </c>
      <c r="I259" s="17" t="s">
        <v>1</v>
      </c>
      <c r="J259" s="17" t="s">
        <v>1</v>
      </c>
      <c r="K259" s="17" t="s">
        <v>1</v>
      </c>
      <c r="L259" s="17" t="s">
        <v>1</v>
      </c>
      <c r="M259" s="17" t="s">
        <v>1</v>
      </c>
      <c r="N259" s="17" t="s">
        <v>1</v>
      </c>
      <c r="R259" s="17" t="s">
        <v>1</v>
      </c>
      <c r="S259" s="17" t="s">
        <v>1</v>
      </c>
      <c r="T259" s="17" t="s">
        <v>1</v>
      </c>
      <c r="U259" s="17" t="s">
        <v>1</v>
      </c>
      <c r="V259" s="17" t="s">
        <v>1</v>
      </c>
      <c r="W259" s="17" t="s">
        <v>1</v>
      </c>
      <c r="X259" s="17" t="s">
        <v>1</v>
      </c>
      <c r="Y259" s="17" t="s">
        <v>1</v>
      </c>
      <c r="Z259" s="17" t="s">
        <v>1</v>
      </c>
      <c r="AA259" s="17" t="s">
        <v>1</v>
      </c>
      <c r="AB259" s="17" t="s">
        <v>1</v>
      </c>
      <c r="AC259" s="17" t="s">
        <v>1</v>
      </c>
      <c r="AD259" s="17" t="s">
        <v>1</v>
      </c>
      <c r="AH259" s="17" t="s">
        <v>1</v>
      </c>
      <c r="AI259" s="17" t="s">
        <v>1</v>
      </c>
      <c r="AJ259" s="17" t="s">
        <v>1</v>
      </c>
      <c r="AK259" s="17" t="s">
        <v>1</v>
      </c>
      <c r="AL259" s="17" t="s">
        <v>1</v>
      </c>
      <c r="AM259" s="17" t="s">
        <v>1</v>
      </c>
      <c r="AN259" s="17" t="s">
        <v>1</v>
      </c>
      <c r="AO259" s="17" t="s">
        <v>1</v>
      </c>
      <c r="AP259" s="17" t="s">
        <v>1</v>
      </c>
      <c r="AQ259" s="17" t="s">
        <v>1</v>
      </c>
      <c r="AR259" s="17" t="s">
        <v>1</v>
      </c>
      <c r="AS259" s="17" t="s">
        <v>1</v>
      </c>
      <c r="AT259" s="17" t="s">
        <v>1</v>
      </c>
      <c r="AX259" s="17" t="s">
        <v>1</v>
      </c>
      <c r="AY259" s="17" t="s">
        <v>1</v>
      </c>
      <c r="AZ259" s="17" t="s">
        <v>1</v>
      </c>
      <c r="BA259" s="17" t="s">
        <v>1</v>
      </c>
      <c r="BB259" s="17" t="s">
        <v>1</v>
      </c>
      <c r="BC259" s="17" t="s">
        <v>1</v>
      </c>
      <c r="BD259" s="17" t="s">
        <v>1</v>
      </c>
      <c r="BE259" s="17" t="s">
        <v>1</v>
      </c>
      <c r="BF259" s="17" t="s">
        <v>1</v>
      </c>
      <c r="BG259" s="17" t="s">
        <v>1</v>
      </c>
      <c r="BH259" s="17" t="s">
        <v>1</v>
      </c>
      <c r="BI259" s="17" t="s">
        <v>1</v>
      </c>
      <c r="BJ259" s="17" t="s">
        <v>1</v>
      </c>
      <c r="BN259" s="17" t="s">
        <v>1</v>
      </c>
      <c r="BO259" s="17" t="s">
        <v>1</v>
      </c>
      <c r="BP259" s="17" t="s">
        <v>1</v>
      </c>
      <c r="BQ259" s="17" t="s">
        <v>1</v>
      </c>
      <c r="BR259" s="17" t="s">
        <v>1</v>
      </c>
      <c r="BS259" s="17" t="s">
        <v>1</v>
      </c>
      <c r="BT259" s="17" t="s">
        <v>1</v>
      </c>
      <c r="BU259" s="17" t="s">
        <v>1</v>
      </c>
      <c r="BV259" s="17" t="s">
        <v>1</v>
      </c>
      <c r="BW259" s="17" t="s">
        <v>1</v>
      </c>
      <c r="BX259" s="17" t="s">
        <v>1</v>
      </c>
      <c r="BY259" s="17" t="s">
        <v>1</v>
      </c>
      <c r="BZ259" s="17" t="s">
        <v>1</v>
      </c>
      <c r="CD259" s="17" t="s">
        <v>1</v>
      </c>
      <c r="CE259" s="17" t="s">
        <v>1</v>
      </c>
      <c r="CF259" s="17" t="s">
        <v>1</v>
      </c>
      <c r="CG259" s="17" t="s">
        <v>1</v>
      </c>
      <c r="CH259" s="17" t="s">
        <v>1</v>
      </c>
      <c r="CI259" s="17" t="s">
        <v>1</v>
      </c>
      <c r="CJ259" s="17" t="s">
        <v>1</v>
      </c>
      <c r="CK259" s="17" t="s">
        <v>1</v>
      </c>
      <c r="CL259" s="17" t="s">
        <v>1</v>
      </c>
      <c r="CM259" s="17" t="s">
        <v>1</v>
      </c>
      <c r="CN259" s="17" t="s">
        <v>1</v>
      </c>
      <c r="CO259" s="17" t="s">
        <v>1</v>
      </c>
      <c r="CP259" s="17" t="s">
        <v>1</v>
      </c>
      <c r="CT259" s="17" t="s">
        <v>1</v>
      </c>
      <c r="CU259" s="17" t="s">
        <v>1</v>
      </c>
      <c r="CV259" s="17" t="s">
        <v>1</v>
      </c>
      <c r="CW259" s="17" t="s">
        <v>1</v>
      </c>
      <c r="CX259" s="17" t="s">
        <v>1</v>
      </c>
      <c r="CY259" s="17" t="s">
        <v>1</v>
      </c>
      <c r="CZ259" s="17" t="s">
        <v>1</v>
      </c>
      <c r="DA259" s="17" t="s">
        <v>1</v>
      </c>
      <c r="DB259" s="17" t="s">
        <v>1</v>
      </c>
      <c r="DC259" s="17" t="s">
        <v>1</v>
      </c>
      <c r="DD259" s="17" t="s">
        <v>1</v>
      </c>
      <c r="DE259" s="17" t="s">
        <v>1</v>
      </c>
      <c r="DF259" s="17" t="s">
        <v>1</v>
      </c>
    </row>
    <row r="260" spans="1:110" ht="15" customHeight="1" x14ac:dyDescent="0.2">
      <c r="B260" s="17" t="s">
        <v>1</v>
      </c>
      <c r="C260" s="17" t="s">
        <v>1</v>
      </c>
      <c r="D260" s="17" t="s">
        <v>1</v>
      </c>
      <c r="E260" s="17" t="s">
        <v>1</v>
      </c>
      <c r="F260" s="17" t="s">
        <v>1</v>
      </c>
      <c r="G260" s="17" t="s">
        <v>1</v>
      </c>
      <c r="H260" s="17" t="s">
        <v>1</v>
      </c>
      <c r="I260" s="17" t="s">
        <v>1</v>
      </c>
      <c r="J260" s="17" t="s">
        <v>1</v>
      </c>
      <c r="K260" s="17" t="s">
        <v>1</v>
      </c>
      <c r="L260" s="17" t="s">
        <v>1</v>
      </c>
      <c r="M260" s="17" t="s">
        <v>1</v>
      </c>
      <c r="N260" s="17" t="s">
        <v>1</v>
      </c>
      <c r="R260" s="17" t="s">
        <v>1</v>
      </c>
      <c r="S260" s="17" t="s">
        <v>1</v>
      </c>
      <c r="T260" s="17" t="s">
        <v>1</v>
      </c>
      <c r="U260" s="17" t="s">
        <v>1</v>
      </c>
      <c r="V260" s="17" t="s">
        <v>1</v>
      </c>
      <c r="W260" s="17" t="s">
        <v>1</v>
      </c>
      <c r="X260" s="17" t="s">
        <v>1</v>
      </c>
      <c r="Y260" s="17" t="s">
        <v>1</v>
      </c>
      <c r="Z260" s="17" t="s">
        <v>1</v>
      </c>
      <c r="AA260" s="17" t="s">
        <v>1</v>
      </c>
      <c r="AB260" s="17" t="s">
        <v>1</v>
      </c>
      <c r="AC260" s="17" t="s">
        <v>1</v>
      </c>
      <c r="AD260" s="17" t="s">
        <v>1</v>
      </c>
      <c r="AH260" s="17" t="s">
        <v>1</v>
      </c>
      <c r="AI260" s="17" t="s">
        <v>1</v>
      </c>
      <c r="AJ260" s="17" t="s">
        <v>1</v>
      </c>
      <c r="AK260" s="17" t="s">
        <v>1</v>
      </c>
      <c r="AL260" s="17" t="s">
        <v>1</v>
      </c>
      <c r="AM260" s="17" t="s">
        <v>1</v>
      </c>
      <c r="AN260" s="17" t="s">
        <v>1</v>
      </c>
      <c r="AO260" s="17" t="s">
        <v>1</v>
      </c>
      <c r="AP260" s="17" t="s">
        <v>1</v>
      </c>
      <c r="AQ260" s="17" t="s">
        <v>1</v>
      </c>
      <c r="AR260" s="17" t="s">
        <v>1</v>
      </c>
      <c r="AS260" s="17" t="s">
        <v>1</v>
      </c>
      <c r="AT260" s="17" t="s">
        <v>1</v>
      </c>
      <c r="AX260" s="17" t="s">
        <v>1</v>
      </c>
      <c r="AY260" s="17" t="s">
        <v>1</v>
      </c>
      <c r="AZ260" s="17" t="s">
        <v>1</v>
      </c>
      <c r="BA260" s="17" t="s">
        <v>1</v>
      </c>
      <c r="BB260" s="17" t="s">
        <v>1</v>
      </c>
      <c r="BC260" s="17" t="s">
        <v>1</v>
      </c>
      <c r="BD260" s="17" t="s">
        <v>1</v>
      </c>
      <c r="BE260" s="17" t="s">
        <v>1</v>
      </c>
      <c r="BF260" s="17" t="s">
        <v>1</v>
      </c>
      <c r="BG260" s="17" t="s">
        <v>1</v>
      </c>
      <c r="BH260" s="17" t="s">
        <v>1</v>
      </c>
      <c r="BI260" s="17" t="s">
        <v>1</v>
      </c>
      <c r="BJ260" s="17" t="s">
        <v>1</v>
      </c>
      <c r="BN260" s="17" t="s">
        <v>1</v>
      </c>
      <c r="BO260" s="17" t="s">
        <v>1</v>
      </c>
      <c r="BP260" s="17" t="s">
        <v>1</v>
      </c>
      <c r="BQ260" s="17" t="s">
        <v>1</v>
      </c>
      <c r="BR260" s="17" t="s">
        <v>1</v>
      </c>
      <c r="BS260" s="17" t="s">
        <v>1</v>
      </c>
      <c r="BT260" s="17" t="s">
        <v>1</v>
      </c>
      <c r="BU260" s="17" t="s">
        <v>1</v>
      </c>
      <c r="BV260" s="17" t="s">
        <v>1</v>
      </c>
      <c r="BW260" s="17" t="s">
        <v>1</v>
      </c>
      <c r="BX260" s="17" t="s">
        <v>1</v>
      </c>
      <c r="BY260" s="17" t="s">
        <v>1</v>
      </c>
      <c r="BZ260" s="17" t="s">
        <v>1</v>
      </c>
      <c r="CD260" s="17" t="s">
        <v>1</v>
      </c>
      <c r="CE260" s="17" t="s">
        <v>1</v>
      </c>
      <c r="CF260" s="17" t="s">
        <v>1</v>
      </c>
      <c r="CG260" s="17" t="s">
        <v>1</v>
      </c>
      <c r="CH260" s="17" t="s">
        <v>1</v>
      </c>
      <c r="CI260" s="17" t="s">
        <v>1</v>
      </c>
      <c r="CJ260" s="17" t="s">
        <v>1</v>
      </c>
      <c r="CK260" s="17" t="s">
        <v>1</v>
      </c>
      <c r="CL260" s="17" t="s">
        <v>1</v>
      </c>
      <c r="CM260" s="17" t="s">
        <v>1</v>
      </c>
      <c r="CN260" s="17" t="s">
        <v>1</v>
      </c>
      <c r="CO260" s="17" t="s">
        <v>1</v>
      </c>
      <c r="CP260" s="17" t="s">
        <v>1</v>
      </c>
      <c r="CT260" s="17" t="s">
        <v>1</v>
      </c>
      <c r="CU260" s="17" t="s">
        <v>1</v>
      </c>
      <c r="CV260" s="17" t="s">
        <v>1</v>
      </c>
      <c r="CW260" s="17" t="s">
        <v>1</v>
      </c>
      <c r="CX260" s="17" t="s">
        <v>1</v>
      </c>
      <c r="CY260" s="17" t="s">
        <v>1</v>
      </c>
      <c r="CZ260" s="17" t="s">
        <v>1</v>
      </c>
      <c r="DA260" s="17" t="s">
        <v>1</v>
      </c>
      <c r="DB260" s="17" t="s">
        <v>1</v>
      </c>
      <c r="DC260" s="17" t="s">
        <v>1</v>
      </c>
      <c r="DD260" s="17" t="s">
        <v>1</v>
      </c>
      <c r="DE260" s="17" t="s">
        <v>1</v>
      </c>
      <c r="DF260" s="17" t="s">
        <v>1</v>
      </c>
    </row>
    <row r="261" spans="1:110" ht="30" customHeight="1" x14ac:dyDescent="0.2">
      <c r="A261" s="68" t="s">
        <v>203</v>
      </c>
      <c r="B261" s="6" t="s">
        <v>1</v>
      </c>
      <c r="C261" s="6" t="s">
        <v>1</v>
      </c>
      <c r="D261" s="6" t="s">
        <v>1</v>
      </c>
      <c r="E261" s="6" t="s">
        <v>1</v>
      </c>
      <c r="F261" s="6" t="s">
        <v>1</v>
      </c>
      <c r="G261" s="6" t="s">
        <v>1</v>
      </c>
      <c r="H261" s="6" t="s">
        <v>1</v>
      </c>
      <c r="I261" s="6" t="s">
        <v>1</v>
      </c>
      <c r="J261" s="6" t="s">
        <v>1</v>
      </c>
      <c r="K261" s="6" t="s">
        <v>1</v>
      </c>
      <c r="L261" s="6" t="s">
        <v>1</v>
      </c>
      <c r="M261" s="6" t="s">
        <v>1</v>
      </c>
      <c r="N261" s="6" t="s">
        <v>1</v>
      </c>
      <c r="Q261" s="58" t="s">
        <v>203</v>
      </c>
      <c r="R261" s="6" t="s">
        <v>1</v>
      </c>
      <c r="S261" s="6" t="s">
        <v>1</v>
      </c>
      <c r="T261" s="6" t="s">
        <v>1</v>
      </c>
      <c r="U261" s="6" t="s">
        <v>1</v>
      </c>
      <c r="V261" s="6" t="s">
        <v>1</v>
      </c>
      <c r="W261" s="6" t="s">
        <v>1</v>
      </c>
      <c r="X261" s="6" t="s">
        <v>1</v>
      </c>
      <c r="Y261" s="6" t="s">
        <v>1</v>
      </c>
      <c r="Z261" s="6" t="s">
        <v>1</v>
      </c>
      <c r="AA261" s="6" t="s">
        <v>1</v>
      </c>
      <c r="AB261" s="6" t="s">
        <v>1</v>
      </c>
      <c r="AC261" s="6" t="s">
        <v>1</v>
      </c>
      <c r="AD261" s="6" t="s">
        <v>1</v>
      </c>
      <c r="AG261" s="58" t="s">
        <v>203</v>
      </c>
      <c r="AH261" s="6" t="s">
        <v>1</v>
      </c>
      <c r="AI261" s="6" t="s">
        <v>1</v>
      </c>
      <c r="AJ261" s="6" t="s">
        <v>1</v>
      </c>
      <c r="AK261" s="6" t="s">
        <v>1</v>
      </c>
      <c r="AL261" s="6" t="s">
        <v>1</v>
      </c>
      <c r="AM261" s="6" t="s">
        <v>1</v>
      </c>
      <c r="AN261" s="6" t="s">
        <v>1</v>
      </c>
      <c r="AO261" s="6" t="s">
        <v>1</v>
      </c>
      <c r="AP261" s="6" t="s">
        <v>1</v>
      </c>
      <c r="AQ261" s="6" t="s">
        <v>1</v>
      </c>
      <c r="AR261" s="6" t="s">
        <v>1</v>
      </c>
      <c r="AS261" s="6" t="s">
        <v>1</v>
      </c>
      <c r="AT261" s="6" t="s">
        <v>1</v>
      </c>
      <c r="AW261" s="58" t="s">
        <v>203</v>
      </c>
      <c r="AX261" s="6" t="s">
        <v>1</v>
      </c>
      <c r="AY261" s="6" t="s">
        <v>1</v>
      </c>
      <c r="AZ261" s="6" t="s">
        <v>1</v>
      </c>
      <c r="BA261" s="6" t="s">
        <v>1</v>
      </c>
      <c r="BB261" s="6" t="s">
        <v>1</v>
      </c>
      <c r="BC261" s="6" t="s">
        <v>1</v>
      </c>
      <c r="BD261" s="6" t="s">
        <v>1</v>
      </c>
      <c r="BE261" s="6" t="s">
        <v>1</v>
      </c>
      <c r="BF261" s="6" t="s">
        <v>1</v>
      </c>
      <c r="BG261" s="6" t="s">
        <v>1</v>
      </c>
      <c r="BH261" s="6" t="s">
        <v>1</v>
      </c>
      <c r="BI261" s="6" t="s">
        <v>1</v>
      </c>
      <c r="BJ261" s="6" t="s">
        <v>1</v>
      </c>
      <c r="BM261" s="58" t="s">
        <v>203</v>
      </c>
      <c r="BN261" s="6" t="s">
        <v>1</v>
      </c>
      <c r="BO261" s="6" t="s">
        <v>1</v>
      </c>
      <c r="BP261" s="6" t="s">
        <v>1</v>
      </c>
      <c r="BQ261" s="6" t="s">
        <v>1</v>
      </c>
      <c r="BR261" s="6" t="s">
        <v>1</v>
      </c>
      <c r="BS261" s="6" t="s">
        <v>1</v>
      </c>
      <c r="BT261" s="6" t="s">
        <v>1</v>
      </c>
      <c r="BU261" s="6" t="s">
        <v>1</v>
      </c>
      <c r="BV261" s="6" t="s">
        <v>1</v>
      </c>
      <c r="BW261" s="6" t="s">
        <v>1</v>
      </c>
      <c r="BX261" s="6" t="s">
        <v>1</v>
      </c>
      <c r="BY261" s="6" t="s">
        <v>1</v>
      </c>
      <c r="BZ261" s="6" t="s">
        <v>1</v>
      </c>
      <c r="CC261" s="58" t="s">
        <v>203</v>
      </c>
      <c r="CD261" s="6" t="s">
        <v>1</v>
      </c>
      <c r="CE261" s="6" t="s">
        <v>1</v>
      </c>
      <c r="CF261" s="6" t="s">
        <v>1</v>
      </c>
      <c r="CG261" s="6" t="s">
        <v>1</v>
      </c>
      <c r="CH261" s="6" t="s">
        <v>1</v>
      </c>
      <c r="CI261" s="6" t="s">
        <v>1</v>
      </c>
      <c r="CJ261" s="6" t="s">
        <v>1</v>
      </c>
      <c r="CK261" s="6" t="s">
        <v>1</v>
      </c>
      <c r="CL261" s="6" t="s">
        <v>1</v>
      </c>
      <c r="CM261" s="6" t="s">
        <v>1</v>
      </c>
      <c r="CN261" s="6" t="s">
        <v>1</v>
      </c>
      <c r="CO261" s="6" t="s">
        <v>1</v>
      </c>
      <c r="CP261" s="6" t="s">
        <v>1</v>
      </c>
      <c r="CS261" s="58" t="s">
        <v>203</v>
      </c>
      <c r="CT261" s="6" t="s">
        <v>1</v>
      </c>
      <c r="CU261" s="6" t="s">
        <v>1</v>
      </c>
      <c r="CV261" s="6" t="s">
        <v>1</v>
      </c>
      <c r="CW261" s="6" t="s">
        <v>1</v>
      </c>
      <c r="CX261" s="6" t="s">
        <v>1</v>
      </c>
      <c r="CY261" s="6" t="s">
        <v>1</v>
      </c>
      <c r="CZ261" s="6" t="s">
        <v>1</v>
      </c>
      <c r="DA261" s="6" t="s">
        <v>1</v>
      </c>
      <c r="DB261" s="6" t="s">
        <v>1</v>
      </c>
      <c r="DC261" s="6" t="s">
        <v>1</v>
      </c>
      <c r="DD261" s="6" t="s">
        <v>1</v>
      </c>
      <c r="DE261" s="6" t="s">
        <v>1</v>
      </c>
      <c r="DF261" s="6" t="s">
        <v>1</v>
      </c>
    </row>
    <row r="262" spans="1:110" ht="30" customHeight="1" x14ac:dyDescent="0.25">
      <c r="A262" s="92"/>
      <c r="B262" s="12" t="s">
        <v>16</v>
      </c>
      <c r="C262" s="12" t="s">
        <v>17</v>
      </c>
      <c r="D262" s="12" t="s">
        <v>18</v>
      </c>
      <c r="E262" s="12" t="s">
        <v>19</v>
      </c>
      <c r="F262" s="12" t="s">
        <v>20</v>
      </c>
      <c r="G262" s="12" t="s">
        <v>21</v>
      </c>
      <c r="H262" s="12" t="s">
        <v>22</v>
      </c>
      <c r="I262" s="12" t="s">
        <v>23</v>
      </c>
      <c r="J262" s="12" t="s">
        <v>24</v>
      </c>
      <c r="K262" s="12" t="s">
        <v>25</v>
      </c>
      <c r="L262" s="12" t="s">
        <v>26</v>
      </c>
      <c r="M262" s="12" t="s">
        <v>27</v>
      </c>
      <c r="N262" s="12" t="s">
        <v>14</v>
      </c>
      <c r="Q262" s="46"/>
      <c r="R262" s="12">
        <v>0</v>
      </c>
      <c r="S262" s="12">
        <v>1</v>
      </c>
      <c r="T262" s="12">
        <v>2</v>
      </c>
      <c r="U262" s="12">
        <v>3</v>
      </c>
      <c r="V262" s="12">
        <v>4</v>
      </c>
      <c r="W262" s="12">
        <v>5</v>
      </c>
      <c r="X262" s="12">
        <v>6</v>
      </c>
      <c r="Y262" s="12">
        <v>7</v>
      </c>
      <c r="Z262" s="12">
        <v>8</v>
      </c>
      <c r="AA262" s="12">
        <v>9</v>
      </c>
      <c r="AB262" s="12">
        <v>10</v>
      </c>
      <c r="AC262" s="12">
        <v>11</v>
      </c>
      <c r="AD262" s="12" t="s">
        <v>14</v>
      </c>
      <c r="AG262" s="46"/>
      <c r="AH262" s="12" t="s">
        <v>16</v>
      </c>
      <c r="AI262" s="12" t="s">
        <v>17</v>
      </c>
      <c r="AJ262" s="12" t="s">
        <v>18</v>
      </c>
      <c r="AK262" s="12" t="s">
        <v>19</v>
      </c>
      <c r="AL262" s="12" t="s">
        <v>20</v>
      </c>
      <c r="AM262" s="12" t="s">
        <v>21</v>
      </c>
      <c r="AN262" s="12" t="s">
        <v>22</v>
      </c>
      <c r="AO262" s="12" t="s">
        <v>23</v>
      </c>
      <c r="AP262" s="12" t="s">
        <v>24</v>
      </c>
      <c r="AQ262" s="12" t="s">
        <v>25</v>
      </c>
      <c r="AR262" s="12" t="s">
        <v>26</v>
      </c>
      <c r="AS262" s="12" t="s">
        <v>27</v>
      </c>
      <c r="AT262" s="12" t="s">
        <v>14</v>
      </c>
      <c r="AW262" s="46"/>
      <c r="AX262" s="12" t="s">
        <v>16</v>
      </c>
      <c r="AY262" s="12" t="s">
        <v>17</v>
      </c>
      <c r="AZ262" s="12" t="s">
        <v>18</v>
      </c>
      <c r="BA262" s="12" t="s">
        <v>19</v>
      </c>
      <c r="BB262" s="12" t="s">
        <v>20</v>
      </c>
      <c r="BC262" s="12" t="s">
        <v>21</v>
      </c>
      <c r="BD262" s="12" t="s">
        <v>22</v>
      </c>
      <c r="BE262" s="12" t="s">
        <v>23</v>
      </c>
      <c r="BF262" s="12" t="s">
        <v>24</v>
      </c>
      <c r="BG262" s="12" t="s">
        <v>25</v>
      </c>
      <c r="BH262" s="12" t="s">
        <v>26</v>
      </c>
      <c r="BI262" s="12" t="s">
        <v>27</v>
      </c>
      <c r="BJ262" s="12" t="s">
        <v>14</v>
      </c>
      <c r="BM262" s="46"/>
      <c r="BN262" s="12" t="s">
        <v>16</v>
      </c>
      <c r="BO262" s="12" t="s">
        <v>17</v>
      </c>
      <c r="BP262" s="12" t="s">
        <v>18</v>
      </c>
      <c r="BQ262" s="12" t="s">
        <v>19</v>
      </c>
      <c r="BR262" s="12" t="s">
        <v>20</v>
      </c>
      <c r="BS262" s="12" t="s">
        <v>21</v>
      </c>
      <c r="BT262" s="12" t="s">
        <v>22</v>
      </c>
      <c r="BU262" s="12" t="s">
        <v>23</v>
      </c>
      <c r="BV262" s="12" t="s">
        <v>24</v>
      </c>
      <c r="BW262" s="12" t="s">
        <v>25</v>
      </c>
      <c r="BX262" s="12" t="s">
        <v>26</v>
      </c>
      <c r="BY262" s="12" t="s">
        <v>27</v>
      </c>
      <c r="BZ262" s="12" t="s">
        <v>14</v>
      </c>
      <c r="CC262" s="46"/>
      <c r="CD262" s="12" t="s">
        <v>16</v>
      </c>
      <c r="CE262" s="12" t="s">
        <v>17</v>
      </c>
      <c r="CF262" s="12" t="s">
        <v>18</v>
      </c>
      <c r="CG262" s="12" t="s">
        <v>19</v>
      </c>
      <c r="CH262" s="12" t="s">
        <v>20</v>
      </c>
      <c r="CI262" s="12" t="s">
        <v>21</v>
      </c>
      <c r="CJ262" s="12" t="s">
        <v>22</v>
      </c>
      <c r="CK262" s="12" t="s">
        <v>23</v>
      </c>
      <c r="CL262" s="12" t="s">
        <v>24</v>
      </c>
      <c r="CM262" s="12" t="s">
        <v>25</v>
      </c>
      <c r="CN262" s="12" t="s">
        <v>26</v>
      </c>
      <c r="CO262" s="12" t="s">
        <v>27</v>
      </c>
      <c r="CP262" s="12" t="s">
        <v>14</v>
      </c>
      <c r="CS262" s="46"/>
      <c r="CT262" s="12" t="s">
        <v>16</v>
      </c>
      <c r="CU262" s="12" t="s">
        <v>17</v>
      </c>
      <c r="CV262" s="12" t="s">
        <v>18</v>
      </c>
      <c r="CW262" s="12" t="s">
        <v>19</v>
      </c>
      <c r="CX262" s="12" t="s">
        <v>20</v>
      </c>
      <c r="CY262" s="12" t="s">
        <v>21</v>
      </c>
      <c r="CZ262" s="12" t="s">
        <v>22</v>
      </c>
      <c r="DA262" s="12" t="s">
        <v>23</v>
      </c>
      <c r="DB262" s="12" t="s">
        <v>24</v>
      </c>
      <c r="DC262" s="12" t="s">
        <v>25</v>
      </c>
      <c r="DD262" s="12" t="s">
        <v>26</v>
      </c>
      <c r="DE262" s="12" t="s">
        <v>27</v>
      </c>
      <c r="DF262" s="12" t="s">
        <v>14</v>
      </c>
    </row>
    <row r="263" spans="1:110" ht="15.75" customHeight="1" x14ac:dyDescent="0.2">
      <c r="A263" s="93" t="s">
        <v>197</v>
      </c>
      <c r="B263" s="22" t="s">
        <v>1</v>
      </c>
      <c r="C263" s="22" t="s">
        <v>1</v>
      </c>
      <c r="D263" s="22" t="s">
        <v>1</v>
      </c>
      <c r="E263" s="22" t="s">
        <v>1</v>
      </c>
      <c r="F263" s="22" t="s">
        <v>1</v>
      </c>
      <c r="G263" s="22" t="s">
        <v>1</v>
      </c>
      <c r="H263" s="22" t="s">
        <v>1</v>
      </c>
      <c r="I263" s="22" t="s">
        <v>1</v>
      </c>
      <c r="J263" s="22" t="s">
        <v>1</v>
      </c>
      <c r="K263" s="22" t="s">
        <v>1</v>
      </c>
      <c r="L263" s="22" t="s">
        <v>1</v>
      </c>
      <c r="M263" s="22" t="s">
        <v>1</v>
      </c>
      <c r="N263" s="22" t="s">
        <v>1</v>
      </c>
      <c r="Q263" s="47" t="s">
        <v>197</v>
      </c>
      <c r="R263" s="22" t="s">
        <v>1</v>
      </c>
      <c r="S263" s="22" t="s">
        <v>1</v>
      </c>
      <c r="T263" s="22" t="s">
        <v>1</v>
      </c>
      <c r="U263" s="22" t="s">
        <v>1</v>
      </c>
      <c r="V263" s="22" t="s">
        <v>1</v>
      </c>
      <c r="W263" s="22" t="s">
        <v>1</v>
      </c>
      <c r="X263" s="22" t="s">
        <v>1</v>
      </c>
      <c r="Y263" s="22" t="s">
        <v>1</v>
      </c>
      <c r="Z263" s="22" t="s">
        <v>1</v>
      </c>
      <c r="AA263" s="22" t="s">
        <v>1</v>
      </c>
      <c r="AB263" s="22" t="s">
        <v>1</v>
      </c>
      <c r="AC263" s="22" t="s">
        <v>1</v>
      </c>
      <c r="AD263" s="22" t="s">
        <v>1</v>
      </c>
      <c r="AG263" s="47" t="s">
        <v>197</v>
      </c>
      <c r="AH263" s="22" t="s">
        <v>1</v>
      </c>
      <c r="AI263" s="22" t="s">
        <v>1</v>
      </c>
      <c r="AJ263" s="22" t="s">
        <v>1</v>
      </c>
      <c r="AK263" s="22" t="s">
        <v>1</v>
      </c>
      <c r="AL263" s="22" t="s">
        <v>1</v>
      </c>
      <c r="AM263" s="22" t="s">
        <v>1</v>
      </c>
      <c r="AN263" s="22" t="s">
        <v>1</v>
      </c>
      <c r="AO263" s="22" t="s">
        <v>1</v>
      </c>
      <c r="AP263" s="22" t="s">
        <v>1</v>
      </c>
      <c r="AQ263" s="22" t="s">
        <v>1</v>
      </c>
      <c r="AR263" s="22" t="s">
        <v>1</v>
      </c>
      <c r="AS263" s="22" t="s">
        <v>1</v>
      </c>
      <c r="AT263" s="22" t="s">
        <v>1</v>
      </c>
      <c r="AW263" s="47" t="s">
        <v>197</v>
      </c>
      <c r="AX263" s="22" t="s">
        <v>1</v>
      </c>
      <c r="AY263" s="22" t="s">
        <v>1</v>
      </c>
      <c r="AZ263" s="22" t="s">
        <v>1</v>
      </c>
      <c r="BA263" s="22" t="s">
        <v>1</v>
      </c>
      <c r="BB263" s="22" t="s">
        <v>1</v>
      </c>
      <c r="BC263" s="22" t="s">
        <v>1</v>
      </c>
      <c r="BD263" s="22" t="s">
        <v>1</v>
      </c>
      <c r="BE263" s="22" t="s">
        <v>1</v>
      </c>
      <c r="BF263" s="22" t="s">
        <v>1</v>
      </c>
      <c r="BG263" s="22" t="s">
        <v>1</v>
      </c>
      <c r="BH263" s="22" t="s">
        <v>1</v>
      </c>
      <c r="BI263" s="22" t="s">
        <v>1</v>
      </c>
      <c r="BJ263" s="22" t="s">
        <v>1</v>
      </c>
      <c r="BM263" s="47" t="s">
        <v>197</v>
      </c>
      <c r="BN263" s="22" t="s">
        <v>1</v>
      </c>
      <c r="BO263" s="22" t="s">
        <v>1</v>
      </c>
      <c r="BP263" s="22" t="s">
        <v>1</v>
      </c>
      <c r="BQ263" s="22" t="s">
        <v>1</v>
      </c>
      <c r="BR263" s="22" t="s">
        <v>1</v>
      </c>
      <c r="BS263" s="22" t="s">
        <v>1</v>
      </c>
      <c r="BT263" s="22" t="s">
        <v>1</v>
      </c>
      <c r="BU263" s="22" t="s">
        <v>1</v>
      </c>
      <c r="BV263" s="22" t="s">
        <v>1</v>
      </c>
      <c r="BW263" s="22" t="s">
        <v>1</v>
      </c>
      <c r="BX263" s="22" t="s">
        <v>1</v>
      </c>
      <c r="BY263" s="22" t="s">
        <v>1</v>
      </c>
      <c r="BZ263" s="22" t="s">
        <v>1</v>
      </c>
      <c r="CC263" s="47" t="s">
        <v>197</v>
      </c>
      <c r="CD263" s="22" t="s">
        <v>1</v>
      </c>
      <c r="CE263" s="22" t="s">
        <v>1</v>
      </c>
      <c r="CF263" s="22" t="s">
        <v>1</v>
      </c>
      <c r="CG263" s="22" t="s">
        <v>1</v>
      </c>
      <c r="CH263" s="22" t="s">
        <v>1</v>
      </c>
      <c r="CI263" s="22" t="s">
        <v>1</v>
      </c>
      <c r="CJ263" s="22" t="s">
        <v>1</v>
      </c>
      <c r="CK263" s="22" t="s">
        <v>1</v>
      </c>
      <c r="CL263" s="22" t="s">
        <v>1</v>
      </c>
      <c r="CM263" s="22" t="s">
        <v>1</v>
      </c>
      <c r="CN263" s="22" t="s">
        <v>1</v>
      </c>
      <c r="CO263" s="22" t="s">
        <v>1</v>
      </c>
      <c r="CP263" s="22" t="s">
        <v>1</v>
      </c>
      <c r="CS263" s="47" t="s">
        <v>197</v>
      </c>
      <c r="CT263" s="22" t="s">
        <v>1</v>
      </c>
      <c r="CU263" s="22" t="s">
        <v>1</v>
      </c>
      <c r="CV263" s="22" t="s">
        <v>1</v>
      </c>
      <c r="CW263" s="22" t="s">
        <v>1</v>
      </c>
      <c r="CX263" s="22" t="s">
        <v>1</v>
      </c>
      <c r="CY263" s="22" t="s">
        <v>1</v>
      </c>
      <c r="CZ263" s="22" t="s">
        <v>1</v>
      </c>
      <c r="DA263" s="22" t="s">
        <v>1</v>
      </c>
      <c r="DB263" s="22" t="s">
        <v>1</v>
      </c>
      <c r="DC263" s="22" t="s">
        <v>1</v>
      </c>
      <c r="DD263" s="22" t="s">
        <v>1</v>
      </c>
      <c r="DE263" s="22" t="s">
        <v>1</v>
      </c>
      <c r="DF263" s="22" t="s">
        <v>1</v>
      </c>
    </row>
    <row r="264" spans="1:110" ht="15.75" customHeight="1" x14ac:dyDescent="0.2">
      <c r="A264" s="93" t="s">
        <v>204</v>
      </c>
      <c r="B264" s="32">
        <v>0.24</v>
      </c>
      <c r="C264" s="32">
        <v>0.23</v>
      </c>
      <c r="D264" s="32">
        <v>0.18</v>
      </c>
      <c r="E264" s="32"/>
      <c r="F264" s="32"/>
      <c r="G264" s="32"/>
      <c r="H264" s="32"/>
      <c r="I264" s="32"/>
      <c r="J264" s="32"/>
      <c r="K264" s="32"/>
      <c r="L264" s="32"/>
      <c r="M264" s="32"/>
      <c r="N264" s="32">
        <v>0.23</v>
      </c>
      <c r="Q264" s="47" t="s">
        <v>204</v>
      </c>
      <c r="R264" s="32"/>
      <c r="S264" s="32">
        <v>0.27</v>
      </c>
      <c r="T264" s="32">
        <v>0.32</v>
      </c>
      <c r="U264" s="32">
        <v>0.19</v>
      </c>
      <c r="V264" s="32">
        <v>0.18</v>
      </c>
      <c r="W264" s="32">
        <v>0.21</v>
      </c>
      <c r="X264" s="32">
        <v>0.28000000000000003</v>
      </c>
      <c r="Y264" s="32">
        <v>0.19</v>
      </c>
      <c r="Z264" s="32">
        <v>0.21</v>
      </c>
      <c r="AA264" s="32">
        <v>0.21</v>
      </c>
      <c r="AB264" s="32">
        <v>0.18</v>
      </c>
      <c r="AC264" s="32"/>
      <c r="AD264" s="32">
        <v>0.23</v>
      </c>
      <c r="AG264" s="47" t="s">
        <v>204</v>
      </c>
      <c r="AH264" s="32">
        <v>0.24</v>
      </c>
      <c r="AI264" s="32">
        <v>0.2</v>
      </c>
      <c r="AJ264" s="32">
        <v>0</v>
      </c>
      <c r="AK264" s="32"/>
      <c r="AL264" s="32"/>
      <c r="AM264" s="32"/>
      <c r="AN264" s="32"/>
      <c r="AO264" s="32"/>
      <c r="AP264" s="32"/>
      <c r="AQ264" s="32"/>
      <c r="AR264" s="32"/>
      <c r="AS264" s="32"/>
      <c r="AT264" s="32">
        <v>0.2</v>
      </c>
      <c r="AW264" s="47" t="s">
        <v>204</v>
      </c>
      <c r="AX264" s="32">
        <v>0.37</v>
      </c>
      <c r="AY264" s="32">
        <v>0.31</v>
      </c>
      <c r="AZ264" s="32">
        <v>0.13</v>
      </c>
      <c r="BA264" s="32"/>
      <c r="BB264" s="32"/>
      <c r="BC264" s="32"/>
      <c r="BD264" s="32"/>
      <c r="BE264" s="32"/>
      <c r="BF264" s="32"/>
      <c r="BG264" s="32"/>
      <c r="BH264" s="32"/>
      <c r="BI264" s="32"/>
      <c r="BJ264" s="32">
        <v>0.31</v>
      </c>
      <c r="BM264" s="47" t="s">
        <v>204</v>
      </c>
      <c r="BN264" s="32">
        <v>0.23</v>
      </c>
      <c r="BO264" s="32">
        <v>0.13</v>
      </c>
      <c r="BP264" s="32">
        <v>0.2</v>
      </c>
      <c r="BQ264" s="32"/>
      <c r="BR264" s="32"/>
      <c r="BS264" s="32"/>
      <c r="BT264" s="32"/>
      <c r="BU264" s="32"/>
      <c r="BV264" s="32"/>
      <c r="BW264" s="32"/>
      <c r="BX264" s="32"/>
      <c r="BY264" s="32"/>
      <c r="BZ264" s="32">
        <v>0.2</v>
      </c>
      <c r="CC264" s="47" t="s">
        <v>204</v>
      </c>
      <c r="CD264" s="32">
        <v>0.14000000000000001</v>
      </c>
      <c r="CE264" s="32">
        <v>0.16</v>
      </c>
      <c r="CF264" s="32">
        <v>0</v>
      </c>
      <c r="CG264" s="32"/>
      <c r="CH264" s="32"/>
      <c r="CI264" s="32"/>
      <c r="CJ264" s="32"/>
      <c r="CK264" s="32"/>
      <c r="CL264" s="32"/>
      <c r="CM264" s="32"/>
      <c r="CN264" s="32"/>
      <c r="CO264" s="32"/>
      <c r="CP264" s="32">
        <v>0.13</v>
      </c>
      <c r="CS264" s="47" t="s">
        <v>204</v>
      </c>
      <c r="CT264" s="32">
        <v>0.21</v>
      </c>
      <c r="CU264" s="32">
        <v>0.33</v>
      </c>
      <c r="CV264" s="32">
        <v>0.28999999999999998</v>
      </c>
      <c r="CW264" s="32"/>
      <c r="CX264" s="32"/>
      <c r="CY264" s="32"/>
      <c r="CZ264" s="32"/>
      <c r="DA264" s="32"/>
      <c r="DB264" s="32"/>
      <c r="DC264" s="32"/>
      <c r="DD264" s="32"/>
      <c r="DE264" s="32"/>
      <c r="DF264" s="32">
        <v>0.26</v>
      </c>
    </row>
    <row r="265" spans="1:110" ht="15.75" customHeight="1" x14ac:dyDescent="0.2">
      <c r="A265" s="93" t="s">
        <v>205</v>
      </c>
      <c r="B265" s="32">
        <v>7.0000000000000007E-2</v>
      </c>
      <c r="C265" s="32">
        <v>0.06</v>
      </c>
      <c r="D265" s="32">
        <v>7.0000000000000007E-2</v>
      </c>
      <c r="E265" s="32"/>
      <c r="F265" s="32"/>
      <c r="G265" s="32"/>
      <c r="H265" s="32"/>
      <c r="I265" s="32"/>
      <c r="J265" s="32"/>
      <c r="K265" s="32"/>
      <c r="L265" s="32"/>
      <c r="M265" s="32"/>
      <c r="N265" s="32">
        <v>7.0000000000000007E-2</v>
      </c>
      <c r="Q265" s="47" t="s">
        <v>205</v>
      </c>
      <c r="R265" s="32"/>
      <c r="S265" s="32">
        <v>0.11</v>
      </c>
      <c r="T265" s="32">
        <v>0.08</v>
      </c>
      <c r="U265" s="32">
        <v>0.04</v>
      </c>
      <c r="V265" s="32">
        <v>0.06</v>
      </c>
      <c r="W265" s="32">
        <v>0.06</v>
      </c>
      <c r="X265" s="32">
        <v>0.09</v>
      </c>
      <c r="Y265" s="32">
        <v>0.04</v>
      </c>
      <c r="Z265" s="32">
        <v>7.0000000000000007E-2</v>
      </c>
      <c r="AA265" s="32">
        <v>7.0000000000000007E-2</v>
      </c>
      <c r="AB265" s="32">
        <v>0.06</v>
      </c>
      <c r="AC265" s="32"/>
      <c r="AD265" s="32">
        <v>7.0000000000000007E-2</v>
      </c>
      <c r="AG265" s="47" t="s">
        <v>205</v>
      </c>
      <c r="AH265" s="32">
        <v>0.14000000000000001</v>
      </c>
      <c r="AI265" s="32">
        <v>0.02</v>
      </c>
      <c r="AJ265" s="32">
        <v>0</v>
      </c>
      <c r="AK265" s="32"/>
      <c r="AL265" s="32"/>
      <c r="AM265" s="32"/>
      <c r="AN265" s="32"/>
      <c r="AO265" s="32"/>
      <c r="AP265" s="32"/>
      <c r="AQ265" s="32"/>
      <c r="AR265" s="32"/>
      <c r="AS265" s="32"/>
      <c r="AT265" s="32">
        <v>0.08</v>
      </c>
      <c r="AW265" s="47" t="s">
        <v>205</v>
      </c>
      <c r="AX265" s="32">
        <v>0.06</v>
      </c>
      <c r="AY265" s="32">
        <v>0.1</v>
      </c>
      <c r="AZ265" s="32">
        <v>0.05</v>
      </c>
      <c r="BA265" s="32"/>
      <c r="BB265" s="32"/>
      <c r="BC265" s="32"/>
      <c r="BD265" s="32"/>
      <c r="BE265" s="32"/>
      <c r="BF265" s="32"/>
      <c r="BG265" s="32"/>
      <c r="BH265" s="32"/>
      <c r="BI265" s="32"/>
      <c r="BJ265" s="32">
        <v>0.08</v>
      </c>
      <c r="BM265" s="47" t="s">
        <v>205</v>
      </c>
      <c r="BN265" s="32">
        <v>0.05</v>
      </c>
      <c r="BO265" s="32">
        <v>0.05</v>
      </c>
      <c r="BP265" s="32">
        <v>7.0000000000000007E-2</v>
      </c>
      <c r="BQ265" s="32"/>
      <c r="BR265" s="32"/>
      <c r="BS265" s="32"/>
      <c r="BT265" s="32"/>
      <c r="BU265" s="32"/>
      <c r="BV265" s="32"/>
      <c r="BW265" s="32"/>
      <c r="BX265" s="32"/>
      <c r="BY265" s="32"/>
      <c r="BZ265" s="32">
        <v>0.05</v>
      </c>
      <c r="CC265" s="47" t="s">
        <v>205</v>
      </c>
      <c r="CD265" s="32">
        <v>0.08</v>
      </c>
      <c r="CE265" s="32">
        <v>0</v>
      </c>
      <c r="CF265" s="32">
        <v>0</v>
      </c>
      <c r="CG265" s="32"/>
      <c r="CH265" s="32"/>
      <c r="CI265" s="32"/>
      <c r="CJ265" s="32"/>
      <c r="CK265" s="32"/>
      <c r="CL265" s="32"/>
      <c r="CM265" s="32"/>
      <c r="CN265" s="32"/>
      <c r="CO265" s="32"/>
      <c r="CP265" s="32">
        <v>0.05</v>
      </c>
      <c r="CS265" s="47" t="s">
        <v>205</v>
      </c>
      <c r="CT265" s="32">
        <v>0.08</v>
      </c>
      <c r="CU265" s="32">
        <v>0.1</v>
      </c>
      <c r="CV265" s="32">
        <v>0.11</v>
      </c>
      <c r="CW265" s="32"/>
      <c r="CX265" s="32"/>
      <c r="CY265" s="32"/>
      <c r="CZ265" s="32"/>
      <c r="DA265" s="32"/>
      <c r="DB265" s="32"/>
      <c r="DC265" s="32"/>
      <c r="DD265" s="32"/>
      <c r="DE265" s="32"/>
      <c r="DF265" s="32">
        <v>0.09</v>
      </c>
    </row>
    <row r="266" spans="1:110" ht="15.75" customHeight="1" x14ac:dyDescent="0.2">
      <c r="A266" s="93" t="s">
        <v>206</v>
      </c>
      <c r="B266" s="32">
        <v>0.17</v>
      </c>
      <c r="C266" s="32">
        <v>0.17</v>
      </c>
      <c r="D266" s="32">
        <v>0.11</v>
      </c>
      <c r="E266" s="32"/>
      <c r="F266" s="32"/>
      <c r="G266" s="32"/>
      <c r="H266" s="32"/>
      <c r="I266" s="32"/>
      <c r="J266" s="32"/>
      <c r="K266" s="32"/>
      <c r="L266" s="32"/>
      <c r="M266" s="32"/>
      <c r="N266" s="32">
        <v>0.16</v>
      </c>
      <c r="Q266" s="47" t="s">
        <v>206</v>
      </c>
      <c r="R266" s="32"/>
      <c r="S266" s="32">
        <v>0.16</v>
      </c>
      <c r="T266" s="32">
        <v>0.24</v>
      </c>
      <c r="U266" s="32">
        <v>0.15</v>
      </c>
      <c r="V266" s="32">
        <v>0.12</v>
      </c>
      <c r="W266" s="32">
        <v>0.15</v>
      </c>
      <c r="X266" s="32">
        <v>0.19</v>
      </c>
      <c r="Y266" s="32">
        <v>0.15</v>
      </c>
      <c r="Z266" s="32">
        <v>0.14000000000000001</v>
      </c>
      <c r="AA266" s="32">
        <v>0.13</v>
      </c>
      <c r="AB266" s="32">
        <v>0.11</v>
      </c>
      <c r="AC266" s="32"/>
      <c r="AD266" s="32">
        <v>0.16</v>
      </c>
      <c r="AG266" s="47" t="s">
        <v>206</v>
      </c>
      <c r="AH266" s="32">
        <v>0.1</v>
      </c>
      <c r="AI266" s="32">
        <v>0.18</v>
      </c>
      <c r="AJ266" s="32">
        <v>0</v>
      </c>
      <c r="AK266" s="32"/>
      <c r="AL266" s="32"/>
      <c r="AM266" s="32"/>
      <c r="AN266" s="32"/>
      <c r="AO266" s="32"/>
      <c r="AP266" s="32"/>
      <c r="AQ266" s="32"/>
      <c r="AR266" s="32"/>
      <c r="AS266" s="32"/>
      <c r="AT266" s="32">
        <v>0.12</v>
      </c>
      <c r="AW266" s="47" t="s">
        <v>206</v>
      </c>
      <c r="AX266" s="32">
        <v>0.3</v>
      </c>
      <c r="AY266" s="32">
        <v>0.21</v>
      </c>
      <c r="AZ266" s="32">
        <v>0.08</v>
      </c>
      <c r="BA266" s="32"/>
      <c r="BB266" s="32"/>
      <c r="BC266" s="32"/>
      <c r="BD266" s="32"/>
      <c r="BE266" s="32"/>
      <c r="BF266" s="32"/>
      <c r="BG266" s="32"/>
      <c r="BH266" s="32"/>
      <c r="BI266" s="32"/>
      <c r="BJ266" s="32">
        <v>0.23</v>
      </c>
      <c r="BM266" s="47" t="s">
        <v>206</v>
      </c>
      <c r="BN266" s="32">
        <v>0.18</v>
      </c>
      <c r="BO266" s="32">
        <v>0.08</v>
      </c>
      <c r="BP266" s="32">
        <v>0.13</v>
      </c>
      <c r="BQ266" s="32"/>
      <c r="BR266" s="32"/>
      <c r="BS266" s="32"/>
      <c r="BT266" s="32"/>
      <c r="BU266" s="32"/>
      <c r="BV266" s="32"/>
      <c r="BW266" s="32"/>
      <c r="BX266" s="32"/>
      <c r="BY266" s="32"/>
      <c r="BZ266" s="32">
        <v>0.14000000000000001</v>
      </c>
      <c r="CC266" s="47" t="s">
        <v>206</v>
      </c>
      <c r="CD266" s="32">
        <v>0.05</v>
      </c>
      <c r="CE266" s="32">
        <v>0.16</v>
      </c>
      <c r="CF266" s="32">
        <v>0</v>
      </c>
      <c r="CG266" s="32"/>
      <c r="CH266" s="32"/>
      <c r="CI266" s="32"/>
      <c r="CJ266" s="32"/>
      <c r="CK266" s="32"/>
      <c r="CL266" s="32"/>
      <c r="CM266" s="32"/>
      <c r="CN266" s="32"/>
      <c r="CO266" s="32"/>
      <c r="CP266" s="32">
        <v>0.08</v>
      </c>
      <c r="CS266" s="47" t="s">
        <v>206</v>
      </c>
      <c r="CT266" s="32">
        <v>0.14000000000000001</v>
      </c>
      <c r="CU266" s="32">
        <v>0.23</v>
      </c>
      <c r="CV266" s="32">
        <v>0.18</v>
      </c>
      <c r="CW266" s="32"/>
      <c r="CX266" s="32"/>
      <c r="CY266" s="32"/>
      <c r="CZ266" s="32"/>
      <c r="DA266" s="32"/>
      <c r="DB266" s="32"/>
      <c r="DC266" s="32"/>
      <c r="DD266" s="32"/>
      <c r="DE266" s="32"/>
      <c r="DF266" s="32">
        <v>0.17</v>
      </c>
    </row>
    <row r="267" spans="1:110" ht="15.75" customHeight="1" x14ac:dyDescent="0.2">
      <c r="A267" s="93" t="s">
        <v>207</v>
      </c>
      <c r="B267" s="32">
        <v>0.24</v>
      </c>
      <c r="C267" s="32">
        <v>0.24</v>
      </c>
      <c r="D267" s="32">
        <v>0.32</v>
      </c>
      <c r="E267" s="32"/>
      <c r="F267" s="32"/>
      <c r="G267" s="32"/>
      <c r="H267" s="32"/>
      <c r="I267" s="32"/>
      <c r="J267" s="32"/>
      <c r="K267" s="32"/>
      <c r="L267" s="32"/>
      <c r="M267" s="32"/>
      <c r="N267" s="32">
        <v>0.25</v>
      </c>
      <c r="Q267" s="47" t="s">
        <v>207</v>
      </c>
      <c r="R267" s="32"/>
      <c r="S267" s="32">
        <v>0.25</v>
      </c>
      <c r="T267" s="32">
        <v>0.21</v>
      </c>
      <c r="U267" s="32">
        <v>0.22</v>
      </c>
      <c r="V267" s="32">
        <v>0.27</v>
      </c>
      <c r="W267" s="32">
        <v>0.26</v>
      </c>
      <c r="X267" s="32">
        <v>0.24</v>
      </c>
      <c r="Y267" s="32">
        <v>0.23</v>
      </c>
      <c r="Z267" s="32">
        <v>0.23</v>
      </c>
      <c r="AA267" s="32">
        <v>0.3</v>
      </c>
      <c r="AB267" s="32">
        <v>0.34</v>
      </c>
      <c r="AC267" s="32"/>
      <c r="AD267" s="32">
        <v>0.25</v>
      </c>
      <c r="AG267" s="47" t="s">
        <v>207</v>
      </c>
      <c r="AH267" s="32">
        <v>0.32</v>
      </c>
      <c r="AI267" s="32">
        <v>0.18</v>
      </c>
      <c r="AJ267" s="32">
        <v>0.22</v>
      </c>
      <c r="AK267" s="32"/>
      <c r="AL267" s="32"/>
      <c r="AM267" s="32"/>
      <c r="AN267" s="32"/>
      <c r="AO267" s="32"/>
      <c r="AP267" s="32"/>
      <c r="AQ267" s="32"/>
      <c r="AR267" s="32"/>
      <c r="AS267" s="32"/>
      <c r="AT267" s="32">
        <v>0.26</v>
      </c>
      <c r="AW267" s="47" t="s">
        <v>207</v>
      </c>
      <c r="AX267" s="32">
        <v>0.27</v>
      </c>
      <c r="AY267" s="32">
        <v>0.32</v>
      </c>
      <c r="AZ267" s="32">
        <v>0.24</v>
      </c>
      <c r="BA267" s="32"/>
      <c r="BB267" s="32"/>
      <c r="BC267" s="32"/>
      <c r="BD267" s="32"/>
      <c r="BE267" s="32"/>
      <c r="BF267" s="32"/>
      <c r="BG267" s="32"/>
      <c r="BH267" s="32"/>
      <c r="BI267" s="32"/>
      <c r="BJ267" s="32">
        <v>0.28999999999999998</v>
      </c>
      <c r="BM267" s="47" t="s">
        <v>207</v>
      </c>
      <c r="BN267" s="32">
        <v>0.18</v>
      </c>
      <c r="BO267" s="32">
        <v>0.19</v>
      </c>
      <c r="BP267" s="32">
        <v>0.33</v>
      </c>
      <c r="BQ267" s="32"/>
      <c r="BR267" s="32"/>
      <c r="BS267" s="32"/>
      <c r="BT267" s="32"/>
      <c r="BU267" s="32"/>
      <c r="BV267" s="32"/>
      <c r="BW267" s="32"/>
      <c r="BX267" s="32"/>
      <c r="BY267" s="32"/>
      <c r="BZ267" s="32">
        <v>0.2</v>
      </c>
      <c r="CC267" s="47" t="s">
        <v>207</v>
      </c>
      <c r="CD267" s="32">
        <v>0.16</v>
      </c>
      <c r="CE267" s="32">
        <v>0.26</v>
      </c>
      <c r="CF267" s="32">
        <v>0.14000000000000001</v>
      </c>
      <c r="CG267" s="32"/>
      <c r="CH267" s="32"/>
      <c r="CI267" s="32"/>
      <c r="CJ267" s="32"/>
      <c r="CK267" s="32"/>
      <c r="CL267" s="32"/>
      <c r="CM267" s="32"/>
      <c r="CN267" s="32"/>
      <c r="CO267" s="32"/>
      <c r="CP267" s="32">
        <v>0.19</v>
      </c>
      <c r="CS267" s="47" t="s">
        <v>207</v>
      </c>
      <c r="CT267" s="32">
        <v>0.28000000000000003</v>
      </c>
      <c r="CU267" s="32">
        <v>0.26</v>
      </c>
      <c r="CV267" s="32">
        <v>0.43</v>
      </c>
      <c r="CW267" s="32"/>
      <c r="CX267" s="32"/>
      <c r="CY267" s="32"/>
      <c r="CZ267" s="32"/>
      <c r="DA267" s="32"/>
      <c r="DB267" s="32"/>
      <c r="DC267" s="32"/>
      <c r="DD267" s="32"/>
      <c r="DE267" s="32"/>
      <c r="DF267" s="32">
        <v>0.28999999999999998</v>
      </c>
    </row>
    <row r="268" spans="1:110" ht="15.75" customHeight="1" x14ac:dyDescent="0.2">
      <c r="A268" s="93" t="s">
        <v>208</v>
      </c>
      <c r="B268" s="32">
        <v>7.0000000000000007E-2</v>
      </c>
      <c r="C268" s="32">
        <v>0.11</v>
      </c>
      <c r="D268" s="32">
        <v>7.0000000000000007E-2</v>
      </c>
      <c r="E268" s="32"/>
      <c r="F268" s="32"/>
      <c r="G268" s="32"/>
      <c r="H268" s="32"/>
      <c r="I268" s="32"/>
      <c r="J268" s="32"/>
      <c r="K268" s="32"/>
      <c r="L268" s="32"/>
      <c r="M268" s="32"/>
      <c r="N268" s="32">
        <v>0.08</v>
      </c>
      <c r="Q268" s="47" t="s">
        <v>208</v>
      </c>
      <c r="R268" s="32"/>
      <c r="S268" s="32">
        <v>0.05</v>
      </c>
      <c r="T268" s="32">
        <v>0.08</v>
      </c>
      <c r="U268" s="32">
        <v>0.08</v>
      </c>
      <c r="V268" s="32">
        <v>7.0000000000000007E-2</v>
      </c>
      <c r="W268" s="32">
        <v>0.11</v>
      </c>
      <c r="X268" s="32">
        <v>0.13</v>
      </c>
      <c r="Y268" s="32">
        <v>0.09</v>
      </c>
      <c r="Z268" s="32">
        <v>0.1</v>
      </c>
      <c r="AA268" s="32">
        <v>7.0000000000000007E-2</v>
      </c>
      <c r="AB268" s="32">
        <v>7.0000000000000007E-2</v>
      </c>
      <c r="AC268" s="32"/>
      <c r="AD268" s="32">
        <v>0.08</v>
      </c>
      <c r="AG268" s="47" t="s">
        <v>208</v>
      </c>
      <c r="AH268" s="32">
        <v>0.1</v>
      </c>
      <c r="AI268" s="32">
        <v>0.15</v>
      </c>
      <c r="AJ268" s="32">
        <v>0</v>
      </c>
      <c r="AK268" s="32"/>
      <c r="AL268" s="32"/>
      <c r="AM268" s="32"/>
      <c r="AN268" s="32"/>
      <c r="AO268" s="32"/>
      <c r="AP268" s="32"/>
      <c r="AQ268" s="32"/>
      <c r="AR268" s="32"/>
      <c r="AS268" s="32"/>
      <c r="AT268" s="32">
        <v>0.11</v>
      </c>
      <c r="AW268" s="47" t="s">
        <v>208</v>
      </c>
      <c r="AX268" s="32">
        <v>0.05</v>
      </c>
      <c r="AY268" s="32">
        <v>0.08</v>
      </c>
      <c r="AZ268" s="32">
        <v>0.11</v>
      </c>
      <c r="BA268" s="32"/>
      <c r="BB268" s="32"/>
      <c r="BC268" s="32"/>
      <c r="BD268" s="32"/>
      <c r="BE268" s="32"/>
      <c r="BF268" s="32"/>
      <c r="BG268" s="32"/>
      <c r="BH268" s="32"/>
      <c r="BI268" s="32"/>
      <c r="BJ268" s="32">
        <v>7.0000000000000007E-2</v>
      </c>
      <c r="BM268" s="47" t="s">
        <v>208</v>
      </c>
      <c r="BN268" s="32">
        <v>0.06</v>
      </c>
      <c r="BO268" s="32">
        <v>0.12</v>
      </c>
      <c r="BP268" s="32">
        <v>0.09</v>
      </c>
      <c r="BQ268" s="32"/>
      <c r="BR268" s="32"/>
      <c r="BS268" s="32"/>
      <c r="BT268" s="32"/>
      <c r="BU268" s="32"/>
      <c r="BV268" s="32"/>
      <c r="BW268" s="32"/>
      <c r="BX268" s="32"/>
      <c r="BY268" s="32"/>
      <c r="BZ268" s="32">
        <v>0.08</v>
      </c>
      <c r="CC268" s="47" t="s">
        <v>208</v>
      </c>
      <c r="CD268" s="32">
        <v>0.11</v>
      </c>
      <c r="CE268" s="32">
        <v>0.21</v>
      </c>
      <c r="CF268" s="32">
        <v>0.14000000000000001</v>
      </c>
      <c r="CG268" s="32"/>
      <c r="CH268" s="32"/>
      <c r="CI268" s="32"/>
      <c r="CJ268" s="32"/>
      <c r="CK268" s="32"/>
      <c r="CL268" s="32"/>
      <c r="CM268" s="32"/>
      <c r="CN268" s="32"/>
      <c r="CO268" s="32"/>
      <c r="CP268" s="32">
        <v>0.14000000000000001</v>
      </c>
      <c r="CS268" s="47" t="s">
        <v>208</v>
      </c>
      <c r="CT268" s="32">
        <v>0.06</v>
      </c>
      <c r="CU268" s="32">
        <v>0.08</v>
      </c>
      <c r="CV268" s="32">
        <v>0.05</v>
      </c>
      <c r="CW268" s="32"/>
      <c r="CX268" s="32"/>
      <c r="CY268" s="32"/>
      <c r="CZ268" s="32"/>
      <c r="DA268" s="32"/>
      <c r="DB268" s="32"/>
      <c r="DC268" s="32"/>
      <c r="DD268" s="32"/>
      <c r="DE268" s="32"/>
      <c r="DF268" s="32">
        <v>7.0000000000000007E-2</v>
      </c>
    </row>
    <row r="269" spans="1:110" ht="15.75" customHeight="1" x14ac:dyDescent="0.2">
      <c r="A269" s="94"/>
      <c r="B269" s="14" t="s">
        <v>1</v>
      </c>
      <c r="C269" s="14" t="s">
        <v>1</v>
      </c>
      <c r="D269" s="14" t="s">
        <v>1</v>
      </c>
      <c r="E269" s="14" t="s">
        <v>1</v>
      </c>
      <c r="F269" s="14" t="s">
        <v>1</v>
      </c>
      <c r="G269" s="14" t="s">
        <v>1</v>
      </c>
      <c r="H269" s="14" t="s">
        <v>1</v>
      </c>
      <c r="I269" s="14" t="s">
        <v>1</v>
      </c>
      <c r="J269" s="14" t="s">
        <v>1</v>
      </c>
      <c r="K269" s="14" t="s">
        <v>1</v>
      </c>
      <c r="L269" s="14" t="s">
        <v>1</v>
      </c>
      <c r="M269" s="14" t="s">
        <v>1</v>
      </c>
      <c r="N269" s="14" t="s">
        <v>1</v>
      </c>
      <c r="Q269" s="48"/>
      <c r="R269" s="14" t="s">
        <v>1</v>
      </c>
      <c r="S269" s="14" t="s">
        <v>1</v>
      </c>
      <c r="T269" s="14" t="s">
        <v>1</v>
      </c>
      <c r="U269" s="14" t="s">
        <v>1</v>
      </c>
      <c r="V269" s="14" t="s">
        <v>1</v>
      </c>
      <c r="W269" s="14" t="s">
        <v>1</v>
      </c>
      <c r="X269" s="14" t="s">
        <v>1</v>
      </c>
      <c r="Y269" s="14" t="s">
        <v>1</v>
      </c>
      <c r="Z269" s="14" t="s">
        <v>1</v>
      </c>
      <c r="AA269" s="14" t="s">
        <v>1</v>
      </c>
      <c r="AB269" s="14" t="s">
        <v>1</v>
      </c>
      <c r="AC269" s="14" t="s">
        <v>1</v>
      </c>
      <c r="AD269" s="14" t="s">
        <v>1</v>
      </c>
      <c r="AG269" s="48"/>
      <c r="AH269" s="14" t="s">
        <v>1</v>
      </c>
      <c r="AI269" s="14" t="s">
        <v>1</v>
      </c>
      <c r="AJ269" s="14" t="s">
        <v>1</v>
      </c>
      <c r="AK269" s="14" t="s">
        <v>1</v>
      </c>
      <c r="AL269" s="14" t="s">
        <v>1</v>
      </c>
      <c r="AM269" s="14" t="s">
        <v>1</v>
      </c>
      <c r="AN269" s="14" t="s">
        <v>1</v>
      </c>
      <c r="AO269" s="14" t="s">
        <v>1</v>
      </c>
      <c r="AP269" s="14" t="s">
        <v>1</v>
      </c>
      <c r="AQ269" s="14" t="s">
        <v>1</v>
      </c>
      <c r="AR269" s="14" t="s">
        <v>1</v>
      </c>
      <c r="AS269" s="14" t="s">
        <v>1</v>
      </c>
      <c r="AT269" s="14" t="s">
        <v>1</v>
      </c>
      <c r="AW269" s="48"/>
      <c r="AX269" s="14" t="s">
        <v>1</v>
      </c>
      <c r="AY269" s="14" t="s">
        <v>1</v>
      </c>
      <c r="AZ269" s="14" t="s">
        <v>1</v>
      </c>
      <c r="BA269" s="14" t="s">
        <v>1</v>
      </c>
      <c r="BB269" s="14" t="s">
        <v>1</v>
      </c>
      <c r="BC269" s="14" t="s">
        <v>1</v>
      </c>
      <c r="BD269" s="14" t="s">
        <v>1</v>
      </c>
      <c r="BE269" s="14" t="s">
        <v>1</v>
      </c>
      <c r="BF269" s="14" t="s">
        <v>1</v>
      </c>
      <c r="BG269" s="14" t="s">
        <v>1</v>
      </c>
      <c r="BH269" s="14" t="s">
        <v>1</v>
      </c>
      <c r="BI269" s="14" t="s">
        <v>1</v>
      </c>
      <c r="BJ269" s="14" t="s">
        <v>1</v>
      </c>
      <c r="BM269" s="48"/>
      <c r="BN269" s="14" t="s">
        <v>1</v>
      </c>
      <c r="BO269" s="14" t="s">
        <v>1</v>
      </c>
      <c r="BP269" s="14" t="s">
        <v>1</v>
      </c>
      <c r="BQ269" s="14" t="s">
        <v>1</v>
      </c>
      <c r="BR269" s="14" t="s">
        <v>1</v>
      </c>
      <c r="BS269" s="14" t="s">
        <v>1</v>
      </c>
      <c r="BT269" s="14" t="s">
        <v>1</v>
      </c>
      <c r="BU269" s="14" t="s">
        <v>1</v>
      </c>
      <c r="BV269" s="14" t="s">
        <v>1</v>
      </c>
      <c r="BW269" s="14" t="s">
        <v>1</v>
      </c>
      <c r="BX269" s="14" t="s">
        <v>1</v>
      </c>
      <c r="BY269" s="14" t="s">
        <v>1</v>
      </c>
      <c r="BZ269" s="14" t="s">
        <v>1</v>
      </c>
      <c r="CC269" s="48"/>
      <c r="CD269" s="14" t="s">
        <v>1</v>
      </c>
      <c r="CE269" s="14" t="s">
        <v>1</v>
      </c>
      <c r="CF269" s="14" t="s">
        <v>1</v>
      </c>
      <c r="CG269" s="14" t="s">
        <v>1</v>
      </c>
      <c r="CH269" s="14" t="s">
        <v>1</v>
      </c>
      <c r="CI269" s="14" t="s">
        <v>1</v>
      </c>
      <c r="CJ269" s="14" t="s">
        <v>1</v>
      </c>
      <c r="CK269" s="14" t="s">
        <v>1</v>
      </c>
      <c r="CL269" s="14" t="s">
        <v>1</v>
      </c>
      <c r="CM269" s="14" t="s">
        <v>1</v>
      </c>
      <c r="CN269" s="14" t="s">
        <v>1</v>
      </c>
      <c r="CO269" s="14" t="s">
        <v>1</v>
      </c>
      <c r="CP269" s="14" t="s">
        <v>1</v>
      </c>
      <c r="CS269" s="48"/>
      <c r="CT269" s="14" t="s">
        <v>1</v>
      </c>
      <c r="CU269" s="14" t="s">
        <v>1</v>
      </c>
      <c r="CV269" s="14" t="s">
        <v>1</v>
      </c>
      <c r="CW269" s="14" t="s">
        <v>1</v>
      </c>
      <c r="CX269" s="14" t="s">
        <v>1</v>
      </c>
      <c r="CY269" s="14" t="s">
        <v>1</v>
      </c>
      <c r="CZ269" s="14" t="s">
        <v>1</v>
      </c>
      <c r="DA269" s="14" t="s">
        <v>1</v>
      </c>
      <c r="DB269" s="14" t="s">
        <v>1</v>
      </c>
      <c r="DC269" s="14" t="s">
        <v>1</v>
      </c>
      <c r="DD269" s="14" t="s">
        <v>1</v>
      </c>
      <c r="DE269" s="14" t="s">
        <v>1</v>
      </c>
      <c r="DF269" s="14" t="s">
        <v>1</v>
      </c>
    </row>
    <row r="270" spans="1:110" ht="15.75" customHeight="1" x14ac:dyDescent="0.2">
      <c r="A270" s="97"/>
      <c r="B270" s="7" t="s">
        <v>1</v>
      </c>
      <c r="C270" s="7" t="s">
        <v>1</v>
      </c>
      <c r="D270" s="7" t="s">
        <v>1</v>
      </c>
      <c r="E270" s="7" t="s">
        <v>1</v>
      </c>
      <c r="F270" s="7" t="s">
        <v>1</v>
      </c>
      <c r="G270" s="7" t="s">
        <v>1</v>
      </c>
      <c r="H270" s="7" t="s">
        <v>1</v>
      </c>
      <c r="I270" s="7" t="s">
        <v>1</v>
      </c>
      <c r="J270" s="7" t="s">
        <v>1</v>
      </c>
      <c r="K270" s="7" t="s">
        <v>1</v>
      </c>
      <c r="L270" s="7" t="s">
        <v>1</v>
      </c>
      <c r="M270" s="7" t="s">
        <v>1</v>
      </c>
      <c r="N270" s="7" t="s">
        <v>1</v>
      </c>
      <c r="Q270" s="51"/>
      <c r="R270" s="7" t="s">
        <v>1</v>
      </c>
      <c r="S270" s="7" t="s">
        <v>1</v>
      </c>
      <c r="T270" s="7" t="s">
        <v>1</v>
      </c>
      <c r="U270" s="7" t="s">
        <v>1</v>
      </c>
      <c r="V270" s="7" t="s">
        <v>1</v>
      </c>
      <c r="W270" s="7" t="s">
        <v>1</v>
      </c>
      <c r="X270" s="7" t="s">
        <v>1</v>
      </c>
      <c r="Y270" s="7" t="s">
        <v>1</v>
      </c>
      <c r="Z270" s="7" t="s">
        <v>1</v>
      </c>
      <c r="AA270" s="7" t="s">
        <v>1</v>
      </c>
      <c r="AB270" s="7" t="s">
        <v>1</v>
      </c>
      <c r="AC270" s="7" t="s">
        <v>1</v>
      </c>
      <c r="AD270" s="7" t="s">
        <v>1</v>
      </c>
      <c r="AG270" s="51"/>
      <c r="AH270" s="7" t="s">
        <v>1</v>
      </c>
      <c r="AI270" s="7" t="s">
        <v>1</v>
      </c>
      <c r="AJ270" s="7" t="s">
        <v>1</v>
      </c>
      <c r="AK270" s="7" t="s">
        <v>1</v>
      </c>
      <c r="AL270" s="7" t="s">
        <v>1</v>
      </c>
      <c r="AM270" s="7" t="s">
        <v>1</v>
      </c>
      <c r="AN270" s="7" t="s">
        <v>1</v>
      </c>
      <c r="AO270" s="7" t="s">
        <v>1</v>
      </c>
      <c r="AP270" s="7" t="s">
        <v>1</v>
      </c>
      <c r="AQ270" s="7" t="s">
        <v>1</v>
      </c>
      <c r="AR270" s="7" t="s">
        <v>1</v>
      </c>
      <c r="AS270" s="7" t="s">
        <v>1</v>
      </c>
      <c r="AT270" s="7" t="s">
        <v>1</v>
      </c>
      <c r="AW270" s="51"/>
      <c r="AX270" s="7" t="s">
        <v>1</v>
      </c>
      <c r="AY270" s="7" t="s">
        <v>1</v>
      </c>
      <c r="AZ270" s="7" t="s">
        <v>1</v>
      </c>
      <c r="BA270" s="7" t="s">
        <v>1</v>
      </c>
      <c r="BB270" s="7" t="s">
        <v>1</v>
      </c>
      <c r="BC270" s="7" t="s">
        <v>1</v>
      </c>
      <c r="BD270" s="7" t="s">
        <v>1</v>
      </c>
      <c r="BE270" s="7" t="s">
        <v>1</v>
      </c>
      <c r="BF270" s="7" t="s">
        <v>1</v>
      </c>
      <c r="BG270" s="7" t="s">
        <v>1</v>
      </c>
      <c r="BH270" s="7" t="s">
        <v>1</v>
      </c>
      <c r="BI270" s="7" t="s">
        <v>1</v>
      </c>
      <c r="BJ270" s="7" t="s">
        <v>1</v>
      </c>
      <c r="BM270" s="51"/>
      <c r="BN270" s="7" t="s">
        <v>1</v>
      </c>
      <c r="BO270" s="7" t="s">
        <v>1</v>
      </c>
      <c r="BP270" s="7" t="s">
        <v>1</v>
      </c>
      <c r="BQ270" s="7" t="s">
        <v>1</v>
      </c>
      <c r="BR270" s="7" t="s">
        <v>1</v>
      </c>
      <c r="BS270" s="7" t="s">
        <v>1</v>
      </c>
      <c r="BT270" s="7" t="s">
        <v>1</v>
      </c>
      <c r="BU270" s="7" t="s">
        <v>1</v>
      </c>
      <c r="BV270" s="7" t="s">
        <v>1</v>
      </c>
      <c r="BW270" s="7" t="s">
        <v>1</v>
      </c>
      <c r="BX270" s="7" t="s">
        <v>1</v>
      </c>
      <c r="BY270" s="7" t="s">
        <v>1</v>
      </c>
      <c r="BZ270" s="7" t="s">
        <v>1</v>
      </c>
      <c r="CC270" s="51"/>
      <c r="CD270" s="7" t="s">
        <v>1</v>
      </c>
      <c r="CE270" s="7" t="s">
        <v>1</v>
      </c>
      <c r="CF270" s="7" t="s">
        <v>1</v>
      </c>
      <c r="CG270" s="7" t="s">
        <v>1</v>
      </c>
      <c r="CH270" s="7" t="s">
        <v>1</v>
      </c>
      <c r="CI270" s="7" t="s">
        <v>1</v>
      </c>
      <c r="CJ270" s="7" t="s">
        <v>1</v>
      </c>
      <c r="CK270" s="7" t="s">
        <v>1</v>
      </c>
      <c r="CL270" s="7" t="s">
        <v>1</v>
      </c>
      <c r="CM270" s="7" t="s">
        <v>1</v>
      </c>
      <c r="CN270" s="7" t="s">
        <v>1</v>
      </c>
      <c r="CO270" s="7" t="s">
        <v>1</v>
      </c>
      <c r="CP270" s="7" t="s">
        <v>1</v>
      </c>
      <c r="CS270" s="51"/>
      <c r="CT270" s="7" t="s">
        <v>1</v>
      </c>
      <c r="CU270" s="7" t="s">
        <v>1</v>
      </c>
      <c r="CV270" s="7" t="s">
        <v>1</v>
      </c>
      <c r="CW270" s="7" t="s">
        <v>1</v>
      </c>
      <c r="CX270" s="7" t="s">
        <v>1</v>
      </c>
      <c r="CY270" s="7" t="s">
        <v>1</v>
      </c>
      <c r="CZ270" s="7" t="s">
        <v>1</v>
      </c>
      <c r="DA270" s="7" t="s">
        <v>1</v>
      </c>
      <c r="DB270" s="7" t="s">
        <v>1</v>
      </c>
      <c r="DC270" s="7" t="s">
        <v>1</v>
      </c>
      <c r="DD270" s="7" t="s">
        <v>1</v>
      </c>
      <c r="DE270" s="7" t="s">
        <v>1</v>
      </c>
      <c r="DF270" s="7" t="s">
        <v>1</v>
      </c>
    </row>
    <row r="271" spans="1:110" ht="30" customHeight="1" x14ac:dyDescent="0.2">
      <c r="A271" s="68" t="s">
        <v>209</v>
      </c>
      <c r="B271" s="6" t="s">
        <v>1</v>
      </c>
      <c r="C271" s="6" t="s">
        <v>1</v>
      </c>
      <c r="D271" s="6" t="s">
        <v>1</v>
      </c>
      <c r="E271" s="6" t="s">
        <v>1</v>
      </c>
      <c r="F271" s="6" t="s">
        <v>1</v>
      </c>
      <c r="G271" s="6" t="s">
        <v>1</v>
      </c>
      <c r="H271" s="6" t="s">
        <v>1</v>
      </c>
      <c r="I271" s="6" t="s">
        <v>1</v>
      </c>
      <c r="J271" s="6" t="s">
        <v>1</v>
      </c>
      <c r="K271" s="6" t="s">
        <v>1</v>
      </c>
      <c r="L271" s="6" t="s">
        <v>1</v>
      </c>
      <c r="M271" s="6" t="s">
        <v>1</v>
      </c>
      <c r="N271" s="6" t="s">
        <v>1</v>
      </c>
      <c r="Q271" s="58" t="s">
        <v>209</v>
      </c>
      <c r="R271" s="6" t="s">
        <v>1</v>
      </c>
      <c r="S271" s="6" t="s">
        <v>1</v>
      </c>
      <c r="T271" s="6" t="s">
        <v>1</v>
      </c>
      <c r="U271" s="6" t="s">
        <v>1</v>
      </c>
      <c r="V271" s="6" t="s">
        <v>1</v>
      </c>
      <c r="W271" s="6" t="s">
        <v>1</v>
      </c>
      <c r="X271" s="6" t="s">
        <v>1</v>
      </c>
      <c r="Y271" s="6" t="s">
        <v>1</v>
      </c>
      <c r="Z271" s="6" t="s">
        <v>1</v>
      </c>
      <c r="AA271" s="6" t="s">
        <v>1</v>
      </c>
      <c r="AB271" s="6" t="s">
        <v>1</v>
      </c>
      <c r="AC271" s="6" t="s">
        <v>1</v>
      </c>
      <c r="AD271" s="6" t="s">
        <v>1</v>
      </c>
      <c r="AG271" s="58" t="s">
        <v>209</v>
      </c>
      <c r="AH271" s="6" t="s">
        <v>1</v>
      </c>
      <c r="AI271" s="6" t="s">
        <v>1</v>
      </c>
      <c r="AJ271" s="6" t="s">
        <v>1</v>
      </c>
      <c r="AK271" s="6" t="s">
        <v>1</v>
      </c>
      <c r="AL271" s="6" t="s">
        <v>1</v>
      </c>
      <c r="AM271" s="6" t="s">
        <v>1</v>
      </c>
      <c r="AN271" s="6" t="s">
        <v>1</v>
      </c>
      <c r="AO271" s="6" t="s">
        <v>1</v>
      </c>
      <c r="AP271" s="6" t="s">
        <v>1</v>
      </c>
      <c r="AQ271" s="6" t="s">
        <v>1</v>
      </c>
      <c r="AR271" s="6" t="s">
        <v>1</v>
      </c>
      <c r="AS271" s="6" t="s">
        <v>1</v>
      </c>
      <c r="AT271" s="6" t="s">
        <v>1</v>
      </c>
      <c r="AW271" s="58" t="s">
        <v>209</v>
      </c>
      <c r="AX271" s="6" t="s">
        <v>1</v>
      </c>
      <c r="AY271" s="6" t="s">
        <v>1</v>
      </c>
      <c r="AZ271" s="6" t="s">
        <v>1</v>
      </c>
      <c r="BA271" s="6" t="s">
        <v>1</v>
      </c>
      <c r="BB271" s="6" t="s">
        <v>1</v>
      </c>
      <c r="BC271" s="6" t="s">
        <v>1</v>
      </c>
      <c r="BD271" s="6" t="s">
        <v>1</v>
      </c>
      <c r="BE271" s="6" t="s">
        <v>1</v>
      </c>
      <c r="BF271" s="6" t="s">
        <v>1</v>
      </c>
      <c r="BG271" s="6" t="s">
        <v>1</v>
      </c>
      <c r="BH271" s="6" t="s">
        <v>1</v>
      </c>
      <c r="BI271" s="6" t="s">
        <v>1</v>
      </c>
      <c r="BJ271" s="6" t="s">
        <v>1</v>
      </c>
      <c r="BM271" s="58" t="s">
        <v>209</v>
      </c>
      <c r="BN271" s="6" t="s">
        <v>1</v>
      </c>
      <c r="BO271" s="6" t="s">
        <v>1</v>
      </c>
      <c r="BP271" s="6" t="s">
        <v>1</v>
      </c>
      <c r="BQ271" s="6" t="s">
        <v>1</v>
      </c>
      <c r="BR271" s="6" t="s">
        <v>1</v>
      </c>
      <c r="BS271" s="6" t="s">
        <v>1</v>
      </c>
      <c r="BT271" s="6" t="s">
        <v>1</v>
      </c>
      <c r="BU271" s="6" t="s">
        <v>1</v>
      </c>
      <c r="BV271" s="6" t="s">
        <v>1</v>
      </c>
      <c r="BW271" s="6" t="s">
        <v>1</v>
      </c>
      <c r="BX271" s="6" t="s">
        <v>1</v>
      </c>
      <c r="BY271" s="6" t="s">
        <v>1</v>
      </c>
      <c r="BZ271" s="6" t="s">
        <v>1</v>
      </c>
      <c r="CC271" s="58" t="s">
        <v>209</v>
      </c>
      <c r="CD271" s="6" t="s">
        <v>1</v>
      </c>
      <c r="CE271" s="6" t="s">
        <v>1</v>
      </c>
      <c r="CF271" s="6" t="s">
        <v>1</v>
      </c>
      <c r="CG271" s="6" t="s">
        <v>1</v>
      </c>
      <c r="CH271" s="6" t="s">
        <v>1</v>
      </c>
      <c r="CI271" s="6" t="s">
        <v>1</v>
      </c>
      <c r="CJ271" s="6" t="s">
        <v>1</v>
      </c>
      <c r="CK271" s="6" t="s">
        <v>1</v>
      </c>
      <c r="CL271" s="6" t="s">
        <v>1</v>
      </c>
      <c r="CM271" s="6" t="s">
        <v>1</v>
      </c>
      <c r="CN271" s="6" t="s">
        <v>1</v>
      </c>
      <c r="CO271" s="6" t="s">
        <v>1</v>
      </c>
      <c r="CP271" s="6" t="s">
        <v>1</v>
      </c>
      <c r="CS271" s="58" t="s">
        <v>209</v>
      </c>
      <c r="CT271" s="6" t="s">
        <v>1</v>
      </c>
      <c r="CU271" s="6" t="s">
        <v>1</v>
      </c>
      <c r="CV271" s="6" t="s">
        <v>1</v>
      </c>
      <c r="CW271" s="6" t="s">
        <v>1</v>
      </c>
      <c r="CX271" s="6" t="s">
        <v>1</v>
      </c>
      <c r="CY271" s="6" t="s">
        <v>1</v>
      </c>
      <c r="CZ271" s="6" t="s">
        <v>1</v>
      </c>
      <c r="DA271" s="6" t="s">
        <v>1</v>
      </c>
      <c r="DB271" s="6" t="s">
        <v>1</v>
      </c>
      <c r="DC271" s="6" t="s">
        <v>1</v>
      </c>
      <c r="DD271" s="6" t="s">
        <v>1</v>
      </c>
      <c r="DE271" s="6" t="s">
        <v>1</v>
      </c>
      <c r="DF271" s="6" t="s">
        <v>1</v>
      </c>
    </row>
    <row r="272" spans="1:110" ht="30" customHeight="1" x14ac:dyDescent="0.25">
      <c r="A272" s="92"/>
      <c r="B272" s="12" t="s">
        <v>16</v>
      </c>
      <c r="C272" s="12" t="s">
        <v>17</v>
      </c>
      <c r="D272" s="12" t="s">
        <v>18</v>
      </c>
      <c r="E272" s="12" t="s">
        <v>19</v>
      </c>
      <c r="F272" s="12" t="s">
        <v>20</v>
      </c>
      <c r="G272" s="12" t="s">
        <v>21</v>
      </c>
      <c r="H272" s="12" t="s">
        <v>22</v>
      </c>
      <c r="I272" s="12" t="s">
        <v>23</v>
      </c>
      <c r="J272" s="12" t="s">
        <v>24</v>
      </c>
      <c r="K272" s="12" t="s">
        <v>25</v>
      </c>
      <c r="L272" s="12" t="s">
        <v>26</v>
      </c>
      <c r="M272" s="12" t="s">
        <v>27</v>
      </c>
      <c r="N272" s="12" t="s">
        <v>14</v>
      </c>
      <c r="Q272" s="46"/>
      <c r="R272" s="12">
        <v>0</v>
      </c>
      <c r="S272" s="12">
        <v>1</v>
      </c>
      <c r="T272" s="12">
        <v>2</v>
      </c>
      <c r="U272" s="12">
        <v>3</v>
      </c>
      <c r="V272" s="12">
        <v>4</v>
      </c>
      <c r="W272" s="12">
        <v>5</v>
      </c>
      <c r="X272" s="12">
        <v>6</v>
      </c>
      <c r="Y272" s="12">
        <v>7</v>
      </c>
      <c r="Z272" s="12">
        <v>8</v>
      </c>
      <c r="AA272" s="12">
        <v>9</v>
      </c>
      <c r="AB272" s="12">
        <v>10</v>
      </c>
      <c r="AC272" s="12">
        <v>11</v>
      </c>
      <c r="AD272" s="12" t="s">
        <v>14</v>
      </c>
      <c r="AG272" s="46"/>
      <c r="AH272" s="12" t="s">
        <v>16</v>
      </c>
      <c r="AI272" s="12" t="s">
        <v>17</v>
      </c>
      <c r="AJ272" s="12" t="s">
        <v>18</v>
      </c>
      <c r="AK272" s="12" t="s">
        <v>19</v>
      </c>
      <c r="AL272" s="12" t="s">
        <v>20</v>
      </c>
      <c r="AM272" s="12" t="s">
        <v>21</v>
      </c>
      <c r="AN272" s="12" t="s">
        <v>22</v>
      </c>
      <c r="AO272" s="12" t="s">
        <v>23</v>
      </c>
      <c r="AP272" s="12" t="s">
        <v>24</v>
      </c>
      <c r="AQ272" s="12" t="s">
        <v>25</v>
      </c>
      <c r="AR272" s="12" t="s">
        <v>26</v>
      </c>
      <c r="AS272" s="12" t="s">
        <v>27</v>
      </c>
      <c r="AT272" s="12" t="s">
        <v>14</v>
      </c>
      <c r="AW272" s="46"/>
      <c r="AX272" s="12" t="s">
        <v>16</v>
      </c>
      <c r="AY272" s="12" t="s">
        <v>17</v>
      </c>
      <c r="AZ272" s="12" t="s">
        <v>18</v>
      </c>
      <c r="BA272" s="12" t="s">
        <v>19</v>
      </c>
      <c r="BB272" s="12" t="s">
        <v>20</v>
      </c>
      <c r="BC272" s="12" t="s">
        <v>21</v>
      </c>
      <c r="BD272" s="12" t="s">
        <v>22</v>
      </c>
      <c r="BE272" s="12" t="s">
        <v>23</v>
      </c>
      <c r="BF272" s="12" t="s">
        <v>24</v>
      </c>
      <c r="BG272" s="12" t="s">
        <v>25</v>
      </c>
      <c r="BH272" s="12" t="s">
        <v>26</v>
      </c>
      <c r="BI272" s="12" t="s">
        <v>27</v>
      </c>
      <c r="BJ272" s="12" t="s">
        <v>14</v>
      </c>
      <c r="BM272" s="46"/>
      <c r="BN272" s="12" t="s">
        <v>16</v>
      </c>
      <c r="BO272" s="12" t="s">
        <v>17</v>
      </c>
      <c r="BP272" s="12" t="s">
        <v>18</v>
      </c>
      <c r="BQ272" s="12" t="s">
        <v>19</v>
      </c>
      <c r="BR272" s="12" t="s">
        <v>20</v>
      </c>
      <c r="BS272" s="12" t="s">
        <v>21</v>
      </c>
      <c r="BT272" s="12" t="s">
        <v>22</v>
      </c>
      <c r="BU272" s="12" t="s">
        <v>23</v>
      </c>
      <c r="BV272" s="12" t="s">
        <v>24</v>
      </c>
      <c r="BW272" s="12" t="s">
        <v>25</v>
      </c>
      <c r="BX272" s="12" t="s">
        <v>26</v>
      </c>
      <c r="BY272" s="12" t="s">
        <v>27</v>
      </c>
      <c r="BZ272" s="12" t="s">
        <v>14</v>
      </c>
      <c r="CC272" s="46"/>
      <c r="CD272" s="12" t="s">
        <v>16</v>
      </c>
      <c r="CE272" s="12" t="s">
        <v>17</v>
      </c>
      <c r="CF272" s="12" t="s">
        <v>18</v>
      </c>
      <c r="CG272" s="12" t="s">
        <v>19</v>
      </c>
      <c r="CH272" s="12" t="s">
        <v>20</v>
      </c>
      <c r="CI272" s="12" t="s">
        <v>21</v>
      </c>
      <c r="CJ272" s="12" t="s">
        <v>22</v>
      </c>
      <c r="CK272" s="12" t="s">
        <v>23</v>
      </c>
      <c r="CL272" s="12" t="s">
        <v>24</v>
      </c>
      <c r="CM272" s="12" t="s">
        <v>25</v>
      </c>
      <c r="CN272" s="12" t="s">
        <v>26</v>
      </c>
      <c r="CO272" s="12" t="s">
        <v>27</v>
      </c>
      <c r="CP272" s="12" t="s">
        <v>14</v>
      </c>
      <c r="CS272" s="46"/>
      <c r="CT272" s="12" t="s">
        <v>16</v>
      </c>
      <c r="CU272" s="12" t="s">
        <v>17</v>
      </c>
      <c r="CV272" s="12" t="s">
        <v>18</v>
      </c>
      <c r="CW272" s="12" t="s">
        <v>19</v>
      </c>
      <c r="CX272" s="12" t="s">
        <v>20</v>
      </c>
      <c r="CY272" s="12" t="s">
        <v>21</v>
      </c>
      <c r="CZ272" s="12" t="s">
        <v>22</v>
      </c>
      <c r="DA272" s="12" t="s">
        <v>23</v>
      </c>
      <c r="DB272" s="12" t="s">
        <v>24</v>
      </c>
      <c r="DC272" s="12" t="s">
        <v>25</v>
      </c>
      <c r="DD272" s="12" t="s">
        <v>26</v>
      </c>
      <c r="DE272" s="12" t="s">
        <v>27</v>
      </c>
      <c r="DF272" s="12" t="s">
        <v>14</v>
      </c>
    </row>
    <row r="273" spans="1:110" ht="15.75" customHeight="1" x14ac:dyDescent="0.2">
      <c r="A273" s="93" t="s">
        <v>147</v>
      </c>
      <c r="B273" s="10">
        <v>770</v>
      </c>
      <c r="C273" s="10">
        <v>478</v>
      </c>
      <c r="D273" s="10">
        <v>178</v>
      </c>
      <c r="E273" s="10"/>
      <c r="F273" s="10"/>
      <c r="G273" s="10"/>
      <c r="H273" s="10"/>
      <c r="I273" s="10"/>
      <c r="J273" s="10"/>
      <c r="K273" s="10"/>
      <c r="L273" s="10"/>
      <c r="M273" s="10"/>
      <c r="N273" s="10">
        <v>1426</v>
      </c>
      <c r="Q273" s="47" t="s">
        <v>147</v>
      </c>
      <c r="R273" s="10"/>
      <c r="S273" s="10">
        <v>206</v>
      </c>
      <c r="T273" s="10">
        <v>199</v>
      </c>
      <c r="U273" s="10">
        <v>165</v>
      </c>
      <c r="V273" s="10">
        <v>182</v>
      </c>
      <c r="W273" s="10">
        <v>117</v>
      </c>
      <c r="X273" s="10">
        <v>149</v>
      </c>
      <c r="Y273" s="10">
        <v>128</v>
      </c>
      <c r="Z273" s="10">
        <v>86</v>
      </c>
      <c r="AA273" s="10">
        <v>97</v>
      </c>
      <c r="AB273" s="10">
        <v>97</v>
      </c>
      <c r="AC273" s="10"/>
      <c r="AD273" s="10">
        <v>1426</v>
      </c>
      <c r="AG273" s="47" t="s">
        <v>147</v>
      </c>
      <c r="AH273" s="10">
        <v>107</v>
      </c>
      <c r="AI273" s="10">
        <v>60</v>
      </c>
      <c r="AJ273" s="10">
        <v>23</v>
      </c>
      <c r="AK273" s="10"/>
      <c r="AL273" s="10"/>
      <c r="AM273" s="10"/>
      <c r="AN273" s="10"/>
      <c r="AO273" s="10"/>
      <c r="AP273" s="10"/>
      <c r="AQ273" s="10"/>
      <c r="AR273" s="10"/>
      <c r="AS273" s="10"/>
      <c r="AT273" s="10">
        <v>190</v>
      </c>
      <c r="AW273" s="47" t="s">
        <v>147</v>
      </c>
      <c r="AX273" s="10">
        <v>109</v>
      </c>
      <c r="AY273" s="10">
        <v>112</v>
      </c>
      <c r="AZ273" s="10">
        <v>38</v>
      </c>
      <c r="BA273" s="10"/>
      <c r="BB273" s="10"/>
      <c r="BC273" s="10"/>
      <c r="BD273" s="10"/>
      <c r="BE273" s="10"/>
      <c r="BF273" s="10"/>
      <c r="BG273" s="10"/>
      <c r="BH273" s="10"/>
      <c r="BI273" s="10"/>
      <c r="BJ273" s="10">
        <v>259</v>
      </c>
      <c r="BM273" s="47" t="s">
        <v>147</v>
      </c>
      <c r="BN273" s="10">
        <v>301</v>
      </c>
      <c r="BO273" s="10">
        <v>165</v>
      </c>
      <c r="BP273" s="10">
        <v>54</v>
      </c>
      <c r="BQ273" s="10"/>
      <c r="BR273" s="10"/>
      <c r="BS273" s="10"/>
      <c r="BT273" s="10"/>
      <c r="BU273" s="10"/>
      <c r="BV273" s="10"/>
      <c r="BW273" s="10"/>
      <c r="BX273" s="10"/>
      <c r="BY273" s="10"/>
      <c r="BZ273" s="10">
        <v>520</v>
      </c>
      <c r="CC273" s="47" t="s">
        <v>147</v>
      </c>
      <c r="CD273" s="10">
        <v>37</v>
      </c>
      <c r="CE273" s="10">
        <v>19</v>
      </c>
      <c r="CF273" s="10">
        <v>7</v>
      </c>
      <c r="CG273" s="10"/>
      <c r="CH273" s="10"/>
      <c r="CI273" s="10"/>
      <c r="CJ273" s="10"/>
      <c r="CK273" s="10"/>
      <c r="CL273" s="10"/>
      <c r="CM273" s="10"/>
      <c r="CN273" s="10"/>
      <c r="CO273" s="10"/>
      <c r="CP273" s="10">
        <v>63</v>
      </c>
      <c r="CS273" s="47" t="s">
        <v>147</v>
      </c>
      <c r="CT273" s="10">
        <v>207</v>
      </c>
      <c r="CU273" s="10">
        <v>110</v>
      </c>
      <c r="CV273" s="10">
        <v>56</v>
      </c>
      <c r="CW273" s="10"/>
      <c r="CX273" s="10"/>
      <c r="CY273" s="10"/>
      <c r="CZ273" s="10"/>
      <c r="DA273" s="10"/>
      <c r="DB273" s="10"/>
      <c r="DC273" s="10"/>
      <c r="DD273" s="10"/>
      <c r="DE273" s="10"/>
      <c r="DF273" s="10">
        <v>373</v>
      </c>
    </row>
    <row r="274" spans="1:110" ht="15.75" customHeight="1" x14ac:dyDescent="0.2">
      <c r="A274" s="93" t="s">
        <v>210</v>
      </c>
      <c r="B274" s="10">
        <v>114</v>
      </c>
      <c r="C274" s="10">
        <v>66</v>
      </c>
      <c r="D274" s="10">
        <v>30</v>
      </c>
      <c r="E274" s="10"/>
      <c r="F274" s="10"/>
      <c r="G274" s="10"/>
      <c r="H274" s="10"/>
      <c r="I274" s="10"/>
      <c r="J274" s="10"/>
      <c r="K274" s="10"/>
      <c r="L274" s="10"/>
      <c r="M274" s="10"/>
      <c r="N274" s="10">
        <v>210</v>
      </c>
      <c r="Q274" s="47" t="s">
        <v>210</v>
      </c>
      <c r="R274" s="10"/>
      <c r="S274" s="10">
        <v>33</v>
      </c>
      <c r="T274" s="10">
        <v>36</v>
      </c>
      <c r="U274" s="10">
        <v>23</v>
      </c>
      <c r="V274" s="10">
        <v>18</v>
      </c>
      <c r="W274" s="10">
        <v>19</v>
      </c>
      <c r="X274" s="10">
        <v>19</v>
      </c>
      <c r="Y274" s="10">
        <v>17</v>
      </c>
      <c r="Z274" s="10">
        <v>14</v>
      </c>
      <c r="AA274" s="10">
        <v>16</v>
      </c>
      <c r="AB274" s="10">
        <v>15</v>
      </c>
      <c r="AC274" s="10"/>
      <c r="AD274" s="10">
        <v>210</v>
      </c>
      <c r="AG274" s="47" t="s">
        <v>210</v>
      </c>
      <c r="AH274" s="10">
        <v>15</v>
      </c>
      <c r="AI274" s="10">
        <v>12</v>
      </c>
      <c r="AJ274" s="10">
        <v>4</v>
      </c>
      <c r="AK274" s="10"/>
      <c r="AL274" s="10"/>
      <c r="AM274" s="10"/>
      <c r="AN274" s="10"/>
      <c r="AO274" s="10"/>
      <c r="AP274" s="10"/>
      <c r="AQ274" s="10"/>
      <c r="AR274" s="10"/>
      <c r="AS274" s="10"/>
      <c r="AT274" s="10">
        <v>31</v>
      </c>
      <c r="AW274" s="47" t="s">
        <v>210</v>
      </c>
      <c r="AX274" s="10">
        <v>18</v>
      </c>
      <c r="AY274" s="10">
        <v>9</v>
      </c>
      <c r="AZ274" s="10">
        <v>10</v>
      </c>
      <c r="BA274" s="10"/>
      <c r="BB274" s="10"/>
      <c r="BC274" s="10"/>
      <c r="BD274" s="10"/>
      <c r="BE274" s="10"/>
      <c r="BF274" s="10"/>
      <c r="BG274" s="10"/>
      <c r="BH274" s="10"/>
      <c r="BI274" s="10"/>
      <c r="BJ274" s="10">
        <v>37</v>
      </c>
      <c r="BM274" s="47" t="s">
        <v>210</v>
      </c>
      <c r="BN274" s="10">
        <v>50</v>
      </c>
      <c r="BO274" s="10">
        <v>19</v>
      </c>
      <c r="BP274" s="10">
        <v>7</v>
      </c>
      <c r="BQ274" s="10"/>
      <c r="BR274" s="10"/>
      <c r="BS274" s="10"/>
      <c r="BT274" s="10"/>
      <c r="BU274" s="10"/>
      <c r="BV274" s="10"/>
      <c r="BW274" s="10"/>
      <c r="BX274" s="10"/>
      <c r="BY274" s="10"/>
      <c r="BZ274" s="10">
        <v>76</v>
      </c>
      <c r="CC274" s="47" t="s">
        <v>210</v>
      </c>
      <c r="CD274" s="10">
        <v>5</v>
      </c>
      <c r="CE274" s="10">
        <v>5</v>
      </c>
      <c r="CF274" s="10">
        <v>2</v>
      </c>
      <c r="CG274" s="10"/>
      <c r="CH274" s="10"/>
      <c r="CI274" s="10"/>
      <c r="CJ274" s="10"/>
      <c r="CK274" s="10"/>
      <c r="CL274" s="10"/>
      <c r="CM274" s="10"/>
      <c r="CN274" s="10"/>
      <c r="CO274" s="10"/>
      <c r="CP274" s="10">
        <v>12</v>
      </c>
      <c r="CS274" s="47" t="s">
        <v>210</v>
      </c>
      <c r="CT274" s="10">
        <v>26</v>
      </c>
      <c r="CU274" s="10">
        <v>17</v>
      </c>
      <c r="CV274" s="10">
        <v>7</v>
      </c>
      <c r="CW274" s="10"/>
      <c r="CX274" s="10"/>
      <c r="CY274" s="10"/>
      <c r="CZ274" s="10"/>
      <c r="DA274" s="10"/>
      <c r="DB274" s="10"/>
      <c r="DC274" s="10"/>
      <c r="DD274" s="10"/>
      <c r="DE274" s="10"/>
      <c r="DF274" s="10">
        <v>50</v>
      </c>
    </row>
    <row r="275" spans="1:110" ht="15.75" customHeight="1" x14ac:dyDescent="0.2">
      <c r="A275" s="95" t="s">
        <v>211</v>
      </c>
      <c r="B275" s="34">
        <v>1</v>
      </c>
      <c r="C275" s="34">
        <v>1</v>
      </c>
      <c r="D275" s="34">
        <v>0</v>
      </c>
      <c r="E275" s="34"/>
      <c r="F275" s="34"/>
      <c r="G275" s="34"/>
      <c r="H275" s="34"/>
      <c r="I275" s="34"/>
      <c r="J275" s="34"/>
      <c r="K275" s="34"/>
      <c r="L275" s="34"/>
      <c r="M275" s="34"/>
      <c r="N275" s="34">
        <v>2</v>
      </c>
      <c r="Q275" s="49" t="s">
        <v>211</v>
      </c>
      <c r="R275" s="34"/>
      <c r="S275" s="34">
        <v>0</v>
      </c>
      <c r="T275" s="34">
        <v>0</v>
      </c>
      <c r="U275" s="34">
        <v>1</v>
      </c>
      <c r="V275" s="34">
        <v>0</v>
      </c>
      <c r="W275" s="34">
        <v>0</v>
      </c>
      <c r="X275" s="34">
        <v>1</v>
      </c>
      <c r="Y275" s="34">
        <v>0</v>
      </c>
      <c r="Z275" s="34">
        <v>0</v>
      </c>
      <c r="AA275" s="34">
        <v>0</v>
      </c>
      <c r="AB275" s="34">
        <v>0</v>
      </c>
      <c r="AC275" s="34"/>
      <c r="AD275" s="34">
        <v>2</v>
      </c>
      <c r="AG275" s="49" t="s">
        <v>211</v>
      </c>
      <c r="AH275" s="34">
        <v>0</v>
      </c>
      <c r="AI275" s="34">
        <v>0</v>
      </c>
      <c r="AJ275" s="34">
        <v>0</v>
      </c>
      <c r="AK275" s="34"/>
      <c r="AL275" s="34"/>
      <c r="AM275" s="34"/>
      <c r="AN275" s="34"/>
      <c r="AO275" s="34"/>
      <c r="AP275" s="34"/>
      <c r="AQ275" s="34"/>
      <c r="AR275" s="34"/>
      <c r="AS275" s="34"/>
      <c r="AT275" s="34">
        <v>0</v>
      </c>
      <c r="AW275" s="49" t="s">
        <v>211</v>
      </c>
      <c r="AX275" s="34">
        <v>1</v>
      </c>
      <c r="AY275" s="34">
        <v>0</v>
      </c>
      <c r="AZ275" s="34">
        <v>0</v>
      </c>
      <c r="BA275" s="34"/>
      <c r="BB275" s="34"/>
      <c r="BC275" s="34"/>
      <c r="BD275" s="34"/>
      <c r="BE275" s="34"/>
      <c r="BF275" s="34"/>
      <c r="BG275" s="34"/>
      <c r="BH275" s="34"/>
      <c r="BI275" s="34"/>
      <c r="BJ275" s="34">
        <v>1</v>
      </c>
      <c r="BM275" s="49" t="s">
        <v>211</v>
      </c>
      <c r="BN275" s="34">
        <v>0</v>
      </c>
      <c r="BO275" s="34">
        <v>0</v>
      </c>
      <c r="BP275" s="34">
        <v>0</v>
      </c>
      <c r="BQ275" s="34"/>
      <c r="BR275" s="34"/>
      <c r="BS275" s="34"/>
      <c r="BT275" s="34"/>
      <c r="BU275" s="34"/>
      <c r="BV275" s="34"/>
      <c r="BW275" s="34"/>
      <c r="BX275" s="34"/>
      <c r="BY275" s="34"/>
      <c r="BZ275" s="34">
        <v>0</v>
      </c>
      <c r="CC275" s="49" t="s">
        <v>211</v>
      </c>
      <c r="CD275" s="34">
        <v>0</v>
      </c>
      <c r="CE275" s="34">
        <v>0</v>
      </c>
      <c r="CF275" s="34">
        <v>0</v>
      </c>
      <c r="CG275" s="34"/>
      <c r="CH275" s="34"/>
      <c r="CI275" s="34"/>
      <c r="CJ275" s="34"/>
      <c r="CK275" s="34"/>
      <c r="CL275" s="34"/>
      <c r="CM275" s="34"/>
      <c r="CN275" s="34"/>
      <c r="CO275" s="34"/>
      <c r="CP275" s="34">
        <v>0</v>
      </c>
      <c r="CS275" s="49" t="s">
        <v>211</v>
      </c>
      <c r="CT275" s="34">
        <v>0</v>
      </c>
      <c r="CU275" s="34">
        <v>1</v>
      </c>
      <c r="CV275" s="34">
        <v>0</v>
      </c>
      <c r="CW275" s="34"/>
      <c r="CX275" s="34"/>
      <c r="CY275" s="34"/>
      <c r="CZ275" s="34"/>
      <c r="DA275" s="34"/>
      <c r="DB275" s="34"/>
      <c r="DC275" s="34"/>
      <c r="DD275" s="34"/>
      <c r="DE275" s="34"/>
      <c r="DF275" s="34">
        <v>1</v>
      </c>
    </row>
    <row r="276" spans="1:110" ht="15.75" customHeight="1" x14ac:dyDescent="0.2">
      <c r="A276" s="95" t="s">
        <v>212</v>
      </c>
      <c r="B276" s="34">
        <v>113</v>
      </c>
      <c r="C276" s="34">
        <v>65</v>
      </c>
      <c r="D276" s="34">
        <v>30</v>
      </c>
      <c r="E276" s="34"/>
      <c r="F276" s="34"/>
      <c r="G276" s="34"/>
      <c r="H276" s="34"/>
      <c r="I276" s="34"/>
      <c r="J276" s="34"/>
      <c r="K276" s="34"/>
      <c r="L276" s="34"/>
      <c r="M276" s="34"/>
      <c r="N276" s="34">
        <v>208</v>
      </c>
      <c r="Q276" s="49" t="s">
        <v>212</v>
      </c>
      <c r="R276" s="34"/>
      <c r="S276" s="34">
        <v>33</v>
      </c>
      <c r="T276" s="34">
        <v>36</v>
      </c>
      <c r="U276" s="34">
        <v>22</v>
      </c>
      <c r="V276" s="34">
        <v>18</v>
      </c>
      <c r="W276" s="34">
        <v>19</v>
      </c>
      <c r="X276" s="34">
        <v>18</v>
      </c>
      <c r="Y276" s="34">
        <v>17</v>
      </c>
      <c r="Z276" s="34">
        <v>14</v>
      </c>
      <c r="AA276" s="34">
        <v>16</v>
      </c>
      <c r="AB276" s="34">
        <v>15</v>
      </c>
      <c r="AC276" s="34"/>
      <c r="AD276" s="34">
        <v>208</v>
      </c>
      <c r="AG276" s="49" t="s">
        <v>212</v>
      </c>
      <c r="AH276" s="34">
        <v>15</v>
      </c>
      <c r="AI276" s="34">
        <v>12</v>
      </c>
      <c r="AJ276" s="34">
        <v>4</v>
      </c>
      <c r="AK276" s="34"/>
      <c r="AL276" s="34"/>
      <c r="AM276" s="34"/>
      <c r="AN276" s="34"/>
      <c r="AO276" s="34"/>
      <c r="AP276" s="34"/>
      <c r="AQ276" s="34"/>
      <c r="AR276" s="34"/>
      <c r="AS276" s="34"/>
      <c r="AT276" s="34">
        <v>31</v>
      </c>
      <c r="AW276" s="49" t="s">
        <v>212</v>
      </c>
      <c r="AX276" s="34">
        <v>17</v>
      </c>
      <c r="AY276" s="34">
        <v>9</v>
      </c>
      <c r="AZ276" s="34">
        <v>10</v>
      </c>
      <c r="BA276" s="34"/>
      <c r="BB276" s="34"/>
      <c r="BC276" s="34"/>
      <c r="BD276" s="34"/>
      <c r="BE276" s="34"/>
      <c r="BF276" s="34"/>
      <c r="BG276" s="34"/>
      <c r="BH276" s="34"/>
      <c r="BI276" s="34"/>
      <c r="BJ276" s="34">
        <v>36</v>
      </c>
      <c r="BM276" s="49" t="s">
        <v>212</v>
      </c>
      <c r="BN276" s="34">
        <v>50</v>
      </c>
      <c r="BO276" s="34">
        <v>19</v>
      </c>
      <c r="BP276" s="34">
        <v>7</v>
      </c>
      <c r="BQ276" s="34"/>
      <c r="BR276" s="34"/>
      <c r="BS276" s="34"/>
      <c r="BT276" s="34"/>
      <c r="BU276" s="34"/>
      <c r="BV276" s="34"/>
      <c r="BW276" s="34"/>
      <c r="BX276" s="34"/>
      <c r="BY276" s="34"/>
      <c r="BZ276" s="34">
        <v>76</v>
      </c>
      <c r="CC276" s="49" t="s">
        <v>212</v>
      </c>
      <c r="CD276" s="34">
        <v>5</v>
      </c>
      <c r="CE276" s="34">
        <v>5</v>
      </c>
      <c r="CF276" s="34">
        <v>2</v>
      </c>
      <c r="CG276" s="34"/>
      <c r="CH276" s="34"/>
      <c r="CI276" s="34"/>
      <c r="CJ276" s="34"/>
      <c r="CK276" s="34"/>
      <c r="CL276" s="34"/>
      <c r="CM276" s="34"/>
      <c r="CN276" s="34"/>
      <c r="CO276" s="34"/>
      <c r="CP276" s="34">
        <v>12</v>
      </c>
      <c r="CS276" s="49" t="s">
        <v>212</v>
      </c>
      <c r="CT276" s="34">
        <v>26</v>
      </c>
      <c r="CU276" s="34">
        <v>16</v>
      </c>
      <c r="CV276" s="34">
        <v>7</v>
      </c>
      <c r="CW276" s="34"/>
      <c r="CX276" s="34"/>
      <c r="CY276" s="34"/>
      <c r="CZ276" s="34"/>
      <c r="DA276" s="34"/>
      <c r="DB276" s="34"/>
      <c r="DC276" s="34"/>
      <c r="DD276" s="34"/>
      <c r="DE276" s="34"/>
      <c r="DF276" s="34">
        <v>49</v>
      </c>
    </row>
    <row r="277" spans="1:110" ht="15.75" customHeight="1" x14ac:dyDescent="0.2">
      <c r="A277" s="93" t="s">
        <v>213</v>
      </c>
      <c r="B277" s="10">
        <v>336</v>
      </c>
      <c r="C277" s="10">
        <v>218</v>
      </c>
      <c r="D277" s="10">
        <v>95</v>
      </c>
      <c r="E277" s="10"/>
      <c r="F277" s="10"/>
      <c r="G277" s="10"/>
      <c r="H277" s="10"/>
      <c r="I277" s="10"/>
      <c r="J277" s="10"/>
      <c r="K277" s="10"/>
      <c r="L277" s="10"/>
      <c r="M277" s="10"/>
      <c r="N277" s="10">
        <v>649</v>
      </c>
      <c r="Q277" s="47" t="s">
        <v>213</v>
      </c>
      <c r="R277" s="10"/>
      <c r="S277" s="10">
        <v>89</v>
      </c>
      <c r="T277" s="10">
        <v>86</v>
      </c>
      <c r="U277" s="10">
        <v>82</v>
      </c>
      <c r="V277" s="10">
        <v>73</v>
      </c>
      <c r="W277" s="10">
        <v>56</v>
      </c>
      <c r="X277" s="10">
        <v>68</v>
      </c>
      <c r="Y277" s="10">
        <v>55</v>
      </c>
      <c r="Z277" s="10">
        <v>38</v>
      </c>
      <c r="AA277" s="10">
        <v>52</v>
      </c>
      <c r="AB277" s="10">
        <v>50</v>
      </c>
      <c r="AC277" s="10"/>
      <c r="AD277" s="10">
        <v>649</v>
      </c>
      <c r="AG277" s="47" t="s">
        <v>213</v>
      </c>
      <c r="AH277" s="10">
        <v>39</v>
      </c>
      <c r="AI277" s="10">
        <v>26</v>
      </c>
      <c r="AJ277" s="10">
        <v>12</v>
      </c>
      <c r="AK277" s="10"/>
      <c r="AL277" s="10"/>
      <c r="AM277" s="10"/>
      <c r="AN277" s="10"/>
      <c r="AO277" s="10"/>
      <c r="AP277" s="10"/>
      <c r="AQ277" s="10"/>
      <c r="AR277" s="10"/>
      <c r="AS277" s="10"/>
      <c r="AT277" s="10">
        <v>77</v>
      </c>
      <c r="AW277" s="47" t="s">
        <v>213</v>
      </c>
      <c r="AX277" s="10">
        <v>41</v>
      </c>
      <c r="AY277" s="10">
        <v>47</v>
      </c>
      <c r="AZ277" s="10">
        <v>17</v>
      </c>
      <c r="BA277" s="10"/>
      <c r="BB277" s="10"/>
      <c r="BC277" s="10"/>
      <c r="BD277" s="10"/>
      <c r="BE277" s="10"/>
      <c r="BF277" s="10"/>
      <c r="BG277" s="10"/>
      <c r="BH277" s="10"/>
      <c r="BI277" s="10"/>
      <c r="BJ277" s="10">
        <v>105</v>
      </c>
      <c r="BM277" s="47" t="s">
        <v>213</v>
      </c>
      <c r="BN277" s="10">
        <v>136</v>
      </c>
      <c r="BO277" s="10">
        <v>72</v>
      </c>
      <c r="BP277" s="10">
        <v>29</v>
      </c>
      <c r="BQ277" s="10"/>
      <c r="BR277" s="10"/>
      <c r="BS277" s="10"/>
      <c r="BT277" s="10"/>
      <c r="BU277" s="10"/>
      <c r="BV277" s="10"/>
      <c r="BW277" s="10"/>
      <c r="BX277" s="10"/>
      <c r="BY277" s="10"/>
      <c r="BZ277" s="10">
        <v>237</v>
      </c>
      <c r="CC277" s="47" t="s">
        <v>213</v>
      </c>
      <c r="CD277" s="10">
        <v>16</v>
      </c>
      <c r="CE277" s="10">
        <v>9</v>
      </c>
      <c r="CF277" s="10">
        <v>3</v>
      </c>
      <c r="CG277" s="10"/>
      <c r="CH277" s="10"/>
      <c r="CI277" s="10"/>
      <c r="CJ277" s="10"/>
      <c r="CK277" s="10"/>
      <c r="CL277" s="10"/>
      <c r="CM277" s="10"/>
      <c r="CN277" s="10"/>
      <c r="CO277" s="10"/>
      <c r="CP277" s="10">
        <v>28</v>
      </c>
      <c r="CS277" s="47" t="s">
        <v>213</v>
      </c>
      <c r="CT277" s="10">
        <v>101</v>
      </c>
      <c r="CU277" s="10">
        <v>60</v>
      </c>
      <c r="CV277" s="10">
        <v>34</v>
      </c>
      <c r="CW277" s="10"/>
      <c r="CX277" s="10"/>
      <c r="CY277" s="10"/>
      <c r="CZ277" s="10"/>
      <c r="DA277" s="10"/>
      <c r="DB277" s="10"/>
      <c r="DC277" s="10"/>
      <c r="DD277" s="10"/>
      <c r="DE277" s="10"/>
      <c r="DF277" s="10">
        <v>195</v>
      </c>
    </row>
    <row r="278" spans="1:110" ht="15.75" customHeight="1" x14ac:dyDescent="0.2">
      <c r="A278" s="95" t="s">
        <v>214</v>
      </c>
      <c r="B278" s="34">
        <v>1</v>
      </c>
      <c r="C278" s="34">
        <v>0</v>
      </c>
      <c r="D278" s="34">
        <v>0</v>
      </c>
      <c r="E278" s="34"/>
      <c r="F278" s="34"/>
      <c r="G278" s="34"/>
      <c r="H278" s="34"/>
      <c r="I278" s="34"/>
      <c r="J278" s="34"/>
      <c r="K278" s="34"/>
      <c r="L278" s="34"/>
      <c r="M278" s="34"/>
      <c r="N278" s="34">
        <v>1</v>
      </c>
      <c r="Q278" s="49" t="s">
        <v>214</v>
      </c>
      <c r="R278" s="34"/>
      <c r="S278" s="34">
        <v>0</v>
      </c>
      <c r="T278" s="34">
        <v>0</v>
      </c>
      <c r="U278" s="34">
        <v>0</v>
      </c>
      <c r="V278" s="34">
        <v>1</v>
      </c>
      <c r="W278" s="34">
        <v>0</v>
      </c>
      <c r="X278" s="34">
        <v>0</v>
      </c>
      <c r="Y278" s="34">
        <v>0</v>
      </c>
      <c r="Z278" s="34">
        <v>0</v>
      </c>
      <c r="AA278" s="34">
        <v>0</v>
      </c>
      <c r="AB278" s="34">
        <v>0</v>
      </c>
      <c r="AC278" s="34"/>
      <c r="AD278" s="34">
        <v>1</v>
      </c>
      <c r="AG278" s="49" t="s">
        <v>214</v>
      </c>
      <c r="AH278" s="34">
        <v>0</v>
      </c>
      <c r="AI278" s="34">
        <v>0</v>
      </c>
      <c r="AJ278" s="34">
        <v>0</v>
      </c>
      <c r="AK278" s="34"/>
      <c r="AL278" s="34"/>
      <c r="AM278" s="34"/>
      <c r="AN278" s="34"/>
      <c r="AO278" s="34"/>
      <c r="AP278" s="34"/>
      <c r="AQ278" s="34"/>
      <c r="AR278" s="34"/>
      <c r="AS278" s="34"/>
      <c r="AT278" s="34">
        <v>0</v>
      </c>
      <c r="AW278" s="49" t="s">
        <v>214</v>
      </c>
      <c r="AX278" s="34">
        <v>0</v>
      </c>
      <c r="AY278" s="34">
        <v>0</v>
      </c>
      <c r="AZ278" s="34">
        <v>0</v>
      </c>
      <c r="BA278" s="34"/>
      <c r="BB278" s="34"/>
      <c r="BC278" s="34"/>
      <c r="BD278" s="34"/>
      <c r="BE278" s="34"/>
      <c r="BF278" s="34"/>
      <c r="BG278" s="34"/>
      <c r="BH278" s="34"/>
      <c r="BI278" s="34"/>
      <c r="BJ278" s="34">
        <v>0</v>
      </c>
      <c r="BM278" s="49" t="s">
        <v>214</v>
      </c>
      <c r="BN278" s="34">
        <v>0</v>
      </c>
      <c r="BO278" s="34">
        <v>0</v>
      </c>
      <c r="BP278" s="34">
        <v>0</v>
      </c>
      <c r="BQ278" s="34"/>
      <c r="BR278" s="34"/>
      <c r="BS278" s="34"/>
      <c r="BT278" s="34"/>
      <c r="BU278" s="34"/>
      <c r="BV278" s="34"/>
      <c r="BW278" s="34"/>
      <c r="BX278" s="34"/>
      <c r="BY278" s="34"/>
      <c r="BZ278" s="34">
        <v>0</v>
      </c>
      <c r="CC278" s="49" t="s">
        <v>214</v>
      </c>
      <c r="CD278" s="34">
        <v>0</v>
      </c>
      <c r="CE278" s="34">
        <v>0</v>
      </c>
      <c r="CF278" s="34">
        <v>0</v>
      </c>
      <c r="CG278" s="34"/>
      <c r="CH278" s="34"/>
      <c r="CI278" s="34"/>
      <c r="CJ278" s="34"/>
      <c r="CK278" s="34"/>
      <c r="CL278" s="34"/>
      <c r="CM278" s="34"/>
      <c r="CN278" s="34"/>
      <c r="CO278" s="34"/>
      <c r="CP278" s="34">
        <v>0</v>
      </c>
      <c r="CS278" s="49" t="s">
        <v>214</v>
      </c>
      <c r="CT278" s="34">
        <v>1</v>
      </c>
      <c r="CU278" s="34">
        <v>0</v>
      </c>
      <c r="CV278" s="34">
        <v>0</v>
      </c>
      <c r="CW278" s="34"/>
      <c r="CX278" s="34"/>
      <c r="CY278" s="34"/>
      <c r="CZ278" s="34"/>
      <c r="DA278" s="34"/>
      <c r="DB278" s="34"/>
      <c r="DC278" s="34"/>
      <c r="DD278" s="34"/>
      <c r="DE278" s="34"/>
      <c r="DF278" s="34">
        <v>1</v>
      </c>
    </row>
    <row r="279" spans="1:110" ht="15.75" customHeight="1" x14ac:dyDescent="0.2">
      <c r="A279" s="95" t="s">
        <v>215</v>
      </c>
      <c r="B279" s="34">
        <v>335</v>
      </c>
      <c r="C279" s="34">
        <v>218</v>
      </c>
      <c r="D279" s="34">
        <v>95</v>
      </c>
      <c r="E279" s="34"/>
      <c r="F279" s="34"/>
      <c r="G279" s="34"/>
      <c r="H279" s="34"/>
      <c r="I279" s="34"/>
      <c r="J279" s="34"/>
      <c r="K279" s="34"/>
      <c r="L279" s="34"/>
      <c r="M279" s="34"/>
      <c r="N279" s="34">
        <v>648</v>
      </c>
      <c r="Q279" s="49" t="s">
        <v>215</v>
      </c>
      <c r="R279" s="34"/>
      <c r="S279" s="34">
        <v>89</v>
      </c>
      <c r="T279" s="34">
        <v>86</v>
      </c>
      <c r="U279" s="34">
        <v>82</v>
      </c>
      <c r="V279" s="34">
        <v>72</v>
      </c>
      <c r="W279" s="34">
        <v>56</v>
      </c>
      <c r="X279" s="34">
        <v>68</v>
      </c>
      <c r="Y279" s="34">
        <v>55</v>
      </c>
      <c r="Z279" s="34">
        <v>38</v>
      </c>
      <c r="AA279" s="34">
        <v>52</v>
      </c>
      <c r="AB279" s="34">
        <v>50</v>
      </c>
      <c r="AC279" s="34"/>
      <c r="AD279" s="34">
        <v>648</v>
      </c>
      <c r="AG279" s="49" t="s">
        <v>215</v>
      </c>
      <c r="AH279" s="34">
        <v>39</v>
      </c>
      <c r="AI279" s="34">
        <v>26</v>
      </c>
      <c r="AJ279" s="34">
        <v>12</v>
      </c>
      <c r="AK279" s="34"/>
      <c r="AL279" s="34"/>
      <c r="AM279" s="34"/>
      <c r="AN279" s="34"/>
      <c r="AO279" s="34"/>
      <c r="AP279" s="34"/>
      <c r="AQ279" s="34"/>
      <c r="AR279" s="34"/>
      <c r="AS279" s="34"/>
      <c r="AT279" s="34">
        <v>77</v>
      </c>
      <c r="AW279" s="49" t="s">
        <v>215</v>
      </c>
      <c r="AX279" s="34">
        <v>41</v>
      </c>
      <c r="AY279" s="34">
        <v>47</v>
      </c>
      <c r="AZ279" s="34">
        <v>17</v>
      </c>
      <c r="BA279" s="34"/>
      <c r="BB279" s="34"/>
      <c r="BC279" s="34"/>
      <c r="BD279" s="34"/>
      <c r="BE279" s="34"/>
      <c r="BF279" s="34"/>
      <c r="BG279" s="34"/>
      <c r="BH279" s="34"/>
      <c r="BI279" s="34"/>
      <c r="BJ279" s="34">
        <v>105</v>
      </c>
      <c r="BM279" s="49" t="s">
        <v>215</v>
      </c>
      <c r="BN279" s="34">
        <v>136</v>
      </c>
      <c r="BO279" s="34">
        <v>72</v>
      </c>
      <c r="BP279" s="34">
        <v>29</v>
      </c>
      <c r="BQ279" s="34"/>
      <c r="BR279" s="34"/>
      <c r="BS279" s="34"/>
      <c r="BT279" s="34"/>
      <c r="BU279" s="34"/>
      <c r="BV279" s="34"/>
      <c r="BW279" s="34"/>
      <c r="BX279" s="34"/>
      <c r="BY279" s="34"/>
      <c r="BZ279" s="34">
        <v>237</v>
      </c>
      <c r="CC279" s="49" t="s">
        <v>215</v>
      </c>
      <c r="CD279" s="34">
        <v>16</v>
      </c>
      <c r="CE279" s="34">
        <v>9</v>
      </c>
      <c r="CF279" s="34">
        <v>3</v>
      </c>
      <c r="CG279" s="34"/>
      <c r="CH279" s="34"/>
      <c r="CI279" s="34"/>
      <c r="CJ279" s="34"/>
      <c r="CK279" s="34"/>
      <c r="CL279" s="34"/>
      <c r="CM279" s="34"/>
      <c r="CN279" s="34"/>
      <c r="CO279" s="34"/>
      <c r="CP279" s="34">
        <v>28</v>
      </c>
      <c r="CS279" s="49" t="s">
        <v>215</v>
      </c>
      <c r="CT279" s="34">
        <v>100</v>
      </c>
      <c r="CU279" s="34">
        <v>60</v>
      </c>
      <c r="CV279" s="34">
        <v>34</v>
      </c>
      <c r="CW279" s="34"/>
      <c r="CX279" s="34"/>
      <c r="CY279" s="34"/>
      <c r="CZ279" s="34"/>
      <c r="DA279" s="34"/>
      <c r="DB279" s="34"/>
      <c r="DC279" s="34"/>
      <c r="DD279" s="34"/>
      <c r="DE279" s="34"/>
      <c r="DF279" s="34">
        <v>194</v>
      </c>
    </row>
    <row r="280" spans="1:110" ht="15.75" customHeight="1" x14ac:dyDescent="0.2">
      <c r="A280" s="93" t="s">
        <v>216</v>
      </c>
      <c r="B280" s="10">
        <v>124</v>
      </c>
      <c r="C280" s="10">
        <v>58</v>
      </c>
      <c r="D280" s="10">
        <v>20</v>
      </c>
      <c r="E280" s="10"/>
      <c r="F280" s="10"/>
      <c r="G280" s="10"/>
      <c r="H280" s="10"/>
      <c r="I280" s="10"/>
      <c r="J280" s="10"/>
      <c r="K280" s="10"/>
      <c r="L280" s="10"/>
      <c r="M280" s="10"/>
      <c r="N280" s="10">
        <v>202</v>
      </c>
      <c r="Q280" s="47" t="s">
        <v>216</v>
      </c>
      <c r="R280" s="10"/>
      <c r="S280" s="10">
        <v>36</v>
      </c>
      <c r="T280" s="10">
        <v>24</v>
      </c>
      <c r="U280" s="10">
        <v>23</v>
      </c>
      <c r="V280" s="10">
        <v>38</v>
      </c>
      <c r="W280" s="10">
        <v>18</v>
      </c>
      <c r="X280" s="10">
        <v>12</v>
      </c>
      <c r="Y280" s="10">
        <v>17</v>
      </c>
      <c r="Z280" s="10">
        <v>12</v>
      </c>
      <c r="AA280" s="10">
        <v>10</v>
      </c>
      <c r="AB280" s="10">
        <v>12</v>
      </c>
      <c r="AC280" s="10"/>
      <c r="AD280" s="10">
        <v>202</v>
      </c>
      <c r="AG280" s="47" t="s">
        <v>216</v>
      </c>
      <c r="AH280" s="10">
        <v>18</v>
      </c>
      <c r="AI280" s="10">
        <v>6</v>
      </c>
      <c r="AJ280" s="10">
        <v>4</v>
      </c>
      <c r="AK280" s="10"/>
      <c r="AL280" s="10"/>
      <c r="AM280" s="10"/>
      <c r="AN280" s="10"/>
      <c r="AO280" s="10"/>
      <c r="AP280" s="10"/>
      <c r="AQ280" s="10"/>
      <c r="AR280" s="10"/>
      <c r="AS280" s="10"/>
      <c r="AT280" s="10">
        <v>28</v>
      </c>
      <c r="AW280" s="47" t="s">
        <v>216</v>
      </c>
      <c r="AX280" s="10">
        <v>12</v>
      </c>
      <c r="AY280" s="10">
        <v>22</v>
      </c>
      <c r="AZ280" s="10">
        <v>2</v>
      </c>
      <c r="BA280" s="10"/>
      <c r="BB280" s="10"/>
      <c r="BC280" s="10"/>
      <c r="BD280" s="10"/>
      <c r="BE280" s="10"/>
      <c r="BF280" s="10"/>
      <c r="BG280" s="10"/>
      <c r="BH280" s="10"/>
      <c r="BI280" s="10"/>
      <c r="BJ280" s="10">
        <v>36</v>
      </c>
      <c r="BM280" s="47" t="s">
        <v>216</v>
      </c>
      <c r="BN280" s="10">
        <v>40</v>
      </c>
      <c r="BO280" s="10">
        <v>11</v>
      </c>
      <c r="BP280" s="10">
        <v>2</v>
      </c>
      <c r="BQ280" s="10"/>
      <c r="BR280" s="10"/>
      <c r="BS280" s="10"/>
      <c r="BT280" s="10"/>
      <c r="BU280" s="10"/>
      <c r="BV280" s="10"/>
      <c r="BW280" s="10"/>
      <c r="BX280" s="10"/>
      <c r="BY280" s="10"/>
      <c r="BZ280" s="10">
        <v>53</v>
      </c>
      <c r="CC280" s="47" t="s">
        <v>216</v>
      </c>
      <c r="CD280" s="10">
        <v>8</v>
      </c>
      <c r="CE280" s="10">
        <v>0</v>
      </c>
      <c r="CF280" s="10">
        <v>1</v>
      </c>
      <c r="CG280" s="10"/>
      <c r="CH280" s="10"/>
      <c r="CI280" s="10"/>
      <c r="CJ280" s="10"/>
      <c r="CK280" s="10"/>
      <c r="CL280" s="10"/>
      <c r="CM280" s="10"/>
      <c r="CN280" s="10"/>
      <c r="CO280" s="10"/>
      <c r="CP280" s="10">
        <v>9</v>
      </c>
      <c r="CS280" s="47" t="s">
        <v>216</v>
      </c>
      <c r="CT280" s="10">
        <v>44</v>
      </c>
      <c r="CU280" s="10">
        <v>17</v>
      </c>
      <c r="CV280" s="10">
        <v>11</v>
      </c>
      <c r="CW280" s="10"/>
      <c r="CX280" s="10"/>
      <c r="CY280" s="10"/>
      <c r="CZ280" s="10"/>
      <c r="DA280" s="10"/>
      <c r="DB280" s="10"/>
      <c r="DC280" s="10"/>
      <c r="DD280" s="10"/>
      <c r="DE280" s="10"/>
      <c r="DF280" s="10">
        <v>72</v>
      </c>
    </row>
    <row r="281" spans="1:110" ht="15.75" customHeight="1" x14ac:dyDescent="0.2">
      <c r="A281" s="95" t="s">
        <v>217</v>
      </c>
      <c r="B281" s="34">
        <v>0</v>
      </c>
      <c r="C281" s="34">
        <v>0</v>
      </c>
      <c r="D281" s="34">
        <v>0</v>
      </c>
      <c r="E281" s="34"/>
      <c r="F281" s="34"/>
      <c r="G281" s="34"/>
      <c r="H281" s="34"/>
      <c r="I281" s="34"/>
      <c r="J281" s="34"/>
      <c r="K281" s="34"/>
      <c r="L281" s="34"/>
      <c r="M281" s="34"/>
      <c r="N281" s="34">
        <v>0</v>
      </c>
      <c r="Q281" s="49" t="s">
        <v>217</v>
      </c>
      <c r="R281" s="34"/>
      <c r="S281" s="34">
        <v>0</v>
      </c>
      <c r="T281" s="34">
        <v>0</v>
      </c>
      <c r="U281" s="34">
        <v>0</v>
      </c>
      <c r="V281" s="34">
        <v>0</v>
      </c>
      <c r="W281" s="34">
        <v>0</v>
      </c>
      <c r="X281" s="34">
        <v>0</v>
      </c>
      <c r="Y281" s="34">
        <v>0</v>
      </c>
      <c r="Z281" s="34">
        <v>0</v>
      </c>
      <c r="AA281" s="34">
        <v>0</v>
      </c>
      <c r="AB281" s="34">
        <v>0</v>
      </c>
      <c r="AC281" s="34"/>
      <c r="AD281" s="34">
        <v>0</v>
      </c>
      <c r="AG281" s="49" t="s">
        <v>217</v>
      </c>
      <c r="AH281" s="34">
        <v>0</v>
      </c>
      <c r="AI281" s="34">
        <v>0</v>
      </c>
      <c r="AJ281" s="34">
        <v>0</v>
      </c>
      <c r="AK281" s="34"/>
      <c r="AL281" s="34"/>
      <c r="AM281" s="34"/>
      <c r="AN281" s="34"/>
      <c r="AO281" s="34"/>
      <c r="AP281" s="34"/>
      <c r="AQ281" s="34"/>
      <c r="AR281" s="34"/>
      <c r="AS281" s="34"/>
      <c r="AT281" s="34">
        <v>0</v>
      </c>
      <c r="AW281" s="49" t="s">
        <v>217</v>
      </c>
      <c r="AX281" s="34">
        <v>0</v>
      </c>
      <c r="AY281" s="34">
        <v>0</v>
      </c>
      <c r="AZ281" s="34">
        <v>0</v>
      </c>
      <c r="BA281" s="34"/>
      <c r="BB281" s="34"/>
      <c r="BC281" s="34"/>
      <c r="BD281" s="34"/>
      <c r="BE281" s="34"/>
      <c r="BF281" s="34"/>
      <c r="BG281" s="34"/>
      <c r="BH281" s="34"/>
      <c r="BI281" s="34"/>
      <c r="BJ281" s="34">
        <v>0</v>
      </c>
      <c r="BM281" s="49" t="s">
        <v>217</v>
      </c>
      <c r="BN281" s="34">
        <v>0</v>
      </c>
      <c r="BO281" s="34">
        <v>0</v>
      </c>
      <c r="BP281" s="34">
        <v>0</v>
      </c>
      <c r="BQ281" s="34"/>
      <c r="BR281" s="34"/>
      <c r="BS281" s="34"/>
      <c r="BT281" s="34"/>
      <c r="BU281" s="34"/>
      <c r="BV281" s="34"/>
      <c r="BW281" s="34"/>
      <c r="BX281" s="34"/>
      <c r="BY281" s="34"/>
      <c r="BZ281" s="34">
        <v>0</v>
      </c>
      <c r="CC281" s="49" t="s">
        <v>217</v>
      </c>
      <c r="CD281" s="34">
        <v>0</v>
      </c>
      <c r="CE281" s="34">
        <v>0</v>
      </c>
      <c r="CF281" s="34">
        <v>0</v>
      </c>
      <c r="CG281" s="34"/>
      <c r="CH281" s="34"/>
      <c r="CI281" s="34"/>
      <c r="CJ281" s="34"/>
      <c r="CK281" s="34"/>
      <c r="CL281" s="34"/>
      <c r="CM281" s="34"/>
      <c r="CN281" s="34"/>
      <c r="CO281" s="34"/>
      <c r="CP281" s="34">
        <v>0</v>
      </c>
      <c r="CS281" s="49" t="s">
        <v>217</v>
      </c>
      <c r="CT281" s="34">
        <v>0</v>
      </c>
      <c r="CU281" s="34">
        <v>0</v>
      </c>
      <c r="CV281" s="34">
        <v>0</v>
      </c>
      <c r="CW281" s="34"/>
      <c r="CX281" s="34"/>
      <c r="CY281" s="34"/>
      <c r="CZ281" s="34"/>
      <c r="DA281" s="34"/>
      <c r="DB281" s="34"/>
      <c r="DC281" s="34"/>
      <c r="DD281" s="34"/>
      <c r="DE281" s="34"/>
      <c r="DF281" s="34">
        <v>0</v>
      </c>
    </row>
    <row r="282" spans="1:110" ht="15.75" customHeight="1" x14ac:dyDescent="0.2">
      <c r="A282" s="95" t="s">
        <v>218</v>
      </c>
      <c r="B282" s="34">
        <v>124</v>
      </c>
      <c r="C282" s="34">
        <v>58</v>
      </c>
      <c r="D282" s="34">
        <v>20</v>
      </c>
      <c r="E282" s="34"/>
      <c r="F282" s="34"/>
      <c r="G282" s="34"/>
      <c r="H282" s="34"/>
      <c r="I282" s="34"/>
      <c r="J282" s="34"/>
      <c r="K282" s="34"/>
      <c r="L282" s="34"/>
      <c r="M282" s="34"/>
      <c r="N282" s="34">
        <v>202</v>
      </c>
      <c r="Q282" s="49" t="s">
        <v>218</v>
      </c>
      <c r="R282" s="34"/>
      <c r="S282" s="34">
        <v>36</v>
      </c>
      <c r="T282" s="34">
        <v>24</v>
      </c>
      <c r="U282" s="34">
        <v>23</v>
      </c>
      <c r="V282" s="34">
        <v>38</v>
      </c>
      <c r="W282" s="34">
        <v>18</v>
      </c>
      <c r="X282" s="34">
        <v>12</v>
      </c>
      <c r="Y282" s="34">
        <v>17</v>
      </c>
      <c r="Z282" s="34">
        <v>12</v>
      </c>
      <c r="AA282" s="34">
        <v>10</v>
      </c>
      <c r="AB282" s="34">
        <v>12</v>
      </c>
      <c r="AC282" s="34"/>
      <c r="AD282" s="34">
        <v>202</v>
      </c>
      <c r="AG282" s="49" t="s">
        <v>218</v>
      </c>
      <c r="AH282" s="34">
        <v>18</v>
      </c>
      <c r="AI282" s="34">
        <v>6</v>
      </c>
      <c r="AJ282" s="34">
        <v>4</v>
      </c>
      <c r="AK282" s="34"/>
      <c r="AL282" s="34"/>
      <c r="AM282" s="34"/>
      <c r="AN282" s="34"/>
      <c r="AO282" s="34"/>
      <c r="AP282" s="34"/>
      <c r="AQ282" s="34"/>
      <c r="AR282" s="34"/>
      <c r="AS282" s="34"/>
      <c r="AT282" s="34">
        <v>28</v>
      </c>
      <c r="AW282" s="49" t="s">
        <v>218</v>
      </c>
      <c r="AX282" s="34">
        <v>12</v>
      </c>
      <c r="AY282" s="34">
        <v>22</v>
      </c>
      <c r="AZ282" s="34">
        <v>2</v>
      </c>
      <c r="BA282" s="34"/>
      <c r="BB282" s="34"/>
      <c r="BC282" s="34"/>
      <c r="BD282" s="34"/>
      <c r="BE282" s="34"/>
      <c r="BF282" s="34"/>
      <c r="BG282" s="34"/>
      <c r="BH282" s="34"/>
      <c r="BI282" s="34"/>
      <c r="BJ282" s="34">
        <v>36</v>
      </c>
      <c r="BM282" s="49" t="s">
        <v>218</v>
      </c>
      <c r="BN282" s="34">
        <v>40</v>
      </c>
      <c r="BO282" s="34">
        <v>11</v>
      </c>
      <c r="BP282" s="34">
        <v>2</v>
      </c>
      <c r="BQ282" s="34"/>
      <c r="BR282" s="34"/>
      <c r="BS282" s="34"/>
      <c r="BT282" s="34"/>
      <c r="BU282" s="34"/>
      <c r="BV282" s="34"/>
      <c r="BW282" s="34"/>
      <c r="BX282" s="34"/>
      <c r="BY282" s="34"/>
      <c r="BZ282" s="34">
        <v>53</v>
      </c>
      <c r="CC282" s="49" t="s">
        <v>218</v>
      </c>
      <c r="CD282" s="34">
        <v>8</v>
      </c>
      <c r="CE282" s="34">
        <v>0</v>
      </c>
      <c r="CF282" s="34">
        <v>1</v>
      </c>
      <c r="CG282" s="34"/>
      <c r="CH282" s="34"/>
      <c r="CI282" s="34"/>
      <c r="CJ282" s="34"/>
      <c r="CK282" s="34"/>
      <c r="CL282" s="34"/>
      <c r="CM282" s="34"/>
      <c r="CN282" s="34"/>
      <c r="CO282" s="34"/>
      <c r="CP282" s="34">
        <v>9</v>
      </c>
      <c r="CS282" s="49" t="s">
        <v>218</v>
      </c>
      <c r="CT282" s="34">
        <v>44</v>
      </c>
      <c r="CU282" s="34">
        <v>17</v>
      </c>
      <c r="CV282" s="34">
        <v>11</v>
      </c>
      <c r="CW282" s="34"/>
      <c r="CX282" s="34"/>
      <c r="CY282" s="34"/>
      <c r="CZ282" s="34"/>
      <c r="DA282" s="34"/>
      <c r="DB282" s="34"/>
      <c r="DC282" s="34"/>
      <c r="DD282" s="34"/>
      <c r="DE282" s="34"/>
      <c r="DF282" s="34">
        <v>72</v>
      </c>
    </row>
    <row r="283" spans="1:110" ht="15.75" customHeight="1" x14ac:dyDescent="0.2">
      <c r="A283" s="93" t="s">
        <v>219</v>
      </c>
      <c r="B283" s="10">
        <v>132</v>
      </c>
      <c r="C283" s="10">
        <v>90</v>
      </c>
      <c r="D283" s="10">
        <v>27</v>
      </c>
      <c r="E283" s="10"/>
      <c r="F283" s="10"/>
      <c r="G283" s="10"/>
      <c r="H283" s="10"/>
      <c r="I283" s="10"/>
      <c r="J283" s="10"/>
      <c r="K283" s="10"/>
      <c r="L283" s="10"/>
      <c r="M283" s="10"/>
      <c r="N283" s="10">
        <v>249</v>
      </c>
      <c r="Q283" s="47" t="s">
        <v>219</v>
      </c>
      <c r="R283" s="10"/>
      <c r="S283" s="10">
        <v>34</v>
      </c>
      <c r="T283" s="10">
        <v>33</v>
      </c>
      <c r="U283" s="10">
        <v>24</v>
      </c>
      <c r="V283" s="10">
        <v>38</v>
      </c>
      <c r="W283" s="10">
        <v>14</v>
      </c>
      <c r="X283" s="10">
        <v>31</v>
      </c>
      <c r="Y283" s="10">
        <v>26</v>
      </c>
      <c r="Z283" s="10">
        <v>17</v>
      </c>
      <c r="AA283" s="10">
        <v>16</v>
      </c>
      <c r="AB283" s="10">
        <v>16</v>
      </c>
      <c r="AC283" s="10"/>
      <c r="AD283" s="10">
        <v>249</v>
      </c>
      <c r="AG283" s="47" t="s">
        <v>219</v>
      </c>
      <c r="AH283" s="10">
        <v>20</v>
      </c>
      <c r="AI283" s="10">
        <v>8</v>
      </c>
      <c r="AJ283" s="10">
        <v>3</v>
      </c>
      <c r="AK283" s="10"/>
      <c r="AL283" s="10"/>
      <c r="AM283" s="10"/>
      <c r="AN283" s="10"/>
      <c r="AO283" s="10"/>
      <c r="AP283" s="10"/>
      <c r="AQ283" s="10"/>
      <c r="AR283" s="10"/>
      <c r="AS283" s="10"/>
      <c r="AT283" s="10">
        <v>31</v>
      </c>
      <c r="AW283" s="47" t="s">
        <v>219</v>
      </c>
      <c r="AX283" s="10">
        <v>33</v>
      </c>
      <c r="AY283" s="10">
        <v>24</v>
      </c>
      <c r="AZ283" s="10">
        <v>6</v>
      </c>
      <c r="BA283" s="10"/>
      <c r="BB283" s="10"/>
      <c r="BC283" s="10"/>
      <c r="BD283" s="10"/>
      <c r="BE283" s="10"/>
      <c r="BF283" s="10"/>
      <c r="BG283" s="10"/>
      <c r="BH283" s="10"/>
      <c r="BI283" s="10"/>
      <c r="BJ283" s="10">
        <v>63</v>
      </c>
      <c r="BM283" s="47" t="s">
        <v>219</v>
      </c>
      <c r="BN283" s="10">
        <v>49</v>
      </c>
      <c r="BO283" s="10">
        <v>47</v>
      </c>
      <c r="BP283" s="10">
        <v>14</v>
      </c>
      <c r="BQ283" s="10"/>
      <c r="BR283" s="10"/>
      <c r="BS283" s="10"/>
      <c r="BT283" s="10"/>
      <c r="BU283" s="10"/>
      <c r="BV283" s="10"/>
      <c r="BW283" s="10"/>
      <c r="BX283" s="10"/>
      <c r="BY283" s="10"/>
      <c r="BZ283" s="10">
        <v>110</v>
      </c>
      <c r="CC283" s="47" t="s">
        <v>219</v>
      </c>
      <c r="CD283" s="10">
        <v>3</v>
      </c>
      <c r="CE283" s="10">
        <v>1</v>
      </c>
      <c r="CF283" s="10">
        <v>0</v>
      </c>
      <c r="CG283" s="10"/>
      <c r="CH283" s="10"/>
      <c r="CI283" s="10"/>
      <c r="CJ283" s="10"/>
      <c r="CK283" s="10"/>
      <c r="CL283" s="10"/>
      <c r="CM283" s="10"/>
      <c r="CN283" s="10"/>
      <c r="CO283" s="10"/>
      <c r="CP283" s="10">
        <v>4</v>
      </c>
      <c r="CS283" s="47" t="s">
        <v>219</v>
      </c>
      <c r="CT283" s="10">
        <v>24</v>
      </c>
      <c r="CU283" s="10">
        <v>9</v>
      </c>
      <c r="CV283" s="10">
        <v>4</v>
      </c>
      <c r="CW283" s="10"/>
      <c r="CX283" s="10"/>
      <c r="CY283" s="10"/>
      <c r="CZ283" s="10"/>
      <c r="DA283" s="10"/>
      <c r="DB283" s="10"/>
      <c r="DC283" s="10"/>
      <c r="DD283" s="10"/>
      <c r="DE283" s="10"/>
      <c r="DF283" s="10">
        <v>37</v>
      </c>
    </row>
    <row r="284" spans="1:110" ht="15.75" customHeight="1" x14ac:dyDescent="0.2">
      <c r="A284" s="95" t="s">
        <v>220</v>
      </c>
      <c r="B284" s="34">
        <v>1</v>
      </c>
      <c r="C284" s="34">
        <v>1</v>
      </c>
      <c r="D284" s="34">
        <v>0</v>
      </c>
      <c r="E284" s="34"/>
      <c r="F284" s="34"/>
      <c r="G284" s="34"/>
      <c r="H284" s="34"/>
      <c r="I284" s="34"/>
      <c r="J284" s="34"/>
      <c r="K284" s="34"/>
      <c r="L284" s="34"/>
      <c r="M284" s="34"/>
      <c r="N284" s="34">
        <v>2</v>
      </c>
      <c r="Q284" s="49" t="s">
        <v>220</v>
      </c>
      <c r="R284" s="34"/>
      <c r="S284" s="34">
        <v>0</v>
      </c>
      <c r="T284" s="34">
        <v>0</v>
      </c>
      <c r="U284" s="34">
        <v>0</v>
      </c>
      <c r="V284" s="34">
        <v>1</v>
      </c>
      <c r="W284" s="34">
        <v>1</v>
      </c>
      <c r="X284" s="34">
        <v>0</v>
      </c>
      <c r="Y284" s="34">
        <v>0</v>
      </c>
      <c r="Z284" s="34">
        <v>0</v>
      </c>
      <c r="AA284" s="34">
        <v>0</v>
      </c>
      <c r="AB284" s="34">
        <v>0</v>
      </c>
      <c r="AC284" s="34"/>
      <c r="AD284" s="34">
        <v>2</v>
      </c>
      <c r="AG284" s="49" t="s">
        <v>220</v>
      </c>
      <c r="AH284" s="34">
        <v>0</v>
      </c>
      <c r="AI284" s="34">
        <v>1</v>
      </c>
      <c r="AJ284" s="34">
        <v>0</v>
      </c>
      <c r="AK284" s="34"/>
      <c r="AL284" s="34"/>
      <c r="AM284" s="34"/>
      <c r="AN284" s="34"/>
      <c r="AO284" s="34"/>
      <c r="AP284" s="34"/>
      <c r="AQ284" s="34"/>
      <c r="AR284" s="34"/>
      <c r="AS284" s="34"/>
      <c r="AT284" s="34">
        <v>1</v>
      </c>
      <c r="AW284" s="49" t="s">
        <v>220</v>
      </c>
      <c r="AX284" s="34">
        <v>1</v>
      </c>
      <c r="AY284" s="34">
        <v>0</v>
      </c>
      <c r="AZ284" s="34">
        <v>0</v>
      </c>
      <c r="BA284" s="34"/>
      <c r="BB284" s="34"/>
      <c r="BC284" s="34"/>
      <c r="BD284" s="34"/>
      <c r="BE284" s="34"/>
      <c r="BF284" s="34"/>
      <c r="BG284" s="34"/>
      <c r="BH284" s="34"/>
      <c r="BI284" s="34"/>
      <c r="BJ284" s="34">
        <v>1</v>
      </c>
      <c r="BM284" s="49" t="s">
        <v>220</v>
      </c>
      <c r="BN284" s="34">
        <v>0</v>
      </c>
      <c r="BO284" s="34">
        <v>0</v>
      </c>
      <c r="BP284" s="34">
        <v>0</v>
      </c>
      <c r="BQ284" s="34"/>
      <c r="BR284" s="34"/>
      <c r="BS284" s="34"/>
      <c r="BT284" s="34"/>
      <c r="BU284" s="34"/>
      <c r="BV284" s="34"/>
      <c r="BW284" s="34"/>
      <c r="BX284" s="34"/>
      <c r="BY284" s="34"/>
      <c r="BZ284" s="34">
        <v>0</v>
      </c>
      <c r="CC284" s="49" t="s">
        <v>220</v>
      </c>
      <c r="CD284" s="34">
        <v>0</v>
      </c>
      <c r="CE284" s="34">
        <v>0</v>
      </c>
      <c r="CF284" s="34">
        <v>0</v>
      </c>
      <c r="CG284" s="34"/>
      <c r="CH284" s="34"/>
      <c r="CI284" s="34"/>
      <c r="CJ284" s="34"/>
      <c r="CK284" s="34"/>
      <c r="CL284" s="34"/>
      <c r="CM284" s="34"/>
      <c r="CN284" s="34"/>
      <c r="CO284" s="34"/>
      <c r="CP284" s="34">
        <v>0</v>
      </c>
      <c r="CS284" s="49" t="s">
        <v>220</v>
      </c>
      <c r="CT284" s="34">
        <v>0</v>
      </c>
      <c r="CU284" s="34">
        <v>0</v>
      </c>
      <c r="CV284" s="34">
        <v>0</v>
      </c>
      <c r="CW284" s="34"/>
      <c r="CX284" s="34"/>
      <c r="CY284" s="34"/>
      <c r="CZ284" s="34"/>
      <c r="DA284" s="34"/>
      <c r="DB284" s="34"/>
      <c r="DC284" s="34"/>
      <c r="DD284" s="34"/>
      <c r="DE284" s="34"/>
      <c r="DF284" s="34">
        <v>0</v>
      </c>
    </row>
    <row r="285" spans="1:110" ht="15.75" customHeight="1" x14ac:dyDescent="0.2">
      <c r="A285" s="95" t="s">
        <v>221</v>
      </c>
      <c r="B285" s="34">
        <v>131</v>
      </c>
      <c r="C285" s="34">
        <v>89</v>
      </c>
      <c r="D285" s="34">
        <v>27</v>
      </c>
      <c r="E285" s="34"/>
      <c r="F285" s="34"/>
      <c r="G285" s="34"/>
      <c r="H285" s="34"/>
      <c r="I285" s="34"/>
      <c r="J285" s="34"/>
      <c r="K285" s="34"/>
      <c r="L285" s="34"/>
      <c r="M285" s="34"/>
      <c r="N285" s="34">
        <v>247</v>
      </c>
      <c r="Q285" s="49" t="s">
        <v>221</v>
      </c>
      <c r="R285" s="34"/>
      <c r="S285" s="34">
        <v>34</v>
      </c>
      <c r="T285" s="34">
        <v>33</v>
      </c>
      <c r="U285" s="34">
        <v>24</v>
      </c>
      <c r="V285" s="34">
        <v>37</v>
      </c>
      <c r="W285" s="34">
        <v>13</v>
      </c>
      <c r="X285" s="34">
        <v>31</v>
      </c>
      <c r="Y285" s="34">
        <v>26</v>
      </c>
      <c r="Z285" s="34">
        <v>17</v>
      </c>
      <c r="AA285" s="34">
        <v>16</v>
      </c>
      <c r="AB285" s="34">
        <v>16</v>
      </c>
      <c r="AC285" s="34"/>
      <c r="AD285" s="34">
        <v>247</v>
      </c>
      <c r="AG285" s="49" t="s">
        <v>221</v>
      </c>
      <c r="AH285" s="34">
        <v>20</v>
      </c>
      <c r="AI285" s="34">
        <v>7</v>
      </c>
      <c r="AJ285" s="34">
        <v>3</v>
      </c>
      <c r="AK285" s="34"/>
      <c r="AL285" s="34"/>
      <c r="AM285" s="34"/>
      <c r="AN285" s="34"/>
      <c r="AO285" s="34"/>
      <c r="AP285" s="34"/>
      <c r="AQ285" s="34"/>
      <c r="AR285" s="34"/>
      <c r="AS285" s="34"/>
      <c r="AT285" s="34">
        <v>30</v>
      </c>
      <c r="AW285" s="49" t="s">
        <v>221</v>
      </c>
      <c r="AX285" s="34">
        <v>32</v>
      </c>
      <c r="AY285" s="34">
        <v>24</v>
      </c>
      <c r="AZ285" s="34">
        <v>6</v>
      </c>
      <c r="BA285" s="34"/>
      <c r="BB285" s="34"/>
      <c r="BC285" s="34"/>
      <c r="BD285" s="34"/>
      <c r="BE285" s="34"/>
      <c r="BF285" s="34"/>
      <c r="BG285" s="34"/>
      <c r="BH285" s="34"/>
      <c r="BI285" s="34"/>
      <c r="BJ285" s="34">
        <v>62</v>
      </c>
      <c r="BM285" s="49" t="s">
        <v>221</v>
      </c>
      <c r="BN285" s="34">
        <v>49</v>
      </c>
      <c r="BO285" s="34">
        <v>47</v>
      </c>
      <c r="BP285" s="34">
        <v>14</v>
      </c>
      <c r="BQ285" s="34"/>
      <c r="BR285" s="34"/>
      <c r="BS285" s="34"/>
      <c r="BT285" s="34"/>
      <c r="BU285" s="34"/>
      <c r="BV285" s="34"/>
      <c r="BW285" s="34"/>
      <c r="BX285" s="34"/>
      <c r="BY285" s="34"/>
      <c r="BZ285" s="34">
        <v>110</v>
      </c>
      <c r="CC285" s="49" t="s">
        <v>221</v>
      </c>
      <c r="CD285" s="34">
        <v>3</v>
      </c>
      <c r="CE285" s="34">
        <v>1</v>
      </c>
      <c r="CF285" s="34">
        <v>0</v>
      </c>
      <c r="CG285" s="34"/>
      <c r="CH285" s="34"/>
      <c r="CI285" s="34"/>
      <c r="CJ285" s="34"/>
      <c r="CK285" s="34"/>
      <c r="CL285" s="34"/>
      <c r="CM285" s="34"/>
      <c r="CN285" s="34"/>
      <c r="CO285" s="34"/>
      <c r="CP285" s="34">
        <v>4</v>
      </c>
      <c r="CS285" s="49" t="s">
        <v>221</v>
      </c>
      <c r="CT285" s="34">
        <v>24</v>
      </c>
      <c r="CU285" s="34">
        <v>9</v>
      </c>
      <c r="CV285" s="34">
        <v>4</v>
      </c>
      <c r="CW285" s="34"/>
      <c r="CX285" s="34"/>
      <c r="CY285" s="34"/>
      <c r="CZ285" s="34"/>
      <c r="DA285" s="34"/>
      <c r="DB285" s="34"/>
      <c r="DC285" s="34"/>
      <c r="DD285" s="34"/>
      <c r="DE285" s="34"/>
      <c r="DF285" s="34">
        <v>37</v>
      </c>
    </row>
    <row r="286" spans="1:110" ht="15.75" customHeight="1" x14ac:dyDescent="0.2">
      <c r="A286" s="93" t="s">
        <v>222</v>
      </c>
      <c r="B286" s="10">
        <v>46</v>
      </c>
      <c r="C286" s="10">
        <v>37</v>
      </c>
      <c r="D286" s="10">
        <v>5</v>
      </c>
      <c r="E286" s="10"/>
      <c r="F286" s="10"/>
      <c r="G286" s="10"/>
      <c r="H286" s="10"/>
      <c r="I286" s="10"/>
      <c r="J286" s="10"/>
      <c r="K286" s="10"/>
      <c r="L286" s="10"/>
      <c r="M286" s="10"/>
      <c r="N286" s="10">
        <v>88</v>
      </c>
      <c r="Q286" s="47" t="s">
        <v>222</v>
      </c>
      <c r="R286" s="10"/>
      <c r="S286" s="10">
        <v>9</v>
      </c>
      <c r="T286" s="10">
        <v>14</v>
      </c>
      <c r="U286" s="10">
        <v>11</v>
      </c>
      <c r="V286" s="10">
        <v>10</v>
      </c>
      <c r="W286" s="10">
        <v>9</v>
      </c>
      <c r="X286" s="10">
        <v>16</v>
      </c>
      <c r="Y286" s="10">
        <v>10</v>
      </c>
      <c r="Z286" s="10">
        <v>3</v>
      </c>
      <c r="AA286" s="10">
        <v>3</v>
      </c>
      <c r="AB286" s="10">
        <v>3</v>
      </c>
      <c r="AC286" s="10"/>
      <c r="AD286" s="10">
        <v>88</v>
      </c>
      <c r="AG286" s="47" t="s">
        <v>222</v>
      </c>
      <c r="AH286" s="10">
        <v>11</v>
      </c>
      <c r="AI286" s="10">
        <v>6</v>
      </c>
      <c r="AJ286" s="10">
        <v>0</v>
      </c>
      <c r="AK286" s="10"/>
      <c r="AL286" s="10"/>
      <c r="AM286" s="10"/>
      <c r="AN286" s="10"/>
      <c r="AO286" s="10"/>
      <c r="AP286" s="10"/>
      <c r="AQ286" s="10"/>
      <c r="AR286" s="10"/>
      <c r="AS286" s="10"/>
      <c r="AT286" s="10">
        <v>17</v>
      </c>
      <c r="AW286" s="47" t="s">
        <v>222</v>
      </c>
      <c r="AX286" s="10">
        <v>4</v>
      </c>
      <c r="AY286" s="10">
        <v>9</v>
      </c>
      <c r="AZ286" s="10">
        <v>3</v>
      </c>
      <c r="BA286" s="10"/>
      <c r="BB286" s="10"/>
      <c r="BC286" s="10"/>
      <c r="BD286" s="10"/>
      <c r="BE286" s="10"/>
      <c r="BF286" s="10"/>
      <c r="BG286" s="10"/>
      <c r="BH286" s="10"/>
      <c r="BI286" s="10"/>
      <c r="BJ286" s="10">
        <v>16</v>
      </c>
      <c r="BM286" s="47" t="s">
        <v>222</v>
      </c>
      <c r="BN286" s="10">
        <v>17</v>
      </c>
      <c r="BO286" s="10">
        <v>13</v>
      </c>
      <c r="BP286" s="10">
        <v>1</v>
      </c>
      <c r="BQ286" s="10"/>
      <c r="BR286" s="10"/>
      <c r="BS286" s="10"/>
      <c r="BT286" s="10"/>
      <c r="BU286" s="10"/>
      <c r="BV286" s="10"/>
      <c r="BW286" s="10"/>
      <c r="BX286" s="10"/>
      <c r="BY286" s="10"/>
      <c r="BZ286" s="10">
        <v>31</v>
      </c>
      <c r="CC286" s="47" t="s">
        <v>222</v>
      </c>
      <c r="CD286" s="10">
        <v>4</v>
      </c>
      <c r="CE286" s="10">
        <v>4</v>
      </c>
      <c r="CF286" s="10">
        <v>1</v>
      </c>
      <c r="CG286" s="10"/>
      <c r="CH286" s="10"/>
      <c r="CI286" s="10"/>
      <c r="CJ286" s="10"/>
      <c r="CK286" s="10"/>
      <c r="CL286" s="10"/>
      <c r="CM286" s="10"/>
      <c r="CN286" s="10"/>
      <c r="CO286" s="10"/>
      <c r="CP286" s="10">
        <v>9</v>
      </c>
      <c r="CS286" s="47" t="s">
        <v>222</v>
      </c>
      <c r="CT286" s="10">
        <v>9</v>
      </c>
      <c r="CU286" s="10">
        <v>5</v>
      </c>
      <c r="CV286" s="10">
        <v>0</v>
      </c>
      <c r="CW286" s="10"/>
      <c r="CX286" s="10"/>
      <c r="CY286" s="10"/>
      <c r="CZ286" s="10"/>
      <c r="DA286" s="10"/>
      <c r="DB286" s="10"/>
      <c r="DC286" s="10"/>
      <c r="DD286" s="10"/>
      <c r="DE286" s="10"/>
      <c r="DF286" s="10">
        <v>14</v>
      </c>
    </row>
    <row r="287" spans="1:110" ht="15.75" customHeight="1" x14ac:dyDescent="0.2">
      <c r="A287" s="93" t="s">
        <v>223</v>
      </c>
      <c r="B287" s="10">
        <v>18</v>
      </c>
      <c r="C287" s="10">
        <v>9</v>
      </c>
      <c r="D287" s="10">
        <v>1</v>
      </c>
      <c r="E287" s="10"/>
      <c r="F287" s="10"/>
      <c r="G287" s="10"/>
      <c r="H287" s="10"/>
      <c r="I287" s="10"/>
      <c r="J287" s="10"/>
      <c r="K287" s="10"/>
      <c r="L287" s="10"/>
      <c r="M287" s="10"/>
      <c r="N287" s="10">
        <v>28</v>
      </c>
      <c r="Q287" s="47" t="s">
        <v>223</v>
      </c>
      <c r="R287" s="10"/>
      <c r="S287" s="10">
        <v>5</v>
      </c>
      <c r="T287" s="10">
        <v>6</v>
      </c>
      <c r="U287" s="10">
        <v>2</v>
      </c>
      <c r="V287" s="10">
        <v>5</v>
      </c>
      <c r="W287" s="10">
        <v>1</v>
      </c>
      <c r="X287" s="10">
        <v>3</v>
      </c>
      <c r="Y287" s="10">
        <v>3</v>
      </c>
      <c r="Z287" s="10">
        <v>2</v>
      </c>
      <c r="AA287" s="10">
        <v>0</v>
      </c>
      <c r="AB287" s="10">
        <v>1</v>
      </c>
      <c r="AC287" s="10"/>
      <c r="AD287" s="10">
        <v>28</v>
      </c>
      <c r="AG287" s="47" t="s">
        <v>223</v>
      </c>
      <c r="AH287" s="10">
        <v>4</v>
      </c>
      <c r="AI287" s="10">
        <v>2</v>
      </c>
      <c r="AJ287" s="10">
        <v>0</v>
      </c>
      <c r="AK287" s="10"/>
      <c r="AL287" s="10"/>
      <c r="AM287" s="10"/>
      <c r="AN287" s="10"/>
      <c r="AO287" s="10"/>
      <c r="AP287" s="10"/>
      <c r="AQ287" s="10"/>
      <c r="AR287" s="10"/>
      <c r="AS287" s="10"/>
      <c r="AT287" s="10">
        <v>6</v>
      </c>
      <c r="AW287" s="47" t="s">
        <v>223</v>
      </c>
      <c r="AX287" s="10">
        <v>1</v>
      </c>
      <c r="AY287" s="10">
        <v>1</v>
      </c>
      <c r="AZ287" s="10">
        <v>0</v>
      </c>
      <c r="BA287" s="10"/>
      <c r="BB287" s="10"/>
      <c r="BC287" s="10"/>
      <c r="BD287" s="10"/>
      <c r="BE287" s="10"/>
      <c r="BF287" s="10"/>
      <c r="BG287" s="10"/>
      <c r="BH287" s="10"/>
      <c r="BI287" s="10"/>
      <c r="BJ287" s="10">
        <v>2</v>
      </c>
      <c r="BM287" s="47" t="s">
        <v>223</v>
      </c>
      <c r="BN287" s="10">
        <v>9</v>
      </c>
      <c r="BO287" s="10">
        <v>3</v>
      </c>
      <c r="BP287" s="10">
        <v>1</v>
      </c>
      <c r="BQ287" s="10"/>
      <c r="BR287" s="10"/>
      <c r="BS287" s="10"/>
      <c r="BT287" s="10"/>
      <c r="BU287" s="10"/>
      <c r="BV287" s="10"/>
      <c r="BW287" s="10"/>
      <c r="BX287" s="10"/>
      <c r="BY287" s="10"/>
      <c r="BZ287" s="10">
        <v>13</v>
      </c>
      <c r="CC287" s="47" t="s">
        <v>223</v>
      </c>
      <c r="CD287" s="10">
        <v>1</v>
      </c>
      <c r="CE287" s="10">
        <v>0</v>
      </c>
      <c r="CF287" s="10">
        <v>0</v>
      </c>
      <c r="CG287" s="10"/>
      <c r="CH287" s="10"/>
      <c r="CI287" s="10"/>
      <c r="CJ287" s="10"/>
      <c r="CK287" s="10"/>
      <c r="CL287" s="10"/>
      <c r="CM287" s="10"/>
      <c r="CN287" s="10"/>
      <c r="CO287" s="10"/>
      <c r="CP287" s="10">
        <v>1</v>
      </c>
      <c r="CS287" s="47" t="s">
        <v>223</v>
      </c>
      <c r="CT287" s="10">
        <v>3</v>
      </c>
      <c r="CU287" s="10">
        <v>2</v>
      </c>
      <c r="CV287" s="10">
        <v>0</v>
      </c>
      <c r="CW287" s="10"/>
      <c r="CX287" s="10"/>
      <c r="CY287" s="10"/>
      <c r="CZ287" s="10"/>
      <c r="DA287" s="10"/>
      <c r="DB287" s="10"/>
      <c r="DC287" s="10"/>
      <c r="DD287" s="10"/>
      <c r="DE287" s="10"/>
      <c r="DF287" s="10">
        <v>5</v>
      </c>
    </row>
    <row r="288" spans="1:110" ht="15.75" customHeight="1" x14ac:dyDescent="0.2">
      <c r="A288" s="95" t="s">
        <v>224</v>
      </c>
      <c r="B288" s="34">
        <v>0</v>
      </c>
      <c r="C288" s="34">
        <v>0</v>
      </c>
      <c r="D288" s="34">
        <v>0</v>
      </c>
      <c r="E288" s="34"/>
      <c r="F288" s="34"/>
      <c r="G288" s="34"/>
      <c r="H288" s="34"/>
      <c r="I288" s="34"/>
      <c r="J288" s="34"/>
      <c r="K288" s="34"/>
      <c r="L288" s="34"/>
      <c r="M288" s="34"/>
      <c r="N288" s="34">
        <v>0</v>
      </c>
      <c r="Q288" s="49" t="s">
        <v>224</v>
      </c>
      <c r="R288" s="34"/>
      <c r="S288" s="34">
        <v>0</v>
      </c>
      <c r="T288" s="34">
        <v>0</v>
      </c>
      <c r="U288" s="34">
        <v>0</v>
      </c>
      <c r="V288" s="34">
        <v>0</v>
      </c>
      <c r="W288" s="34">
        <v>0</v>
      </c>
      <c r="X288" s="34">
        <v>0</v>
      </c>
      <c r="Y288" s="34">
        <v>0</v>
      </c>
      <c r="Z288" s="34">
        <v>0</v>
      </c>
      <c r="AA288" s="34">
        <v>0</v>
      </c>
      <c r="AB288" s="34">
        <v>0</v>
      </c>
      <c r="AC288" s="34"/>
      <c r="AD288" s="34">
        <v>0</v>
      </c>
      <c r="AG288" s="49" t="s">
        <v>224</v>
      </c>
      <c r="AH288" s="34">
        <v>0</v>
      </c>
      <c r="AI288" s="34">
        <v>0</v>
      </c>
      <c r="AJ288" s="34">
        <v>0</v>
      </c>
      <c r="AK288" s="34"/>
      <c r="AL288" s="34"/>
      <c r="AM288" s="34"/>
      <c r="AN288" s="34"/>
      <c r="AO288" s="34"/>
      <c r="AP288" s="34"/>
      <c r="AQ288" s="34"/>
      <c r="AR288" s="34"/>
      <c r="AS288" s="34"/>
      <c r="AT288" s="34">
        <v>0</v>
      </c>
      <c r="AW288" s="49" t="s">
        <v>224</v>
      </c>
      <c r="AX288" s="34">
        <v>0</v>
      </c>
      <c r="AY288" s="34">
        <v>0</v>
      </c>
      <c r="AZ288" s="34">
        <v>0</v>
      </c>
      <c r="BA288" s="34"/>
      <c r="BB288" s="34"/>
      <c r="BC288" s="34"/>
      <c r="BD288" s="34"/>
      <c r="BE288" s="34"/>
      <c r="BF288" s="34"/>
      <c r="BG288" s="34"/>
      <c r="BH288" s="34"/>
      <c r="BI288" s="34"/>
      <c r="BJ288" s="34">
        <v>0</v>
      </c>
      <c r="BM288" s="49" t="s">
        <v>224</v>
      </c>
      <c r="BN288" s="34">
        <v>0</v>
      </c>
      <c r="BO288" s="34">
        <v>0</v>
      </c>
      <c r="BP288" s="34">
        <v>0</v>
      </c>
      <c r="BQ288" s="34"/>
      <c r="BR288" s="34"/>
      <c r="BS288" s="34"/>
      <c r="BT288" s="34"/>
      <c r="BU288" s="34"/>
      <c r="BV288" s="34"/>
      <c r="BW288" s="34"/>
      <c r="BX288" s="34"/>
      <c r="BY288" s="34"/>
      <c r="BZ288" s="34">
        <v>0</v>
      </c>
      <c r="CC288" s="49" t="s">
        <v>224</v>
      </c>
      <c r="CD288" s="34">
        <v>0</v>
      </c>
      <c r="CE288" s="34">
        <v>0</v>
      </c>
      <c r="CF288" s="34">
        <v>0</v>
      </c>
      <c r="CG288" s="34"/>
      <c r="CH288" s="34"/>
      <c r="CI288" s="34"/>
      <c r="CJ288" s="34"/>
      <c r="CK288" s="34"/>
      <c r="CL288" s="34"/>
      <c r="CM288" s="34"/>
      <c r="CN288" s="34"/>
      <c r="CO288" s="34"/>
      <c r="CP288" s="34">
        <v>0</v>
      </c>
      <c r="CS288" s="49" t="s">
        <v>224</v>
      </c>
      <c r="CT288" s="34">
        <v>0</v>
      </c>
      <c r="CU288" s="34">
        <v>0</v>
      </c>
      <c r="CV288" s="34">
        <v>0</v>
      </c>
      <c r="CW288" s="34"/>
      <c r="CX288" s="34"/>
      <c r="CY288" s="34"/>
      <c r="CZ288" s="34"/>
      <c r="DA288" s="34"/>
      <c r="DB288" s="34"/>
      <c r="DC288" s="34"/>
      <c r="DD288" s="34"/>
      <c r="DE288" s="34"/>
      <c r="DF288" s="34">
        <v>0</v>
      </c>
    </row>
    <row r="289" spans="1:110" ht="15.75" customHeight="1" x14ac:dyDescent="0.2">
      <c r="A289" s="95" t="s">
        <v>225</v>
      </c>
      <c r="B289" s="34">
        <v>18</v>
      </c>
      <c r="C289" s="34">
        <v>9</v>
      </c>
      <c r="D289" s="34">
        <v>1</v>
      </c>
      <c r="E289" s="34"/>
      <c r="F289" s="34"/>
      <c r="G289" s="34"/>
      <c r="H289" s="34"/>
      <c r="I289" s="34"/>
      <c r="J289" s="34"/>
      <c r="K289" s="34"/>
      <c r="L289" s="34"/>
      <c r="M289" s="34"/>
      <c r="N289" s="34">
        <v>28</v>
      </c>
      <c r="Q289" s="49" t="s">
        <v>225</v>
      </c>
      <c r="R289" s="34"/>
      <c r="S289" s="34">
        <v>5</v>
      </c>
      <c r="T289" s="34">
        <v>6</v>
      </c>
      <c r="U289" s="34">
        <v>2</v>
      </c>
      <c r="V289" s="34">
        <v>5</v>
      </c>
      <c r="W289" s="34">
        <v>1</v>
      </c>
      <c r="X289" s="34">
        <v>3</v>
      </c>
      <c r="Y289" s="34">
        <v>3</v>
      </c>
      <c r="Z289" s="34">
        <v>2</v>
      </c>
      <c r="AA289" s="34">
        <v>0</v>
      </c>
      <c r="AB289" s="34">
        <v>1</v>
      </c>
      <c r="AC289" s="34"/>
      <c r="AD289" s="34">
        <v>28</v>
      </c>
      <c r="AG289" s="49" t="s">
        <v>225</v>
      </c>
      <c r="AH289" s="34">
        <v>4</v>
      </c>
      <c r="AI289" s="34">
        <v>2</v>
      </c>
      <c r="AJ289" s="34">
        <v>0</v>
      </c>
      <c r="AK289" s="34"/>
      <c r="AL289" s="34"/>
      <c r="AM289" s="34"/>
      <c r="AN289" s="34"/>
      <c r="AO289" s="34"/>
      <c r="AP289" s="34"/>
      <c r="AQ289" s="34"/>
      <c r="AR289" s="34"/>
      <c r="AS289" s="34"/>
      <c r="AT289" s="34">
        <v>6</v>
      </c>
      <c r="AW289" s="49" t="s">
        <v>225</v>
      </c>
      <c r="AX289" s="34">
        <v>1</v>
      </c>
      <c r="AY289" s="34">
        <v>1</v>
      </c>
      <c r="AZ289" s="34">
        <v>0</v>
      </c>
      <c r="BA289" s="34"/>
      <c r="BB289" s="34"/>
      <c r="BC289" s="34"/>
      <c r="BD289" s="34"/>
      <c r="BE289" s="34"/>
      <c r="BF289" s="34"/>
      <c r="BG289" s="34"/>
      <c r="BH289" s="34"/>
      <c r="BI289" s="34"/>
      <c r="BJ289" s="34">
        <v>2</v>
      </c>
      <c r="BM289" s="49" t="s">
        <v>225</v>
      </c>
      <c r="BN289" s="34">
        <v>9</v>
      </c>
      <c r="BO289" s="34">
        <v>3</v>
      </c>
      <c r="BP289" s="34">
        <v>1</v>
      </c>
      <c r="BQ289" s="34"/>
      <c r="BR289" s="34"/>
      <c r="BS289" s="34"/>
      <c r="BT289" s="34"/>
      <c r="BU289" s="34"/>
      <c r="BV289" s="34"/>
      <c r="BW289" s="34"/>
      <c r="BX289" s="34"/>
      <c r="BY289" s="34"/>
      <c r="BZ289" s="34">
        <v>13</v>
      </c>
      <c r="CC289" s="49" t="s">
        <v>225</v>
      </c>
      <c r="CD289" s="34">
        <v>1</v>
      </c>
      <c r="CE289" s="34">
        <v>0</v>
      </c>
      <c r="CF289" s="34">
        <v>0</v>
      </c>
      <c r="CG289" s="34"/>
      <c r="CH289" s="34"/>
      <c r="CI289" s="34"/>
      <c r="CJ289" s="34"/>
      <c r="CK289" s="34"/>
      <c r="CL289" s="34"/>
      <c r="CM289" s="34"/>
      <c r="CN289" s="34"/>
      <c r="CO289" s="34"/>
      <c r="CP289" s="34">
        <v>1</v>
      </c>
      <c r="CS289" s="49" t="s">
        <v>225</v>
      </c>
      <c r="CT289" s="34">
        <v>3</v>
      </c>
      <c r="CU289" s="34">
        <v>2</v>
      </c>
      <c r="CV289" s="34">
        <v>0</v>
      </c>
      <c r="CW289" s="34"/>
      <c r="CX289" s="34"/>
      <c r="CY289" s="34"/>
      <c r="CZ289" s="34"/>
      <c r="DA289" s="34"/>
      <c r="DB289" s="34"/>
      <c r="DC289" s="34"/>
      <c r="DD289" s="34"/>
      <c r="DE289" s="34"/>
      <c r="DF289" s="34">
        <v>5</v>
      </c>
    </row>
    <row r="290" spans="1:110" ht="15.75" customHeight="1" x14ac:dyDescent="0.2">
      <c r="A290" s="94"/>
      <c r="B290" s="16" t="s">
        <v>1</v>
      </c>
      <c r="C290" s="16" t="s">
        <v>1</v>
      </c>
      <c r="D290" s="16" t="s">
        <v>1</v>
      </c>
      <c r="E290" s="16" t="s">
        <v>1</v>
      </c>
      <c r="F290" s="16" t="s">
        <v>1</v>
      </c>
      <c r="G290" s="16" t="s">
        <v>1</v>
      </c>
      <c r="H290" s="16" t="s">
        <v>1</v>
      </c>
      <c r="I290" s="16" t="s">
        <v>1</v>
      </c>
      <c r="J290" s="16" t="s">
        <v>1</v>
      </c>
      <c r="K290" s="16" t="s">
        <v>1</v>
      </c>
      <c r="L290" s="16" t="s">
        <v>1</v>
      </c>
      <c r="M290" s="16" t="s">
        <v>1</v>
      </c>
      <c r="N290" s="16" t="s">
        <v>1</v>
      </c>
      <c r="Q290" s="48"/>
      <c r="R290" s="16" t="s">
        <v>1</v>
      </c>
      <c r="S290" s="16" t="s">
        <v>1</v>
      </c>
      <c r="T290" s="16" t="s">
        <v>1</v>
      </c>
      <c r="U290" s="16" t="s">
        <v>1</v>
      </c>
      <c r="V290" s="16" t="s">
        <v>1</v>
      </c>
      <c r="W290" s="16" t="s">
        <v>1</v>
      </c>
      <c r="X290" s="16" t="s">
        <v>1</v>
      </c>
      <c r="Y290" s="16" t="s">
        <v>1</v>
      </c>
      <c r="Z290" s="16" t="s">
        <v>1</v>
      </c>
      <c r="AA290" s="16" t="s">
        <v>1</v>
      </c>
      <c r="AB290" s="16" t="s">
        <v>1</v>
      </c>
      <c r="AC290" s="16" t="s">
        <v>1</v>
      </c>
      <c r="AD290" s="16" t="s">
        <v>1</v>
      </c>
      <c r="AG290" s="48"/>
      <c r="AH290" s="16" t="s">
        <v>1</v>
      </c>
      <c r="AI290" s="16" t="s">
        <v>1</v>
      </c>
      <c r="AJ290" s="16" t="s">
        <v>1</v>
      </c>
      <c r="AK290" s="16" t="s">
        <v>1</v>
      </c>
      <c r="AL290" s="16" t="s">
        <v>1</v>
      </c>
      <c r="AM290" s="16" t="s">
        <v>1</v>
      </c>
      <c r="AN290" s="16" t="s">
        <v>1</v>
      </c>
      <c r="AO290" s="16" t="s">
        <v>1</v>
      </c>
      <c r="AP290" s="16" t="s">
        <v>1</v>
      </c>
      <c r="AQ290" s="16" t="s">
        <v>1</v>
      </c>
      <c r="AR290" s="16" t="s">
        <v>1</v>
      </c>
      <c r="AS290" s="16" t="s">
        <v>1</v>
      </c>
      <c r="AT290" s="16" t="s">
        <v>1</v>
      </c>
      <c r="AW290" s="48"/>
      <c r="AX290" s="16" t="s">
        <v>1</v>
      </c>
      <c r="AY290" s="16" t="s">
        <v>1</v>
      </c>
      <c r="AZ290" s="16" t="s">
        <v>1</v>
      </c>
      <c r="BA290" s="16" t="s">
        <v>1</v>
      </c>
      <c r="BB290" s="16" t="s">
        <v>1</v>
      </c>
      <c r="BC290" s="16" t="s">
        <v>1</v>
      </c>
      <c r="BD290" s="16" t="s">
        <v>1</v>
      </c>
      <c r="BE290" s="16" t="s">
        <v>1</v>
      </c>
      <c r="BF290" s="16" t="s">
        <v>1</v>
      </c>
      <c r="BG290" s="16" t="s">
        <v>1</v>
      </c>
      <c r="BH290" s="16" t="s">
        <v>1</v>
      </c>
      <c r="BI290" s="16" t="s">
        <v>1</v>
      </c>
      <c r="BJ290" s="16" t="s">
        <v>1</v>
      </c>
      <c r="BM290" s="48"/>
      <c r="BN290" s="16" t="s">
        <v>1</v>
      </c>
      <c r="BO290" s="16" t="s">
        <v>1</v>
      </c>
      <c r="BP290" s="16" t="s">
        <v>1</v>
      </c>
      <c r="BQ290" s="16" t="s">
        <v>1</v>
      </c>
      <c r="BR290" s="16" t="s">
        <v>1</v>
      </c>
      <c r="BS290" s="16" t="s">
        <v>1</v>
      </c>
      <c r="BT290" s="16" t="s">
        <v>1</v>
      </c>
      <c r="BU290" s="16" t="s">
        <v>1</v>
      </c>
      <c r="BV290" s="16" t="s">
        <v>1</v>
      </c>
      <c r="BW290" s="16" t="s">
        <v>1</v>
      </c>
      <c r="BX290" s="16" t="s">
        <v>1</v>
      </c>
      <c r="BY290" s="16" t="s">
        <v>1</v>
      </c>
      <c r="BZ290" s="16" t="s">
        <v>1</v>
      </c>
      <c r="CC290" s="48"/>
      <c r="CD290" s="16" t="s">
        <v>1</v>
      </c>
      <c r="CE290" s="16" t="s">
        <v>1</v>
      </c>
      <c r="CF290" s="16" t="s">
        <v>1</v>
      </c>
      <c r="CG290" s="16" t="s">
        <v>1</v>
      </c>
      <c r="CH290" s="16" t="s">
        <v>1</v>
      </c>
      <c r="CI290" s="16" t="s">
        <v>1</v>
      </c>
      <c r="CJ290" s="16" t="s">
        <v>1</v>
      </c>
      <c r="CK290" s="16" t="s">
        <v>1</v>
      </c>
      <c r="CL290" s="16" t="s">
        <v>1</v>
      </c>
      <c r="CM290" s="16" t="s">
        <v>1</v>
      </c>
      <c r="CN290" s="16" t="s">
        <v>1</v>
      </c>
      <c r="CO290" s="16" t="s">
        <v>1</v>
      </c>
      <c r="CP290" s="16" t="s">
        <v>1</v>
      </c>
      <c r="CS290" s="48"/>
      <c r="CT290" s="16" t="s">
        <v>1</v>
      </c>
      <c r="CU290" s="16" t="s">
        <v>1</v>
      </c>
      <c r="CV290" s="16" t="s">
        <v>1</v>
      </c>
      <c r="CW290" s="16" t="s">
        <v>1</v>
      </c>
      <c r="CX290" s="16" t="s">
        <v>1</v>
      </c>
      <c r="CY290" s="16" t="s">
        <v>1</v>
      </c>
      <c r="CZ290" s="16" t="s">
        <v>1</v>
      </c>
      <c r="DA290" s="16" t="s">
        <v>1</v>
      </c>
      <c r="DB290" s="16" t="s">
        <v>1</v>
      </c>
      <c r="DC290" s="16" t="s">
        <v>1</v>
      </c>
      <c r="DD290" s="16" t="s">
        <v>1</v>
      </c>
      <c r="DE290" s="16" t="s">
        <v>1</v>
      </c>
      <c r="DF290" s="16" t="s">
        <v>1</v>
      </c>
    </row>
    <row r="291" spans="1:110" ht="15.75" customHeight="1" x14ac:dyDescent="0.2">
      <c r="A291" s="94"/>
      <c r="B291" s="6" t="s">
        <v>1</v>
      </c>
      <c r="C291" s="6" t="s">
        <v>1</v>
      </c>
      <c r="D291" s="6" t="s">
        <v>1</v>
      </c>
      <c r="E291" s="6" t="s">
        <v>1</v>
      </c>
      <c r="F291" s="6" t="s">
        <v>1</v>
      </c>
      <c r="G291" s="6" t="s">
        <v>1</v>
      </c>
      <c r="H291" s="6" t="s">
        <v>1</v>
      </c>
      <c r="I291" s="6" t="s">
        <v>1</v>
      </c>
      <c r="J291" s="6" t="s">
        <v>1</v>
      </c>
      <c r="K291" s="6" t="s">
        <v>1</v>
      </c>
      <c r="L291" s="6" t="s">
        <v>1</v>
      </c>
      <c r="M291" s="6" t="s">
        <v>1</v>
      </c>
      <c r="N291" s="6" t="s">
        <v>1</v>
      </c>
      <c r="Q291" s="48"/>
      <c r="R291" s="6" t="s">
        <v>1</v>
      </c>
      <c r="S291" s="6" t="s">
        <v>1</v>
      </c>
      <c r="T291" s="6" t="s">
        <v>1</v>
      </c>
      <c r="U291" s="6" t="s">
        <v>1</v>
      </c>
      <c r="V291" s="6" t="s">
        <v>1</v>
      </c>
      <c r="W291" s="6" t="s">
        <v>1</v>
      </c>
      <c r="X291" s="6" t="s">
        <v>1</v>
      </c>
      <c r="Y291" s="6" t="s">
        <v>1</v>
      </c>
      <c r="Z291" s="6" t="s">
        <v>1</v>
      </c>
      <c r="AA291" s="6" t="s">
        <v>1</v>
      </c>
      <c r="AB291" s="6" t="s">
        <v>1</v>
      </c>
      <c r="AC291" s="6" t="s">
        <v>1</v>
      </c>
      <c r="AD291" s="6" t="s">
        <v>1</v>
      </c>
      <c r="AG291" s="48"/>
      <c r="AH291" s="6" t="s">
        <v>1</v>
      </c>
      <c r="AI291" s="6" t="s">
        <v>1</v>
      </c>
      <c r="AJ291" s="6" t="s">
        <v>1</v>
      </c>
      <c r="AK291" s="6" t="s">
        <v>1</v>
      </c>
      <c r="AL291" s="6" t="s">
        <v>1</v>
      </c>
      <c r="AM291" s="6" t="s">
        <v>1</v>
      </c>
      <c r="AN291" s="6" t="s">
        <v>1</v>
      </c>
      <c r="AO291" s="6" t="s">
        <v>1</v>
      </c>
      <c r="AP291" s="6" t="s">
        <v>1</v>
      </c>
      <c r="AQ291" s="6" t="s">
        <v>1</v>
      </c>
      <c r="AR291" s="6" t="s">
        <v>1</v>
      </c>
      <c r="AS291" s="6" t="s">
        <v>1</v>
      </c>
      <c r="AT291" s="6" t="s">
        <v>1</v>
      </c>
      <c r="AW291" s="48"/>
      <c r="AX291" s="6" t="s">
        <v>1</v>
      </c>
      <c r="AY291" s="6" t="s">
        <v>1</v>
      </c>
      <c r="AZ291" s="6" t="s">
        <v>1</v>
      </c>
      <c r="BA291" s="6" t="s">
        <v>1</v>
      </c>
      <c r="BB291" s="6" t="s">
        <v>1</v>
      </c>
      <c r="BC291" s="6" t="s">
        <v>1</v>
      </c>
      <c r="BD291" s="6" t="s">
        <v>1</v>
      </c>
      <c r="BE291" s="6" t="s">
        <v>1</v>
      </c>
      <c r="BF291" s="6" t="s">
        <v>1</v>
      </c>
      <c r="BG291" s="6" t="s">
        <v>1</v>
      </c>
      <c r="BH291" s="6" t="s">
        <v>1</v>
      </c>
      <c r="BI291" s="6" t="s">
        <v>1</v>
      </c>
      <c r="BJ291" s="6" t="s">
        <v>1</v>
      </c>
      <c r="BM291" s="48"/>
      <c r="BN291" s="6" t="s">
        <v>1</v>
      </c>
      <c r="BO291" s="6" t="s">
        <v>1</v>
      </c>
      <c r="BP291" s="6" t="s">
        <v>1</v>
      </c>
      <c r="BQ291" s="6" t="s">
        <v>1</v>
      </c>
      <c r="BR291" s="6" t="s">
        <v>1</v>
      </c>
      <c r="BS291" s="6" t="s">
        <v>1</v>
      </c>
      <c r="BT291" s="6" t="s">
        <v>1</v>
      </c>
      <c r="BU291" s="6" t="s">
        <v>1</v>
      </c>
      <c r="BV291" s="6" t="s">
        <v>1</v>
      </c>
      <c r="BW291" s="6" t="s">
        <v>1</v>
      </c>
      <c r="BX291" s="6" t="s">
        <v>1</v>
      </c>
      <c r="BY291" s="6" t="s">
        <v>1</v>
      </c>
      <c r="BZ291" s="6" t="s">
        <v>1</v>
      </c>
      <c r="CC291" s="48"/>
      <c r="CD291" s="6" t="s">
        <v>1</v>
      </c>
      <c r="CE291" s="6" t="s">
        <v>1</v>
      </c>
      <c r="CF291" s="6" t="s">
        <v>1</v>
      </c>
      <c r="CG291" s="6" t="s">
        <v>1</v>
      </c>
      <c r="CH291" s="6" t="s">
        <v>1</v>
      </c>
      <c r="CI291" s="6" t="s">
        <v>1</v>
      </c>
      <c r="CJ291" s="6" t="s">
        <v>1</v>
      </c>
      <c r="CK291" s="6" t="s">
        <v>1</v>
      </c>
      <c r="CL291" s="6" t="s">
        <v>1</v>
      </c>
      <c r="CM291" s="6" t="s">
        <v>1</v>
      </c>
      <c r="CN291" s="6" t="s">
        <v>1</v>
      </c>
      <c r="CO291" s="6" t="s">
        <v>1</v>
      </c>
      <c r="CP291" s="6" t="s">
        <v>1</v>
      </c>
      <c r="CS291" s="48"/>
      <c r="CT291" s="6" t="s">
        <v>1</v>
      </c>
      <c r="CU291" s="6" t="s">
        <v>1</v>
      </c>
      <c r="CV291" s="6" t="s">
        <v>1</v>
      </c>
      <c r="CW291" s="6" t="s">
        <v>1</v>
      </c>
      <c r="CX291" s="6" t="s">
        <v>1</v>
      </c>
      <c r="CY291" s="6" t="s">
        <v>1</v>
      </c>
      <c r="CZ291" s="6" t="s">
        <v>1</v>
      </c>
      <c r="DA291" s="6" t="s">
        <v>1</v>
      </c>
      <c r="DB291" s="6" t="s">
        <v>1</v>
      </c>
      <c r="DC291" s="6" t="s">
        <v>1</v>
      </c>
      <c r="DD291" s="6" t="s">
        <v>1</v>
      </c>
      <c r="DE291" s="6" t="s">
        <v>1</v>
      </c>
      <c r="DF291" s="6" t="s">
        <v>1</v>
      </c>
    </row>
    <row r="292" spans="1:110" ht="30" customHeight="1" x14ac:dyDescent="0.2">
      <c r="A292" s="68" t="s">
        <v>226</v>
      </c>
      <c r="B292" s="6" t="s">
        <v>1</v>
      </c>
      <c r="C292" s="6" t="s">
        <v>1</v>
      </c>
      <c r="D292" s="6" t="s">
        <v>1</v>
      </c>
      <c r="E292" s="6" t="s">
        <v>1</v>
      </c>
      <c r="F292" s="6" t="s">
        <v>1</v>
      </c>
      <c r="G292" s="6" t="s">
        <v>1</v>
      </c>
      <c r="H292" s="6" t="s">
        <v>1</v>
      </c>
      <c r="I292" s="6" t="s">
        <v>1</v>
      </c>
      <c r="J292" s="6" t="s">
        <v>1</v>
      </c>
      <c r="K292" s="6" t="s">
        <v>1</v>
      </c>
      <c r="L292" s="6" t="s">
        <v>1</v>
      </c>
      <c r="M292" s="6" t="s">
        <v>1</v>
      </c>
      <c r="N292" s="6" t="s">
        <v>1</v>
      </c>
      <c r="Q292" s="58" t="s">
        <v>226</v>
      </c>
      <c r="R292" s="6" t="s">
        <v>1</v>
      </c>
      <c r="S292" s="6" t="s">
        <v>1</v>
      </c>
      <c r="T292" s="6" t="s">
        <v>1</v>
      </c>
      <c r="U292" s="6" t="s">
        <v>1</v>
      </c>
      <c r="V292" s="6" t="s">
        <v>1</v>
      </c>
      <c r="W292" s="6" t="s">
        <v>1</v>
      </c>
      <c r="X292" s="6" t="s">
        <v>1</v>
      </c>
      <c r="Y292" s="6" t="s">
        <v>1</v>
      </c>
      <c r="Z292" s="6" t="s">
        <v>1</v>
      </c>
      <c r="AA292" s="6" t="s">
        <v>1</v>
      </c>
      <c r="AB292" s="6" t="s">
        <v>1</v>
      </c>
      <c r="AC292" s="6" t="s">
        <v>1</v>
      </c>
      <c r="AD292" s="6" t="s">
        <v>1</v>
      </c>
      <c r="AG292" s="58" t="s">
        <v>226</v>
      </c>
      <c r="AH292" s="6" t="s">
        <v>1</v>
      </c>
      <c r="AI292" s="6" t="s">
        <v>1</v>
      </c>
      <c r="AJ292" s="6" t="s">
        <v>1</v>
      </c>
      <c r="AK292" s="6" t="s">
        <v>1</v>
      </c>
      <c r="AL292" s="6" t="s">
        <v>1</v>
      </c>
      <c r="AM292" s="6" t="s">
        <v>1</v>
      </c>
      <c r="AN292" s="6" t="s">
        <v>1</v>
      </c>
      <c r="AO292" s="6" t="s">
        <v>1</v>
      </c>
      <c r="AP292" s="6" t="s">
        <v>1</v>
      </c>
      <c r="AQ292" s="6" t="s">
        <v>1</v>
      </c>
      <c r="AR292" s="6" t="s">
        <v>1</v>
      </c>
      <c r="AS292" s="6" t="s">
        <v>1</v>
      </c>
      <c r="AT292" s="6" t="s">
        <v>1</v>
      </c>
      <c r="AW292" s="58" t="s">
        <v>226</v>
      </c>
      <c r="AX292" s="6" t="s">
        <v>1</v>
      </c>
      <c r="AY292" s="6" t="s">
        <v>1</v>
      </c>
      <c r="AZ292" s="6" t="s">
        <v>1</v>
      </c>
      <c r="BA292" s="6" t="s">
        <v>1</v>
      </c>
      <c r="BB292" s="6" t="s">
        <v>1</v>
      </c>
      <c r="BC292" s="6" t="s">
        <v>1</v>
      </c>
      <c r="BD292" s="6" t="s">
        <v>1</v>
      </c>
      <c r="BE292" s="6" t="s">
        <v>1</v>
      </c>
      <c r="BF292" s="6" t="s">
        <v>1</v>
      </c>
      <c r="BG292" s="6" t="s">
        <v>1</v>
      </c>
      <c r="BH292" s="6" t="s">
        <v>1</v>
      </c>
      <c r="BI292" s="6" t="s">
        <v>1</v>
      </c>
      <c r="BJ292" s="6" t="s">
        <v>1</v>
      </c>
      <c r="BM292" s="58" t="s">
        <v>226</v>
      </c>
      <c r="BN292" s="6" t="s">
        <v>1</v>
      </c>
      <c r="BO292" s="6" t="s">
        <v>1</v>
      </c>
      <c r="BP292" s="6" t="s">
        <v>1</v>
      </c>
      <c r="BQ292" s="6" t="s">
        <v>1</v>
      </c>
      <c r="BR292" s="6" t="s">
        <v>1</v>
      </c>
      <c r="BS292" s="6" t="s">
        <v>1</v>
      </c>
      <c r="BT292" s="6" t="s">
        <v>1</v>
      </c>
      <c r="BU292" s="6" t="s">
        <v>1</v>
      </c>
      <c r="BV292" s="6" t="s">
        <v>1</v>
      </c>
      <c r="BW292" s="6" t="s">
        <v>1</v>
      </c>
      <c r="BX292" s="6" t="s">
        <v>1</v>
      </c>
      <c r="BY292" s="6" t="s">
        <v>1</v>
      </c>
      <c r="BZ292" s="6" t="s">
        <v>1</v>
      </c>
      <c r="CC292" s="58" t="s">
        <v>226</v>
      </c>
      <c r="CD292" s="6" t="s">
        <v>1</v>
      </c>
      <c r="CE292" s="6" t="s">
        <v>1</v>
      </c>
      <c r="CF292" s="6" t="s">
        <v>1</v>
      </c>
      <c r="CG292" s="6" t="s">
        <v>1</v>
      </c>
      <c r="CH292" s="6" t="s">
        <v>1</v>
      </c>
      <c r="CI292" s="6" t="s">
        <v>1</v>
      </c>
      <c r="CJ292" s="6" t="s">
        <v>1</v>
      </c>
      <c r="CK292" s="6" t="s">
        <v>1</v>
      </c>
      <c r="CL292" s="6" t="s">
        <v>1</v>
      </c>
      <c r="CM292" s="6" t="s">
        <v>1</v>
      </c>
      <c r="CN292" s="6" t="s">
        <v>1</v>
      </c>
      <c r="CO292" s="6" t="s">
        <v>1</v>
      </c>
      <c r="CP292" s="6" t="s">
        <v>1</v>
      </c>
      <c r="CS292" s="58" t="s">
        <v>226</v>
      </c>
      <c r="CT292" s="6" t="s">
        <v>1</v>
      </c>
      <c r="CU292" s="6" t="s">
        <v>1</v>
      </c>
      <c r="CV292" s="6" t="s">
        <v>1</v>
      </c>
      <c r="CW292" s="6" t="s">
        <v>1</v>
      </c>
      <c r="CX292" s="6" t="s">
        <v>1</v>
      </c>
      <c r="CY292" s="6" t="s">
        <v>1</v>
      </c>
      <c r="CZ292" s="6" t="s">
        <v>1</v>
      </c>
      <c r="DA292" s="6" t="s">
        <v>1</v>
      </c>
      <c r="DB292" s="6" t="s">
        <v>1</v>
      </c>
      <c r="DC292" s="6" t="s">
        <v>1</v>
      </c>
      <c r="DD292" s="6" t="s">
        <v>1</v>
      </c>
      <c r="DE292" s="6" t="s">
        <v>1</v>
      </c>
      <c r="DF292" s="6" t="s">
        <v>1</v>
      </c>
    </row>
    <row r="293" spans="1:110" ht="30" customHeight="1" x14ac:dyDescent="0.25">
      <c r="A293" s="92"/>
      <c r="B293" s="41" t="s">
        <v>16</v>
      </c>
      <c r="C293" s="41" t="s">
        <v>17</v>
      </c>
      <c r="D293" s="41" t="s">
        <v>18</v>
      </c>
      <c r="E293" s="41" t="s">
        <v>19</v>
      </c>
      <c r="F293" s="41" t="s">
        <v>20</v>
      </c>
      <c r="G293" s="41" t="s">
        <v>21</v>
      </c>
      <c r="H293" s="41" t="s">
        <v>22</v>
      </c>
      <c r="I293" s="41" t="s">
        <v>23</v>
      </c>
      <c r="J293" s="41" t="s">
        <v>24</v>
      </c>
      <c r="K293" s="41" t="s">
        <v>25</v>
      </c>
      <c r="L293" s="41" t="s">
        <v>26</v>
      </c>
      <c r="M293" s="41" t="s">
        <v>27</v>
      </c>
      <c r="N293" s="41" t="s">
        <v>14</v>
      </c>
      <c r="Q293" s="46"/>
      <c r="R293" s="71">
        <v>0</v>
      </c>
      <c r="S293" s="71">
        <v>1</v>
      </c>
      <c r="T293" s="71">
        <v>2</v>
      </c>
      <c r="U293" s="71">
        <v>3</v>
      </c>
      <c r="V293" s="71">
        <v>4</v>
      </c>
      <c r="W293" s="71">
        <v>5</v>
      </c>
      <c r="X293" s="71">
        <v>6</v>
      </c>
      <c r="Y293" s="71">
        <v>7</v>
      </c>
      <c r="Z293" s="71">
        <v>8</v>
      </c>
      <c r="AA293" s="71">
        <v>9</v>
      </c>
      <c r="AB293" s="71">
        <v>10</v>
      </c>
      <c r="AC293" s="71">
        <v>11</v>
      </c>
      <c r="AD293" s="41" t="s">
        <v>14</v>
      </c>
      <c r="AG293" s="46"/>
      <c r="AH293" s="41" t="s">
        <v>16</v>
      </c>
      <c r="AI293" s="41" t="s">
        <v>17</v>
      </c>
      <c r="AJ293" s="41" t="s">
        <v>18</v>
      </c>
      <c r="AK293" s="41" t="s">
        <v>19</v>
      </c>
      <c r="AL293" s="41" t="s">
        <v>20</v>
      </c>
      <c r="AM293" s="41" t="s">
        <v>21</v>
      </c>
      <c r="AN293" s="41" t="s">
        <v>22</v>
      </c>
      <c r="AO293" s="41" t="s">
        <v>23</v>
      </c>
      <c r="AP293" s="41" t="s">
        <v>24</v>
      </c>
      <c r="AQ293" s="41" t="s">
        <v>25</v>
      </c>
      <c r="AR293" s="41" t="s">
        <v>26</v>
      </c>
      <c r="AS293" s="41" t="s">
        <v>27</v>
      </c>
      <c r="AT293" s="41" t="s">
        <v>14</v>
      </c>
      <c r="AW293" s="46"/>
      <c r="AX293" s="41" t="s">
        <v>16</v>
      </c>
      <c r="AY293" s="41" t="s">
        <v>17</v>
      </c>
      <c r="AZ293" s="41" t="s">
        <v>18</v>
      </c>
      <c r="BA293" s="41" t="s">
        <v>19</v>
      </c>
      <c r="BB293" s="41" t="s">
        <v>20</v>
      </c>
      <c r="BC293" s="41" t="s">
        <v>21</v>
      </c>
      <c r="BD293" s="41" t="s">
        <v>22</v>
      </c>
      <c r="BE293" s="41" t="s">
        <v>23</v>
      </c>
      <c r="BF293" s="41" t="s">
        <v>24</v>
      </c>
      <c r="BG293" s="41" t="s">
        <v>25</v>
      </c>
      <c r="BH293" s="41" t="s">
        <v>26</v>
      </c>
      <c r="BI293" s="41" t="s">
        <v>27</v>
      </c>
      <c r="BJ293" s="41" t="s">
        <v>14</v>
      </c>
      <c r="BM293" s="46"/>
      <c r="BN293" s="41" t="s">
        <v>16</v>
      </c>
      <c r="BO293" s="41" t="s">
        <v>17</v>
      </c>
      <c r="BP293" s="41" t="s">
        <v>18</v>
      </c>
      <c r="BQ293" s="41" t="s">
        <v>19</v>
      </c>
      <c r="BR293" s="41" t="s">
        <v>20</v>
      </c>
      <c r="BS293" s="41" t="s">
        <v>21</v>
      </c>
      <c r="BT293" s="41" t="s">
        <v>22</v>
      </c>
      <c r="BU293" s="41" t="s">
        <v>23</v>
      </c>
      <c r="BV293" s="41" t="s">
        <v>24</v>
      </c>
      <c r="BW293" s="41" t="s">
        <v>25</v>
      </c>
      <c r="BX293" s="41" t="s">
        <v>26</v>
      </c>
      <c r="BY293" s="41" t="s">
        <v>27</v>
      </c>
      <c r="BZ293" s="41" t="s">
        <v>14</v>
      </c>
      <c r="CC293" s="46"/>
      <c r="CD293" s="41" t="s">
        <v>16</v>
      </c>
      <c r="CE293" s="41" t="s">
        <v>17</v>
      </c>
      <c r="CF293" s="41" t="s">
        <v>18</v>
      </c>
      <c r="CG293" s="41" t="s">
        <v>19</v>
      </c>
      <c r="CH293" s="41" t="s">
        <v>20</v>
      </c>
      <c r="CI293" s="41" t="s">
        <v>21</v>
      </c>
      <c r="CJ293" s="41" t="s">
        <v>22</v>
      </c>
      <c r="CK293" s="41" t="s">
        <v>23</v>
      </c>
      <c r="CL293" s="41" t="s">
        <v>24</v>
      </c>
      <c r="CM293" s="41" t="s">
        <v>25</v>
      </c>
      <c r="CN293" s="41" t="s">
        <v>26</v>
      </c>
      <c r="CO293" s="41" t="s">
        <v>27</v>
      </c>
      <c r="CP293" s="41" t="s">
        <v>14</v>
      </c>
      <c r="CS293" s="46"/>
      <c r="CT293" s="41" t="s">
        <v>16</v>
      </c>
      <c r="CU293" s="41" t="s">
        <v>17</v>
      </c>
      <c r="CV293" s="41" t="s">
        <v>18</v>
      </c>
      <c r="CW293" s="41" t="s">
        <v>19</v>
      </c>
      <c r="CX293" s="41" t="s">
        <v>20</v>
      </c>
      <c r="CY293" s="41" t="s">
        <v>21</v>
      </c>
      <c r="CZ293" s="41" t="s">
        <v>22</v>
      </c>
      <c r="DA293" s="41" t="s">
        <v>23</v>
      </c>
      <c r="DB293" s="41" t="s">
        <v>24</v>
      </c>
      <c r="DC293" s="41" t="s">
        <v>25</v>
      </c>
      <c r="DD293" s="41" t="s">
        <v>26</v>
      </c>
      <c r="DE293" s="41" t="s">
        <v>27</v>
      </c>
      <c r="DF293" s="41" t="s">
        <v>14</v>
      </c>
    </row>
    <row r="294" spans="1:110" ht="15.75" customHeight="1" x14ac:dyDescent="0.2">
      <c r="A294" s="93" t="s">
        <v>227</v>
      </c>
      <c r="B294" s="31">
        <v>1</v>
      </c>
      <c r="C294" s="31">
        <v>1</v>
      </c>
      <c r="D294" s="31">
        <v>1</v>
      </c>
      <c r="E294" s="31"/>
      <c r="F294" s="31"/>
      <c r="G294" s="31"/>
      <c r="H294" s="31"/>
      <c r="I294" s="31"/>
      <c r="J294" s="31"/>
      <c r="K294" s="31"/>
      <c r="L294" s="31"/>
      <c r="M294" s="31"/>
      <c r="N294" s="31">
        <v>1</v>
      </c>
      <c r="Q294" s="47" t="s">
        <v>227</v>
      </c>
      <c r="R294" s="31"/>
      <c r="S294" s="31">
        <v>1</v>
      </c>
      <c r="T294" s="31">
        <v>1</v>
      </c>
      <c r="U294" s="31">
        <v>1</v>
      </c>
      <c r="V294" s="31">
        <v>1</v>
      </c>
      <c r="W294" s="31">
        <v>1</v>
      </c>
      <c r="X294" s="31">
        <v>1</v>
      </c>
      <c r="Y294" s="31">
        <v>1</v>
      </c>
      <c r="Z294" s="31">
        <v>1</v>
      </c>
      <c r="AA294" s="31">
        <v>1</v>
      </c>
      <c r="AB294" s="31">
        <v>1</v>
      </c>
      <c r="AC294" s="31"/>
      <c r="AD294" s="31">
        <v>1</v>
      </c>
      <c r="AG294" s="47" t="s">
        <v>227</v>
      </c>
      <c r="AH294" s="31">
        <v>1</v>
      </c>
      <c r="AI294" s="31">
        <v>1</v>
      </c>
      <c r="AJ294" s="31">
        <v>1</v>
      </c>
      <c r="AK294" s="31"/>
      <c r="AL294" s="31"/>
      <c r="AM294" s="31"/>
      <c r="AN294" s="31"/>
      <c r="AO294" s="31"/>
      <c r="AP294" s="31"/>
      <c r="AQ294" s="31"/>
      <c r="AR294" s="31"/>
      <c r="AS294" s="31"/>
      <c r="AT294" s="31">
        <v>1</v>
      </c>
      <c r="AW294" s="47" t="s">
        <v>227</v>
      </c>
      <c r="AX294" s="31">
        <v>1</v>
      </c>
      <c r="AY294" s="31">
        <v>1</v>
      </c>
      <c r="AZ294" s="31">
        <v>1</v>
      </c>
      <c r="BA294" s="31"/>
      <c r="BB294" s="31"/>
      <c r="BC294" s="31"/>
      <c r="BD294" s="31"/>
      <c r="BE294" s="31"/>
      <c r="BF294" s="31"/>
      <c r="BG294" s="31"/>
      <c r="BH294" s="31"/>
      <c r="BI294" s="31"/>
      <c r="BJ294" s="31">
        <v>1</v>
      </c>
      <c r="BM294" s="47" t="s">
        <v>227</v>
      </c>
      <c r="BN294" s="31">
        <v>1</v>
      </c>
      <c r="BO294" s="31">
        <v>1</v>
      </c>
      <c r="BP294" s="31">
        <v>1</v>
      </c>
      <c r="BQ294" s="31"/>
      <c r="BR294" s="31"/>
      <c r="BS294" s="31"/>
      <c r="BT294" s="31"/>
      <c r="BU294" s="31"/>
      <c r="BV294" s="31"/>
      <c r="BW294" s="31"/>
      <c r="BX294" s="31"/>
      <c r="BY294" s="31"/>
      <c r="BZ294" s="31">
        <v>1</v>
      </c>
      <c r="CC294" s="47" t="s">
        <v>227</v>
      </c>
      <c r="CD294" s="31">
        <v>1</v>
      </c>
      <c r="CE294" s="31">
        <v>1</v>
      </c>
      <c r="CF294" s="31">
        <v>1</v>
      </c>
      <c r="CG294" s="31"/>
      <c r="CH294" s="31"/>
      <c r="CI294" s="31"/>
      <c r="CJ294" s="31"/>
      <c r="CK294" s="31"/>
      <c r="CL294" s="31"/>
      <c r="CM294" s="31"/>
      <c r="CN294" s="31"/>
      <c r="CO294" s="31"/>
      <c r="CP294" s="31">
        <v>1</v>
      </c>
      <c r="CS294" s="47" t="s">
        <v>227</v>
      </c>
      <c r="CT294" s="31">
        <v>1</v>
      </c>
      <c r="CU294" s="31">
        <v>1</v>
      </c>
      <c r="CV294" s="31">
        <v>1</v>
      </c>
      <c r="CW294" s="31"/>
      <c r="CX294" s="31"/>
      <c r="CY294" s="31"/>
      <c r="CZ294" s="31"/>
      <c r="DA294" s="31"/>
      <c r="DB294" s="31"/>
      <c r="DC294" s="31"/>
      <c r="DD294" s="31"/>
      <c r="DE294" s="31"/>
      <c r="DF294" s="31">
        <v>1</v>
      </c>
    </row>
    <row r="295" spans="1:110" ht="15.75" customHeight="1" x14ac:dyDescent="0.2">
      <c r="A295" s="93" t="s">
        <v>228</v>
      </c>
      <c r="B295" s="31">
        <v>0.15</v>
      </c>
      <c r="C295" s="31">
        <v>0.14000000000000001</v>
      </c>
      <c r="D295" s="31">
        <v>0.17</v>
      </c>
      <c r="E295" s="31"/>
      <c r="F295" s="31"/>
      <c r="G295" s="31"/>
      <c r="H295" s="31"/>
      <c r="I295" s="31"/>
      <c r="J295" s="31"/>
      <c r="K295" s="31"/>
      <c r="L295" s="31"/>
      <c r="M295" s="31"/>
      <c r="N295" s="31">
        <v>0.15</v>
      </c>
      <c r="Q295" s="47" t="s">
        <v>228</v>
      </c>
      <c r="R295" s="31"/>
      <c r="S295" s="31">
        <v>0.16</v>
      </c>
      <c r="T295" s="31">
        <v>0.18</v>
      </c>
      <c r="U295" s="31">
        <v>0.14000000000000001</v>
      </c>
      <c r="V295" s="31">
        <v>0.1</v>
      </c>
      <c r="W295" s="31">
        <v>0.16</v>
      </c>
      <c r="X295" s="31">
        <v>0.13</v>
      </c>
      <c r="Y295" s="31">
        <v>0.13</v>
      </c>
      <c r="Z295" s="31">
        <v>0.16</v>
      </c>
      <c r="AA295" s="31">
        <v>0.16</v>
      </c>
      <c r="AB295" s="31">
        <v>0.15</v>
      </c>
      <c r="AC295" s="31"/>
      <c r="AD295" s="31">
        <v>0.15</v>
      </c>
      <c r="AG295" s="47" t="s">
        <v>228</v>
      </c>
      <c r="AH295" s="31">
        <v>0.14000000000000001</v>
      </c>
      <c r="AI295" s="31">
        <v>0.2</v>
      </c>
      <c r="AJ295" s="31">
        <v>0.17</v>
      </c>
      <c r="AK295" s="31"/>
      <c r="AL295" s="31"/>
      <c r="AM295" s="31"/>
      <c r="AN295" s="31"/>
      <c r="AO295" s="31"/>
      <c r="AP295" s="31"/>
      <c r="AQ295" s="31"/>
      <c r="AR295" s="31"/>
      <c r="AS295" s="31"/>
      <c r="AT295" s="31">
        <v>0.16</v>
      </c>
      <c r="AW295" s="47" t="s">
        <v>228</v>
      </c>
      <c r="AX295" s="31">
        <v>0.17</v>
      </c>
      <c r="AY295" s="31">
        <v>0.08</v>
      </c>
      <c r="AZ295" s="31">
        <v>0.26</v>
      </c>
      <c r="BA295" s="31"/>
      <c r="BB295" s="31"/>
      <c r="BC295" s="31"/>
      <c r="BD295" s="31"/>
      <c r="BE295" s="31"/>
      <c r="BF295" s="31"/>
      <c r="BG295" s="31"/>
      <c r="BH295" s="31"/>
      <c r="BI295" s="31"/>
      <c r="BJ295" s="31">
        <v>0.14000000000000001</v>
      </c>
      <c r="BM295" s="47" t="s">
        <v>228</v>
      </c>
      <c r="BN295" s="31">
        <v>0.17</v>
      </c>
      <c r="BO295" s="31">
        <v>0.12</v>
      </c>
      <c r="BP295" s="31">
        <v>0.13</v>
      </c>
      <c r="BQ295" s="31"/>
      <c r="BR295" s="31"/>
      <c r="BS295" s="31"/>
      <c r="BT295" s="31"/>
      <c r="BU295" s="31"/>
      <c r="BV295" s="31"/>
      <c r="BW295" s="31"/>
      <c r="BX295" s="31"/>
      <c r="BY295" s="31"/>
      <c r="BZ295" s="31">
        <v>0.15</v>
      </c>
      <c r="CC295" s="47" t="s">
        <v>228</v>
      </c>
      <c r="CD295" s="31">
        <v>0.14000000000000001</v>
      </c>
      <c r="CE295" s="31">
        <v>0.26</v>
      </c>
      <c r="CF295" s="31">
        <v>0.28999999999999998</v>
      </c>
      <c r="CG295" s="31"/>
      <c r="CH295" s="31"/>
      <c r="CI295" s="31"/>
      <c r="CJ295" s="31"/>
      <c r="CK295" s="31"/>
      <c r="CL295" s="31"/>
      <c r="CM295" s="31"/>
      <c r="CN295" s="31"/>
      <c r="CO295" s="31"/>
      <c r="CP295" s="31">
        <v>0.19</v>
      </c>
      <c r="CS295" s="47" t="s">
        <v>228</v>
      </c>
      <c r="CT295" s="31">
        <v>0.13</v>
      </c>
      <c r="CU295" s="31">
        <v>0.15</v>
      </c>
      <c r="CV295" s="31">
        <v>0.13</v>
      </c>
      <c r="CW295" s="31"/>
      <c r="CX295" s="31"/>
      <c r="CY295" s="31"/>
      <c r="CZ295" s="31"/>
      <c r="DA295" s="31"/>
      <c r="DB295" s="31"/>
      <c r="DC295" s="31"/>
      <c r="DD295" s="31"/>
      <c r="DE295" s="31"/>
      <c r="DF295" s="31">
        <v>0.13</v>
      </c>
    </row>
    <row r="296" spans="1:110" ht="15.75" customHeight="1" x14ac:dyDescent="0.2">
      <c r="A296" s="95" t="s">
        <v>229</v>
      </c>
      <c r="B296" s="35">
        <v>0</v>
      </c>
      <c r="C296" s="35">
        <v>0</v>
      </c>
      <c r="D296" s="35">
        <v>0</v>
      </c>
      <c r="E296" s="35"/>
      <c r="F296" s="35"/>
      <c r="G296" s="35"/>
      <c r="H296" s="35"/>
      <c r="I296" s="35"/>
      <c r="J296" s="35"/>
      <c r="K296" s="35"/>
      <c r="L296" s="35"/>
      <c r="M296" s="35"/>
      <c r="N296" s="35">
        <v>0</v>
      </c>
      <c r="Q296" s="49" t="s">
        <v>229</v>
      </c>
      <c r="R296" s="35"/>
      <c r="S296" s="35">
        <v>0</v>
      </c>
      <c r="T296" s="35">
        <v>0</v>
      </c>
      <c r="U296" s="35">
        <v>0.01</v>
      </c>
      <c r="V296" s="35">
        <v>0</v>
      </c>
      <c r="W296" s="35">
        <v>0</v>
      </c>
      <c r="X296" s="35">
        <v>0.01</v>
      </c>
      <c r="Y296" s="35">
        <v>0</v>
      </c>
      <c r="Z296" s="35">
        <v>0</v>
      </c>
      <c r="AA296" s="35">
        <v>0</v>
      </c>
      <c r="AB296" s="35">
        <v>0</v>
      </c>
      <c r="AC296" s="35"/>
      <c r="AD296" s="35">
        <v>0</v>
      </c>
      <c r="AG296" s="49" t="s">
        <v>229</v>
      </c>
      <c r="AH296" s="35">
        <v>0</v>
      </c>
      <c r="AI296" s="35">
        <v>0</v>
      </c>
      <c r="AJ296" s="35">
        <v>0</v>
      </c>
      <c r="AK296" s="35"/>
      <c r="AL296" s="35"/>
      <c r="AM296" s="35"/>
      <c r="AN296" s="35"/>
      <c r="AO296" s="35"/>
      <c r="AP296" s="35"/>
      <c r="AQ296" s="35"/>
      <c r="AR296" s="35"/>
      <c r="AS296" s="35"/>
      <c r="AT296" s="35">
        <v>0</v>
      </c>
      <c r="AW296" s="49" t="s">
        <v>229</v>
      </c>
      <c r="AX296" s="35">
        <v>0.01</v>
      </c>
      <c r="AY296" s="35">
        <v>0</v>
      </c>
      <c r="AZ296" s="35">
        <v>0</v>
      </c>
      <c r="BA296" s="35"/>
      <c r="BB296" s="35"/>
      <c r="BC296" s="35"/>
      <c r="BD296" s="35"/>
      <c r="BE296" s="35"/>
      <c r="BF296" s="35"/>
      <c r="BG296" s="35"/>
      <c r="BH296" s="35"/>
      <c r="BI296" s="35"/>
      <c r="BJ296" s="35">
        <v>0</v>
      </c>
      <c r="BM296" s="49" t="s">
        <v>229</v>
      </c>
      <c r="BN296" s="35">
        <v>0</v>
      </c>
      <c r="BO296" s="35">
        <v>0</v>
      </c>
      <c r="BP296" s="35">
        <v>0</v>
      </c>
      <c r="BQ296" s="35"/>
      <c r="BR296" s="35"/>
      <c r="BS296" s="35"/>
      <c r="BT296" s="35"/>
      <c r="BU296" s="35"/>
      <c r="BV296" s="35"/>
      <c r="BW296" s="35"/>
      <c r="BX296" s="35"/>
      <c r="BY296" s="35"/>
      <c r="BZ296" s="35">
        <v>0</v>
      </c>
      <c r="CC296" s="49" t="s">
        <v>229</v>
      </c>
      <c r="CD296" s="35">
        <v>0</v>
      </c>
      <c r="CE296" s="35">
        <v>0</v>
      </c>
      <c r="CF296" s="35">
        <v>0</v>
      </c>
      <c r="CG296" s="35"/>
      <c r="CH296" s="35"/>
      <c r="CI296" s="35"/>
      <c r="CJ296" s="35"/>
      <c r="CK296" s="35"/>
      <c r="CL296" s="35"/>
      <c r="CM296" s="35"/>
      <c r="CN296" s="35"/>
      <c r="CO296" s="35"/>
      <c r="CP296" s="35">
        <v>0</v>
      </c>
      <c r="CS296" s="49" t="s">
        <v>229</v>
      </c>
      <c r="CT296" s="35">
        <v>0</v>
      </c>
      <c r="CU296" s="35">
        <v>0.01</v>
      </c>
      <c r="CV296" s="35">
        <v>0</v>
      </c>
      <c r="CW296" s="35"/>
      <c r="CX296" s="35"/>
      <c r="CY296" s="35"/>
      <c r="CZ296" s="35"/>
      <c r="DA296" s="35"/>
      <c r="DB296" s="35"/>
      <c r="DC296" s="35"/>
      <c r="DD296" s="35"/>
      <c r="DE296" s="35"/>
      <c r="DF296" s="35">
        <v>0</v>
      </c>
    </row>
    <row r="297" spans="1:110" ht="15.75" customHeight="1" x14ac:dyDescent="0.2">
      <c r="A297" s="95" t="s">
        <v>230</v>
      </c>
      <c r="B297" s="35">
        <v>0.15</v>
      </c>
      <c r="C297" s="35">
        <v>0.14000000000000001</v>
      </c>
      <c r="D297" s="35">
        <v>0.17</v>
      </c>
      <c r="E297" s="35"/>
      <c r="F297" s="35"/>
      <c r="G297" s="35"/>
      <c r="H297" s="35"/>
      <c r="I297" s="35"/>
      <c r="J297" s="35"/>
      <c r="K297" s="35"/>
      <c r="L297" s="35"/>
      <c r="M297" s="35"/>
      <c r="N297" s="35">
        <v>0.15</v>
      </c>
      <c r="Q297" s="49" t="s">
        <v>230</v>
      </c>
      <c r="R297" s="35"/>
      <c r="S297" s="35">
        <v>0.16</v>
      </c>
      <c r="T297" s="35">
        <v>0.18</v>
      </c>
      <c r="U297" s="35">
        <v>0.13</v>
      </c>
      <c r="V297" s="35">
        <v>0.1</v>
      </c>
      <c r="W297" s="35">
        <v>0.16</v>
      </c>
      <c r="X297" s="35">
        <v>0.12</v>
      </c>
      <c r="Y297" s="35">
        <v>0.13</v>
      </c>
      <c r="Z297" s="35">
        <v>0.16</v>
      </c>
      <c r="AA297" s="35">
        <v>0.16</v>
      </c>
      <c r="AB297" s="35">
        <v>0.15</v>
      </c>
      <c r="AC297" s="35"/>
      <c r="AD297" s="35">
        <v>0.15</v>
      </c>
      <c r="AG297" s="49" t="s">
        <v>230</v>
      </c>
      <c r="AH297" s="35">
        <v>0.14000000000000001</v>
      </c>
      <c r="AI297" s="35">
        <v>0.2</v>
      </c>
      <c r="AJ297" s="35">
        <v>0.17</v>
      </c>
      <c r="AK297" s="35"/>
      <c r="AL297" s="35"/>
      <c r="AM297" s="35"/>
      <c r="AN297" s="35"/>
      <c r="AO297" s="35"/>
      <c r="AP297" s="35"/>
      <c r="AQ297" s="35"/>
      <c r="AR297" s="35"/>
      <c r="AS297" s="35"/>
      <c r="AT297" s="35">
        <v>0.16</v>
      </c>
      <c r="AW297" s="49" t="s">
        <v>230</v>
      </c>
      <c r="AX297" s="35">
        <v>0.16</v>
      </c>
      <c r="AY297" s="35">
        <v>0.08</v>
      </c>
      <c r="AZ297" s="35">
        <v>0.26</v>
      </c>
      <c r="BA297" s="35"/>
      <c r="BB297" s="35"/>
      <c r="BC297" s="35"/>
      <c r="BD297" s="35"/>
      <c r="BE297" s="35"/>
      <c r="BF297" s="35"/>
      <c r="BG297" s="35"/>
      <c r="BH297" s="35"/>
      <c r="BI297" s="35"/>
      <c r="BJ297" s="35">
        <v>0.14000000000000001</v>
      </c>
      <c r="BM297" s="49" t="s">
        <v>230</v>
      </c>
      <c r="BN297" s="35">
        <v>0.17</v>
      </c>
      <c r="BO297" s="35">
        <v>0.12</v>
      </c>
      <c r="BP297" s="35">
        <v>0.13</v>
      </c>
      <c r="BQ297" s="35"/>
      <c r="BR297" s="35"/>
      <c r="BS297" s="35"/>
      <c r="BT297" s="35"/>
      <c r="BU297" s="35"/>
      <c r="BV297" s="35"/>
      <c r="BW297" s="35"/>
      <c r="BX297" s="35"/>
      <c r="BY297" s="35"/>
      <c r="BZ297" s="35">
        <v>0.15</v>
      </c>
      <c r="CC297" s="49" t="s">
        <v>230</v>
      </c>
      <c r="CD297" s="35">
        <v>0.14000000000000001</v>
      </c>
      <c r="CE297" s="35">
        <v>0.26</v>
      </c>
      <c r="CF297" s="35">
        <v>0.28999999999999998</v>
      </c>
      <c r="CG297" s="35"/>
      <c r="CH297" s="35"/>
      <c r="CI297" s="35"/>
      <c r="CJ297" s="35"/>
      <c r="CK297" s="35"/>
      <c r="CL297" s="35"/>
      <c r="CM297" s="35"/>
      <c r="CN297" s="35"/>
      <c r="CO297" s="35"/>
      <c r="CP297" s="35">
        <v>0.19</v>
      </c>
      <c r="CS297" s="49" t="s">
        <v>230</v>
      </c>
      <c r="CT297" s="35">
        <v>0.13</v>
      </c>
      <c r="CU297" s="35">
        <v>0.15</v>
      </c>
      <c r="CV297" s="35">
        <v>0.13</v>
      </c>
      <c r="CW297" s="35"/>
      <c r="CX297" s="35"/>
      <c r="CY297" s="35"/>
      <c r="CZ297" s="35"/>
      <c r="DA297" s="35"/>
      <c r="DB297" s="35"/>
      <c r="DC297" s="35"/>
      <c r="DD297" s="35"/>
      <c r="DE297" s="35"/>
      <c r="DF297" s="35">
        <v>0.13</v>
      </c>
    </row>
    <row r="298" spans="1:110" ht="15.75" customHeight="1" x14ac:dyDescent="0.2">
      <c r="A298" s="93" t="s">
        <v>231</v>
      </c>
      <c r="B298" s="31">
        <v>0.44</v>
      </c>
      <c r="C298" s="31">
        <v>0.46</v>
      </c>
      <c r="D298" s="31">
        <v>0.53</v>
      </c>
      <c r="E298" s="31"/>
      <c r="F298" s="31"/>
      <c r="G298" s="31"/>
      <c r="H298" s="31"/>
      <c r="I298" s="31"/>
      <c r="J298" s="31"/>
      <c r="K298" s="31"/>
      <c r="L298" s="31"/>
      <c r="M298" s="31"/>
      <c r="N298" s="31">
        <v>0.46</v>
      </c>
      <c r="Q298" s="47" t="s">
        <v>231</v>
      </c>
      <c r="R298" s="31"/>
      <c r="S298" s="31">
        <v>0.43</v>
      </c>
      <c r="T298" s="31">
        <v>0.43</v>
      </c>
      <c r="U298" s="31">
        <v>0.5</v>
      </c>
      <c r="V298" s="31">
        <v>0.4</v>
      </c>
      <c r="W298" s="31">
        <v>0.48</v>
      </c>
      <c r="X298" s="31">
        <v>0.46</v>
      </c>
      <c r="Y298" s="31">
        <v>0.43</v>
      </c>
      <c r="Z298" s="31">
        <v>0.44</v>
      </c>
      <c r="AA298" s="31">
        <v>0.54</v>
      </c>
      <c r="AB298" s="31">
        <v>0.52</v>
      </c>
      <c r="AC298" s="31"/>
      <c r="AD298" s="31">
        <v>0.46</v>
      </c>
      <c r="AG298" s="47" t="s">
        <v>231</v>
      </c>
      <c r="AH298" s="31">
        <v>0.36</v>
      </c>
      <c r="AI298" s="31">
        <v>0.43</v>
      </c>
      <c r="AJ298" s="31">
        <v>0.52</v>
      </c>
      <c r="AK298" s="31"/>
      <c r="AL298" s="31"/>
      <c r="AM298" s="31"/>
      <c r="AN298" s="31"/>
      <c r="AO298" s="31"/>
      <c r="AP298" s="31"/>
      <c r="AQ298" s="31"/>
      <c r="AR298" s="31"/>
      <c r="AS298" s="31"/>
      <c r="AT298" s="31">
        <v>0.41</v>
      </c>
      <c r="AW298" s="47" t="s">
        <v>231</v>
      </c>
      <c r="AX298" s="31">
        <v>0.38</v>
      </c>
      <c r="AY298" s="31">
        <v>0.42</v>
      </c>
      <c r="AZ298" s="31">
        <v>0.45</v>
      </c>
      <c r="BA298" s="31"/>
      <c r="BB298" s="31"/>
      <c r="BC298" s="31"/>
      <c r="BD298" s="31"/>
      <c r="BE298" s="31"/>
      <c r="BF298" s="31"/>
      <c r="BG298" s="31"/>
      <c r="BH298" s="31"/>
      <c r="BI298" s="31"/>
      <c r="BJ298" s="31">
        <v>0.41</v>
      </c>
      <c r="BM298" s="47" t="s">
        <v>231</v>
      </c>
      <c r="BN298" s="31">
        <v>0.45</v>
      </c>
      <c r="BO298" s="31">
        <v>0.44</v>
      </c>
      <c r="BP298" s="31">
        <v>0.54</v>
      </c>
      <c r="BQ298" s="31"/>
      <c r="BR298" s="31"/>
      <c r="BS298" s="31"/>
      <c r="BT298" s="31"/>
      <c r="BU298" s="31"/>
      <c r="BV298" s="31"/>
      <c r="BW298" s="31"/>
      <c r="BX298" s="31"/>
      <c r="BY298" s="31"/>
      <c r="BZ298" s="31">
        <v>0.46</v>
      </c>
      <c r="CC298" s="47" t="s">
        <v>231</v>
      </c>
      <c r="CD298" s="31">
        <v>0.43</v>
      </c>
      <c r="CE298" s="31">
        <v>0.47</v>
      </c>
      <c r="CF298" s="31">
        <v>0.43</v>
      </c>
      <c r="CG298" s="31"/>
      <c r="CH298" s="31"/>
      <c r="CI298" s="31"/>
      <c r="CJ298" s="31"/>
      <c r="CK298" s="31"/>
      <c r="CL298" s="31"/>
      <c r="CM298" s="31"/>
      <c r="CN298" s="31"/>
      <c r="CO298" s="31"/>
      <c r="CP298" s="31">
        <v>0.44</v>
      </c>
      <c r="CS298" s="47" t="s">
        <v>231</v>
      </c>
      <c r="CT298" s="31">
        <v>0.49</v>
      </c>
      <c r="CU298" s="31">
        <v>0.55000000000000004</v>
      </c>
      <c r="CV298" s="31">
        <v>0.61</v>
      </c>
      <c r="CW298" s="31"/>
      <c r="CX298" s="31"/>
      <c r="CY298" s="31"/>
      <c r="CZ298" s="31"/>
      <c r="DA298" s="31"/>
      <c r="DB298" s="31"/>
      <c r="DC298" s="31"/>
      <c r="DD298" s="31"/>
      <c r="DE298" s="31"/>
      <c r="DF298" s="31">
        <v>0.52</v>
      </c>
    </row>
    <row r="299" spans="1:110" ht="15.75" customHeight="1" x14ac:dyDescent="0.2">
      <c r="A299" s="95" t="s">
        <v>232</v>
      </c>
      <c r="B299" s="35">
        <v>0</v>
      </c>
      <c r="C299" s="35">
        <v>0</v>
      </c>
      <c r="D299" s="35">
        <v>0</v>
      </c>
      <c r="E299" s="35"/>
      <c r="F299" s="35"/>
      <c r="G299" s="35"/>
      <c r="H299" s="35"/>
      <c r="I299" s="35"/>
      <c r="J299" s="35"/>
      <c r="K299" s="35"/>
      <c r="L299" s="35"/>
      <c r="M299" s="35"/>
      <c r="N299" s="35">
        <v>0</v>
      </c>
      <c r="Q299" s="49" t="s">
        <v>232</v>
      </c>
      <c r="R299" s="35"/>
      <c r="S299" s="35">
        <v>0</v>
      </c>
      <c r="T299" s="35">
        <v>0</v>
      </c>
      <c r="U299" s="35">
        <v>0</v>
      </c>
      <c r="V299" s="35">
        <v>0.01</v>
      </c>
      <c r="W299" s="35">
        <v>0</v>
      </c>
      <c r="X299" s="35">
        <v>0</v>
      </c>
      <c r="Y299" s="35">
        <v>0</v>
      </c>
      <c r="Z299" s="35">
        <v>0</v>
      </c>
      <c r="AA299" s="35">
        <v>0</v>
      </c>
      <c r="AB299" s="35">
        <v>0</v>
      </c>
      <c r="AC299" s="35"/>
      <c r="AD299" s="35">
        <v>0</v>
      </c>
      <c r="AG299" s="49" t="s">
        <v>232</v>
      </c>
      <c r="AH299" s="35">
        <v>0</v>
      </c>
      <c r="AI299" s="35">
        <v>0</v>
      </c>
      <c r="AJ299" s="35">
        <v>0</v>
      </c>
      <c r="AK299" s="35"/>
      <c r="AL299" s="35"/>
      <c r="AM299" s="35"/>
      <c r="AN299" s="35"/>
      <c r="AO299" s="35"/>
      <c r="AP299" s="35"/>
      <c r="AQ299" s="35"/>
      <c r="AR299" s="35"/>
      <c r="AS299" s="35"/>
      <c r="AT299" s="35">
        <v>0</v>
      </c>
      <c r="AW299" s="49" t="s">
        <v>232</v>
      </c>
      <c r="AX299" s="35">
        <v>0</v>
      </c>
      <c r="AY299" s="35">
        <v>0</v>
      </c>
      <c r="AZ299" s="35">
        <v>0</v>
      </c>
      <c r="BA299" s="35"/>
      <c r="BB299" s="35"/>
      <c r="BC299" s="35"/>
      <c r="BD299" s="35"/>
      <c r="BE299" s="35"/>
      <c r="BF299" s="35"/>
      <c r="BG299" s="35"/>
      <c r="BH299" s="35"/>
      <c r="BI299" s="35"/>
      <c r="BJ299" s="35">
        <v>0</v>
      </c>
      <c r="BM299" s="49" t="s">
        <v>232</v>
      </c>
      <c r="BN299" s="35">
        <v>0</v>
      </c>
      <c r="BO299" s="35">
        <v>0</v>
      </c>
      <c r="BP299" s="35">
        <v>0</v>
      </c>
      <c r="BQ299" s="35"/>
      <c r="BR299" s="35"/>
      <c r="BS299" s="35"/>
      <c r="BT299" s="35"/>
      <c r="BU299" s="35"/>
      <c r="BV299" s="35"/>
      <c r="BW299" s="35"/>
      <c r="BX299" s="35"/>
      <c r="BY299" s="35"/>
      <c r="BZ299" s="35">
        <v>0</v>
      </c>
      <c r="CC299" s="49" t="s">
        <v>232</v>
      </c>
      <c r="CD299" s="35">
        <v>0</v>
      </c>
      <c r="CE299" s="35">
        <v>0</v>
      </c>
      <c r="CF299" s="35">
        <v>0</v>
      </c>
      <c r="CG299" s="35"/>
      <c r="CH299" s="35"/>
      <c r="CI299" s="35"/>
      <c r="CJ299" s="35"/>
      <c r="CK299" s="35"/>
      <c r="CL299" s="35"/>
      <c r="CM299" s="35"/>
      <c r="CN299" s="35"/>
      <c r="CO299" s="35"/>
      <c r="CP299" s="35">
        <v>0</v>
      </c>
      <c r="CS299" s="49" t="s">
        <v>232</v>
      </c>
      <c r="CT299" s="35">
        <v>0</v>
      </c>
      <c r="CU299" s="35">
        <v>0</v>
      </c>
      <c r="CV299" s="35">
        <v>0</v>
      </c>
      <c r="CW299" s="35"/>
      <c r="CX299" s="35"/>
      <c r="CY299" s="35"/>
      <c r="CZ299" s="35"/>
      <c r="DA299" s="35"/>
      <c r="DB299" s="35"/>
      <c r="DC299" s="35"/>
      <c r="DD299" s="35"/>
      <c r="DE299" s="35"/>
      <c r="DF299" s="35">
        <v>0</v>
      </c>
    </row>
    <row r="300" spans="1:110" ht="15.75" customHeight="1" x14ac:dyDescent="0.2">
      <c r="A300" s="95" t="s">
        <v>233</v>
      </c>
      <c r="B300" s="35">
        <v>0.44</v>
      </c>
      <c r="C300" s="35">
        <v>0.46</v>
      </c>
      <c r="D300" s="35">
        <v>0.53</v>
      </c>
      <c r="E300" s="35"/>
      <c r="F300" s="35"/>
      <c r="G300" s="35"/>
      <c r="H300" s="35"/>
      <c r="I300" s="35"/>
      <c r="J300" s="35"/>
      <c r="K300" s="35"/>
      <c r="L300" s="35"/>
      <c r="M300" s="35"/>
      <c r="N300" s="35">
        <v>0.45</v>
      </c>
      <c r="Q300" s="49" t="s">
        <v>233</v>
      </c>
      <c r="R300" s="35"/>
      <c r="S300" s="35">
        <v>0.43</v>
      </c>
      <c r="T300" s="35">
        <v>0.43</v>
      </c>
      <c r="U300" s="35">
        <v>0.5</v>
      </c>
      <c r="V300" s="35">
        <v>0.4</v>
      </c>
      <c r="W300" s="35">
        <v>0.48</v>
      </c>
      <c r="X300" s="35">
        <v>0.46</v>
      </c>
      <c r="Y300" s="35">
        <v>0.43</v>
      </c>
      <c r="Z300" s="35">
        <v>0.44</v>
      </c>
      <c r="AA300" s="35">
        <v>0.54</v>
      </c>
      <c r="AB300" s="35">
        <v>0.52</v>
      </c>
      <c r="AC300" s="35"/>
      <c r="AD300" s="35">
        <v>0.45</v>
      </c>
      <c r="AG300" s="49" t="s">
        <v>233</v>
      </c>
      <c r="AH300" s="35">
        <v>0.36</v>
      </c>
      <c r="AI300" s="35">
        <v>0.43</v>
      </c>
      <c r="AJ300" s="35">
        <v>0.52</v>
      </c>
      <c r="AK300" s="35"/>
      <c r="AL300" s="35"/>
      <c r="AM300" s="35"/>
      <c r="AN300" s="35"/>
      <c r="AO300" s="35"/>
      <c r="AP300" s="35"/>
      <c r="AQ300" s="35"/>
      <c r="AR300" s="35"/>
      <c r="AS300" s="35"/>
      <c r="AT300" s="35">
        <v>0.41</v>
      </c>
      <c r="AW300" s="49" t="s">
        <v>233</v>
      </c>
      <c r="AX300" s="35">
        <v>0.38</v>
      </c>
      <c r="AY300" s="35">
        <v>0.42</v>
      </c>
      <c r="AZ300" s="35">
        <v>0.45</v>
      </c>
      <c r="BA300" s="35"/>
      <c r="BB300" s="35"/>
      <c r="BC300" s="35"/>
      <c r="BD300" s="35"/>
      <c r="BE300" s="35"/>
      <c r="BF300" s="35"/>
      <c r="BG300" s="35"/>
      <c r="BH300" s="35"/>
      <c r="BI300" s="35"/>
      <c r="BJ300" s="35">
        <v>0.41</v>
      </c>
      <c r="BM300" s="49" t="s">
        <v>233</v>
      </c>
      <c r="BN300" s="35">
        <v>0.45</v>
      </c>
      <c r="BO300" s="35">
        <v>0.44</v>
      </c>
      <c r="BP300" s="35">
        <v>0.54</v>
      </c>
      <c r="BQ300" s="35"/>
      <c r="BR300" s="35"/>
      <c r="BS300" s="35"/>
      <c r="BT300" s="35"/>
      <c r="BU300" s="35"/>
      <c r="BV300" s="35"/>
      <c r="BW300" s="35"/>
      <c r="BX300" s="35"/>
      <c r="BY300" s="35"/>
      <c r="BZ300" s="35">
        <v>0.46</v>
      </c>
      <c r="CC300" s="49" t="s">
        <v>233</v>
      </c>
      <c r="CD300" s="35">
        <v>0.43</v>
      </c>
      <c r="CE300" s="35">
        <v>0.47</v>
      </c>
      <c r="CF300" s="35">
        <v>0.43</v>
      </c>
      <c r="CG300" s="35"/>
      <c r="CH300" s="35"/>
      <c r="CI300" s="35"/>
      <c r="CJ300" s="35"/>
      <c r="CK300" s="35"/>
      <c r="CL300" s="35"/>
      <c r="CM300" s="35"/>
      <c r="CN300" s="35"/>
      <c r="CO300" s="35"/>
      <c r="CP300" s="35">
        <v>0.44</v>
      </c>
      <c r="CS300" s="49" t="s">
        <v>233</v>
      </c>
      <c r="CT300" s="35">
        <v>0.48</v>
      </c>
      <c r="CU300" s="35">
        <v>0.55000000000000004</v>
      </c>
      <c r="CV300" s="35">
        <v>0.61</v>
      </c>
      <c r="CW300" s="35"/>
      <c r="CX300" s="35"/>
      <c r="CY300" s="35"/>
      <c r="CZ300" s="35"/>
      <c r="DA300" s="35"/>
      <c r="DB300" s="35"/>
      <c r="DC300" s="35"/>
      <c r="DD300" s="35"/>
      <c r="DE300" s="35"/>
      <c r="DF300" s="35">
        <v>0.52</v>
      </c>
    </row>
    <row r="301" spans="1:110" ht="15.75" customHeight="1" x14ac:dyDescent="0.2">
      <c r="A301" s="93" t="s">
        <v>234</v>
      </c>
      <c r="B301" s="31">
        <v>0.16</v>
      </c>
      <c r="C301" s="31">
        <v>0.12</v>
      </c>
      <c r="D301" s="31">
        <v>0.11</v>
      </c>
      <c r="E301" s="31"/>
      <c r="F301" s="31"/>
      <c r="G301" s="31"/>
      <c r="H301" s="31"/>
      <c r="I301" s="31"/>
      <c r="J301" s="31"/>
      <c r="K301" s="31"/>
      <c r="L301" s="31"/>
      <c r="M301" s="31"/>
      <c r="N301" s="31">
        <v>0.14000000000000001</v>
      </c>
      <c r="Q301" s="47" t="s">
        <v>234</v>
      </c>
      <c r="R301" s="31"/>
      <c r="S301" s="31">
        <v>0.17</v>
      </c>
      <c r="T301" s="31">
        <v>0.12</v>
      </c>
      <c r="U301" s="31">
        <v>0.14000000000000001</v>
      </c>
      <c r="V301" s="31">
        <v>0.21</v>
      </c>
      <c r="W301" s="31">
        <v>0.15</v>
      </c>
      <c r="X301" s="31">
        <v>0.08</v>
      </c>
      <c r="Y301" s="31">
        <v>0.13</v>
      </c>
      <c r="Z301" s="31">
        <v>0.14000000000000001</v>
      </c>
      <c r="AA301" s="31">
        <v>0.1</v>
      </c>
      <c r="AB301" s="31">
        <v>0.12</v>
      </c>
      <c r="AC301" s="31"/>
      <c r="AD301" s="31">
        <v>0.14000000000000001</v>
      </c>
      <c r="AG301" s="47" t="s">
        <v>234</v>
      </c>
      <c r="AH301" s="31">
        <v>0.17</v>
      </c>
      <c r="AI301" s="31">
        <v>0.1</v>
      </c>
      <c r="AJ301" s="31">
        <v>0.17</v>
      </c>
      <c r="AK301" s="31"/>
      <c r="AL301" s="31"/>
      <c r="AM301" s="31"/>
      <c r="AN301" s="31"/>
      <c r="AO301" s="31"/>
      <c r="AP301" s="31"/>
      <c r="AQ301" s="31"/>
      <c r="AR301" s="31"/>
      <c r="AS301" s="31"/>
      <c r="AT301" s="31">
        <v>0.15</v>
      </c>
      <c r="AW301" s="47" t="s">
        <v>234</v>
      </c>
      <c r="AX301" s="31">
        <v>0.11</v>
      </c>
      <c r="AY301" s="31">
        <v>0.2</v>
      </c>
      <c r="AZ301" s="31">
        <v>0.05</v>
      </c>
      <c r="BA301" s="31"/>
      <c r="BB301" s="31"/>
      <c r="BC301" s="31"/>
      <c r="BD301" s="31"/>
      <c r="BE301" s="31"/>
      <c r="BF301" s="31"/>
      <c r="BG301" s="31"/>
      <c r="BH301" s="31"/>
      <c r="BI301" s="31"/>
      <c r="BJ301" s="31">
        <v>0.14000000000000001</v>
      </c>
      <c r="BM301" s="47" t="s">
        <v>234</v>
      </c>
      <c r="BN301" s="31">
        <v>0.13</v>
      </c>
      <c r="BO301" s="31">
        <v>7.0000000000000007E-2</v>
      </c>
      <c r="BP301" s="31">
        <v>0.04</v>
      </c>
      <c r="BQ301" s="31"/>
      <c r="BR301" s="31"/>
      <c r="BS301" s="31"/>
      <c r="BT301" s="31"/>
      <c r="BU301" s="31"/>
      <c r="BV301" s="31"/>
      <c r="BW301" s="31"/>
      <c r="BX301" s="31"/>
      <c r="BY301" s="31"/>
      <c r="BZ301" s="31">
        <v>0.1</v>
      </c>
      <c r="CC301" s="47" t="s">
        <v>234</v>
      </c>
      <c r="CD301" s="31">
        <v>0.22</v>
      </c>
      <c r="CE301" s="31">
        <v>0</v>
      </c>
      <c r="CF301" s="31">
        <v>0.14000000000000001</v>
      </c>
      <c r="CG301" s="31"/>
      <c r="CH301" s="31"/>
      <c r="CI301" s="31"/>
      <c r="CJ301" s="31"/>
      <c r="CK301" s="31"/>
      <c r="CL301" s="31"/>
      <c r="CM301" s="31"/>
      <c r="CN301" s="31"/>
      <c r="CO301" s="31"/>
      <c r="CP301" s="31">
        <v>0.14000000000000001</v>
      </c>
      <c r="CS301" s="47" t="s">
        <v>234</v>
      </c>
      <c r="CT301" s="31">
        <v>0.21</v>
      </c>
      <c r="CU301" s="31">
        <v>0.15</v>
      </c>
      <c r="CV301" s="31">
        <v>0.2</v>
      </c>
      <c r="CW301" s="31"/>
      <c r="CX301" s="31"/>
      <c r="CY301" s="31"/>
      <c r="CZ301" s="31"/>
      <c r="DA301" s="31"/>
      <c r="DB301" s="31"/>
      <c r="DC301" s="31"/>
      <c r="DD301" s="31"/>
      <c r="DE301" s="31"/>
      <c r="DF301" s="31">
        <v>0.19</v>
      </c>
    </row>
    <row r="302" spans="1:110" ht="15.75" customHeight="1" x14ac:dyDescent="0.2">
      <c r="A302" s="95" t="s">
        <v>235</v>
      </c>
      <c r="B302" s="35">
        <v>0</v>
      </c>
      <c r="C302" s="35">
        <v>0</v>
      </c>
      <c r="D302" s="35">
        <v>0</v>
      </c>
      <c r="E302" s="35"/>
      <c r="F302" s="35"/>
      <c r="G302" s="35"/>
      <c r="H302" s="35"/>
      <c r="I302" s="35"/>
      <c r="J302" s="35"/>
      <c r="K302" s="35"/>
      <c r="L302" s="35"/>
      <c r="M302" s="35"/>
      <c r="N302" s="35">
        <v>0</v>
      </c>
      <c r="Q302" s="49" t="s">
        <v>235</v>
      </c>
      <c r="R302" s="35"/>
      <c r="S302" s="35">
        <v>0</v>
      </c>
      <c r="T302" s="35">
        <v>0</v>
      </c>
      <c r="U302" s="35">
        <v>0</v>
      </c>
      <c r="V302" s="35">
        <v>0</v>
      </c>
      <c r="W302" s="35">
        <v>0</v>
      </c>
      <c r="X302" s="35">
        <v>0</v>
      </c>
      <c r="Y302" s="35">
        <v>0</v>
      </c>
      <c r="Z302" s="35">
        <v>0</v>
      </c>
      <c r="AA302" s="35">
        <v>0</v>
      </c>
      <c r="AB302" s="35">
        <v>0</v>
      </c>
      <c r="AC302" s="35"/>
      <c r="AD302" s="35">
        <v>0</v>
      </c>
      <c r="AG302" s="49" t="s">
        <v>235</v>
      </c>
      <c r="AH302" s="35">
        <v>0</v>
      </c>
      <c r="AI302" s="35">
        <v>0</v>
      </c>
      <c r="AJ302" s="35">
        <v>0</v>
      </c>
      <c r="AK302" s="35"/>
      <c r="AL302" s="35"/>
      <c r="AM302" s="35"/>
      <c r="AN302" s="35"/>
      <c r="AO302" s="35"/>
      <c r="AP302" s="35"/>
      <c r="AQ302" s="35"/>
      <c r="AR302" s="35"/>
      <c r="AS302" s="35"/>
      <c r="AT302" s="35">
        <v>0</v>
      </c>
      <c r="AW302" s="49" t="s">
        <v>235</v>
      </c>
      <c r="AX302" s="35">
        <v>0</v>
      </c>
      <c r="AY302" s="35">
        <v>0</v>
      </c>
      <c r="AZ302" s="35">
        <v>0</v>
      </c>
      <c r="BA302" s="35"/>
      <c r="BB302" s="35"/>
      <c r="BC302" s="35"/>
      <c r="BD302" s="35"/>
      <c r="BE302" s="35"/>
      <c r="BF302" s="35"/>
      <c r="BG302" s="35"/>
      <c r="BH302" s="35"/>
      <c r="BI302" s="35"/>
      <c r="BJ302" s="35">
        <v>0</v>
      </c>
      <c r="BM302" s="49" t="s">
        <v>235</v>
      </c>
      <c r="BN302" s="35">
        <v>0</v>
      </c>
      <c r="BO302" s="35">
        <v>0</v>
      </c>
      <c r="BP302" s="35">
        <v>0</v>
      </c>
      <c r="BQ302" s="35"/>
      <c r="BR302" s="35"/>
      <c r="BS302" s="35"/>
      <c r="BT302" s="35"/>
      <c r="BU302" s="35"/>
      <c r="BV302" s="35"/>
      <c r="BW302" s="35"/>
      <c r="BX302" s="35"/>
      <c r="BY302" s="35"/>
      <c r="BZ302" s="35">
        <v>0</v>
      </c>
      <c r="CC302" s="49" t="s">
        <v>235</v>
      </c>
      <c r="CD302" s="35">
        <v>0</v>
      </c>
      <c r="CE302" s="35">
        <v>0</v>
      </c>
      <c r="CF302" s="35">
        <v>0</v>
      </c>
      <c r="CG302" s="35"/>
      <c r="CH302" s="35"/>
      <c r="CI302" s="35"/>
      <c r="CJ302" s="35"/>
      <c r="CK302" s="35"/>
      <c r="CL302" s="35"/>
      <c r="CM302" s="35"/>
      <c r="CN302" s="35"/>
      <c r="CO302" s="35"/>
      <c r="CP302" s="35">
        <v>0</v>
      </c>
      <c r="CS302" s="49" t="s">
        <v>235</v>
      </c>
      <c r="CT302" s="35">
        <v>0</v>
      </c>
      <c r="CU302" s="35">
        <v>0</v>
      </c>
      <c r="CV302" s="35">
        <v>0</v>
      </c>
      <c r="CW302" s="35"/>
      <c r="CX302" s="35"/>
      <c r="CY302" s="35"/>
      <c r="CZ302" s="35"/>
      <c r="DA302" s="35"/>
      <c r="DB302" s="35"/>
      <c r="DC302" s="35"/>
      <c r="DD302" s="35"/>
      <c r="DE302" s="35"/>
      <c r="DF302" s="35">
        <v>0</v>
      </c>
    </row>
    <row r="303" spans="1:110" ht="15.75" customHeight="1" x14ac:dyDescent="0.2">
      <c r="A303" s="95" t="s">
        <v>236</v>
      </c>
      <c r="B303" s="35">
        <v>0.16</v>
      </c>
      <c r="C303" s="35">
        <v>0.12</v>
      </c>
      <c r="D303" s="35">
        <v>0.11</v>
      </c>
      <c r="E303" s="35"/>
      <c r="F303" s="35"/>
      <c r="G303" s="35"/>
      <c r="H303" s="35"/>
      <c r="I303" s="35"/>
      <c r="J303" s="35"/>
      <c r="K303" s="35"/>
      <c r="L303" s="35"/>
      <c r="M303" s="35"/>
      <c r="N303" s="35">
        <v>0.14000000000000001</v>
      </c>
      <c r="Q303" s="49" t="s">
        <v>236</v>
      </c>
      <c r="R303" s="35"/>
      <c r="S303" s="35">
        <v>0.17</v>
      </c>
      <c r="T303" s="35">
        <v>0.12</v>
      </c>
      <c r="U303" s="35">
        <v>0.14000000000000001</v>
      </c>
      <c r="V303" s="35">
        <v>0.21</v>
      </c>
      <c r="W303" s="35">
        <v>0.15</v>
      </c>
      <c r="X303" s="35">
        <v>0.08</v>
      </c>
      <c r="Y303" s="35">
        <v>0.13</v>
      </c>
      <c r="Z303" s="35">
        <v>0.14000000000000001</v>
      </c>
      <c r="AA303" s="35">
        <v>0.1</v>
      </c>
      <c r="AB303" s="35">
        <v>0.12</v>
      </c>
      <c r="AC303" s="35"/>
      <c r="AD303" s="35">
        <v>0.14000000000000001</v>
      </c>
      <c r="AG303" s="49" t="s">
        <v>236</v>
      </c>
      <c r="AH303" s="35">
        <v>0.17</v>
      </c>
      <c r="AI303" s="35">
        <v>0.1</v>
      </c>
      <c r="AJ303" s="35">
        <v>0.17</v>
      </c>
      <c r="AK303" s="35"/>
      <c r="AL303" s="35"/>
      <c r="AM303" s="35"/>
      <c r="AN303" s="35"/>
      <c r="AO303" s="35"/>
      <c r="AP303" s="35"/>
      <c r="AQ303" s="35"/>
      <c r="AR303" s="35"/>
      <c r="AS303" s="35"/>
      <c r="AT303" s="35">
        <v>0.15</v>
      </c>
      <c r="AW303" s="49" t="s">
        <v>236</v>
      </c>
      <c r="AX303" s="35">
        <v>0.11</v>
      </c>
      <c r="AY303" s="35">
        <v>0.2</v>
      </c>
      <c r="AZ303" s="35">
        <v>0.05</v>
      </c>
      <c r="BA303" s="35"/>
      <c r="BB303" s="35"/>
      <c r="BC303" s="35"/>
      <c r="BD303" s="35"/>
      <c r="BE303" s="35"/>
      <c r="BF303" s="35"/>
      <c r="BG303" s="35"/>
      <c r="BH303" s="35"/>
      <c r="BI303" s="35"/>
      <c r="BJ303" s="35">
        <v>0.14000000000000001</v>
      </c>
      <c r="BM303" s="49" t="s">
        <v>236</v>
      </c>
      <c r="BN303" s="35">
        <v>0.13</v>
      </c>
      <c r="BO303" s="35">
        <v>7.0000000000000007E-2</v>
      </c>
      <c r="BP303" s="35">
        <v>0.04</v>
      </c>
      <c r="BQ303" s="35"/>
      <c r="BR303" s="35"/>
      <c r="BS303" s="35"/>
      <c r="BT303" s="35"/>
      <c r="BU303" s="35"/>
      <c r="BV303" s="35"/>
      <c r="BW303" s="35"/>
      <c r="BX303" s="35"/>
      <c r="BY303" s="35"/>
      <c r="BZ303" s="35">
        <v>0.1</v>
      </c>
      <c r="CC303" s="49" t="s">
        <v>236</v>
      </c>
      <c r="CD303" s="35">
        <v>0.22</v>
      </c>
      <c r="CE303" s="35">
        <v>0</v>
      </c>
      <c r="CF303" s="35">
        <v>0.14000000000000001</v>
      </c>
      <c r="CG303" s="35"/>
      <c r="CH303" s="35"/>
      <c r="CI303" s="35"/>
      <c r="CJ303" s="35"/>
      <c r="CK303" s="35"/>
      <c r="CL303" s="35"/>
      <c r="CM303" s="35"/>
      <c r="CN303" s="35"/>
      <c r="CO303" s="35"/>
      <c r="CP303" s="35">
        <v>0.14000000000000001</v>
      </c>
      <c r="CS303" s="49" t="s">
        <v>236</v>
      </c>
      <c r="CT303" s="35">
        <v>0.21</v>
      </c>
      <c r="CU303" s="35">
        <v>0.15</v>
      </c>
      <c r="CV303" s="35">
        <v>0.2</v>
      </c>
      <c r="CW303" s="35"/>
      <c r="CX303" s="35"/>
      <c r="CY303" s="35"/>
      <c r="CZ303" s="35"/>
      <c r="DA303" s="35"/>
      <c r="DB303" s="35"/>
      <c r="DC303" s="35"/>
      <c r="DD303" s="35"/>
      <c r="DE303" s="35"/>
      <c r="DF303" s="35">
        <v>0.19</v>
      </c>
    </row>
    <row r="304" spans="1:110" ht="15.75" customHeight="1" x14ac:dyDescent="0.2">
      <c r="A304" s="93" t="s">
        <v>237</v>
      </c>
      <c r="B304" s="31">
        <v>0.17</v>
      </c>
      <c r="C304" s="31">
        <v>0.19</v>
      </c>
      <c r="D304" s="31">
        <v>0.15</v>
      </c>
      <c r="E304" s="31"/>
      <c r="F304" s="31"/>
      <c r="G304" s="31"/>
      <c r="H304" s="31"/>
      <c r="I304" s="31"/>
      <c r="J304" s="31"/>
      <c r="K304" s="31"/>
      <c r="L304" s="31"/>
      <c r="M304" s="31"/>
      <c r="N304" s="31">
        <v>0.17</v>
      </c>
      <c r="Q304" s="47" t="s">
        <v>237</v>
      </c>
      <c r="R304" s="31"/>
      <c r="S304" s="31">
        <v>0.17</v>
      </c>
      <c r="T304" s="31">
        <v>0.17</v>
      </c>
      <c r="U304" s="31">
        <v>0.15</v>
      </c>
      <c r="V304" s="31">
        <v>0.21</v>
      </c>
      <c r="W304" s="31">
        <v>0.12</v>
      </c>
      <c r="X304" s="31">
        <v>0.21</v>
      </c>
      <c r="Y304" s="31">
        <v>0.2</v>
      </c>
      <c r="Z304" s="31">
        <v>0.2</v>
      </c>
      <c r="AA304" s="31">
        <v>0.16</v>
      </c>
      <c r="AB304" s="31">
        <v>0.16</v>
      </c>
      <c r="AC304" s="31"/>
      <c r="AD304" s="31">
        <v>0.17</v>
      </c>
      <c r="AG304" s="47" t="s">
        <v>237</v>
      </c>
      <c r="AH304" s="31">
        <v>0.19</v>
      </c>
      <c r="AI304" s="31">
        <v>0.13</v>
      </c>
      <c r="AJ304" s="31">
        <v>0.13</v>
      </c>
      <c r="AK304" s="31"/>
      <c r="AL304" s="31"/>
      <c r="AM304" s="31"/>
      <c r="AN304" s="31"/>
      <c r="AO304" s="31"/>
      <c r="AP304" s="31"/>
      <c r="AQ304" s="31"/>
      <c r="AR304" s="31"/>
      <c r="AS304" s="31"/>
      <c r="AT304" s="31">
        <v>0.16</v>
      </c>
      <c r="AW304" s="47" t="s">
        <v>237</v>
      </c>
      <c r="AX304" s="31">
        <v>0.3</v>
      </c>
      <c r="AY304" s="31">
        <v>0.21</v>
      </c>
      <c r="AZ304" s="31">
        <v>0.16</v>
      </c>
      <c r="BA304" s="31"/>
      <c r="BB304" s="31"/>
      <c r="BC304" s="31"/>
      <c r="BD304" s="31"/>
      <c r="BE304" s="31"/>
      <c r="BF304" s="31"/>
      <c r="BG304" s="31"/>
      <c r="BH304" s="31"/>
      <c r="BI304" s="31"/>
      <c r="BJ304" s="31">
        <v>0.24</v>
      </c>
      <c r="BM304" s="47" t="s">
        <v>237</v>
      </c>
      <c r="BN304" s="31">
        <v>0.16</v>
      </c>
      <c r="BO304" s="31">
        <v>0.28000000000000003</v>
      </c>
      <c r="BP304" s="31">
        <v>0.26</v>
      </c>
      <c r="BQ304" s="31"/>
      <c r="BR304" s="31"/>
      <c r="BS304" s="31"/>
      <c r="BT304" s="31"/>
      <c r="BU304" s="31"/>
      <c r="BV304" s="31"/>
      <c r="BW304" s="31"/>
      <c r="BX304" s="31"/>
      <c r="BY304" s="31"/>
      <c r="BZ304" s="31">
        <v>0.21</v>
      </c>
      <c r="CC304" s="47" t="s">
        <v>237</v>
      </c>
      <c r="CD304" s="31">
        <v>0.08</v>
      </c>
      <c r="CE304" s="31">
        <v>0.05</v>
      </c>
      <c r="CF304" s="31">
        <v>0</v>
      </c>
      <c r="CG304" s="31"/>
      <c r="CH304" s="31"/>
      <c r="CI304" s="31"/>
      <c r="CJ304" s="31"/>
      <c r="CK304" s="31"/>
      <c r="CL304" s="31"/>
      <c r="CM304" s="31"/>
      <c r="CN304" s="31"/>
      <c r="CO304" s="31"/>
      <c r="CP304" s="31">
        <v>0.06</v>
      </c>
      <c r="CS304" s="47" t="s">
        <v>237</v>
      </c>
      <c r="CT304" s="31">
        <v>0.12</v>
      </c>
      <c r="CU304" s="31">
        <v>0.08</v>
      </c>
      <c r="CV304" s="31">
        <v>7.0000000000000007E-2</v>
      </c>
      <c r="CW304" s="31"/>
      <c r="CX304" s="31"/>
      <c r="CY304" s="31"/>
      <c r="CZ304" s="31"/>
      <c r="DA304" s="31"/>
      <c r="DB304" s="31"/>
      <c r="DC304" s="31"/>
      <c r="DD304" s="31"/>
      <c r="DE304" s="31"/>
      <c r="DF304" s="31">
        <v>0.1</v>
      </c>
    </row>
    <row r="305" spans="1:110" ht="15.75" customHeight="1" x14ac:dyDescent="0.2">
      <c r="A305" s="95" t="s">
        <v>238</v>
      </c>
      <c r="B305" s="35">
        <v>0</v>
      </c>
      <c r="C305" s="35">
        <v>0</v>
      </c>
      <c r="D305" s="35">
        <v>0</v>
      </c>
      <c r="E305" s="35"/>
      <c r="F305" s="35"/>
      <c r="G305" s="35"/>
      <c r="H305" s="35"/>
      <c r="I305" s="35"/>
      <c r="J305" s="35"/>
      <c r="K305" s="35"/>
      <c r="L305" s="35"/>
      <c r="M305" s="35"/>
      <c r="N305" s="35">
        <v>0</v>
      </c>
      <c r="Q305" s="49" t="s">
        <v>238</v>
      </c>
      <c r="R305" s="35"/>
      <c r="S305" s="35">
        <v>0</v>
      </c>
      <c r="T305" s="35">
        <v>0</v>
      </c>
      <c r="U305" s="35">
        <v>0</v>
      </c>
      <c r="V305" s="35">
        <v>0.01</v>
      </c>
      <c r="W305" s="35">
        <v>0.01</v>
      </c>
      <c r="X305" s="35">
        <v>0</v>
      </c>
      <c r="Y305" s="35">
        <v>0</v>
      </c>
      <c r="Z305" s="35">
        <v>0</v>
      </c>
      <c r="AA305" s="35">
        <v>0</v>
      </c>
      <c r="AB305" s="35">
        <v>0</v>
      </c>
      <c r="AC305" s="35"/>
      <c r="AD305" s="35">
        <v>0</v>
      </c>
      <c r="AG305" s="49" t="s">
        <v>238</v>
      </c>
      <c r="AH305" s="35">
        <v>0</v>
      </c>
      <c r="AI305" s="35">
        <v>0.02</v>
      </c>
      <c r="AJ305" s="35">
        <v>0</v>
      </c>
      <c r="AK305" s="35"/>
      <c r="AL305" s="35"/>
      <c r="AM305" s="35"/>
      <c r="AN305" s="35"/>
      <c r="AO305" s="35"/>
      <c r="AP305" s="35"/>
      <c r="AQ305" s="35"/>
      <c r="AR305" s="35"/>
      <c r="AS305" s="35"/>
      <c r="AT305" s="35">
        <v>0.01</v>
      </c>
      <c r="AW305" s="49" t="s">
        <v>238</v>
      </c>
      <c r="AX305" s="35">
        <v>0.01</v>
      </c>
      <c r="AY305" s="35">
        <v>0</v>
      </c>
      <c r="AZ305" s="35">
        <v>0</v>
      </c>
      <c r="BA305" s="35"/>
      <c r="BB305" s="35"/>
      <c r="BC305" s="35"/>
      <c r="BD305" s="35"/>
      <c r="BE305" s="35"/>
      <c r="BF305" s="35"/>
      <c r="BG305" s="35"/>
      <c r="BH305" s="35"/>
      <c r="BI305" s="35"/>
      <c r="BJ305" s="35">
        <v>0</v>
      </c>
      <c r="BM305" s="49" t="s">
        <v>238</v>
      </c>
      <c r="BN305" s="35">
        <v>0</v>
      </c>
      <c r="BO305" s="35">
        <v>0</v>
      </c>
      <c r="BP305" s="35">
        <v>0</v>
      </c>
      <c r="BQ305" s="35"/>
      <c r="BR305" s="35"/>
      <c r="BS305" s="35"/>
      <c r="BT305" s="35"/>
      <c r="BU305" s="35"/>
      <c r="BV305" s="35"/>
      <c r="BW305" s="35"/>
      <c r="BX305" s="35"/>
      <c r="BY305" s="35"/>
      <c r="BZ305" s="35">
        <v>0</v>
      </c>
      <c r="CC305" s="49" t="s">
        <v>238</v>
      </c>
      <c r="CD305" s="35">
        <v>0</v>
      </c>
      <c r="CE305" s="35">
        <v>0</v>
      </c>
      <c r="CF305" s="35">
        <v>0</v>
      </c>
      <c r="CG305" s="35"/>
      <c r="CH305" s="35"/>
      <c r="CI305" s="35"/>
      <c r="CJ305" s="35"/>
      <c r="CK305" s="35"/>
      <c r="CL305" s="35"/>
      <c r="CM305" s="35"/>
      <c r="CN305" s="35"/>
      <c r="CO305" s="35"/>
      <c r="CP305" s="35">
        <v>0</v>
      </c>
      <c r="CS305" s="49" t="s">
        <v>238</v>
      </c>
      <c r="CT305" s="35">
        <v>0</v>
      </c>
      <c r="CU305" s="35">
        <v>0</v>
      </c>
      <c r="CV305" s="35">
        <v>0</v>
      </c>
      <c r="CW305" s="35"/>
      <c r="CX305" s="35"/>
      <c r="CY305" s="35"/>
      <c r="CZ305" s="35"/>
      <c r="DA305" s="35"/>
      <c r="DB305" s="35"/>
      <c r="DC305" s="35"/>
      <c r="DD305" s="35"/>
      <c r="DE305" s="35"/>
      <c r="DF305" s="35">
        <v>0</v>
      </c>
    </row>
    <row r="306" spans="1:110" ht="15.75" customHeight="1" x14ac:dyDescent="0.2">
      <c r="A306" s="95" t="s">
        <v>239</v>
      </c>
      <c r="B306" s="35">
        <v>0.17</v>
      </c>
      <c r="C306" s="35">
        <v>0.19</v>
      </c>
      <c r="D306" s="35">
        <v>0.15</v>
      </c>
      <c r="E306" s="35"/>
      <c r="F306" s="35"/>
      <c r="G306" s="35"/>
      <c r="H306" s="35"/>
      <c r="I306" s="35"/>
      <c r="J306" s="35"/>
      <c r="K306" s="35"/>
      <c r="L306" s="35"/>
      <c r="M306" s="35"/>
      <c r="N306" s="35">
        <v>0.17</v>
      </c>
      <c r="Q306" s="49" t="s">
        <v>239</v>
      </c>
      <c r="R306" s="35"/>
      <c r="S306" s="35">
        <v>0.17</v>
      </c>
      <c r="T306" s="35">
        <v>0.17</v>
      </c>
      <c r="U306" s="35">
        <v>0.15</v>
      </c>
      <c r="V306" s="35">
        <v>0.2</v>
      </c>
      <c r="W306" s="35">
        <v>0.11</v>
      </c>
      <c r="X306" s="35">
        <v>0.21</v>
      </c>
      <c r="Y306" s="35">
        <v>0.2</v>
      </c>
      <c r="Z306" s="35">
        <v>0.2</v>
      </c>
      <c r="AA306" s="35">
        <v>0.16</v>
      </c>
      <c r="AB306" s="35">
        <v>0.16</v>
      </c>
      <c r="AC306" s="35"/>
      <c r="AD306" s="35">
        <v>0.17</v>
      </c>
      <c r="AG306" s="49" t="s">
        <v>239</v>
      </c>
      <c r="AH306" s="35">
        <v>0.19</v>
      </c>
      <c r="AI306" s="35">
        <v>0.12</v>
      </c>
      <c r="AJ306" s="35">
        <v>0.13</v>
      </c>
      <c r="AK306" s="35"/>
      <c r="AL306" s="35"/>
      <c r="AM306" s="35"/>
      <c r="AN306" s="35"/>
      <c r="AO306" s="35"/>
      <c r="AP306" s="35"/>
      <c r="AQ306" s="35"/>
      <c r="AR306" s="35"/>
      <c r="AS306" s="35"/>
      <c r="AT306" s="35">
        <v>0.16</v>
      </c>
      <c r="AW306" s="49" t="s">
        <v>239</v>
      </c>
      <c r="AX306" s="35">
        <v>0.28999999999999998</v>
      </c>
      <c r="AY306" s="35">
        <v>0.21</v>
      </c>
      <c r="AZ306" s="35">
        <v>0.16</v>
      </c>
      <c r="BA306" s="35"/>
      <c r="BB306" s="35"/>
      <c r="BC306" s="35"/>
      <c r="BD306" s="35"/>
      <c r="BE306" s="35"/>
      <c r="BF306" s="35"/>
      <c r="BG306" s="35"/>
      <c r="BH306" s="35"/>
      <c r="BI306" s="35"/>
      <c r="BJ306" s="35">
        <v>0.24</v>
      </c>
      <c r="BM306" s="49" t="s">
        <v>239</v>
      </c>
      <c r="BN306" s="35">
        <v>0.16</v>
      </c>
      <c r="BO306" s="35">
        <v>0.28000000000000003</v>
      </c>
      <c r="BP306" s="35">
        <v>0.26</v>
      </c>
      <c r="BQ306" s="35"/>
      <c r="BR306" s="35"/>
      <c r="BS306" s="35"/>
      <c r="BT306" s="35"/>
      <c r="BU306" s="35"/>
      <c r="BV306" s="35"/>
      <c r="BW306" s="35"/>
      <c r="BX306" s="35"/>
      <c r="BY306" s="35"/>
      <c r="BZ306" s="35">
        <v>0.21</v>
      </c>
      <c r="CC306" s="49" t="s">
        <v>239</v>
      </c>
      <c r="CD306" s="35">
        <v>0.08</v>
      </c>
      <c r="CE306" s="35">
        <v>0.05</v>
      </c>
      <c r="CF306" s="35">
        <v>0</v>
      </c>
      <c r="CG306" s="35"/>
      <c r="CH306" s="35"/>
      <c r="CI306" s="35"/>
      <c r="CJ306" s="35"/>
      <c r="CK306" s="35"/>
      <c r="CL306" s="35"/>
      <c r="CM306" s="35"/>
      <c r="CN306" s="35"/>
      <c r="CO306" s="35"/>
      <c r="CP306" s="35">
        <v>0.06</v>
      </c>
      <c r="CS306" s="49" t="s">
        <v>239</v>
      </c>
      <c r="CT306" s="35">
        <v>0.12</v>
      </c>
      <c r="CU306" s="35">
        <v>0.08</v>
      </c>
      <c r="CV306" s="35">
        <v>7.0000000000000007E-2</v>
      </c>
      <c r="CW306" s="35"/>
      <c r="CX306" s="35"/>
      <c r="CY306" s="35"/>
      <c r="CZ306" s="35"/>
      <c r="DA306" s="35"/>
      <c r="DB306" s="35"/>
      <c r="DC306" s="35"/>
      <c r="DD306" s="35"/>
      <c r="DE306" s="35"/>
      <c r="DF306" s="35">
        <v>0.1</v>
      </c>
    </row>
    <row r="307" spans="1:110" ht="15.75" customHeight="1" x14ac:dyDescent="0.2">
      <c r="A307" s="93" t="s">
        <v>240</v>
      </c>
      <c r="B307" s="31">
        <v>0.06</v>
      </c>
      <c r="C307" s="31">
        <v>0.08</v>
      </c>
      <c r="D307" s="31">
        <v>0.03</v>
      </c>
      <c r="E307" s="31"/>
      <c r="F307" s="31"/>
      <c r="G307" s="31"/>
      <c r="H307" s="31"/>
      <c r="I307" s="31"/>
      <c r="J307" s="31"/>
      <c r="K307" s="31"/>
      <c r="L307" s="31"/>
      <c r="M307" s="31"/>
      <c r="N307" s="31">
        <v>0.06</v>
      </c>
      <c r="Q307" s="47" t="s">
        <v>240</v>
      </c>
      <c r="R307" s="31"/>
      <c r="S307" s="31">
        <v>0.04</v>
      </c>
      <c r="T307" s="31">
        <v>7.0000000000000007E-2</v>
      </c>
      <c r="U307" s="31">
        <v>7.0000000000000007E-2</v>
      </c>
      <c r="V307" s="31">
        <v>0.05</v>
      </c>
      <c r="W307" s="31">
        <v>0.08</v>
      </c>
      <c r="X307" s="31">
        <v>0.11</v>
      </c>
      <c r="Y307" s="31">
        <v>0.08</v>
      </c>
      <c r="Z307" s="31">
        <v>0.03</v>
      </c>
      <c r="AA307" s="31">
        <v>0.03</v>
      </c>
      <c r="AB307" s="31">
        <v>0.03</v>
      </c>
      <c r="AC307" s="31"/>
      <c r="AD307" s="31">
        <v>0.06</v>
      </c>
      <c r="AG307" s="47" t="s">
        <v>240</v>
      </c>
      <c r="AH307" s="31">
        <v>0.1</v>
      </c>
      <c r="AI307" s="31">
        <v>0.1</v>
      </c>
      <c r="AJ307" s="31">
        <v>0</v>
      </c>
      <c r="AK307" s="31"/>
      <c r="AL307" s="31"/>
      <c r="AM307" s="31"/>
      <c r="AN307" s="31"/>
      <c r="AO307" s="31"/>
      <c r="AP307" s="31"/>
      <c r="AQ307" s="31"/>
      <c r="AR307" s="31"/>
      <c r="AS307" s="31"/>
      <c r="AT307" s="31">
        <v>0.09</v>
      </c>
      <c r="AW307" s="47" t="s">
        <v>240</v>
      </c>
      <c r="AX307" s="31">
        <v>0.04</v>
      </c>
      <c r="AY307" s="31">
        <v>0.08</v>
      </c>
      <c r="AZ307" s="31">
        <v>0.08</v>
      </c>
      <c r="BA307" s="31"/>
      <c r="BB307" s="31"/>
      <c r="BC307" s="31"/>
      <c r="BD307" s="31"/>
      <c r="BE307" s="31"/>
      <c r="BF307" s="31"/>
      <c r="BG307" s="31"/>
      <c r="BH307" s="31"/>
      <c r="BI307" s="31"/>
      <c r="BJ307" s="31">
        <v>0.06</v>
      </c>
      <c r="BM307" s="47" t="s">
        <v>240</v>
      </c>
      <c r="BN307" s="31">
        <v>0.06</v>
      </c>
      <c r="BO307" s="31">
        <v>0.08</v>
      </c>
      <c r="BP307" s="31">
        <v>0.02</v>
      </c>
      <c r="BQ307" s="31"/>
      <c r="BR307" s="31"/>
      <c r="BS307" s="31"/>
      <c r="BT307" s="31"/>
      <c r="BU307" s="31"/>
      <c r="BV307" s="31"/>
      <c r="BW307" s="31"/>
      <c r="BX307" s="31"/>
      <c r="BY307" s="31"/>
      <c r="BZ307" s="31">
        <v>0.06</v>
      </c>
      <c r="CC307" s="47" t="s">
        <v>240</v>
      </c>
      <c r="CD307" s="31">
        <v>0.11</v>
      </c>
      <c r="CE307" s="31">
        <v>0.21</v>
      </c>
      <c r="CF307" s="31">
        <v>0.14000000000000001</v>
      </c>
      <c r="CG307" s="31"/>
      <c r="CH307" s="31"/>
      <c r="CI307" s="31"/>
      <c r="CJ307" s="31"/>
      <c r="CK307" s="31"/>
      <c r="CL307" s="31"/>
      <c r="CM307" s="31"/>
      <c r="CN307" s="31"/>
      <c r="CO307" s="31"/>
      <c r="CP307" s="31">
        <v>0.14000000000000001</v>
      </c>
      <c r="CS307" s="47" t="s">
        <v>240</v>
      </c>
      <c r="CT307" s="31">
        <v>0.04</v>
      </c>
      <c r="CU307" s="31">
        <v>0.05</v>
      </c>
      <c r="CV307" s="31">
        <v>0</v>
      </c>
      <c r="CW307" s="31"/>
      <c r="CX307" s="31"/>
      <c r="CY307" s="31"/>
      <c r="CZ307" s="31"/>
      <c r="DA307" s="31"/>
      <c r="DB307" s="31"/>
      <c r="DC307" s="31"/>
      <c r="DD307" s="31"/>
      <c r="DE307" s="31"/>
      <c r="DF307" s="31">
        <v>0.04</v>
      </c>
    </row>
    <row r="308" spans="1:110" ht="15.75" customHeight="1" x14ac:dyDescent="0.2">
      <c r="A308" s="93" t="s">
        <v>241</v>
      </c>
      <c r="B308" s="31">
        <v>0.02</v>
      </c>
      <c r="C308" s="31">
        <v>0.02</v>
      </c>
      <c r="D308" s="31">
        <v>0.01</v>
      </c>
      <c r="E308" s="31"/>
      <c r="F308" s="31"/>
      <c r="G308" s="31"/>
      <c r="H308" s="31"/>
      <c r="I308" s="31"/>
      <c r="J308" s="31"/>
      <c r="K308" s="31"/>
      <c r="L308" s="31"/>
      <c r="M308" s="31"/>
      <c r="N308" s="31">
        <v>0.02</v>
      </c>
      <c r="Q308" s="47" t="s">
        <v>241</v>
      </c>
      <c r="R308" s="31"/>
      <c r="S308" s="31">
        <v>0.02</v>
      </c>
      <c r="T308" s="31">
        <v>0.03</v>
      </c>
      <c r="U308" s="31">
        <v>0.01</v>
      </c>
      <c r="V308" s="31">
        <v>0.03</v>
      </c>
      <c r="W308" s="31">
        <v>0.01</v>
      </c>
      <c r="X308" s="31">
        <v>0.02</v>
      </c>
      <c r="Y308" s="31">
        <v>0.02</v>
      </c>
      <c r="Z308" s="31">
        <v>0.02</v>
      </c>
      <c r="AA308" s="31">
        <v>0</v>
      </c>
      <c r="AB308" s="31">
        <v>0.01</v>
      </c>
      <c r="AC308" s="31"/>
      <c r="AD308" s="31">
        <v>0.02</v>
      </c>
      <c r="AG308" s="47" t="s">
        <v>241</v>
      </c>
      <c r="AH308" s="31">
        <v>0.04</v>
      </c>
      <c r="AI308" s="31">
        <v>0.03</v>
      </c>
      <c r="AJ308" s="31">
        <v>0</v>
      </c>
      <c r="AK308" s="31"/>
      <c r="AL308" s="31"/>
      <c r="AM308" s="31"/>
      <c r="AN308" s="31"/>
      <c r="AO308" s="31"/>
      <c r="AP308" s="31"/>
      <c r="AQ308" s="31"/>
      <c r="AR308" s="31"/>
      <c r="AS308" s="31"/>
      <c r="AT308" s="31">
        <v>0.03</v>
      </c>
      <c r="AW308" s="47" t="s">
        <v>241</v>
      </c>
      <c r="AX308" s="31">
        <v>0.01</v>
      </c>
      <c r="AY308" s="31">
        <v>0.01</v>
      </c>
      <c r="AZ308" s="31">
        <v>0</v>
      </c>
      <c r="BA308" s="31"/>
      <c r="BB308" s="31"/>
      <c r="BC308" s="31"/>
      <c r="BD308" s="31"/>
      <c r="BE308" s="31"/>
      <c r="BF308" s="31"/>
      <c r="BG308" s="31"/>
      <c r="BH308" s="31"/>
      <c r="BI308" s="31"/>
      <c r="BJ308" s="31">
        <v>0.01</v>
      </c>
      <c r="BM308" s="47" t="s">
        <v>241</v>
      </c>
      <c r="BN308" s="31">
        <v>0.03</v>
      </c>
      <c r="BO308" s="31">
        <v>0.02</v>
      </c>
      <c r="BP308" s="31">
        <v>0.02</v>
      </c>
      <c r="BQ308" s="31"/>
      <c r="BR308" s="31"/>
      <c r="BS308" s="31"/>
      <c r="BT308" s="31"/>
      <c r="BU308" s="31"/>
      <c r="BV308" s="31"/>
      <c r="BW308" s="31"/>
      <c r="BX308" s="31"/>
      <c r="BY308" s="31"/>
      <c r="BZ308" s="31">
        <v>0.03</v>
      </c>
      <c r="CC308" s="47" t="s">
        <v>241</v>
      </c>
      <c r="CD308" s="31">
        <v>0.03</v>
      </c>
      <c r="CE308" s="31">
        <v>0</v>
      </c>
      <c r="CF308" s="31">
        <v>0</v>
      </c>
      <c r="CG308" s="31"/>
      <c r="CH308" s="31"/>
      <c r="CI308" s="31"/>
      <c r="CJ308" s="31"/>
      <c r="CK308" s="31"/>
      <c r="CL308" s="31"/>
      <c r="CM308" s="31"/>
      <c r="CN308" s="31"/>
      <c r="CO308" s="31"/>
      <c r="CP308" s="31">
        <v>0.02</v>
      </c>
      <c r="CS308" s="47" t="s">
        <v>241</v>
      </c>
      <c r="CT308" s="31">
        <v>0.01</v>
      </c>
      <c r="CU308" s="31">
        <v>0.02</v>
      </c>
      <c r="CV308" s="31">
        <v>0</v>
      </c>
      <c r="CW308" s="31"/>
      <c r="CX308" s="31"/>
      <c r="CY308" s="31"/>
      <c r="CZ308" s="31"/>
      <c r="DA308" s="31"/>
      <c r="DB308" s="31"/>
      <c r="DC308" s="31"/>
      <c r="DD308" s="31"/>
      <c r="DE308" s="31"/>
      <c r="DF308" s="31">
        <v>0.01</v>
      </c>
    </row>
    <row r="309" spans="1:110" ht="15.75" customHeight="1" x14ac:dyDescent="0.2">
      <c r="A309" s="95" t="s">
        <v>242</v>
      </c>
      <c r="B309" s="35">
        <v>0</v>
      </c>
      <c r="C309" s="35">
        <v>0</v>
      </c>
      <c r="D309" s="35">
        <v>0</v>
      </c>
      <c r="E309" s="35"/>
      <c r="F309" s="35"/>
      <c r="G309" s="35"/>
      <c r="H309" s="35"/>
      <c r="I309" s="35"/>
      <c r="J309" s="35"/>
      <c r="K309" s="35"/>
      <c r="L309" s="35"/>
      <c r="M309" s="35"/>
      <c r="N309" s="35">
        <v>0</v>
      </c>
      <c r="Q309" s="49" t="s">
        <v>242</v>
      </c>
      <c r="R309" s="35"/>
      <c r="S309" s="35">
        <v>0</v>
      </c>
      <c r="T309" s="35">
        <v>0</v>
      </c>
      <c r="U309" s="35">
        <v>0</v>
      </c>
      <c r="V309" s="35">
        <v>0</v>
      </c>
      <c r="W309" s="35">
        <v>0</v>
      </c>
      <c r="X309" s="35">
        <v>0</v>
      </c>
      <c r="Y309" s="35">
        <v>0</v>
      </c>
      <c r="Z309" s="35">
        <v>0</v>
      </c>
      <c r="AA309" s="35">
        <v>0</v>
      </c>
      <c r="AB309" s="35">
        <v>0</v>
      </c>
      <c r="AC309" s="35"/>
      <c r="AD309" s="35">
        <v>0</v>
      </c>
      <c r="AG309" s="49" t="s">
        <v>242</v>
      </c>
      <c r="AH309" s="35">
        <v>0</v>
      </c>
      <c r="AI309" s="35">
        <v>0</v>
      </c>
      <c r="AJ309" s="35">
        <v>0</v>
      </c>
      <c r="AK309" s="35"/>
      <c r="AL309" s="35"/>
      <c r="AM309" s="35"/>
      <c r="AN309" s="35"/>
      <c r="AO309" s="35"/>
      <c r="AP309" s="35"/>
      <c r="AQ309" s="35"/>
      <c r="AR309" s="35"/>
      <c r="AS309" s="35"/>
      <c r="AT309" s="35">
        <v>0</v>
      </c>
      <c r="AW309" s="49" t="s">
        <v>242</v>
      </c>
      <c r="AX309" s="35">
        <v>0</v>
      </c>
      <c r="AY309" s="35">
        <v>0</v>
      </c>
      <c r="AZ309" s="35">
        <v>0</v>
      </c>
      <c r="BA309" s="35"/>
      <c r="BB309" s="35"/>
      <c r="BC309" s="35"/>
      <c r="BD309" s="35"/>
      <c r="BE309" s="35"/>
      <c r="BF309" s="35"/>
      <c r="BG309" s="35"/>
      <c r="BH309" s="35"/>
      <c r="BI309" s="35"/>
      <c r="BJ309" s="35">
        <v>0</v>
      </c>
      <c r="BM309" s="49" t="s">
        <v>242</v>
      </c>
      <c r="BN309" s="35">
        <v>0</v>
      </c>
      <c r="BO309" s="35">
        <v>0</v>
      </c>
      <c r="BP309" s="35">
        <v>0</v>
      </c>
      <c r="BQ309" s="35"/>
      <c r="BR309" s="35"/>
      <c r="BS309" s="35"/>
      <c r="BT309" s="35"/>
      <c r="BU309" s="35"/>
      <c r="BV309" s="35"/>
      <c r="BW309" s="35"/>
      <c r="BX309" s="35"/>
      <c r="BY309" s="35"/>
      <c r="BZ309" s="35">
        <v>0</v>
      </c>
      <c r="CC309" s="49" t="s">
        <v>242</v>
      </c>
      <c r="CD309" s="35">
        <v>0</v>
      </c>
      <c r="CE309" s="35">
        <v>0</v>
      </c>
      <c r="CF309" s="35">
        <v>0</v>
      </c>
      <c r="CG309" s="35"/>
      <c r="CH309" s="35"/>
      <c r="CI309" s="35"/>
      <c r="CJ309" s="35"/>
      <c r="CK309" s="35"/>
      <c r="CL309" s="35"/>
      <c r="CM309" s="35"/>
      <c r="CN309" s="35"/>
      <c r="CO309" s="35"/>
      <c r="CP309" s="35">
        <v>0</v>
      </c>
      <c r="CS309" s="49" t="s">
        <v>242</v>
      </c>
      <c r="CT309" s="35">
        <v>0</v>
      </c>
      <c r="CU309" s="35">
        <v>0</v>
      </c>
      <c r="CV309" s="35">
        <v>0</v>
      </c>
      <c r="CW309" s="35"/>
      <c r="CX309" s="35"/>
      <c r="CY309" s="35"/>
      <c r="CZ309" s="35"/>
      <c r="DA309" s="35"/>
      <c r="DB309" s="35"/>
      <c r="DC309" s="35"/>
      <c r="DD309" s="35"/>
      <c r="DE309" s="35"/>
      <c r="DF309" s="35">
        <v>0</v>
      </c>
    </row>
    <row r="310" spans="1:110" ht="15.75" customHeight="1" x14ac:dyDescent="0.2">
      <c r="A310" s="95" t="s">
        <v>243</v>
      </c>
      <c r="B310" s="35">
        <v>0.02</v>
      </c>
      <c r="C310" s="35">
        <v>0.02</v>
      </c>
      <c r="D310" s="35">
        <v>0.01</v>
      </c>
      <c r="E310" s="35"/>
      <c r="F310" s="35"/>
      <c r="G310" s="35"/>
      <c r="H310" s="35"/>
      <c r="I310" s="35"/>
      <c r="J310" s="35"/>
      <c r="K310" s="35"/>
      <c r="L310" s="35"/>
      <c r="M310" s="35"/>
      <c r="N310" s="35">
        <v>0.02</v>
      </c>
      <c r="Q310" s="49" t="s">
        <v>243</v>
      </c>
      <c r="R310" s="35"/>
      <c r="S310" s="35">
        <v>0.02</v>
      </c>
      <c r="T310" s="35">
        <v>0.03</v>
      </c>
      <c r="U310" s="35">
        <v>0.01</v>
      </c>
      <c r="V310" s="35">
        <v>0.03</v>
      </c>
      <c r="W310" s="35">
        <v>0.01</v>
      </c>
      <c r="X310" s="35">
        <v>0.02</v>
      </c>
      <c r="Y310" s="35">
        <v>0.02</v>
      </c>
      <c r="Z310" s="35">
        <v>0.02</v>
      </c>
      <c r="AA310" s="35">
        <v>0</v>
      </c>
      <c r="AB310" s="35">
        <v>0.01</v>
      </c>
      <c r="AC310" s="35"/>
      <c r="AD310" s="35">
        <v>0.02</v>
      </c>
      <c r="AG310" s="49" t="s">
        <v>243</v>
      </c>
      <c r="AH310" s="35">
        <v>0.04</v>
      </c>
      <c r="AI310" s="35">
        <v>0.03</v>
      </c>
      <c r="AJ310" s="35">
        <v>0</v>
      </c>
      <c r="AK310" s="35"/>
      <c r="AL310" s="35"/>
      <c r="AM310" s="35"/>
      <c r="AN310" s="35"/>
      <c r="AO310" s="35"/>
      <c r="AP310" s="35"/>
      <c r="AQ310" s="35"/>
      <c r="AR310" s="35"/>
      <c r="AS310" s="35"/>
      <c r="AT310" s="35">
        <v>0.03</v>
      </c>
      <c r="AW310" s="49" t="s">
        <v>243</v>
      </c>
      <c r="AX310" s="35">
        <v>0.01</v>
      </c>
      <c r="AY310" s="35">
        <v>0.01</v>
      </c>
      <c r="AZ310" s="35">
        <v>0</v>
      </c>
      <c r="BA310" s="35"/>
      <c r="BB310" s="35"/>
      <c r="BC310" s="35"/>
      <c r="BD310" s="35"/>
      <c r="BE310" s="35"/>
      <c r="BF310" s="35"/>
      <c r="BG310" s="35"/>
      <c r="BH310" s="35"/>
      <c r="BI310" s="35"/>
      <c r="BJ310" s="35">
        <v>0.01</v>
      </c>
      <c r="BM310" s="49" t="s">
        <v>243</v>
      </c>
      <c r="BN310" s="35">
        <v>0.03</v>
      </c>
      <c r="BO310" s="35">
        <v>0.02</v>
      </c>
      <c r="BP310" s="35">
        <v>0.02</v>
      </c>
      <c r="BQ310" s="35"/>
      <c r="BR310" s="35"/>
      <c r="BS310" s="35"/>
      <c r="BT310" s="35"/>
      <c r="BU310" s="35"/>
      <c r="BV310" s="35"/>
      <c r="BW310" s="35"/>
      <c r="BX310" s="35"/>
      <c r="BY310" s="35"/>
      <c r="BZ310" s="35">
        <v>0.03</v>
      </c>
      <c r="CC310" s="49" t="s">
        <v>243</v>
      </c>
      <c r="CD310" s="35">
        <v>0.03</v>
      </c>
      <c r="CE310" s="35">
        <v>0</v>
      </c>
      <c r="CF310" s="35">
        <v>0</v>
      </c>
      <c r="CG310" s="35"/>
      <c r="CH310" s="35"/>
      <c r="CI310" s="35"/>
      <c r="CJ310" s="35"/>
      <c r="CK310" s="35"/>
      <c r="CL310" s="35"/>
      <c r="CM310" s="35"/>
      <c r="CN310" s="35"/>
      <c r="CO310" s="35"/>
      <c r="CP310" s="35">
        <v>0.02</v>
      </c>
      <c r="CS310" s="49" t="s">
        <v>243</v>
      </c>
      <c r="CT310" s="35">
        <v>0.01</v>
      </c>
      <c r="CU310" s="35">
        <v>0.02</v>
      </c>
      <c r="CV310" s="35">
        <v>0</v>
      </c>
      <c r="CW310" s="35"/>
      <c r="CX310" s="35"/>
      <c r="CY310" s="35"/>
      <c r="CZ310" s="35"/>
      <c r="DA310" s="35"/>
      <c r="DB310" s="35"/>
      <c r="DC310" s="35"/>
      <c r="DD310" s="35"/>
      <c r="DE310" s="35"/>
      <c r="DF310" s="35">
        <v>0.01</v>
      </c>
    </row>
  </sheetData>
  <customSheetViews>
    <customSheetView guid="{294ECF91-4F45-4B2E-94B9-50CE3E1A134A}" scale="106" showGridLines="0" printArea="1" topLeftCell="CS1">
      <pane ySplit="3" topLeftCell="A4" activePane="bottomLeft" state="frozen"/>
      <selection pane="bottomLeft" activeCell="CS4" sqref="CS4"/>
      <rowBreaks count="56" manualBreakCount="56">
        <brk id="39" max="13" man="1"/>
        <brk id="39" min="16" max="29" man="1"/>
        <brk id="39" min="32" max="45" man="1"/>
        <brk id="39" min="48" max="61" man="1"/>
        <brk id="39" min="64" max="77" man="1"/>
        <brk id="39" min="80" max="93" man="1"/>
        <brk id="39" min="96" max="109" man="1"/>
        <brk id="80" max="13" man="1"/>
        <brk id="80" min="16" max="29" man="1"/>
        <brk id="80" min="32" max="45" man="1"/>
        <brk id="80" min="48" max="61" man="1"/>
        <brk id="80" min="64" max="77" man="1"/>
        <brk id="80" min="80" max="93" man="1"/>
        <brk id="80" min="96" max="109" man="1"/>
        <brk id="104" max="13" man="1"/>
        <brk id="104" min="16" max="29" man="1"/>
        <brk id="104" min="32" max="45" man="1"/>
        <brk id="104" min="48" max="61" man="1"/>
        <brk id="104" min="64" max="77" man="1"/>
        <brk id="104" min="80" max="93" man="1"/>
        <brk id="104" min="96" max="109" man="1"/>
        <brk id="142" max="13" man="1"/>
        <brk id="142" min="16" max="29" man="1"/>
        <brk id="142" min="32" max="45" man="1"/>
        <brk id="142" min="48" max="61" man="1"/>
        <brk id="142" min="64" max="77" man="1"/>
        <brk id="142" min="80" max="93" man="1"/>
        <brk id="142" min="96" max="109" man="1"/>
        <brk id="176" max="13" man="1"/>
        <brk id="176" min="16" max="29" man="1"/>
        <brk id="176" min="32" max="45" man="1"/>
        <brk id="176" min="48" max="61" man="1"/>
        <brk id="176" min="64" max="77" man="1"/>
        <brk id="176" min="80" max="93" man="1"/>
        <brk id="176" min="96" max="109" man="1"/>
        <brk id="221" max="13" man="1"/>
        <brk id="221" min="16" max="29" man="1"/>
        <brk id="221" min="32" max="45" man="1"/>
        <brk id="221" min="48" max="61" man="1"/>
        <brk id="221" min="64" max="77" man="1"/>
        <brk id="221" min="80" max="93" man="1"/>
        <brk id="221" min="96" max="109" man="1"/>
        <brk id="259" max="13" man="1"/>
        <brk id="259" min="16" max="29" man="1"/>
        <brk id="259" min="32" max="45" man="1"/>
        <brk id="259" min="48" max="61" man="1"/>
        <brk id="259" min="64" max="77" man="1"/>
        <brk id="259" min="80" max="93" man="1"/>
        <brk id="259" min="96" max="109" man="1"/>
        <brk id="290" max="13" man="1"/>
        <brk id="290" min="16" max="29" man="1"/>
        <brk id="290" min="32" max="45" man="1"/>
        <brk id="290" min="48" max="61" man="1"/>
        <brk id="290" min="64" max="77" man="1"/>
        <brk id="290" min="80" max="93" man="1"/>
        <brk id="290" min="96" max="109" man="1"/>
      </rowBreaks>
      <pageMargins left="0" right="0" top="0.3" bottom="0.2" header="0" footer="0.05"/>
      <pageSetup scale="65" orientation="landscape" r:id="rId1"/>
      <headerFooter>
        <oddFooter>&amp;L&amp;F&amp;RPage &amp;P of &amp;N</oddFooter>
      </headerFooter>
    </customSheetView>
    <customSheetView guid="{19FE3EF9-958C-42E9-B0C8-3D19F25D0A18}" scale="106" showGridLines="0" printArea="1" topLeftCell="CC1">
      <pane ySplit="3" topLeftCell="A4" activePane="bottomLeft" state="frozen"/>
      <selection pane="bottomLeft" activeCell="CC4" sqref="CC4"/>
      <rowBreaks count="48" manualBreakCount="48">
        <brk id="39" max="13" man="1"/>
        <brk id="39" min="16" max="29" man="1"/>
        <brk id="39" min="32" max="45" man="1"/>
        <brk id="39" min="48" max="61" man="1"/>
        <brk id="39" min="64" max="77" man="1"/>
        <brk id="39" min="80" max="93" man="1"/>
        <brk id="80" max="13" man="1"/>
        <brk id="80" min="16" max="29" man="1"/>
        <brk id="80" min="32" max="45" man="1"/>
        <brk id="80" min="48" max="61" man="1"/>
        <brk id="80" min="64" max="77" man="1"/>
        <brk id="80" min="80" max="93" man="1"/>
        <brk id="104" max="13" man="1"/>
        <brk id="104" min="16" max="29" man="1"/>
        <brk id="104" min="32" max="45" man="1"/>
        <brk id="104" min="48" max="61" man="1"/>
        <brk id="104" min="64" max="77" man="1"/>
        <brk id="104" min="80" max="93" man="1"/>
        <brk id="142" max="13" man="1"/>
        <brk id="142" min="16" max="29" man="1"/>
        <brk id="142" min="32" max="45" man="1"/>
        <brk id="142" min="48" max="61" man="1"/>
        <brk id="142" min="64" max="77" man="1"/>
        <brk id="142" min="80" max="93" man="1"/>
        <brk id="176" max="13" man="1"/>
        <brk id="176" min="16" max="29" man="1"/>
        <brk id="176" min="32" max="45" man="1"/>
        <brk id="176" min="48" max="61" man="1"/>
        <brk id="176" min="64" max="77" man="1"/>
        <brk id="176" min="80" max="93" man="1"/>
        <brk id="221" max="13" man="1"/>
        <brk id="221" min="16" max="29" man="1"/>
        <brk id="221" min="32" max="45" man="1"/>
        <brk id="221" min="48" max="61" man="1"/>
        <brk id="221" min="64" max="77" man="1"/>
        <brk id="221" min="80" max="93" man="1"/>
        <brk id="259" max="13" man="1"/>
        <brk id="259" min="16" max="29" man="1"/>
        <brk id="259" min="32" max="45" man="1"/>
        <brk id="259" min="48" max="61" man="1"/>
        <brk id="259" min="64" max="77" man="1"/>
        <brk id="259" min="80" max="93" man="1"/>
        <brk id="290" max="13" man="1"/>
        <brk id="290" min="16" max="29" man="1"/>
        <brk id="290" min="32" max="45" man="1"/>
        <brk id="290" min="48" max="61" man="1"/>
        <brk id="290" min="64" max="77" man="1"/>
        <brk id="290" min="80" max="93" man="1"/>
      </rowBreaks>
      <pageMargins left="0" right="0" top="0.3" bottom="0.2" header="0" footer="0.05"/>
      <pageSetup scale="65" orientation="landscape" r:id="rId2"/>
      <headerFooter>
        <oddFooter>&amp;L&amp;F&amp;RPage &amp;P of &amp;N</oddFooter>
      </headerFooter>
    </customSheetView>
    <customSheetView guid="{D7A9B144-ED40-454D-96EC-B3568E64DD7A}" scale="106" showGridLines="0" printArea="1" topLeftCell="BM1">
      <pane ySplit="3" topLeftCell="A4" activePane="bottomLeft" state="frozen"/>
      <selection pane="bottomLeft" activeCell="BM4" sqref="BM4"/>
      <rowBreaks count="40" manualBreakCount="40">
        <brk id="39" max="13" man="1"/>
        <brk id="39" min="16" max="29" man="1"/>
        <brk id="39" min="32" max="45" man="1"/>
        <brk id="39" min="48" max="61" man="1"/>
        <brk id="39" min="64" max="77" man="1"/>
        <brk id="80" max="13" man="1"/>
        <brk id="80" min="16" max="29" man="1"/>
        <brk id="80" min="32" max="45" man="1"/>
        <brk id="80" min="48" max="61" man="1"/>
        <brk id="80" min="64" max="77" man="1"/>
        <brk id="104" max="13" man="1"/>
        <brk id="104" min="16" max="29" man="1"/>
        <brk id="104" min="32" max="45" man="1"/>
        <brk id="104" min="48" max="61" man="1"/>
        <brk id="104" min="64" max="77" man="1"/>
        <brk id="142" max="13" man="1"/>
        <brk id="142" min="16" max="29" man="1"/>
        <brk id="142" min="32" max="45" man="1"/>
        <brk id="142" min="48" max="61" man="1"/>
        <brk id="142" min="64" max="77" man="1"/>
        <brk id="176" max="13" man="1"/>
        <brk id="176" min="16" max="29" man="1"/>
        <brk id="176" min="32" max="45" man="1"/>
        <brk id="176" min="48" max="61" man="1"/>
        <brk id="176" min="64" max="77" man="1"/>
        <brk id="221" max="13" man="1"/>
        <brk id="221" min="16" max="29" man="1"/>
        <brk id="221" min="32" max="45" man="1"/>
        <brk id="221" min="48" max="61" man="1"/>
        <brk id="221" min="64" max="77" man="1"/>
        <brk id="259" max="13" man="1"/>
        <brk id="259" min="16" max="29" man="1"/>
        <brk id="259" min="32" max="45" man="1"/>
        <brk id="259" min="48" max="61" man="1"/>
        <brk id="259" min="64" max="77" man="1"/>
        <brk id="290" max="13" man="1"/>
        <brk id="290" min="16" max="29" man="1"/>
        <brk id="290" min="32" max="45" man="1"/>
        <brk id="290" min="48" max="61" man="1"/>
        <brk id="290" min="64" max="77" man="1"/>
      </rowBreaks>
      <pageMargins left="0" right="0" top="0.3" bottom="0.2" header="0" footer="0.05"/>
      <pageSetup scale="65" orientation="landscape" r:id="rId3"/>
      <headerFooter>
        <oddFooter>&amp;L&amp;F&amp;RPage &amp;P of &amp;N</oddFooter>
      </headerFooter>
    </customSheetView>
    <customSheetView guid="{D5B1AA68-A17A-477D-BB5F-086C4F6D422E}" scale="106" showGridLines="0" printArea="1" topLeftCell="AW1">
      <pane ySplit="3" topLeftCell="A4" activePane="bottomLeft" state="frozen"/>
      <selection pane="bottomLeft" activeCell="AW4" sqref="AW4"/>
      <rowBreaks count="32" manualBreakCount="32">
        <brk id="39" max="13" man="1"/>
        <brk id="39" min="16" max="29" man="1"/>
        <brk id="39" min="32" max="45" man="1"/>
        <brk id="39" min="48" max="61" man="1"/>
        <brk id="80" max="13" man="1"/>
        <brk id="80" min="16" max="29" man="1"/>
        <brk id="80" min="32" max="45" man="1"/>
        <brk id="80" min="48" max="61" man="1"/>
        <brk id="104" max="13" man="1"/>
        <brk id="104" min="16" max="29" man="1"/>
        <brk id="104" min="32" max="45" man="1"/>
        <brk id="104" min="48" max="61" man="1"/>
        <brk id="142" max="13" man="1"/>
        <brk id="142" min="16" max="29" man="1"/>
        <brk id="142" min="32" max="45" man="1"/>
        <brk id="142" min="48" max="61" man="1"/>
        <brk id="176" max="13" man="1"/>
        <brk id="176" min="16" max="29" man="1"/>
        <brk id="176" min="32" max="45" man="1"/>
        <brk id="176" min="48" max="61" man="1"/>
        <brk id="221" max="13" man="1"/>
        <brk id="221" min="16" max="29" man="1"/>
        <brk id="221" min="32" max="45" man="1"/>
        <brk id="221" min="48" max="61" man="1"/>
        <brk id="259" max="13" man="1"/>
        <brk id="259" min="16" max="29" man="1"/>
        <brk id="259" min="32" max="45" man="1"/>
        <brk id="259" min="48" max="61" man="1"/>
        <brk id="290" max="13" man="1"/>
        <brk id="290" min="16" max="29" man="1"/>
        <brk id="290" min="32" max="45" man="1"/>
        <brk id="290" min="48" max="61" man="1"/>
      </rowBreaks>
      <pageMargins left="0" right="0" top="0.3" bottom="0.2" header="0" footer="0.05"/>
      <pageSetup scale="65" orientation="landscape" r:id="rId4"/>
      <headerFooter>
        <oddFooter>&amp;L&amp;F&amp;RPage &amp;P of &amp;N</oddFooter>
      </headerFooter>
    </customSheetView>
    <customSheetView guid="{3B96EF56-34EC-4F22-8BD6-496119A6924F}" scale="106" showGridLines="0" printArea="1" topLeftCell="AG1">
      <pane ySplit="3" topLeftCell="A4" activePane="bottomLeft" state="frozen"/>
      <selection pane="bottomLeft" activeCell="AG4" sqref="AG4"/>
      <rowBreaks count="24" manualBreakCount="24">
        <brk id="39" max="13" man="1"/>
        <brk id="39" min="16" max="29" man="1"/>
        <brk id="39" min="32" max="45" man="1"/>
        <brk id="80" max="13" man="1"/>
        <brk id="80" min="16" max="29" man="1"/>
        <brk id="80" min="32" max="45" man="1"/>
        <brk id="104" max="13" man="1"/>
        <brk id="104" min="16" max="29" man="1"/>
        <brk id="104" min="32" max="45" man="1"/>
        <brk id="142" max="13" man="1"/>
        <brk id="142" min="16" max="29" man="1"/>
        <brk id="142" min="32" max="45" man="1"/>
        <brk id="176" max="13" man="1"/>
        <brk id="176" min="16" max="29" man="1"/>
        <brk id="176" min="32" max="45" man="1"/>
        <brk id="221" max="13" man="1"/>
        <brk id="221" min="16" max="29" man="1"/>
        <brk id="221" min="32" max="45" man="1"/>
        <brk id="259" max="13" man="1"/>
        <brk id="259" min="16" max="29" man="1"/>
        <brk id="259" min="32" max="45" man="1"/>
        <brk id="290" max="13" man="1"/>
        <brk id="290" min="16" max="29" man="1"/>
        <brk id="290" min="32" max="45" man="1"/>
      </rowBreaks>
      <pageMargins left="0" right="0" top="0.3" bottom="0.2" header="0" footer="0.05"/>
      <pageSetup scale="65" orientation="landscape" r:id="rId5"/>
      <headerFooter>
        <oddFooter>&amp;L&amp;F&amp;RPage &amp;P of &amp;N</oddFooter>
      </headerFooter>
    </customSheetView>
    <customSheetView guid="{498637BD-7445-4074-B402-F06A2FA525E3}" scale="106" showGridLines="0" printArea="1" topLeftCell="Q1">
      <pane ySplit="3" topLeftCell="A4" activePane="bottomLeft" state="frozen"/>
      <selection pane="bottomLeft" activeCell="Q4" sqref="Q4"/>
      <rowBreaks count="16" manualBreakCount="16">
        <brk id="39" max="13" man="1"/>
        <brk id="39" min="16" max="29" man="1"/>
        <brk id="80" max="13" man="1"/>
        <brk id="80" min="16" max="29" man="1"/>
        <brk id="104" max="13" man="1"/>
        <brk id="104" min="16" max="29" man="1"/>
        <brk id="142" max="13" man="1"/>
        <brk id="142" min="16" max="29" man="1"/>
        <brk id="176" max="13" man="1"/>
        <brk id="176" min="16" max="29" man="1"/>
        <brk id="221" max="13" man="1"/>
        <brk id="221" min="16" max="29" man="1"/>
        <brk id="259" max="13" man="1"/>
        <brk id="259" min="16" max="29" man="1"/>
        <brk id="290" max="13" man="1"/>
        <brk id="290" min="16" max="29" man="1"/>
      </rowBreaks>
      <pageMargins left="0" right="0" top="0.3" bottom="0.2" header="0" footer="0.05"/>
      <pageSetup scale="65" orientation="landscape" r:id="rId6"/>
      <headerFooter>
        <oddFooter>&amp;L&amp;F&amp;RPage &amp;P of &amp;N</oddFooter>
      </headerFooter>
    </customSheetView>
    <customSheetView guid="{172ECCA7-B3A5-4CCB-9B8C-1010B067A42C}" scale="106" showGridLines="0" printArea="1">
      <pane ySplit="3" topLeftCell="A4" activePane="bottomLeft" state="frozen"/>
      <selection pane="bottomLeft" activeCell="A4" sqref="A4"/>
      <rowBreaks count="8" manualBreakCount="8">
        <brk id="39" max="13" man="1"/>
        <brk id="80" max="13" man="1"/>
        <brk id="104" max="13" man="1"/>
        <brk id="142" max="13" man="1"/>
        <brk id="176" max="13" man="1"/>
        <brk id="221" max="13" man="1"/>
        <brk id="259" max="13" man="1"/>
        <brk id="290" max="13" man="1"/>
      </rowBreaks>
      <pageMargins left="0" right="0" top="0.3" bottom="0.2" header="0" footer="0.05"/>
      <pageSetup scale="65" orientation="landscape" r:id="rId7"/>
      <headerFooter>
        <oddFooter>&amp;L&amp;F&amp;RPage &amp;P of &amp;N</oddFooter>
      </headerFooter>
    </customSheetView>
  </customSheetViews>
  <pageMargins left="0" right="0" top="0.3" bottom="0.2" header="0" footer="0.05"/>
  <pageSetup scale="65" orientation="landscape" r:id="rId8"/>
  <headerFooter>
    <oddFooter>&amp;L&amp;F&amp;RPage &amp;P of &amp;N</oddFooter>
  </headerFooter>
  <rowBreaks count="8" manualBreakCount="8">
    <brk id="39" max="13" man="1"/>
    <brk id="80" max="13" man="1"/>
    <brk id="104" max="13" man="1"/>
    <brk id="142" max="13" man="1"/>
    <brk id="176" max="13" man="1"/>
    <brk id="221" max="13" man="1"/>
    <brk id="259" max="13" man="1"/>
    <brk id="290" max="1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720F4-D870-4EB6-AFD1-A4DDE4184660}">
  <sheetPr>
    <tabColor rgb="FF00B050"/>
  </sheetPr>
  <dimension ref="A1:G7451"/>
  <sheetViews>
    <sheetView zoomScale="108" zoomScaleNormal="108" workbookViewId="0">
      <pane ySplit="4" topLeftCell="A5" activePane="bottomLeft" state="frozen"/>
      <selection pane="bottomLeft" activeCell="A4" sqref="A4"/>
    </sheetView>
  </sheetViews>
  <sheetFormatPr defaultRowHeight="15.75" x14ac:dyDescent="0.25"/>
  <cols>
    <col min="1" max="1" width="16.42578125" style="86" customWidth="1"/>
    <col min="2" max="2" width="28" style="86" customWidth="1"/>
    <col min="3" max="3" width="27.7109375" style="114" bestFit="1" customWidth="1"/>
    <col min="4" max="4" width="19.28515625" style="83" customWidth="1"/>
    <col min="5" max="5" width="14.5703125" style="86" customWidth="1"/>
    <col min="6" max="6" width="64.140625" style="108" customWidth="1"/>
    <col min="7" max="7" width="33.28515625" style="91" customWidth="1"/>
    <col min="8" max="16384" width="9.140625" style="72"/>
  </cols>
  <sheetData>
    <row r="1" spans="1:7" ht="30" customHeight="1" x14ac:dyDescent="0.25">
      <c r="A1" s="74" t="s">
        <v>0</v>
      </c>
      <c r="B1" s="74"/>
      <c r="C1" s="109"/>
      <c r="D1" s="81"/>
      <c r="E1" s="74"/>
      <c r="F1" s="105"/>
      <c r="G1" s="87"/>
    </row>
    <row r="2" spans="1:7" ht="24.75" customHeight="1" x14ac:dyDescent="0.25">
      <c r="A2" s="76" t="s">
        <v>339</v>
      </c>
      <c r="B2" s="75"/>
      <c r="C2" s="110"/>
      <c r="D2" s="82"/>
      <c r="E2" s="75"/>
      <c r="F2" s="106"/>
      <c r="G2" s="88"/>
    </row>
    <row r="3" spans="1:7" ht="24.75" customHeight="1" x14ac:dyDescent="0.25">
      <c r="A3" s="75" t="s">
        <v>294</v>
      </c>
      <c r="B3" s="75"/>
      <c r="C3" s="110"/>
      <c r="D3" s="82"/>
      <c r="E3" s="75"/>
      <c r="F3" s="107" t="s">
        <v>295</v>
      </c>
      <c r="G3" s="88"/>
    </row>
    <row r="4" spans="1:7" s="73" customFormat="1" ht="24.95" customHeight="1" x14ac:dyDescent="0.25">
      <c r="A4" s="77" t="s">
        <v>244</v>
      </c>
      <c r="B4" s="77" t="s">
        <v>296</v>
      </c>
      <c r="C4" s="111" t="s">
        <v>297</v>
      </c>
      <c r="D4" s="79" t="s">
        <v>245</v>
      </c>
      <c r="E4" s="77" t="s">
        <v>298</v>
      </c>
      <c r="F4" s="78" t="s">
        <v>299</v>
      </c>
      <c r="G4" s="78" t="s">
        <v>246</v>
      </c>
    </row>
    <row r="5" spans="1:7" ht="31.5" x14ac:dyDescent="0.25">
      <c r="A5" s="84" t="s">
        <v>0</v>
      </c>
      <c r="B5" s="85" t="s">
        <v>305</v>
      </c>
      <c r="C5" s="112" t="s">
        <v>306</v>
      </c>
      <c r="D5" s="80">
        <v>44992</v>
      </c>
      <c r="E5" s="85" t="s">
        <v>300</v>
      </c>
      <c r="F5" s="84" t="s">
        <v>340</v>
      </c>
      <c r="G5" s="89" t="s">
        <v>303</v>
      </c>
    </row>
    <row r="6" spans="1:7" x14ac:dyDescent="0.25">
      <c r="A6" s="85" t="s">
        <v>0</v>
      </c>
      <c r="B6" s="85" t="s">
        <v>341</v>
      </c>
      <c r="C6" s="112" t="s">
        <v>342</v>
      </c>
      <c r="D6" s="80">
        <v>44992</v>
      </c>
      <c r="E6" s="85" t="s">
        <v>300</v>
      </c>
      <c r="F6" s="84" t="s">
        <v>343</v>
      </c>
      <c r="G6" s="89" t="s">
        <v>303</v>
      </c>
    </row>
    <row r="7" spans="1:7" x14ac:dyDescent="0.25">
      <c r="A7" s="85" t="s">
        <v>0</v>
      </c>
      <c r="B7" s="85" t="s">
        <v>344</v>
      </c>
      <c r="C7" s="112" t="s">
        <v>345</v>
      </c>
      <c r="D7" s="80">
        <v>44992</v>
      </c>
      <c r="E7" s="85" t="s">
        <v>301</v>
      </c>
      <c r="F7" s="84" t="s">
        <v>346</v>
      </c>
      <c r="G7" s="89" t="s">
        <v>303</v>
      </c>
    </row>
    <row r="8" spans="1:7" ht="31.5" x14ac:dyDescent="0.25">
      <c r="A8" s="85" t="s">
        <v>0</v>
      </c>
      <c r="B8" s="85" t="s">
        <v>347</v>
      </c>
      <c r="C8" s="112" t="s">
        <v>348</v>
      </c>
      <c r="D8" s="80">
        <v>44992</v>
      </c>
      <c r="E8" s="85" t="s">
        <v>300</v>
      </c>
      <c r="F8" s="84" t="s">
        <v>349</v>
      </c>
      <c r="G8" s="89" t="s">
        <v>303</v>
      </c>
    </row>
    <row r="9" spans="1:7" x14ac:dyDescent="0.25">
      <c r="A9" s="85" t="s">
        <v>0</v>
      </c>
      <c r="B9" s="85" t="s">
        <v>350</v>
      </c>
      <c r="C9" s="112" t="s">
        <v>351</v>
      </c>
      <c r="D9" s="80">
        <v>44992</v>
      </c>
      <c r="E9" s="85" t="s">
        <v>307</v>
      </c>
      <c r="F9" s="84"/>
      <c r="G9" s="89"/>
    </row>
    <row r="10" spans="1:7" x14ac:dyDescent="0.25">
      <c r="A10" s="85" t="s">
        <v>0</v>
      </c>
      <c r="B10" s="85" t="s">
        <v>352</v>
      </c>
      <c r="C10" s="112" t="s">
        <v>353</v>
      </c>
      <c r="D10" s="80">
        <v>44992</v>
      </c>
      <c r="E10" s="85" t="s">
        <v>301</v>
      </c>
      <c r="F10" s="84" t="s">
        <v>309</v>
      </c>
      <c r="G10" s="89" t="s">
        <v>303</v>
      </c>
    </row>
    <row r="11" spans="1:7" ht="47.25" x14ac:dyDescent="0.25">
      <c r="A11" s="85" t="s">
        <v>0</v>
      </c>
      <c r="B11" s="85" t="s">
        <v>354</v>
      </c>
      <c r="C11" s="112" t="s">
        <v>355</v>
      </c>
      <c r="D11" s="80">
        <v>44993</v>
      </c>
      <c r="E11" s="85" t="s">
        <v>301</v>
      </c>
      <c r="F11" s="84" t="s">
        <v>356</v>
      </c>
      <c r="G11" s="89" t="s">
        <v>303</v>
      </c>
    </row>
    <row r="12" spans="1:7" x14ac:dyDescent="0.25">
      <c r="A12" s="85" t="s">
        <v>0</v>
      </c>
      <c r="B12" s="85" t="s">
        <v>357</v>
      </c>
      <c r="C12" s="112" t="s">
        <v>358</v>
      </c>
      <c r="D12" s="80">
        <v>44993</v>
      </c>
      <c r="E12" s="85" t="s">
        <v>300</v>
      </c>
      <c r="F12" s="84" t="s">
        <v>359</v>
      </c>
      <c r="G12" s="89" t="s">
        <v>310</v>
      </c>
    </row>
    <row r="13" spans="1:7" ht="31.5" x14ac:dyDescent="0.25">
      <c r="A13" s="85" t="s">
        <v>0</v>
      </c>
      <c r="B13" s="85" t="s">
        <v>360</v>
      </c>
      <c r="C13" s="112" t="s">
        <v>361</v>
      </c>
      <c r="D13" s="80">
        <v>44993</v>
      </c>
      <c r="E13" s="85" t="s">
        <v>300</v>
      </c>
      <c r="F13" s="84" t="s">
        <v>362</v>
      </c>
      <c r="G13" s="89" t="s">
        <v>310</v>
      </c>
    </row>
    <row r="14" spans="1:7" ht="31.5" x14ac:dyDescent="0.25">
      <c r="A14" s="85" t="s">
        <v>0</v>
      </c>
      <c r="B14" s="85" t="s">
        <v>363</v>
      </c>
      <c r="C14" s="112" t="s">
        <v>364</v>
      </c>
      <c r="D14" s="80">
        <v>44993</v>
      </c>
      <c r="E14" s="85" t="s">
        <v>300</v>
      </c>
      <c r="F14" s="84" t="s">
        <v>365</v>
      </c>
      <c r="G14" s="89" t="s">
        <v>310</v>
      </c>
    </row>
    <row r="15" spans="1:7" x14ac:dyDescent="0.25">
      <c r="A15" s="85" t="s">
        <v>0</v>
      </c>
      <c r="B15" s="85" t="s">
        <v>366</v>
      </c>
      <c r="C15" s="112" t="s">
        <v>367</v>
      </c>
      <c r="D15" s="80">
        <v>44993</v>
      </c>
      <c r="E15" s="85" t="s">
        <v>300</v>
      </c>
      <c r="F15" s="84" t="s">
        <v>368</v>
      </c>
      <c r="G15" s="89" t="s">
        <v>304</v>
      </c>
    </row>
    <row r="16" spans="1:7" x14ac:dyDescent="0.25">
      <c r="A16" s="85" t="s">
        <v>0</v>
      </c>
      <c r="B16" s="85" t="s">
        <v>369</v>
      </c>
      <c r="C16" s="112" t="s">
        <v>370</v>
      </c>
      <c r="D16" s="80">
        <v>44993</v>
      </c>
      <c r="E16" s="85" t="s">
        <v>300</v>
      </c>
      <c r="F16" s="84" t="s">
        <v>371</v>
      </c>
      <c r="G16" s="89" t="s">
        <v>310</v>
      </c>
    </row>
    <row r="17" spans="1:7" x14ac:dyDescent="0.25">
      <c r="A17" s="85" t="s">
        <v>0</v>
      </c>
      <c r="B17" s="85" t="s">
        <v>372</v>
      </c>
      <c r="C17" s="112" t="s">
        <v>373</v>
      </c>
      <c r="D17" s="80">
        <v>44993</v>
      </c>
      <c r="E17" s="85" t="s">
        <v>300</v>
      </c>
      <c r="F17" s="84" t="s">
        <v>374</v>
      </c>
      <c r="G17" s="89" t="s">
        <v>303</v>
      </c>
    </row>
    <row r="18" spans="1:7" ht="31.5" x14ac:dyDescent="0.25">
      <c r="A18" s="85" t="s">
        <v>0</v>
      </c>
      <c r="B18" s="85" t="s">
        <v>375</v>
      </c>
      <c r="C18" s="112" t="s">
        <v>376</v>
      </c>
      <c r="D18" s="80">
        <v>44993</v>
      </c>
      <c r="E18" s="85" t="s">
        <v>301</v>
      </c>
      <c r="F18" s="84" t="s">
        <v>377</v>
      </c>
      <c r="G18" s="89" t="s">
        <v>302</v>
      </c>
    </row>
    <row r="19" spans="1:7" ht="31.5" x14ac:dyDescent="0.25">
      <c r="A19" s="85" t="s">
        <v>0</v>
      </c>
      <c r="B19" s="85" t="s">
        <v>378</v>
      </c>
      <c r="C19" s="112" t="s">
        <v>379</v>
      </c>
      <c r="D19" s="80">
        <v>44993</v>
      </c>
      <c r="E19" s="85" t="s">
        <v>300</v>
      </c>
      <c r="F19" s="84" t="s">
        <v>380</v>
      </c>
      <c r="G19" s="89" t="s">
        <v>302</v>
      </c>
    </row>
    <row r="20" spans="1:7" ht="31.5" x14ac:dyDescent="0.25">
      <c r="A20" s="85" t="s">
        <v>0</v>
      </c>
      <c r="B20" s="85" t="s">
        <v>381</v>
      </c>
      <c r="C20" s="112" t="s">
        <v>382</v>
      </c>
      <c r="D20" s="80">
        <v>44993</v>
      </c>
      <c r="E20" s="85" t="s">
        <v>300</v>
      </c>
      <c r="F20" s="84" t="s">
        <v>383</v>
      </c>
      <c r="G20" s="89" t="s">
        <v>303</v>
      </c>
    </row>
    <row r="21" spans="1:7" ht="31.5" x14ac:dyDescent="0.25">
      <c r="A21" s="85" t="s">
        <v>0</v>
      </c>
      <c r="B21" s="85" t="s">
        <v>384</v>
      </c>
      <c r="C21" s="112" t="s">
        <v>385</v>
      </c>
      <c r="D21" s="80">
        <v>44993</v>
      </c>
      <c r="E21" s="85" t="s">
        <v>301</v>
      </c>
      <c r="F21" s="84" t="s">
        <v>386</v>
      </c>
      <c r="G21" s="89" t="s">
        <v>303</v>
      </c>
    </row>
    <row r="22" spans="1:7" ht="31.5" x14ac:dyDescent="0.25">
      <c r="A22" s="85" t="s">
        <v>0</v>
      </c>
      <c r="B22" s="85" t="s">
        <v>387</v>
      </c>
      <c r="C22" s="112" t="s">
        <v>388</v>
      </c>
      <c r="D22" s="80">
        <v>44993</v>
      </c>
      <c r="E22" s="85" t="s">
        <v>301</v>
      </c>
      <c r="F22" s="84" t="s">
        <v>389</v>
      </c>
      <c r="G22" s="89" t="s">
        <v>303</v>
      </c>
    </row>
    <row r="23" spans="1:7" x14ac:dyDescent="0.25">
      <c r="A23" s="85" t="s">
        <v>0</v>
      </c>
      <c r="B23" s="85" t="s">
        <v>390</v>
      </c>
      <c r="C23" s="112" t="s">
        <v>391</v>
      </c>
      <c r="D23" s="80">
        <v>44993</v>
      </c>
      <c r="E23" s="85" t="s">
        <v>300</v>
      </c>
      <c r="F23" s="84" t="s">
        <v>392</v>
      </c>
      <c r="G23" s="89" t="s">
        <v>303</v>
      </c>
    </row>
    <row r="24" spans="1:7" x14ac:dyDescent="0.25">
      <c r="A24" s="85" t="s">
        <v>0</v>
      </c>
      <c r="B24" s="85" t="s">
        <v>393</v>
      </c>
      <c r="C24" s="112" t="s">
        <v>394</v>
      </c>
      <c r="D24" s="80">
        <v>44993</v>
      </c>
      <c r="E24" s="85" t="s">
        <v>300</v>
      </c>
      <c r="F24" s="84" t="s">
        <v>395</v>
      </c>
      <c r="G24" s="89" t="s">
        <v>302</v>
      </c>
    </row>
    <row r="25" spans="1:7" ht="47.25" x14ac:dyDescent="0.25">
      <c r="A25" s="85" t="s">
        <v>0</v>
      </c>
      <c r="B25" s="85" t="s">
        <v>396</v>
      </c>
      <c r="C25" s="112" t="s">
        <v>397</v>
      </c>
      <c r="D25" s="80">
        <v>44993</v>
      </c>
      <c r="E25" s="85" t="s">
        <v>300</v>
      </c>
      <c r="F25" s="84" t="s">
        <v>398</v>
      </c>
      <c r="G25" s="89" t="s">
        <v>303</v>
      </c>
    </row>
    <row r="26" spans="1:7" x14ac:dyDescent="0.25">
      <c r="A26" s="85" t="s">
        <v>0</v>
      </c>
      <c r="B26" s="85" t="s">
        <v>399</v>
      </c>
      <c r="C26" s="112" t="s">
        <v>400</v>
      </c>
      <c r="D26" s="80">
        <v>44993</v>
      </c>
      <c r="E26" s="85" t="s">
        <v>300</v>
      </c>
      <c r="F26" s="84" t="s">
        <v>401</v>
      </c>
      <c r="G26" s="89" t="s">
        <v>304</v>
      </c>
    </row>
    <row r="27" spans="1:7" ht="31.5" x14ac:dyDescent="0.25">
      <c r="A27" s="85" t="s">
        <v>0</v>
      </c>
      <c r="B27" s="85" t="s">
        <v>402</v>
      </c>
      <c r="C27" s="112" t="s">
        <v>403</v>
      </c>
      <c r="D27" s="80">
        <v>44993</v>
      </c>
      <c r="E27" s="85" t="s">
        <v>301</v>
      </c>
      <c r="F27" s="84" t="s">
        <v>404</v>
      </c>
      <c r="G27" s="89" t="s">
        <v>303</v>
      </c>
    </row>
    <row r="28" spans="1:7" ht="31.5" x14ac:dyDescent="0.25">
      <c r="A28" s="85" t="s">
        <v>0</v>
      </c>
      <c r="B28" s="85" t="s">
        <v>405</v>
      </c>
      <c r="C28" s="112" t="s">
        <v>406</v>
      </c>
      <c r="D28" s="80">
        <v>44993</v>
      </c>
      <c r="E28" s="85" t="s">
        <v>300</v>
      </c>
      <c r="F28" s="84" t="s">
        <v>407</v>
      </c>
      <c r="G28" s="89" t="s">
        <v>308</v>
      </c>
    </row>
    <row r="29" spans="1:7" x14ac:dyDescent="0.25">
      <c r="A29" s="85" t="s">
        <v>0</v>
      </c>
      <c r="B29" s="85" t="s">
        <v>408</v>
      </c>
      <c r="C29" s="112" t="s">
        <v>409</v>
      </c>
      <c r="D29" s="80">
        <v>44993</v>
      </c>
      <c r="E29" s="85" t="s">
        <v>300</v>
      </c>
      <c r="F29" s="84" t="s">
        <v>410</v>
      </c>
      <c r="G29" s="89" t="s">
        <v>303</v>
      </c>
    </row>
    <row r="30" spans="1:7" x14ac:dyDescent="0.25">
      <c r="A30" s="85" t="s">
        <v>0</v>
      </c>
      <c r="B30" s="85" t="s">
        <v>411</v>
      </c>
      <c r="C30" s="112" t="s">
        <v>412</v>
      </c>
      <c r="D30" s="80">
        <v>44993</v>
      </c>
      <c r="E30" s="85" t="s">
        <v>300</v>
      </c>
      <c r="F30" s="84" t="s">
        <v>413</v>
      </c>
      <c r="G30" s="89" t="s">
        <v>303</v>
      </c>
    </row>
    <row r="31" spans="1:7" x14ac:dyDescent="0.25">
      <c r="A31" s="85" t="s">
        <v>0</v>
      </c>
      <c r="B31" s="85" t="s">
        <v>414</v>
      </c>
      <c r="C31" s="112" t="s">
        <v>415</v>
      </c>
      <c r="D31" s="80">
        <v>44993</v>
      </c>
      <c r="E31" s="85" t="s">
        <v>300</v>
      </c>
      <c r="F31" s="84" t="s">
        <v>416</v>
      </c>
      <c r="G31" s="89" t="s">
        <v>310</v>
      </c>
    </row>
    <row r="32" spans="1:7" ht="31.5" x14ac:dyDescent="0.25">
      <c r="A32" s="85" t="s">
        <v>0</v>
      </c>
      <c r="B32" s="85" t="s">
        <v>417</v>
      </c>
      <c r="C32" s="112" t="s">
        <v>418</v>
      </c>
      <c r="D32" s="80">
        <v>44993</v>
      </c>
      <c r="E32" s="85" t="s">
        <v>300</v>
      </c>
      <c r="F32" s="84" t="s">
        <v>419</v>
      </c>
      <c r="G32" s="89" t="s">
        <v>310</v>
      </c>
    </row>
    <row r="33" spans="1:7" ht="31.5" x14ac:dyDescent="0.25">
      <c r="A33" s="85" t="s">
        <v>0</v>
      </c>
      <c r="B33" s="85" t="s">
        <v>420</v>
      </c>
      <c r="C33" s="112" t="s">
        <v>421</v>
      </c>
      <c r="D33" s="80">
        <v>44993</v>
      </c>
      <c r="E33" s="85" t="s">
        <v>300</v>
      </c>
      <c r="F33" s="84" t="s">
        <v>422</v>
      </c>
      <c r="G33" s="89" t="s">
        <v>303</v>
      </c>
    </row>
    <row r="34" spans="1:7" ht="31.5" x14ac:dyDescent="0.25">
      <c r="A34" s="85" t="s">
        <v>0</v>
      </c>
      <c r="B34" s="85" t="s">
        <v>423</v>
      </c>
      <c r="C34" s="112" t="s">
        <v>424</v>
      </c>
      <c r="D34" s="80">
        <v>44993</v>
      </c>
      <c r="E34" s="85" t="s">
        <v>301</v>
      </c>
      <c r="F34" s="84" t="s">
        <v>425</v>
      </c>
      <c r="G34" s="89" t="s">
        <v>303</v>
      </c>
    </row>
    <row r="35" spans="1:7" ht="31.5" x14ac:dyDescent="0.25">
      <c r="A35" s="85" t="s">
        <v>0</v>
      </c>
      <c r="B35" s="85" t="s">
        <v>426</v>
      </c>
      <c r="C35" s="112" t="s">
        <v>427</v>
      </c>
      <c r="D35" s="80">
        <v>44993</v>
      </c>
      <c r="E35" s="85" t="s">
        <v>301</v>
      </c>
      <c r="F35" s="84" t="s">
        <v>428</v>
      </c>
      <c r="G35" s="89" t="s">
        <v>303</v>
      </c>
    </row>
    <row r="36" spans="1:7" ht="31.5" x14ac:dyDescent="0.25">
      <c r="A36" s="85" t="s">
        <v>0</v>
      </c>
      <c r="B36" s="85" t="s">
        <v>429</v>
      </c>
      <c r="C36" s="113" t="s">
        <v>430</v>
      </c>
      <c r="D36" s="80">
        <v>44993</v>
      </c>
      <c r="E36" s="85" t="s">
        <v>300</v>
      </c>
      <c r="F36" s="84" t="s">
        <v>431</v>
      </c>
      <c r="G36" s="89" t="s">
        <v>432</v>
      </c>
    </row>
    <row r="37" spans="1:7" x14ac:dyDescent="0.25">
      <c r="A37" s="85" t="s">
        <v>0</v>
      </c>
      <c r="B37" s="85" t="s">
        <v>433</v>
      </c>
      <c r="C37" s="112" t="s">
        <v>434</v>
      </c>
      <c r="D37" s="80">
        <v>44993</v>
      </c>
      <c r="E37" s="85" t="s">
        <v>300</v>
      </c>
      <c r="F37" s="84" t="s">
        <v>435</v>
      </c>
      <c r="G37" s="89" t="s">
        <v>310</v>
      </c>
    </row>
    <row r="38" spans="1:7" ht="47.25" x14ac:dyDescent="0.25">
      <c r="A38" s="85" t="s">
        <v>0</v>
      </c>
      <c r="B38" s="85" t="s">
        <v>436</v>
      </c>
      <c r="C38" s="112" t="s">
        <v>437</v>
      </c>
      <c r="D38" s="80">
        <v>44994</v>
      </c>
      <c r="E38" s="85" t="s">
        <v>300</v>
      </c>
      <c r="F38" s="84" t="s">
        <v>438</v>
      </c>
      <c r="G38" s="89" t="s">
        <v>302</v>
      </c>
    </row>
    <row r="39" spans="1:7" x14ac:dyDescent="0.25">
      <c r="A39" s="85" t="s">
        <v>0</v>
      </c>
      <c r="B39" s="85" t="s">
        <v>439</v>
      </c>
      <c r="C39" s="112" t="s">
        <v>440</v>
      </c>
      <c r="D39" s="80">
        <v>44994</v>
      </c>
      <c r="E39" s="85" t="s">
        <v>301</v>
      </c>
      <c r="F39" s="84" t="s">
        <v>441</v>
      </c>
      <c r="G39" s="89" t="s">
        <v>303</v>
      </c>
    </row>
    <row r="40" spans="1:7" ht="31.5" x14ac:dyDescent="0.25">
      <c r="A40" s="85" t="s">
        <v>0</v>
      </c>
      <c r="B40" s="85" t="s">
        <v>442</v>
      </c>
      <c r="C40" s="112" t="s">
        <v>443</v>
      </c>
      <c r="D40" s="80">
        <v>44994</v>
      </c>
      <c r="E40" s="85" t="s">
        <v>301</v>
      </c>
      <c r="F40" s="84" t="s">
        <v>444</v>
      </c>
      <c r="G40" s="89" t="s">
        <v>303</v>
      </c>
    </row>
    <row r="41" spans="1:7" ht="31.5" x14ac:dyDescent="0.25">
      <c r="A41" s="85" t="s">
        <v>0</v>
      </c>
      <c r="B41" s="85" t="s">
        <v>445</v>
      </c>
      <c r="C41" s="112" t="s">
        <v>446</v>
      </c>
      <c r="D41" s="80">
        <v>44994</v>
      </c>
      <c r="E41" s="85" t="s">
        <v>301</v>
      </c>
      <c r="F41" s="84" t="s">
        <v>447</v>
      </c>
      <c r="G41" s="89" t="s">
        <v>303</v>
      </c>
    </row>
    <row r="42" spans="1:7" x14ac:dyDescent="0.25">
      <c r="A42" s="85" t="s">
        <v>0</v>
      </c>
      <c r="B42" s="85" t="s">
        <v>448</v>
      </c>
      <c r="C42" s="112" t="s">
        <v>449</v>
      </c>
      <c r="D42" s="80">
        <v>44994</v>
      </c>
      <c r="E42" s="85" t="s">
        <v>300</v>
      </c>
      <c r="F42" s="84" t="s">
        <v>450</v>
      </c>
      <c r="G42" s="89" t="s">
        <v>310</v>
      </c>
    </row>
    <row r="43" spans="1:7" x14ac:dyDescent="0.25">
      <c r="A43" s="85" t="s">
        <v>0</v>
      </c>
      <c r="B43" s="85" t="s">
        <v>451</v>
      </c>
      <c r="C43" s="112" t="s">
        <v>452</v>
      </c>
      <c r="D43" s="80">
        <v>44994</v>
      </c>
      <c r="E43" s="85" t="s">
        <v>301</v>
      </c>
      <c r="F43" s="84" t="s">
        <v>453</v>
      </c>
      <c r="G43" s="89" t="s">
        <v>303</v>
      </c>
    </row>
    <row r="44" spans="1:7" x14ac:dyDescent="0.25">
      <c r="A44" s="85" t="s">
        <v>0</v>
      </c>
      <c r="B44" s="85" t="s">
        <v>454</v>
      </c>
      <c r="C44" s="112" t="s">
        <v>455</v>
      </c>
      <c r="D44" s="80">
        <v>44994</v>
      </c>
      <c r="E44" s="85" t="s">
        <v>307</v>
      </c>
      <c r="F44" s="84"/>
      <c r="G44" s="89"/>
    </row>
    <row r="45" spans="1:7" x14ac:dyDescent="0.25">
      <c r="A45" s="85" t="s">
        <v>0</v>
      </c>
      <c r="B45" s="85" t="s">
        <v>456</v>
      </c>
      <c r="C45" s="112" t="s">
        <v>457</v>
      </c>
      <c r="D45" s="80">
        <v>44994</v>
      </c>
      <c r="E45" s="85" t="s">
        <v>300</v>
      </c>
      <c r="F45" s="84" t="s">
        <v>458</v>
      </c>
      <c r="G45" s="89" t="s">
        <v>303</v>
      </c>
    </row>
    <row r="46" spans="1:7" x14ac:dyDescent="0.25">
      <c r="A46" s="85" t="s">
        <v>0</v>
      </c>
      <c r="B46" s="85" t="s">
        <v>459</v>
      </c>
      <c r="C46" s="112" t="s">
        <v>460</v>
      </c>
      <c r="D46" s="80">
        <v>44994</v>
      </c>
      <c r="E46" s="85" t="s">
        <v>300</v>
      </c>
      <c r="F46" s="84" t="s">
        <v>461</v>
      </c>
      <c r="G46" s="89" t="s">
        <v>304</v>
      </c>
    </row>
    <row r="47" spans="1:7" x14ac:dyDescent="0.25">
      <c r="A47" s="85" t="s">
        <v>0</v>
      </c>
      <c r="B47" s="85" t="s">
        <v>462</v>
      </c>
      <c r="C47" s="112" t="s">
        <v>463</v>
      </c>
      <c r="D47" s="80">
        <v>44994</v>
      </c>
      <c r="E47" s="85" t="s">
        <v>300</v>
      </c>
      <c r="F47" s="84" t="s">
        <v>464</v>
      </c>
      <c r="G47" s="89" t="s">
        <v>304</v>
      </c>
    </row>
    <row r="48" spans="1:7" ht="47.25" x14ac:dyDescent="0.25">
      <c r="A48" s="85" t="s">
        <v>0</v>
      </c>
      <c r="B48" s="85" t="s">
        <v>465</v>
      </c>
      <c r="C48" s="112" t="s">
        <v>466</v>
      </c>
      <c r="D48" s="80">
        <v>44994</v>
      </c>
      <c r="E48" s="85" t="s">
        <v>300</v>
      </c>
      <c r="F48" s="84" t="s">
        <v>467</v>
      </c>
      <c r="G48" s="89" t="s">
        <v>468</v>
      </c>
    </row>
    <row r="49" spans="1:7" ht="63" x14ac:dyDescent="0.25">
      <c r="A49" s="85" t="s">
        <v>0</v>
      </c>
      <c r="B49" s="85" t="s">
        <v>469</v>
      </c>
      <c r="C49" s="112" t="s">
        <v>470</v>
      </c>
      <c r="D49" s="80">
        <v>44994</v>
      </c>
      <c r="E49" s="85" t="s">
        <v>301</v>
      </c>
      <c r="F49" s="84" t="s">
        <v>471</v>
      </c>
      <c r="G49" s="89" t="s">
        <v>308</v>
      </c>
    </row>
    <row r="50" spans="1:7" x14ac:dyDescent="0.25">
      <c r="A50" s="85" t="s">
        <v>0</v>
      </c>
      <c r="B50" s="85" t="s">
        <v>472</v>
      </c>
      <c r="C50" s="112" t="s">
        <v>473</v>
      </c>
      <c r="D50" s="80">
        <v>44994</v>
      </c>
      <c r="E50" s="85" t="s">
        <v>301</v>
      </c>
      <c r="F50" s="84" t="s">
        <v>474</v>
      </c>
      <c r="G50" s="89" t="s">
        <v>303</v>
      </c>
    </row>
    <row r="51" spans="1:7" x14ac:dyDescent="0.25">
      <c r="A51" s="85" t="s">
        <v>0</v>
      </c>
      <c r="B51" s="85" t="s">
        <v>475</v>
      </c>
      <c r="C51" s="112" t="s">
        <v>476</v>
      </c>
      <c r="D51" s="80">
        <v>44994</v>
      </c>
      <c r="E51" s="85" t="s">
        <v>300</v>
      </c>
      <c r="F51" s="84" t="s">
        <v>477</v>
      </c>
      <c r="G51" s="89" t="s">
        <v>310</v>
      </c>
    </row>
    <row r="52" spans="1:7" x14ac:dyDescent="0.25">
      <c r="A52" s="85" t="s">
        <v>0</v>
      </c>
      <c r="B52" s="85" t="s">
        <v>478</v>
      </c>
      <c r="C52" s="112" t="s">
        <v>479</v>
      </c>
      <c r="D52" s="80">
        <v>44994</v>
      </c>
      <c r="E52" s="85" t="s">
        <v>301</v>
      </c>
      <c r="F52" s="84" t="s">
        <v>480</v>
      </c>
      <c r="G52" s="89" t="s">
        <v>303</v>
      </c>
    </row>
    <row r="53" spans="1:7" x14ac:dyDescent="0.25">
      <c r="A53" s="85" t="s">
        <v>0</v>
      </c>
      <c r="B53" s="85" t="s">
        <v>481</v>
      </c>
      <c r="C53" s="112" t="s">
        <v>482</v>
      </c>
      <c r="D53" s="80">
        <v>44994</v>
      </c>
      <c r="E53" s="85" t="s">
        <v>301</v>
      </c>
      <c r="F53" s="84" t="s">
        <v>483</v>
      </c>
      <c r="G53" s="89" t="s">
        <v>303</v>
      </c>
    </row>
    <row r="54" spans="1:7" x14ac:dyDescent="0.25">
      <c r="A54" s="85" t="s">
        <v>0</v>
      </c>
      <c r="B54" s="85" t="s">
        <v>484</v>
      </c>
      <c r="C54" s="112" t="s">
        <v>485</v>
      </c>
      <c r="D54" s="80">
        <v>44994</v>
      </c>
      <c r="E54" s="85" t="s">
        <v>300</v>
      </c>
      <c r="F54" s="84" t="s">
        <v>486</v>
      </c>
      <c r="G54" s="89" t="s">
        <v>310</v>
      </c>
    </row>
    <row r="55" spans="1:7" ht="31.5" x14ac:dyDescent="0.25">
      <c r="A55" s="85" t="s">
        <v>0</v>
      </c>
      <c r="B55" s="85" t="s">
        <v>487</v>
      </c>
      <c r="C55" s="112" t="s">
        <v>488</v>
      </c>
      <c r="D55" s="80">
        <v>44995</v>
      </c>
      <c r="E55" s="85" t="s">
        <v>300</v>
      </c>
      <c r="F55" s="84" t="s">
        <v>489</v>
      </c>
      <c r="G55" s="89" t="s">
        <v>303</v>
      </c>
    </row>
    <row r="56" spans="1:7" ht="31.5" x14ac:dyDescent="0.25">
      <c r="A56" s="85" t="s">
        <v>0</v>
      </c>
      <c r="B56" s="85" t="s">
        <v>490</v>
      </c>
      <c r="C56" s="112" t="s">
        <v>491</v>
      </c>
      <c r="D56" s="80">
        <v>44995</v>
      </c>
      <c r="E56" s="85" t="s">
        <v>300</v>
      </c>
      <c r="F56" s="84" t="s">
        <v>492</v>
      </c>
      <c r="G56" s="89" t="s">
        <v>303</v>
      </c>
    </row>
    <row r="57" spans="1:7" ht="31.5" x14ac:dyDescent="0.25">
      <c r="A57" s="85" t="s">
        <v>0</v>
      </c>
      <c r="B57" s="85" t="s">
        <v>493</v>
      </c>
      <c r="C57" s="112" t="s">
        <v>494</v>
      </c>
      <c r="D57" s="80">
        <v>44995</v>
      </c>
      <c r="E57" s="85" t="s">
        <v>301</v>
      </c>
      <c r="F57" s="84" t="s">
        <v>495</v>
      </c>
      <c r="G57" s="89" t="s">
        <v>303</v>
      </c>
    </row>
    <row r="58" spans="1:7" x14ac:dyDescent="0.25">
      <c r="A58" s="85" t="s">
        <v>0</v>
      </c>
      <c r="B58" s="85" t="s">
        <v>496</v>
      </c>
      <c r="C58" s="112" t="s">
        <v>497</v>
      </c>
      <c r="D58" s="80">
        <v>44995</v>
      </c>
      <c r="E58" s="85" t="s">
        <v>301</v>
      </c>
      <c r="F58" s="84" t="s">
        <v>311</v>
      </c>
      <c r="G58" s="89" t="s">
        <v>303</v>
      </c>
    </row>
    <row r="59" spans="1:7" ht="31.5" x14ac:dyDescent="0.25">
      <c r="A59" s="85" t="s">
        <v>0</v>
      </c>
      <c r="B59" s="85" t="s">
        <v>498</v>
      </c>
      <c r="C59" s="112" t="s">
        <v>499</v>
      </c>
      <c r="D59" s="80">
        <v>44995</v>
      </c>
      <c r="E59" s="85" t="s">
        <v>301</v>
      </c>
      <c r="F59" s="84" t="s">
        <v>500</v>
      </c>
      <c r="G59" s="89" t="s">
        <v>501</v>
      </c>
    </row>
    <row r="60" spans="1:7" ht="31.5" x14ac:dyDescent="0.25">
      <c r="A60" s="85" t="s">
        <v>0</v>
      </c>
      <c r="B60" s="85" t="s">
        <v>502</v>
      </c>
      <c r="C60" s="112" t="s">
        <v>503</v>
      </c>
      <c r="D60" s="80">
        <v>44995</v>
      </c>
      <c r="E60" s="85" t="s">
        <v>300</v>
      </c>
      <c r="F60" s="84" t="s">
        <v>504</v>
      </c>
      <c r="G60" s="89" t="s">
        <v>304</v>
      </c>
    </row>
    <row r="61" spans="1:7" x14ac:dyDescent="0.25">
      <c r="A61" s="85" t="s">
        <v>0</v>
      </c>
      <c r="B61" s="85" t="s">
        <v>505</v>
      </c>
      <c r="C61" s="112" t="s">
        <v>506</v>
      </c>
      <c r="D61" s="80">
        <v>44995</v>
      </c>
      <c r="E61" s="85" t="s">
        <v>301</v>
      </c>
      <c r="F61" s="84" t="s">
        <v>311</v>
      </c>
      <c r="G61" s="89" t="s">
        <v>303</v>
      </c>
    </row>
    <row r="62" spans="1:7" ht="31.5" x14ac:dyDescent="0.25">
      <c r="A62" s="85" t="s">
        <v>0</v>
      </c>
      <c r="B62" s="85" t="s">
        <v>507</v>
      </c>
      <c r="C62" s="112" t="s">
        <v>508</v>
      </c>
      <c r="D62" s="80">
        <v>44995</v>
      </c>
      <c r="E62" s="85" t="s">
        <v>300</v>
      </c>
      <c r="F62" s="84" t="s">
        <v>509</v>
      </c>
      <c r="G62" s="89" t="s">
        <v>302</v>
      </c>
    </row>
    <row r="63" spans="1:7" x14ac:dyDescent="0.25">
      <c r="A63" s="85" t="s">
        <v>0</v>
      </c>
      <c r="B63" s="85" t="s">
        <v>510</v>
      </c>
      <c r="C63" s="112" t="s">
        <v>511</v>
      </c>
      <c r="D63" s="80">
        <v>44995</v>
      </c>
      <c r="E63" s="85" t="s">
        <v>300</v>
      </c>
      <c r="F63" s="84" t="s">
        <v>512</v>
      </c>
      <c r="G63" s="89" t="s">
        <v>304</v>
      </c>
    </row>
    <row r="64" spans="1:7" x14ac:dyDescent="0.25">
      <c r="A64" s="85" t="s">
        <v>0</v>
      </c>
      <c r="B64" s="85" t="s">
        <v>513</v>
      </c>
      <c r="C64" s="112" t="s">
        <v>514</v>
      </c>
      <c r="D64" s="80">
        <v>44995</v>
      </c>
      <c r="E64" s="85" t="s">
        <v>300</v>
      </c>
      <c r="F64" s="84" t="s">
        <v>515</v>
      </c>
      <c r="G64" s="89" t="s">
        <v>303</v>
      </c>
    </row>
    <row r="65" spans="1:7" ht="31.5" x14ac:dyDescent="0.25">
      <c r="A65" s="85" t="s">
        <v>0</v>
      </c>
      <c r="B65" s="85" t="s">
        <v>516</v>
      </c>
      <c r="C65" s="112" t="s">
        <v>517</v>
      </c>
      <c r="D65" s="80">
        <v>44996</v>
      </c>
      <c r="E65" s="85" t="s">
        <v>300</v>
      </c>
      <c r="F65" s="84" t="s">
        <v>518</v>
      </c>
      <c r="G65" s="89" t="s">
        <v>303</v>
      </c>
    </row>
    <row r="66" spans="1:7" x14ac:dyDescent="0.25">
      <c r="A66" s="85" t="s">
        <v>0</v>
      </c>
      <c r="B66" s="85" t="s">
        <v>519</v>
      </c>
      <c r="C66" s="112" t="s">
        <v>520</v>
      </c>
      <c r="D66" s="80">
        <v>44996</v>
      </c>
      <c r="E66" s="85" t="s">
        <v>300</v>
      </c>
      <c r="F66" s="84" t="s">
        <v>521</v>
      </c>
      <c r="G66" s="89" t="s">
        <v>302</v>
      </c>
    </row>
    <row r="67" spans="1:7" ht="31.5" x14ac:dyDescent="0.25">
      <c r="A67" s="85" t="s">
        <v>0</v>
      </c>
      <c r="B67" s="85" t="s">
        <v>522</v>
      </c>
      <c r="C67" s="112" t="s">
        <v>523</v>
      </c>
      <c r="D67" s="80">
        <v>44996</v>
      </c>
      <c r="E67" s="85" t="s">
        <v>300</v>
      </c>
      <c r="F67" s="84" t="s">
        <v>524</v>
      </c>
      <c r="G67" s="89" t="s">
        <v>525</v>
      </c>
    </row>
    <row r="68" spans="1:7" ht="31.5" x14ac:dyDescent="0.25">
      <c r="A68" s="85" t="s">
        <v>0</v>
      </c>
      <c r="B68" s="85" t="s">
        <v>526</v>
      </c>
      <c r="C68" s="112" t="s">
        <v>527</v>
      </c>
      <c r="D68" s="80">
        <v>44996</v>
      </c>
      <c r="E68" s="85" t="s">
        <v>300</v>
      </c>
      <c r="F68" s="84" t="s">
        <v>528</v>
      </c>
      <c r="G68" s="89" t="s">
        <v>303</v>
      </c>
    </row>
    <row r="69" spans="1:7" ht="31.5" x14ac:dyDescent="0.25">
      <c r="A69" s="85" t="s">
        <v>0</v>
      </c>
      <c r="B69" s="85" t="s">
        <v>312</v>
      </c>
      <c r="C69" s="112" t="s">
        <v>529</v>
      </c>
      <c r="D69" s="80">
        <v>44996</v>
      </c>
      <c r="E69" s="85" t="s">
        <v>300</v>
      </c>
      <c r="F69" s="84" t="s">
        <v>530</v>
      </c>
      <c r="G69" s="89" t="s">
        <v>304</v>
      </c>
    </row>
    <row r="70" spans="1:7" x14ac:dyDescent="0.25">
      <c r="A70" s="85" t="s">
        <v>0</v>
      </c>
      <c r="B70" s="85" t="s">
        <v>531</v>
      </c>
      <c r="C70" s="112" t="s">
        <v>532</v>
      </c>
      <c r="D70" s="80">
        <v>44996</v>
      </c>
      <c r="E70" s="85" t="s">
        <v>301</v>
      </c>
      <c r="F70" s="84" t="s">
        <v>533</v>
      </c>
      <c r="G70" s="89" t="s">
        <v>304</v>
      </c>
    </row>
    <row r="71" spans="1:7" ht="31.5" x14ac:dyDescent="0.25">
      <c r="A71" s="85" t="s">
        <v>0</v>
      </c>
      <c r="B71" s="85" t="s">
        <v>534</v>
      </c>
      <c r="C71" s="112" t="s">
        <v>535</v>
      </c>
      <c r="D71" s="80">
        <v>44996</v>
      </c>
      <c r="E71" s="85" t="s">
        <v>301</v>
      </c>
      <c r="F71" s="84" t="s">
        <v>536</v>
      </c>
      <c r="G71" s="89" t="s">
        <v>303</v>
      </c>
    </row>
    <row r="72" spans="1:7" ht="63" x14ac:dyDescent="0.25">
      <c r="A72" s="85" t="s">
        <v>0</v>
      </c>
      <c r="B72" s="85" t="s">
        <v>537</v>
      </c>
      <c r="C72" s="112" t="s">
        <v>538</v>
      </c>
      <c r="D72" s="80">
        <v>44996</v>
      </c>
      <c r="E72" s="85" t="s">
        <v>300</v>
      </c>
      <c r="F72" s="84" t="s">
        <v>539</v>
      </c>
      <c r="G72" s="89" t="s">
        <v>308</v>
      </c>
    </row>
    <row r="73" spans="1:7" ht="47.25" x14ac:dyDescent="0.25">
      <c r="A73" s="85" t="s">
        <v>0</v>
      </c>
      <c r="B73" s="85" t="s">
        <v>540</v>
      </c>
      <c r="C73" s="112" t="s">
        <v>541</v>
      </c>
      <c r="D73" s="80">
        <v>44996</v>
      </c>
      <c r="E73" s="85" t="s">
        <v>300</v>
      </c>
      <c r="F73" s="84" t="s">
        <v>542</v>
      </c>
      <c r="G73" s="89" t="s">
        <v>302</v>
      </c>
    </row>
    <row r="74" spans="1:7" ht="31.5" x14ac:dyDescent="0.25">
      <c r="A74" s="85" t="s">
        <v>0</v>
      </c>
      <c r="B74" s="85" t="s">
        <v>454</v>
      </c>
      <c r="C74" s="112">
        <v>10700466</v>
      </c>
      <c r="D74" s="80">
        <v>44996</v>
      </c>
      <c r="E74" s="85" t="s">
        <v>301</v>
      </c>
      <c r="F74" s="84" t="s">
        <v>543</v>
      </c>
      <c r="G74" s="89" t="s">
        <v>303</v>
      </c>
    </row>
    <row r="75" spans="1:7" x14ac:dyDescent="0.25">
      <c r="A75" s="85" t="s">
        <v>0</v>
      </c>
      <c r="B75" s="85" t="s">
        <v>544</v>
      </c>
      <c r="C75" s="112" t="s">
        <v>545</v>
      </c>
      <c r="D75" s="80">
        <v>44996</v>
      </c>
      <c r="E75" s="85" t="s">
        <v>300</v>
      </c>
      <c r="F75" s="84" t="s">
        <v>546</v>
      </c>
      <c r="G75" s="89" t="s">
        <v>302</v>
      </c>
    </row>
    <row r="76" spans="1:7" x14ac:dyDescent="0.25">
      <c r="A76" s="85" t="s">
        <v>0</v>
      </c>
      <c r="B76" s="85" t="s">
        <v>547</v>
      </c>
      <c r="C76" s="112" t="s">
        <v>548</v>
      </c>
      <c r="D76" s="80">
        <v>44996</v>
      </c>
      <c r="E76" s="85" t="s">
        <v>300</v>
      </c>
      <c r="F76" s="84" t="s">
        <v>549</v>
      </c>
      <c r="G76" s="89" t="s">
        <v>303</v>
      </c>
    </row>
    <row r="77" spans="1:7" ht="31.5" x14ac:dyDescent="0.25">
      <c r="A77" s="85" t="s">
        <v>0</v>
      </c>
      <c r="B77" s="85" t="s">
        <v>550</v>
      </c>
      <c r="C77" s="112" t="s">
        <v>551</v>
      </c>
      <c r="D77" s="80">
        <v>44996</v>
      </c>
      <c r="E77" s="85" t="s">
        <v>307</v>
      </c>
      <c r="F77" s="84" t="s">
        <v>552</v>
      </c>
      <c r="G77" s="89" t="s">
        <v>247</v>
      </c>
    </row>
    <row r="78" spans="1:7" x14ac:dyDescent="0.25">
      <c r="A78" s="85" t="s">
        <v>0</v>
      </c>
      <c r="B78" s="85" t="s">
        <v>553</v>
      </c>
      <c r="C78" s="112" t="s">
        <v>554</v>
      </c>
      <c r="D78" s="80">
        <v>44996</v>
      </c>
      <c r="E78" s="85" t="s">
        <v>301</v>
      </c>
      <c r="F78" s="84" t="s">
        <v>555</v>
      </c>
      <c r="G78" s="89" t="s">
        <v>303</v>
      </c>
    </row>
    <row r="79" spans="1:7" ht="31.5" x14ac:dyDescent="0.25">
      <c r="A79" s="85" t="s">
        <v>0</v>
      </c>
      <c r="B79" s="85" t="s">
        <v>556</v>
      </c>
      <c r="C79" s="112" t="s">
        <v>557</v>
      </c>
      <c r="D79" s="80">
        <v>44996</v>
      </c>
      <c r="E79" s="85" t="s">
        <v>300</v>
      </c>
      <c r="F79" s="84" t="s">
        <v>558</v>
      </c>
      <c r="G79" s="89" t="s">
        <v>303</v>
      </c>
    </row>
    <row r="80" spans="1:7" ht="31.5" x14ac:dyDescent="0.25">
      <c r="A80" s="85" t="s">
        <v>0</v>
      </c>
      <c r="B80" s="85" t="s">
        <v>559</v>
      </c>
      <c r="C80" s="112" t="s">
        <v>560</v>
      </c>
      <c r="D80" s="80">
        <v>44996</v>
      </c>
      <c r="E80" s="85" t="s">
        <v>300</v>
      </c>
      <c r="F80" s="84" t="s">
        <v>561</v>
      </c>
      <c r="G80" s="89" t="s">
        <v>304</v>
      </c>
    </row>
    <row r="81" spans="1:7" ht="31.5" x14ac:dyDescent="0.25">
      <c r="A81" s="85" t="s">
        <v>0</v>
      </c>
      <c r="B81" s="85" t="s">
        <v>559</v>
      </c>
      <c r="C81" s="112" t="s">
        <v>560</v>
      </c>
      <c r="D81" s="80">
        <v>44996</v>
      </c>
      <c r="E81" s="85" t="s">
        <v>300</v>
      </c>
      <c r="F81" s="84" t="s">
        <v>562</v>
      </c>
      <c r="G81" s="89" t="s">
        <v>304</v>
      </c>
    </row>
    <row r="82" spans="1:7" x14ac:dyDescent="0.25">
      <c r="A82" s="85" t="s">
        <v>0</v>
      </c>
      <c r="B82" s="85" t="s">
        <v>563</v>
      </c>
      <c r="C82" s="112" t="s">
        <v>564</v>
      </c>
      <c r="D82" s="80">
        <v>44996</v>
      </c>
      <c r="E82" s="85" t="s">
        <v>301</v>
      </c>
      <c r="F82" s="84" t="s">
        <v>565</v>
      </c>
      <c r="G82" s="89" t="s">
        <v>304</v>
      </c>
    </row>
    <row r="83" spans="1:7" ht="31.5" x14ac:dyDescent="0.25">
      <c r="A83" s="85" t="s">
        <v>0</v>
      </c>
      <c r="B83" s="85" t="s">
        <v>566</v>
      </c>
      <c r="C83" s="112" t="s">
        <v>567</v>
      </c>
      <c r="D83" s="80">
        <v>44996</v>
      </c>
      <c r="E83" s="85" t="s">
        <v>300</v>
      </c>
      <c r="F83" s="84" t="s">
        <v>568</v>
      </c>
      <c r="G83" s="89" t="s">
        <v>432</v>
      </c>
    </row>
    <row r="84" spans="1:7" ht="31.5" x14ac:dyDescent="0.25">
      <c r="A84" s="85" t="s">
        <v>0</v>
      </c>
      <c r="B84" s="85" t="s">
        <v>569</v>
      </c>
      <c r="C84" s="112" t="s">
        <v>570</v>
      </c>
      <c r="D84" s="80">
        <v>44996</v>
      </c>
      <c r="E84" s="85" t="s">
        <v>301</v>
      </c>
      <c r="F84" s="84" t="s">
        <v>571</v>
      </c>
      <c r="G84" s="89" t="s">
        <v>302</v>
      </c>
    </row>
    <row r="85" spans="1:7" x14ac:dyDescent="0.25">
      <c r="A85" s="85" t="s">
        <v>0</v>
      </c>
      <c r="B85" s="85" t="s">
        <v>572</v>
      </c>
      <c r="C85" s="112" t="s">
        <v>573</v>
      </c>
      <c r="D85" s="80">
        <v>44996</v>
      </c>
      <c r="E85" s="85" t="s">
        <v>300</v>
      </c>
      <c r="F85" s="84" t="s">
        <v>574</v>
      </c>
      <c r="G85" s="89" t="s">
        <v>304</v>
      </c>
    </row>
    <row r="86" spans="1:7" ht="47.25" x14ac:dyDescent="0.25">
      <c r="A86" s="85" t="s">
        <v>0</v>
      </c>
      <c r="B86" s="85" t="s">
        <v>575</v>
      </c>
      <c r="C86" s="112" t="s">
        <v>576</v>
      </c>
      <c r="D86" s="80">
        <v>44996</v>
      </c>
      <c r="E86" s="85" t="s">
        <v>300</v>
      </c>
      <c r="F86" s="84" t="s">
        <v>577</v>
      </c>
      <c r="G86" s="89" t="s">
        <v>310</v>
      </c>
    </row>
    <row r="87" spans="1:7" x14ac:dyDescent="0.25">
      <c r="A87" s="85" t="s">
        <v>0</v>
      </c>
      <c r="B87" s="85" t="s">
        <v>578</v>
      </c>
      <c r="C87" s="112" t="s">
        <v>579</v>
      </c>
      <c r="D87" s="80">
        <v>44996</v>
      </c>
      <c r="E87" s="85" t="s">
        <v>301</v>
      </c>
      <c r="F87" s="84" t="s">
        <v>580</v>
      </c>
      <c r="G87" s="89" t="s">
        <v>303</v>
      </c>
    </row>
    <row r="88" spans="1:7" ht="31.5" x14ac:dyDescent="0.25">
      <c r="A88" s="85" t="s">
        <v>0</v>
      </c>
      <c r="B88" s="85" t="s">
        <v>581</v>
      </c>
      <c r="C88" s="112" t="s">
        <v>582</v>
      </c>
      <c r="D88" s="80">
        <v>44996</v>
      </c>
      <c r="E88" s="85" t="s">
        <v>301</v>
      </c>
      <c r="F88" s="84" t="s">
        <v>583</v>
      </c>
      <c r="G88" s="89" t="s">
        <v>303</v>
      </c>
    </row>
    <row r="89" spans="1:7" x14ac:dyDescent="0.25">
      <c r="A89" s="85" t="s">
        <v>0</v>
      </c>
      <c r="B89" s="85" t="s">
        <v>584</v>
      </c>
      <c r="C89" s="112" t="s">
        <v>585</v>
      </c>
      <c r="D89" s="80">
        <v>44996</v>
      </c>
      <c r="E89" s="85" t="s">
        <v>301</v>
      </c>
      <c r="F89" s="84" t="s">
        <v>586</v>
      </c>
      <c r="G89" s="89" t="s">
        <v>303</v>
      </c>
    </row>
    <row r="90" spans="1:7" ht="31.5" x14ac:dyDescent="0.25">
      <c r="A90" s="85" t="s">
        <v>0</v>
      </c>
      <c r="B90" s="85" t="s">
        <v>587</v>
      </c>
      <c r="C90" s="112" t="s">
        <v>588</v>
      </c>
      <c r="D90" s="80">
        <v>44996</v>
      </c>
      <c r="E90" s="85" t="s">
        <v>300</v>
      </c>
      <c r="F90" s="84" t="s">
        <v>589</v>
      </c>
      <c r="G90" s="89" t="s">
        <v>310</v>
      </c>
    </row>
    <row r="91" spans="1:7" x14ac:dyDescent="0.25">
      <c r="A91" s="85" t="s">
        <v>0</v>
      </c>
      <c r="B91" s="85" t="s">
        <v>590</v>
      </c>
      <c r="C91" s="112" t="s">
        <v>591</v>
      </c>
      <c r="D91" s="80">
        <v>44996</v>
      </c>
      <c r="E91" s="85" t="s">
        <v>301</v>
      </c>
      <c r="F91" s="84" t="s">
        <v>592</v>
      </c>
      <c r="G91" s="89" t="s">
        <v>303</v>
      </c>
    </row>
    <row r="92" spans="1:7" x14ac:dyDescent="0.25">
      <c r="A92" s="85" t="s">
        <v>0</v>
      </c>
      <c r="B92" s="85" t="s">
        <v>593</v>
      </c>
      <c r="C92" s="112" t="s">
        <v>594</v>
      </c>
      <c r="D92" s="80">
        <v>44997</v>
      </c>
      <c r="E92" s="85" t="s">
        <v>300</v>
      </c>
      <c r="F92" s="84" t="s">
        <v>595</v>
      </c>
      <c r="G92" s="89" t="s">
        <v>304</v>
      </c>
    </row>
    <row r="93" spans="1:7" x14ac:dyDescent="0.25">
      <c r="A93" s="85" t="s">
        <v>0</v>
      </c>
      <c r="B93" s="85" t="s">
        <v>596</v>
      </c>
      <c r="C93" s="112" t="s">
        <v>597</v>
      </c>
      <c r="D93" s="80">
        <v>44997</v>
      </c>
      <c r="E93" s="85" t="s">
        <v>301</v>
      </c>
      <c r="F93" s="84" t="s">
        <v>598</v>
      </c>
      <c r="G93" s="89" t="s">
        <v>303</v>
      </c>
    </row>
    <row r="94" spans="1:7" x14ac:dyDescent="0.25">
      <c r="A94" s="85" t="s">
        <v>0</v>
      </c>
      <c r="B94" s="85" t="s">
        <v>599</v>
      </c>
      <c r="C94" s="112" t="s">
        <v>600</v>
      </c>
      <c r="D94" s="80">
        <v>44997</v>
      </c>
      <c r="E94" s="85" t="s">
        <v>300</v>
      </c>
      <c r="F94" s="84" t="s">
        <v>601</v>
      </c>
      <c r="G94" s="89" t="s">
        <v>304</v>
      </c>
    </row>
    <row r="95" spans="1:7" x14ac:dyDescent="0.25">
      <c r="A95" s="85"/>
      <c r="B95" s="85"/>
      <c r="C95" s="112"/>
      <c r="D95" s="80"/>
      <c r="E95" s="85"/>
      <c r="F95" s="84"/>
      <c r="G95" s="89"/>
    </row>
    <row r="96" spans="1:7" x14ac:dyDescent="0.25">
      <c r="A96" s="85"/>
      <c r="B96" s="85"/>
      <c r="C96" s="112"/>
      <c r="D96" s="80"/>
      <c r="E96" s="85"/>
      <c r="F96" s="84"/>
      <c r="G96" s="89"/>
    </row>
    <row r="97" spans="1:7" x14ac:dyDescent="0.25">
      <c r="A97" s="85"/>
      <c r="B97" s="85"/>
      <c r="C97" s="112"/>
      <c r="D97" s="80"/>
      <c r="E97" s="85"/>
      <c r="F97" s="84"/>
      <c r="G97" s="89"/>
    </row>
    <row r="98" spans="1:7" x14ac:dyDescent="0.25">
      <c r="A98" s="85"/>
      <c r="B98" s="85"/>
      <c r="C98" s="112"/>
      <c r="D98" s="80"/>
      <c r="E98" s="85"/>
      <c r="F98" s="84"/>
      <c r="G98" s="89"/>
    </row>
    <row r="99" spans="1:7" x14ac:dyDescent="0.25">
      <c r="A99" s="85"/>
      <c r="B99" s="85"/>
      <c r="C99" s="112"/>
      <c r="D99" s="80"/>
      <c r="E99" s="85"/>
      <c r="F99" s="84"/>
      <c r="G99" s="89"/>
    </row>
    <row r="100" spans="1:7" x14ac:dyDescent="0.25">
      <c r="A100" s="85"/>
      <c r="B100" s="85"/>
      <c r="C100" s="112"/>
      <c r="D100" s="80"/>
      <c r="E100" s="85"/>
      <c r="F100" s="84"/>
      <c r="G100" s="89"/>
    </row>
    <row r="101" spans="1:7" x14ac:dyDescent="0.25">
      <c r="A101" s="85"/>
      <c r="B101" s="85"/>
      <c r="C101" s="112"/>
      <c r="D101" s="80"/>
      <c r="E101" s="85"/>
      <c r="F101" s="84"/>
      <c r="G101" s="89"/>
    </row>
    <row r="102" spans="1:7" x14ac:dyDescent="0.25">
      <c r="A102" s="85"/>
      <c r="B102" s="85"/>
      <c r="C102" s="112"/>
      <c r="D102" s="80"/>
      <c r="E102" s="85"/>
      <c r="F102" s="84"/>
      <c r="G102" s="89"/>
    </row>
    <row r="103" spans="1:7" x14ac:dyDescent="0.25">
      <c r="A103" s="85"/>
      <c r="B103" s="85"/>
      <c r="C103" s="112"/>
      <c r="D103" s="80"/>
      <c r="E103" s="85"/>
      <c r="F103" s="84"/>
      <c r="G103" s="89"/>
    </row>
    <row r="104" spans="1:7" x14ac:dyDescent="0.25">
      <c r="A104" s="85"/>
      <c r="B104" s="85"/>
      <c r="C104" s="112"/>
      <c r="D104" s="80"/>
      <c r="E104" s="85"/>
      <c r="F104" s="84"/>
      <c r="G104" s="89"/>
    </row>
    <row r="105" spans="1:7" x14ac:dyDescent="0.25">
      <c r="A105" s="85"/>
      <c r="B105" s="85"/>
      <c r="C105" s="112"/>
      <c r="D105" s="80"/>
      <c r="E105" s="85"/>
      <c r="F105" s="84"/>
      <c r="G105" s="89"/>
    </row>
    <row r="106" spans="1:7" x14ac:dyDescent="0.25">
      <c r="A106" s="85"/>
      <c r="B106" s="85"/>
      <c r="C106" s="112"/>
      <c r="D106" s="80"/>
      <c r="E106" s="85"/>
      <c r="F106" s="84"/>
      <c r="G106" s="89"/>
    </row>
    <row r="107" spans="1:7" x14ac:dyDescent="0.25">
      <c r="A107" s="85"/>
      <c r="B107" s="85"/>
      <c r="C107" s="112"/>
      <c r="D107" s="80"/>
      <c r="E107" s="85"/>
      <c r="F107" s="84"/>
      <c r="G107" s="89"/>
    </row>
    <row r="108" spans="1:7" x14ac:dyDescent="0.25">
      <c r="A108" s="85"/>
      <c r="B108" s="85"/>
      <c r="C108" s="112"/>
      <c r="D108" s="80"/>
      <c r="E108" s="85"/>
      <c r="F108" s="84"/>
      <c r="G108" s="89"/>
    </row>
    <row r="109" spans="1:7" x14ac:dyDescent="0.25">
      <c r="A109" s="85"/>
      <c r="B109" s="85"/>
      <c r="C109" s="112"/>
      <c r="D109" s="80"/>
      <c r="E109" s="85"/>
      <c r="F109" s="84"/>
      <c r="G109" s="89"/>
    </row>
    <row r="110" spans="1:7" x14ac:dyDescent="0.25">
      <c r="A110" s="85"/>
      <c r="B110" s="85"/>
      <c r="C110" s="112"/>
      <c r="D110" s="80"/>
      <c r="E110" s="85"/>
      <c r="F110" s="84"/>
      <c r="G110" s="89"/>
    </row>
    <row r="111" spans="1:7" x14ac:dyDescent="0.25">
      <c r="A111" s="85"/>
      <c r="B111" s="85"/>
      <c r="C111" s="112"/>
      <c r="D111" s="80"/>
      <c r="E111" s="85"/>
      <c r="F111" s="84"/>
      <c r="G111" s="89"/>
    </row>
    <row r="112" spans="1:7" x14ac:dyDescent="0.25">
      <c r="A112" s="85"/>
      <c r="B112" s="85"/>
      <c r="C112" s="112"/>
      <c r="D112" s="80"/>
      <c r="E112" s="85"/>
      <c r="F112" s="84"/>
      <c r="G112" s="89"/>
    </row>
    <row r="113" spans="1:7" x14ac:dyDescent="0.25">
      <c r="A113" s="85"/>
      <c r="B113" s="85"/>
      <c r="C113" s="112"/>
      <c r="D113" s="80"/>
      <c r="E113" s="85"/>
      <c r="F113" s="84"/>
      <c r="G113" s="89"/>
    </row>
    <row r="114" spans="1:7" x14ac:dyDescent="0.25">
      <c r="A114" s="85"/>
      <c r="B114" s="85"/>
      <c r="C114" s="112"/>
      <c r="D114" s="80"/>
      <c r="E114" s="85"/>
      <c r="F114" s="84"/>
      <c r="G114" s="89"/>
    </row>
    <row r="115" spans="1:7" x14ac:dyDescent="0.25">
      <c r="A115" s="85"/>
      <c r="B115" s="85"/>
      <c r="C115" s="112"/>
      <c r="D115" s="80"/>
      <c r="E115" s="85"/>
      <c r="F115" s="84"/>
      <c r="G115" s="89"/>
    </row>
    <row r="116" spans="1:7" x14ac:dyDescent="0.25">
      <c r="A116" s="85"/>
      <c r="B116" s="85"/>
      <c r="C116" s="112"/>
      <c r="D116" s="80"/>
      <c r="E116" s="85"/>
      <c r="F116" s="84"/>
      <c r="G116" s="89"/>
    </row>
    <row r="117" spans="1:7" x14ac:dyDescent="0.25">
      <c r="A117" s="85"/>
      <c r="B117" s="85"/>
      <c r="C117" s="112"/>
      <c r="D117" s="80"/>
      <c r="E117" s="85"/>
      <c r="F117" s="84"/>
      <c r="G117" s="89"/>
    </row>
    <row r="118" spans="1:7" x14ac:dyDescent="0.25">
      <c r="A118" s="85"/>
      <c r="B118" s="85"/>
      <c r="C118" s="112"/>
      <c r="D118" s="80"/>
      <c r="E118" s="85"/>
      <c r="F118" s="84"/>
      <c r="G118" s="89"/>
    </row>
    <row r="119" spans="1:7" x14ac:dyDescent="0.25">
      <c r="A119" s="85"/>
      <c r="B119" s="85"/>
      <c r="C119" s="112"/>
      <c r="D119" s="80"/>
      <c r="E119" s="85"/>
      <c r="F119" s="84"/>
      <c r="G119" s="89"/>
    </row>
    <row r="120" spans="1:7" x14ac:dyDescent="0.25">
      <c r="A120" s="85"/>
      <c r="B120" s="85"/>
      <c r="C120" s="112"/>
      <c r="D120" s="80"/>
      <c r="E120" s="85"/>
      <c r="F120" s="84"/>
      <c r="G120" s="89"/>
    </row>
    <row r="121" spans="1:7" x14ac:dyDescent="0.25">
      <c r="A121" s="85"/>
      <c r="B121" s="85"/>
      <c r="C121" s="112"/>
      <c r="D121" s="80"/>
      <c r="E121" s="85"/>
      <c r="F121" s="84"/>
      <c r="G121" s="89"/>
    </row>
    <row r="122" spans="1:7" x14ac:dyDescent="0.25">
      <c r="A122" s="85"/>
      <c r="B122" s="85"/>
      <c r="C122" s="112"/>
      <c r="D122" s="80"/>
      <c r="E122" s="85"/>
      <c r="F122" s="84"/>
      <c r="G122" s="89"/>
    </row>
    <row r="123" spans="1:7" x14ac:dyDescent="0.25">
      <c r="A123" s="85"/>
      <c r="B123" s="85"/>
      <c r="C123" s="112"/>
      <c r="D123" s="80"/>
      <c r="E123" s="85"/>
      <c r="F123" s="84"/>
      <c r="G123" s="89"/>
    </row>
    <row r="124" spans="1:7" x14ac:dyDescent="0.25">
      <c r="A124" s="85"/>
      <c r="B124" s="85"/>
      <c r="C124" s="112"/>
      <c r="D124" s="80"/>
      <c r="E124" s="85"/>
      <c r="F124" s="84"/>
      <c r="G124" s="89"/>
    </row>
    <row r="125" spans="1:7" x14ac:dyDescent="0.25">
      <c r="A125" s="85"/>
      <c r="B125" s="85"/>
      <c r="C125" s="112"/>
      <c r="D125" s="80"/>
      <c r="E125" s="85"/>
      <c r="F125" s="84"/>
      <c r="G125" s="89"/>
    </row>
    <row r="126" spans="1:7" x14ac:dyDescent="0.25">
      <c r="A126" s="85"/>
      <c r="B126" s="85"/>
      <c r="C126" s="112"/>
      <c r="D126" s="80"/>
      <c r="E126" s="85"/>
      <c r="F126" s="84"/>
      <c r="G126" s="89"/>
    </row>
    <row r="127" spans="1:7" x14ac:dyDescent="0.25">
      <c r="A127" s="85"/>
      <c r="B127" s="85"/>
      <c r="C127" s="112"/>
      <c r="D127" s="80"/>
      <c r="E127" s="85"/>
      <c r="F127" s="84"/>
      <c r="G127" s="89"/>
    </row>
    <row r="128" spans="1:7" x14ac:dyDescent="0.25">
      <c r="A128" s="85"/>
      <c r="B128" s="85"/>
      <c r="C128" s="112"/>
      <c r="D128" s="80"/>
      <c r="E128" s="85"/>
      <c r="F128" s="84"/>
      <c r="G128" s="89"/>
    </row>
    <row r="129" spans="1:7" x14ac:dyDescent="0.25">
      <c r="A129" s="85"/>
      <c r="B129" s="85"/>
      <c r="C129" s="112"/>
      <c r="D129" s="80"/>
      <c r="E129" s="85"/>
      <c r="F129" s="84"/>
      <c r="G129" s="89"/>
    </row>
    <row r="130" spans="1:7" x14ac:dyDescent="0.25">
      <c r="A130" s="85"/>
      <c r="B130" s="85"/>
      <c r="C130" s="112"/>
      <c r="D130" s="80"/>
      <c r="E130" s="85"/>
      <c r="F130" s="84"/>
      <c r="G130" s="89"/>
    </row>
    <row r="131" spans="1:7" x14ac:dyDescent="0.25">
      <c r="A131" s="85"/>
      <c r="B131" s="85"/>
      <c r="C131" s="112"/>
      <c r="D131" s="80"/>
      <c r="E131" s="85"/>
      <c r="F131" s="84"/>
      <c r="G131" s="89"/>
    </row>
    <row r="132" spans="1:7" x14ac:dyDescent="0.25">
      <c r="A132" s="85"/>
      <c r="B132" s="85"/>
      <c r="C132" s="112"/>
      <c r="D132" s="80"/>
      <c r="E132" s="85"/>
      <c r="F132" s="84"/>
      <c r="G132" s="89"/>
    </row>
    <row r="133" spans="1:7" x14ac:dyDescent="0.25">
      <c r="A133" s="85"/>
      <c r="B133" s="85"/>
      <c r="C133" s="112"/>
      <c r="D133" s="80"/>
      <c r="E133" s="85"/>
      <c r="F133" s="84"/>
      <c r="G133" s="89"/>
    </row>
    <row r="134" spans="1:7" x14ac:dyDescent="0.25">
      <c r="A134" s="85"/>
      <c r="B134" s="85"/>
      <c r="C134" s="112"/>
      <c r="D134" s="80"/>
      <c r="E134" s="85"/>
      <c r="F134" s="84"/>
      <c r="G134" s="89"/>
    </row>
    <row r="135" spans="1:7" x14ac:dyDescent="0.25">
      <c r="A135" s="85"/>
      <c r="B135" s="85"/>
      <c r="C135" s="112"/>
      <c r="D135" s="80"/>
      <c r="E135" s="85"/>
      <c r="F135" s="84"/>
      <c r="G135" s="89"/>
    </row>
    <row r="136" spans="1:7" x14ac:dyDescent="0.25">
      <c r="A136" s="85"/>
      <c r="B136" s="85"/>
      <c r="C136" s="112"/>
      <c r="D136" s="80"/>
      <c r="E136" s="85"/>
      <c r="F136" s="84"/>
      <c r="G136" s="89"/>
    </row>
    <row r="137" spans="1:7" x14ac:dyDescent="0.25">
      <c r="A137" s="85"/>
      <c r="B137" s="85"/>
      <c r="C137" s="112"/>
      <c r="D137" s="80"/>
      <c r="E137" s="85"/>
      <c r="F137" s="84"/>
      <c r="G137" s="89"/>
    </row>
    <row r="138" spans="1:7" x14ac:dyDescent="0.25">
      <c r="A138" s="85"/>
      <c r="B138" s="85"/>
      <c r="C138" s="112"/>
      <c r="D138" s="80"/>
      <c r="E138" s="85"/>
      <c r="F138" s="84"/>
      <c r="G138" s="89"/>
    </row>
    <row r="139" spans="1:7" x14ac:dyDescent="0.25">
      <c r="A139" s="85"/>
      <c r="B139" s="85"/>
      <c r="C139" s="112"/>
      <c r="D139" s="80"/>
      <c r="E139" s="85"/>
      <c r="F139" s="84"/>
      <c r="G139" s="89"/>
    </row>
    <row r="140" spans="1:7" x14ac:dyDescent="0.25">
      <c r="A140" s="85"/>
      <c r="B140" s="85"/>
      <c r="C140" s="112"/>
      <c r="D140" s="80"/>
      <c r="E140" s="85"/>
      <c r="F140" s="84"/>
      <c r="G140" s="89"/>
    </row>
    <row r="141" spans="1:7" x14ac:dyDescent="0.25">
      <c r="A141" s="85"/>
      <c r="B141" s="85"/>
      <c r="C141" s="112"/>
      <c r="D141" s="80"/>
      <c r="E141" s="85"/>
      <c r="F141" s="84"/>
      <c r="G141" s="89"/>
    </row>
    <row r="142" spans="1:7" x14ac:dyDescent="0.25">
      <c r="A142" s="85"/>
      <c r="B142" s="85"/>
      <c r="C142" s="112"/>
      <c r="D142" s="80"/>
      <c r="E142" s="85"/>
      <c r="F142" s="84"/>
      <c r="G142" s="89"/>
    </row>
    <row r="143" spans="1:7" x14ac:dyDescent="0.25">
      <c r="A143" s="85"/>
      <c r="B143" s="85"/>
      <c r="C143" s="112"/>
      <c r="D143" s="80"/>
      <c r="E143" s="85"/>
      <c r="F143" s="84"/>
      <c r="G143" s="89"/>
    </row>
    <row r="144" spans="1:7" x14ac:dyDescent="0.25">
      <c r="A144" s="85"/>
      <c r="B144" s="85"/>
      <c r="C144" s="112"/>
      <c r="D144" s="80"/>
      <c r="E144" s="85"/>
      <c r="F144" s="84"/>
      <c r="G144" s="89"/>
    </row>
    <row r="145" spans="1:7" x14ac:dyDescent="0.25">
      <c r="A145" s="85"/>
      <c r="B145" s="85"/>
      <c r="C145" s="112"/>
      <c r="D145" s="80"/>
      <c r="E145" s="85"/>
      <c r="F145" s="84"/>
      <c r="G145" s="89"/>
    </row>
    <row r="146" spans="1:7" x14ac:dyDescent="0.25">
      <c r="A146" s="85"/>
      <c r="B146" s="85"/>
      <c r="C146" s="112"/>
      <c r="D146" s="80"/>
      <c r="E146" s="85"/>
      <c r="F146" s="84"/>
      <c r="G146" s="89"/>
    </row>
    <row r="147" spans="1:7" x14ac:dyDescent="0.25">
      <c r="A147" s="85"/>
      <c r="B147" s="85"/>
      <c r="C147" s="112"/>
      <c r="D147" s="80"/>
      <c r="E147" s="85"/>
      <c r="F147" s="84"/>
      <c r="G147" s="89"/>
    </row>
    <row r="148" spans="1:7" x14ac:dyDescent="0.25">
      <c r="A148" s="85"/>
      <c r="B148" s="85"/>
      <c r="C148" s="112"/>
      <c r="D148" s="80"/>
      <c r="E148" s="85"/>
      <c r="F148" s="84"/>
      <c r="G148" s="89"/>
    </row>
    <row r="149" spans="1:7" x14ac:dyDescent="0.25">
      <c r="A149" s="85"/>
      <c r="B149" s="85"/>
      <c r="C149" s="112"/>
      <c r="D149" s="80"/>
      <c r="E149" s="85"/>
      <c r="F149" s="84"/>
      <c r="G149" s="89"/>
    </row>
    <row r="150" spans="1:7" x14ac:dyDescent="0.25">
      <c r="A150" s="85"/>
      <c r="B150" s="85"/>
      <c r="C150" s="112"/>
      <c r="D150" s="80"/>
      <c r="E150" s="85"/>
      <c r="F150" s="84"/>
      <c r="G150" s="89"/>
    </row>
    <row r="151" spans="1:7" x14ac:dyDescent="0.25">
      <c r="A151" s="85"/>
      <c r="B151" s="85"/>
      <c r="C151" s="112"/>
      <c r="D151" s="80"/>
      <c r="E151" s="85"/>
      <c r="F151" s="84"/>
      <c r="G151" s="89"/>
    </row>
    <row r="152" spans="1:7" x14ac:dyDescent="0.25">
      <c r="A152" s="85"/>
      <c r="B152" s="85"/>
      <c r="C152" s="112"/>
      <c r="D152" s="80"/>
      <c r="E152" s="85"/>
      <c r="F152" s="84"/>
      <c r="G152" s="89"/>
    </row>
    <row r="153" spans="1:7" x14ac:dyDescent="0.25">
      <c r="A153" s="85"/>
      <c r="B153" s="85"/>
      <c r="C153" s="112"/>
      <c r="D153" s="80"/>
      <c r="E153" s="85"/>
      <c r="F153" s="84"/>
      <c r="G153" s="89"/>
    </row>
    <row r="154" spans="1:7" x14ac:dyDescent="0.25">
      <c r="A154" s="85"/>
      <c r="B154" s="85"/>
      <c r="C154" s="112"/>
      <c r="D154" s="80"/>
      <c r="E154" s="85"/>
      <c r="F154" s="84"/>
      <c r="G154" s="89"/>
    </row>
    <row r="155" spans="1:7" x14ac:dyDescent="0.25">
      <c r="A155" s="85"/>
      <c r="B155" s="85"/>
      <c r="C155" s="112"/>
      <c r="D155" s="80"/>
      <c r="E155" s="85"/>
      <c r="F155" s="84"/>
      <c r="G155" s="89"/>
    </row>
    <row r="156" spans="1:7" x14ac:dyDescent="0.25">
      <c r="A156" s="85"/>
      <c r="B156" s="85"/>
      <c r="C156" s="112"/>
      <c r="D156" s="80"/>
      <c r="E156" s="85"/>
      <c r="F156" s="84"/>
      <c r="G156" s="89"/>
    </row>
    <row r="157" spans="1:7" x14ac:dyDescent="0.25">
      <c r="A157" s="85"/>
      <c r="B157" s="85"/>
      <c r="C157" s="112"/>
      <c r="D157" s="80"/>
      <c r="E157" s="85"/>
      <c r="F157" s="84"/>
      <c r="G157" s="89"/>
    </row>
    <row r="158" spans="1:7" x14ac:dyDescent="0.25">
      <c r="A158" s="85"/>
      <c r="B158" s="85"/>
      <c r="C158" s="112"/>
      <c r="D158" s="80"/>
      <c r="E158" s="85"/>
      <c r="F158" s="84"/>
      <c r="G158" s="89"/>
    </row>
    <row r="159" spans="1:7" x14ac:dyDescent="0.25">
      <c r="A159" s="85"/>
      <c r="B159" s="85"/>
      <c r="C159" s="112"/>
      <c r="D159" s="80"/>
      <c r="E159" s="85"/>
      <c r="F159" s="84"/>
      <c r="G159" s="89"/>
    </row>
    <row r="160" spans="1:7" x14ac:dyDescent="0.25">
      <c r="A160" s="85"/>
      <c r="B160" s="85"/>
      <c r="C160" s="112"/>
      <c r="D160" s="80"/>
      <c r="E160" s="85"/>
      <c r="F160" s="84"/>
      <c r="G160" s="89"/>
    </row>
    <row r="161" spans="1:7" x14ac:dyDescent="0.25">
      <c r="A161" s="85"/>
      <c r="B161" s="85"/>
      <c r="C161" s="112"/>
      <c r="D161" s="80"/>
      <c r="E161" s="85"/>
      <c r="F161" s="84"/>
      <c r="G161" s="89"/>
    </row>
    <row r="162" spans="1:7" x14ac:dyDescent="0.25">
      <c r="A162" s="85"/>
      <c r="B162" s="85"/>
      <c r="C162" s="112"/>
      <c r="D162" s="80"/>
      <c r="E162" s="85"/>
      <c r="F162" s="84"/>
      <c r="G162" s="89"/>
    </row>
    <row r="163" spans="1:7" x14ac:dyDescent="0.25">
      <c r="A163" s="85"/>
      <c r="B163" s="85"/>
      <c r="C163" s="112"/>
      <c r="D163" s="80"/>
      <c r="E163" s="85"/>
      <c r="F163" s="84"/>
      <c r="G163" s="89"/>
    </row>
    <row r="164" spans="1:7" x14ac:dyDescent="0.25">
      <c r="A164" s="85"/>
      <c r="B164" s="85"/>
      <c r="C164" s="112"/>
      <c r="D164" s="80"/>
      <c r="E164" s="85"/>
      <c r="F164" s="84"/>
      <c r="G164" s="89"/>
    </row>
    <row r="165" spans="1:7" x14ac:dyDescent="0.25">
      <c r="A165" s="85"/>
      <c r="B165" s="85"/>
      <c r="C165" s="112"/>
      <c r="D165" s="80"/>
      <c r="E165" s="85"/>
      <c r="F165" s="84"/>
      <c r="G165" s="89"/>
    </row>
    <row r="166" spans="1:7" x14ac:dyDescent="0.25">
      <c r="A166" s="85"/>
      <c r="B166" s="85"/>
      <c r="C166" s="112"/>
      <c r="D166" s="80"/>
      <c r="E166" s="85"/>
      <c r="F166" s="84"/>
      <c r="G166" s="89"/>
    </row>
    <row r="167" spans="1:7" x14ac:dyDescent="0.25">
      <c r="A167" s="85"/>
      <c r="B167" s="85"/>
      <c r="C167" s="112"/>
      <c r="D167" s="80"/>
      <c r="E167" s="85"/>
      <c r="F167" s="84"/>
      <c r="G167" s="89"/>
    </row>
    <row r="168" spans="1:7" x14ac:dyDescent="0.25">
      <c r="A168" s="85"/>
      <c r="B168" s="85"/>
      <c r="C168" s="112"/>
      <c r="D168" s="80"/>
      <c r="E168" s="85"/>
      <c r="F168" s="84"/>
      <c r="G168" s="89"/>
    </row>
    <row r="169" spans="1:7" x14ac:dyDescent="0.25">
      <c r="A169" s="85"/>
      <c r="B169" s="85"/>
      <c r="C169" s="112"/>
      <c r="D169" s="80"/>
      <c r="E169" s="85"/>
      <c r="F169" s="84"/>
      <c r="G169" s="89"/>
    </row>
    <row r="170" spans="1:7" x14ac:dyDescent="0.25">
      <c r="A170" s="85"/>
      <c r="B170" s="85"/>
      <c r="C170" s="112"/>
      <c r="D170" s="80"/>
      <c r="E170" s="85"/>
      <c r="F170" s="84"/>
      <c r="G170" s="89"/>
    </row>
    <row r="171" spans="1:7" x14ac:dyDescent="0.25">
      <c r="A171" s="85"/>
      <c r="B171" s="85"/>
      <c r="C171" s="112"/>
      <c r="D171" s="80"/>
      <c r="E171" s="85"/>
      <c r="F171" s="84"/>
      <c r="G171" s="89"/>
    </row>
    <row r="172" spans="1:7" x14ac:dyDescent="0.25">
      <c r="A172" s="85"/>
      <c r="B172" s="85"/>
      <c r="C172" s="112"/>
      <c r="D172" s="80"/>
      <c r="E172" s="85"/>
      <c r="F172" s="84"/>
      <c r="G172" s="89"/>
    </row>
    <row r="173" spans="1:7" x14ac:dyDescent="0.25">
      <c r="A173" s="85"/>
      <c r="B173" s="85"/>
      <c r="C173" s="112"/>
      <c r="D173" s="80"/>
      <c r="E173" s="85"/>
      <c r="F173" s="84"/>
      <c r="G173" s="89"/>
    </row>
    <row r="174" spans="1:7" x14ac:dyDescent="0.25">
      <c r="A174" s="85"/>
      <c r="B174" s="85"/>
      <c r="C174" s="112"/>
      <c r="D174" s="80"/>
      <c r="E174" s="85"/>
      <c r="F174" s="84"/>
      <c r="G174" s="89"/>
    </row>
    <row r="175" spans="1:7" x14ac:dyDescent="0.25">
      <c r="A175" s="85"/>
      <c r="B175" s="85"/>
      <c r="C175" s="112"/>
      <c r="D175" s="80"/>
      <c r="E175" s="85"/>
      <c r="F175" s="84"/>
      <c r="G175" s="89"/>
    </row>
    <row r="176" spans="1:7" x14ac:dyDescent="0.25">
      <c r="A176" s="85"/>
      <c r="B176" s="85"/>
      <c r="C176" s="112"/>
      <c r="D176" s="80"/>
      <c r="E176" s="85"/>
      <c r="F176" s="84"/>
      <c r="G176" s="89"/>
    </row>
    <row r="177" spans="1:7" x14ac:dyDescent="0.25">
      <c r="A177" s="85"/>
      <c r="B177" s="85"/>
      <c r="C177" s="112"/>
      <c r="D177" s="80"/>
      <c r="E177" s="85"/>
      <c r="F177" s="84"/>
      <c r="G177" s="89"/>
    </row>
    <row r="178" spans="1:7" x14ac:dyDescent="0.25">
      <c r="A178" s="85"/>
      <c r="B178" s="85"/>
      <c r="C178" s="112"/>
      <c r="D178" s="80"/>
      <c r="E178" s="85"/>
      <c r="F178" s="84"/>
      <c r="G178" s="89"/>
    </row>
    <row r="179" spans="1:7" x14ac:dyDescent="0.25">
      <c r="A179" s="85"/>
      <c r="B179" s="85"/>
      <c r="C179" s="112"/>
      <c r="D179" s="80"/>
      <c r="E179" s="85"/>
      <c r="F179" s="84"/>
      <c r="G179" s="89"/>
    </row>
    <row r="180" spans="1:7" x14ac:dyDescent="0.25">
      <c r="A180" s="85"/>
      <c r="B180" s="85"/>
      <c r="C180" s="112"/>
      <c r="D180" s="80"/>
      <c r="E180" s="85"/>
      <c r="F180" s="84"/>
      <c r="G180" s="89"/>
    </row>
    <row r="181" spans="1:7" x14ac:dyDescent="0.25">
      <c r="A181" s="85"/>
      <c r="B181" s="85"/>
      <c r="C181" s="112"/>
      <c r="D181" s="80"/>
      <c r="E181" s="85"/>
      <c r="F181" s="84"/>
      <c r="G181" s="89"/>
    </row>
    <row r="182" spans="1:7" x14ac:dyDescent="0.25">
      <c r="A182" s="85"/>
      <c r="B182" s="85"/>
      <c r="C182" s="112"/>
      <c r="D182" s="80"/>
      <c r="E182" s="85"/>
      <c r="F182" s="84"/>
      <c r="G182" s="89"/>
    </row>
    <row r="183" spans="1:7" x14ac:dyDescent="0.25">
      <c r="A183" s="85"/>
      <c r="B183" s="85"/>
      <c r="C183" s="112"/>
      <c r="D183" s="80"/>
      <c r="E183" s="85"/>
      <c r="F183" s="84"/>
      <c r="G183" s="89"/>
    </row>
    <row r="184" spans="1:7" x14ac:dyDescent="0.25">
      <c r="A184" s="85"/>
      <c r="B184" s="85"/>
      <c r="C184" s="112"/>
      <c r="D184" s="80"/>
      <c r="E184" s="85"/>
      <c r="F184" s="84"/>
      <c r="G184" s="89"/>
    </row>
    <row r="185" spans="1:7" x14ac:dyDescent="0.25">
      <c r="A185" s="85"/>
      <c r="B185" s="85"/>
      <c r="C185" s="112"/>
      <c r="D185" s="80"/>
      <c r="E185" s="85"/>
      <c r="F185" s="84"/>
      <c r="G185" s="89"/>
    </row>
    <row r="186" spans="1:7" x14ac:dyDescent="0.25">
      <c r="A186" s="85"/>
      <c r="B186" s="85"/>
      <c r="C186" s="112"/>
      <c r="D186" s="80"/>
      <c r="E186" s="85"/>
      <c r="F186" s="84"/>
      <c r="G186" s="89"/>
    </row>
    <row r="187" spans="1:7" x14ac:dyDescent="0.25">
      <c r="A187" s="85"/>
      <c r="B187" s="85"/>
      <c r="C187" s="112"/>
      <c r="D187" s="80"/>
      <c r="E187" s="85"/>
      <c r="F187" s="84"/>
      <c r="G187" s="89"/>
    </row>
    <row r="188" spans="1:7" x14ac:dyDescent="0.25">
      <c r="A188" s="85"/>
      <c r="B188" s="85"/>
      <c r="C188" s="112"/>
      <c r="D188" s="80"/>
      <c r="E188" s="85"/>
      <c r="F188" s="84"/>
      <c r="G188" s="89"/>
    </row>
    <row r="189" spans="1:7" x14ac:dyDescent="0.25">
      <c r="A189" s="85"/>
      <c r="B189" s="85"/>
      <c r="C189" s="112"/>
      <c r="D189" s="80"/>
      <c r="E189" s="85"/>
      <c r="F189" s="84"/>
      <c r="G189" s="89"/>
    </row>
    <row r="190" spans="1:7" x14ac:dyDescent="0.25">
      <c r="A190" s="85"/>
      <c r="B190" s="85"/>
      <c r="C190" s="112"/>
      <c r="D190" s="80"/>
      <c r="E190" s="85"/>
      <c r="F190" s="84"/>
      <c r="G190" s="89"/>
    </row>
    <row r="191" spans="1:7" x14ac:dyDescent="0.25">
      <c r="A191" s="85"/>
      <c r="B191" s="85"/>
      <c r="C191" s="112"/>
      <c r="D191" s="80"/>
      <c r="E191" s="85"/>
      <c r="F191" s="84"/>
      <c r="G191" s="89"/>
    </row>
    <row r="192" spans="1:7" x14ac:dyDescent="0.25">
      <c r="A192" s="85"/>
      <c r="B192" s="85"/>
      <c r="C192" s="112"/>
      <c r="D192" s="80"/>
      <c r="E192" s="85"/>
      <c r="F192" s="84"/>
      <c r="G192" s="89"/>
    </row>
    <row r="193" spans="1:7" x14ac:dyDescent="0.25">
      <c r="A193" s="85"/>
      <c r="B193" s="85"/>
      <c r="C193" s="112"/>
      <c r="D193" s="80"/>
      <c r="E193" s="85"/>
      <c r="F193" s="84"/>
      <c r="G193" s="89"/>
    </row>
    <row r="194" spans="1:7" x14ac:dyDescent="0.25">
      <c r="A194" s="85"/>
      <c r="B194" s="85"/>
      <c r="C194" s="112"/>
      <c r="D194" s="80"/>
      <c r="E194" s="85"/>
      <c r="F194" s="84"/>
      <c r="G194" s="89"/>
    </row>
    <row r="195" spans="1:7" x14ac:dyDescent="0.25">
      <c r="A195" s="85"/>
      <c r="B195" s="85"/>
      <c r="C195" s="112"/>
      <c r="D195" s="80"/>
      <c r="E195" s="85"/>
      <c r="F195" s="84"/>
      <c r="G195" s="89"/>
    </row>
    <row r="196" spans="1:7" x14ac:dyDescent="0.25">
      <c r="A196" s="85"/>
      <c r="B196" s="85"/>
      <c r="C196" s="112"/>
      <c r="D196" s="80"/>
      <c r="E196" s="85"/>
      <c r="F196" s="84"/>
      <c r="G196" s="89"/>
    </row>
    <row r="197" spans="1:7" x14ac:dyDescent="0.25">
      <c r="A197" s="85"/>
      <c r="B197" s="85"/>
      <c r="C197" s="112"/>
      <c r="D197" s="80"/>
      <c r="E197" s="85"/>
      <c r="F197" s="84"/>
      <c r="G197" s="89"/>
    </row>
    <row r="198" spans="1:7" x14ac:dyDescent="0.25">
      <c r="A198" s="85"/>
      <c r="B198" s="85"/>
      <c r="C198" s="112"/>
      <c r="D198" s="80"/>
      <c r="E198" s="85"/>
      <c r="F198" s="84"/>
      <c r="G198" s="89"/>
    </row>
    <row r="199" spans="1:7" x14ac:dyDescent="0.25">
      <c r="A199" s="85"/>
      <c r="B199" s="85"/>
      <c r="C199" s="112"/>
      <c r="D199" s="80"/>
      <c r="E199" s="85"/>
      <c r="F199" s="84"/>
      <c r="G199" s="89"/>
    </row>
    <row r="200" spans="1:7" x14ac:dyDescent="0.25">
      <c r="A200" s="85"/>
      <c r="B200" s="85"/>
      <c r="C200" s="112"/>
      <c r="D200" s="80"/>
      <c r="E200" s="85"/>
      <c r="F200" s="84"/>
      <c r="G200" s="89"/>
    </row>
    <row r="201" spans="1:7" x14ac:dyDescent="0.25">
      <c r="A201" s="85"/>
      <c r="B201" s="85"/>
      <c r="C201" s="112"/>
      <c r="D201" s="80"/>
      <c r="E201" s="85"/>
      <c r="F201" s="84"/>
      <c r="G201" s="89"/>
    </row>
    <row r="202" spans="1:7" x14ac:dyDescent="0.25">
      <c r="A202" s="85"/>
      <c r="B202" s="85"/>
      <c r="C202" s="112"/>
      <c r="D202" s="80"/>
      <c r="E202" s="85"/>
      <c r="F202" s="84"/>
      <c r="G202" s="89"/>
    </row>
    <row r="203" spans="1:7" x14ac:dyDescent="0.25">
      <c r="A203" s="85"/>
      <c r="B203" s="85"/>
      <c r="C203" s="112"/>
      <c r="D203" s="80"/>
      <c r="E203" s="85"/>
      <c r="F203" s="84"/>
      <c r="G203" s="89"/>
    </row>
    <row r="204" spans="1:7" x14ac:dyDescent="0.25">
      <c r="A204" s="85"/>
      <c r="B204" s="85"/>
      <c r="C204" s="112"/>
      <c r="D204" s="80"/>
      <c r="E204" s="85"/>
      <c r="F204" s="84"/>
      <c r="G204" s="89"/>
    </row>
    <row r="205" spans="1:7" x14ac:dyDescent="0.25">
      <c r="A205" s="85"/>
      <c r="B205" s="85"/>
      <c r="C205" s="112"/>
      <c r="D205" s="80"/>
      <c r="E205" s="85"/>
      <c r="F205" s="84"/>
      <c r="G205" s="89"/>
    </row>
    <row r="206" spans="1:7" x14ac:dyDescent="0.25">
      <c r="A206" s="85"/>
      <c r="B206" s="85"/>
      <c r="C206" s="112"/>
      <c r="D206" s="80"/>
      <c r="E206" s="85"/>
      <c r="F206" s="84"/>
      <c r="G206" s="89"/>
    </row>
    <row r="207" spans="1:7" x14ac:dyDescent="0.25">
      <c r="A207" s="85"/>
      <c r="B207" s="85"/>
      <c r="C207" s="112"/>
      <c r="D207" s="80"/>
      <c r="E207" s="85"/>
      <c r="F207" s="84"/>
      <c r="G207" s="89"/>
    </row>
    <row r="208" spans="1:7" x14ac:dyDescent="0.25">
      <c r="A208" s="85"/>
      <c r="B208" s="85"/>
      <c r="C208" s="112"/>
      <c r="D208" s="80"/>
      <c r="E208" s="85"/>
      <c r="F208" s="84"/>
      <c r="G208" s="89"/>
    </row>
    <row r="209" spans="1:7" x14ac:dyDescent="0.25">
      <c r="A209" s="85"/>
      <c r="B209" s="85"/>
      <c r="C209" s="112"/>
      <c r="D209" s="80"/>
      <c r="E209" s="85"/>
      <c r="F209" s="84"/>
      <c r="G209" s="89"/>
    </row>
    <row r="210" spans="1:7" x14ac:dyDescent="0.25">
      <c r="A210" s="85"/>
      <c r="B210" s="85"/>
      <c r="C210" s="112"/>
      <c r="D210" s="80"/>
      <c r="E210" s="85"/>
      <c r="F210" s="84"/>
      <c r="G210" s="89"/>
    </row>
    <row r="211" spans="1:7" x14ac:dyDescent="0.25">
      <c r="A211" s="85"/>
      <c r="B211" s="85"/>
      <c r="C211" s="112"/>
      <c r="D211" s="80"/>
      <c r="E211" s="85"/>
      <c r="F211" s="84"/>
      <c r="G211" s="89"/>
    </row>
    <row r="212" spans="1:7" x14ac:dyDescent="0.25">
      <c r="A212" s="85"/>
      <c r="B212" s="85"/>
      <c r="C212" s="112"/>
      <c r="D212" s="80"/>
      <c r="E212" s="85"/>
      <c r="F212" s="84"/>
      <c r="G212" s="89"/>
    </row>
    <row r="213" spans="1:7" x14ac:dyDescent="0.25">
      <c r="A213" s="85"/>
      <c r="B213" s="85"/>
      <c r="C213" s="112"/>
      <c r="D213" s="80"/>
      <c r="E213" s="85"/>
      <c r="F213" s="84"/>
      <c r="G213" s="89"/>
    </row>
    <row r="214" spans="1:7" x14ac:dyDescent="0.25">
      <c r="A214" s="85"/>
      <c r="B214" s="85"/>
      <c r="C214" s="112"/>
      <c r="D214" s="80"/>
      <c r="E214" s="85"/>
      <c r="F214" s="84"/>
      <c r="G214" s="89"/>
    </row>
    <row r="215" spans="1:7" x14ac:dyDescent="0.25">
      <c r="A215" s="85"/>
      <c r="B215" s="85"/>
      <c r="C215" s="112"/>
      <c r="D215" s="80"/>
      <c r="E215" s="85"/>
      <c r="F215" s="84"/>
      <c r="G215" s="89"/>
    </row>
    <row r="216" spans="1:7" x14ac:dyDescent="0.25">
      <c r="A216" s="85"/>
      <c r="B216" s="85"/>
      <c r="C216" s="112"/>
      <c r="D216" s="80"/>
      <c r="E216" s="85"/>
      <c r="F216" s="84"/>
      <c r="G216" s="89"/>
    </row>
    <row r="217" spans="1:7" x14ac:dyDescent="0.25">
      <c r="A217" s="85"/>
      <c r="B217" s="85"/>
      <c r="C217" s="112"/>
      <c r="D217" s="80"/>
      <c r="E217" s="85"/>
      <c r="F217" s="84"/>
      <c r="G217" s="89"/>
    </row>
    <row r="218" spans="1:7" x14ac:dyDescent="0.25">
      <c r="A218" s="85"/>
      <c r="B218" s="85"/>
      <c r="C218" s="112"/>
      <c r="D218" s="80"/>
      <c r="E218" s="85"/>
      <c r="F218" s="84"/>
      <c r="G218" s="89"/>
    </row>
    <row r="219" spans="1:7" x14ac:dyDescent="0.25">
      <c r="A219" s="85"/>
      <c r="B219" s="85"/>
      <c r="C219" s="112"/>
      <c r="D219" s="80"/>
      <c r="E219" s="85"/>
      <c r="F219" s="84"/>
      <c r="G219" s="89"/>
    </row>
    <row r="220" spans="1:7" x14ac:dyDescent="0.25">
      <c r="A220" s="85"/>
      <c r="B220" s="85"/>
      <c r="C220" s="112"/>
      <c r="D220" s="80"/>
      <c r="E220" s="85"/>
      <c r="F220" s="84"/>
      <c r="G220" s="89"/>
    </row>
    <row r="221" spans="1:7" x14ac:dyDescent="0.25">
      <c r="A221" s="85"/>
      <c r="B221" s="85"/>
      <c r="C221" s="112"/>
      <c r="D221" s="80"/>
      <c r="E221" s="85"/>
      <c r="F221" s="84"/>
      <c r="G221" s="89"/>
    </row>
    <row r="222" spans="1:7" x14ac:dyDescent="0.25">
      <c r="A222" s="85"/>
      <c r="B222" s="85"/>
      <c r="C222" s="112"/>
      <c r="D222" s="80"/>
      <c r="E222" s="85"/>
      <c r="F222" s="84"/>
      <c r="G222" s="89"/>
    </row>
    <row r="223" spans="1:7" x14ac:dyDescent="0.25">
      <c r="A223" s="85"/>
      <c r="B223" s="85"/>
      <c r="C223" s="112"/>
      <c r="D223" s="80"/>
      <c r="E223" s="85"/>
      <c r="F223" s="84"/>
      <c r="G223" s="89"/>
    </row>
    <row r="224" spans="1:7" x14ac:dyDescent="0.25">
      <c r="A224" s="85"/>
      <c r="B224" s="85"/>
      <c r="C224" s="112"/>
      <c r="D224" s="80"/>
      <c r="E224" s="85"/>
      <c r="F224" s="84"/>
      <c r="G224" s="89"/>
    </row>
    <row r="225" spans="1:7" x14ac:dyDescent="0.25">
      <c r="A225" s="85"/>
      <c r="B225" s="85"/>
      <c r="C225" s="112"/>
      <c r="D225" s="80"/>
      <c r="E225" s="85"/>
      <c r="F225" s="84"/>
      <c r="G225" s="89"/>
    </row>
    <row r="226" spans="1:7" x14ac:dyDescent="0.25">
      <c r="A226" s="85"/>
      <c r="B226" s="85"/>
      <c r="C226" s="112"/>
      <c r="D226" s="80"/>
      <c r="E226" s="85"/>
      <c r="F226" s="84"/>
      <c r="G226" s="89"/>
    </row>
    <row r="227" spans="1:7" x14ac:dyDescent="0.25">
      <c r="A227" s="85"/>
      <c r="B227" s="85"/>
      <c r="C227" s="112"/>
      <c r="D227" s="80"/>
      <c r="E227" s="85"/>
      <c r="F227" s="84"/>
      <c r="G227" s="89"/>
    </row>
    <row r="228" spans="1:7" x14ac:dyDescent="0.25">
      <c r="A228" s="85"/>
      <c r="B228" s="85"/>
      <c r="C228" s="112"/>
      <c r="D228" s="80"/>
      <c r="E228" s="85"/>
      <c r="F228" s="84"/>
      <c r="G228" s="89"/>
    </row>
    <row r="229" spans="1:7" x14ac:dyDescent="0.25">
      <c r="A229" s="85"/>
      <c r="B229" s="85"/>
      <c r="C229" s="112"/>
      <c r="D229" s="80"/>
      <c r="E229" s="85"/>
      <c r="F229" s="84"/>
      <c r="G229" s="89"/>
    </row>
    <row r="230" spans="1:7" x14ac:dyDescent="0.25">
      <c r="A230" s="85"/>
      <c r="B230" s="85"/>
      <c r="C230" s="112"/>
      <c r="D230" s="80"/>
      <c r="E230" s="85"/>
      <c r="F230" s="84"/>
      <c r="G230" s="89"/>
    </row>
    <row r="231" spans="1:7" x14ac:dyDescent="0.25">
      <c r="A231" s="85"/>
      <c r="B231" s="85"/>
      <c r="C231" s="112"/>
      <c r="D231" s="80"/>
      <c r="E231" s="85"/>
      <c r="F231" s="84"/>
      <c r="G231" s="89"/>
    </row>
    <row r="232" spans="1:7" x14ac:dyDescent="0.25">
      <c r="A232" s="85"/>
      <c r="B232" s="85"/>
      <c r="C232" s="112"/>
      <c r="D232" s="80"/>
      <c r="E232" s="85"/>
      <c r="F232" s="84"/>
      <c r="G232" s="89"/>
    </row>
    <row r="233" spans="1:7" x14ac:dyDescent="0.25">
      <c r="A233" s="85"/>
      <c r="B233" s="85"/>
      <c r="C233" s="112"/>
      <c r="D233" s="80"/>
      <c r="E233" s="85"/>
      <c r="F233" s="84"/>
      <c r="G233" s="89"/>
    </row>
    <row r="234" spans="1:7" x14ac:dyDescent="0.25">
      <c r="A234" s="85"/>
      <c r="B234" s="85"/>
      <c r="C234" s="112"/>
      <c r="D234" s="80"/>
      <c r="E234" s="85"/>
      <c r="F234" s="84"/>
      <c r="G234" s="89"/>
    </row>
    <row r="235" spans="1:7" x14ac:dyDescent="0.25">
      <c r="A235" s="85"/>
      <c r="B235" s="85"/>
      <c r="C235" s="112"/>
      <c r="D235" s="80"/>
      <c r="E235" s="85"/>
      <c r="F235" s="84"/>
      <c r="G235" s="89"/>
    </row>
    <row r="236" spans="1:7" x14ac:dyDescent="0.25">
      <c r="A236" s="85"/>
      <c r="B236" s="85"/>
      <c r="C236" s="112"/>
      <c r="D236" s="80"/>
      <c r="E236" s="85"/>
      <c r="F236" s="84"/>
      <c r="G236" s="89"/>
    </row>
    <row r="237" spans="1:7" x14ac:dyDescent="0.25">
      <c r="A237" s="85"/>
      <c r="B237" s="85"/>
      <c r="C237" s="112"/>
      <c r="D237" s="80"/>
      <c r="E237" s="85"/>
      <c r="F237" s="84"/>
      <c r="G237" s="89"/>
    </row>
    <row r="238" spans="1:7" x14ac:dyDescent="0.25">
      <c r="A238" s="85"/>
      <c r="B238" s="85"/>
      <c r="C238" s="112"/>
      <c r="D238" s="80"/>
      <c r="E238" s="85"/>
      <c r="F238" s="84"/>
      <c r="G238" s="89"/>
    </row>
    <row r="239" spans="1:7" x14ac:dyDescent="0.25">
      <c r="A239" s="85"/>
      <c r="B239" s="85"/>
      <c r="C239" s="112"/>
      <c r="D239" s="80"/>
      <c r="E239" s="85"/>
      <c r="F239" s="84"/>
      <c r="G239" s="89"/>
    </row>
    <row r="240" spans="1:7" x14ac:dyDescent="0.25">
      <c r="A240" s="85"/>
      <c r="B240" s="85"/>
      <c r="C240" s="112"/>
      <c r="D240" s="80"/>
      <c r="E240" s="85"/>
      <c r="F240" s="84"/>
      <c r="G240" s="89"/>
    </row>
    <row r="241" spans="1:7" x14ac:dyDescent="0.25">
      <c r="A241" s="85"/>
      <c r="B241" s="85"/>
      <c r="C241" s="112"/>
      <c r="D241" s="80"/>
      <c r="E241" s="85"/>
      <c r="F241" s="84"/>
      <c r="G241" s="89"/>
    </row>
    <row r="242" spans="1:7" x14ac:dyDescent="0.25">
      <c r="A242" s="85"/>
      <c r="B242" s="85"/>
      <c r="C242" s="112"/>
      <c r="D242" s="80"/>
      <c r="E242" s="85"/>
      <c r="F242" s="84"/>
      <c r="G242" s="89"/>
    </row>
    <row r="243" spans="1:7" x14ac:dyDescent="0.25">
      <c r="A243" s="85"/>
      <c r="B243" s="85"/>
      <c r="C243" s="112"/>
      <c r="D243" s="80"/>
      <c r="E243" s="85"/>
      <c r="F243" s="84"/>
      <c r="G243" s="89"/>
    </row>
    <row r="244" spans="1:7" x14ac:dyDescent="0.25">
      <c r="A244" s="85"/>
      <c r="B244" s="85"/>
      <c r="C244" s="112"/>
      <c r="D244" s="80"/>
      <c r="E244" s="85"/>
      <c r="F244" s="84"/>
      <c r="G244" s="89"/>
    </row>
    <row r="245" spans="1:7" x14ac:dyDescent="0.25">
      <c r="A245" s="85"/>
      <c r="B245" s="85"/>
      <c r="C245" s="112"/>
      <c r="D245" s="80"/>
      <c r="E245" s="85"/>
      <c r="F245" s="84"/>
      <c r="G245" s="89"/>
    </row>
    <row r="246" spans="1:7" x14ac:dyDescent="0.25">
      <c r="A246" s="85"/>
      <c r="B246" s="85"/>
      <c r="C246" s="112"/>
      <c r="D246" s="80"/>
      <c r="E246" s="85"/>
      <c r="F246" s="84"/>
      <c r="G246" s="89"/>
    </row>
    <row r="247" spans="1:7" x14ac:dyDescent="0.25">
      <c r="A247" s="85"/>
      <c r="B247" s="85"/>
      <c r="C247" s="112"/>
      <c r="D247" s="80"/>
      <c r="E247" s="85"/>
      <c r="F247" s="84"/>
      <c r="G247" s="89"/>
    </row>
    <row r="248" spans="1:7" x14ac:dyDescent="0.25">
      <c r="A248" s="85"/>
      <c r="B248" s="85"/>
      <c r="C248" s="112"/>
      <c r="D248" s="80"/>
      <c r="E248" s="85"/>
      <c r="F248" s="84"/>
      <c r="G248" s="89"/>
    </row>
    <row r="249" spans="1:7" x14ac:dyDescent="0.25">
      <c r="A249" s="85"/>
      <c r="B249" s="85"/>
      <c r="C249" s="112"/>
      <c r="D249" s="80"/>
      <c r="E249" s="85"/>
      <c r="F249" s="84"/>
      <c r="G249" s="89"/>
    </row>
    <row r="250" spans="1:7" x14ac:dyDescent="0.25">
      <c r="A250" s="85"/>
      <c r="B250" s="85"/>
      <c r="C250" s="112"/>
      <c r="D250" s="80"/>
      <c r="E250" s="85"/>
      <c r="F250" s="84"/>
      <c r="G250" s="89"/>
    </row>
    <row r="251" spans="1:7" x14ac:dyDescent="0.25">
      <c r="A251" s="85"/>
      <c r="B251" s="85"/>
      <c r="C251" s="112"/>
      <c r="D251" s="80"/>
      <c r="E251" s="85"/>
      <c r="F251" s="84"/>
      <c r="G251" s="89"/>
    </row>
    <row r="252" spans="1:7" x14ac:dyDescent="0.25">
      <c r="A252" s="85"/>
      <c r="B252" s="85"/>
      <c r="C252" s="112"/>
      <c r="D252" s="80"/>
      <c r="E252" s="85"/>
      <c r="F252" s="84"/>
      <c r="G252" s="89"/>
    </row>
    <row r="253" spans="1:7" x14ac:dyDescent="0.25">
      <c r="A253" s="85"/>
      <c r="B253" s="85"/>
      <c r="C253" s="112"/>
      <c r="D253" s="80"/>
      <c r="E253" s="85"/>
      <c r="F253" s="84"/>
      <c r="G253" s="89"/>
    </row>
    <row r="254" spans="1:7" x14ac:dyDescent="0.25">
      <c r="A254" s="85"/>
      <c r="B254" s="85"/>
      <c r="C254" s="112"/>
      <c r="D254" s="80"/>
      <c r="E254" s="85"/>
      <c r="F254" s="84"/>
      <c r="G254" s="89"/>
    </row>
    <row r="255" spans="1:7" x14ac:dyDescent="0.25">
      <c r="A255" s="85"/>
      <c r="B255" s="85"/>
      <c r="C255" s="112"/>
      <c r="D255" s="80"/>
      <c r="E255" s="85"/>
      <c r="F255" s="84"/>
      <c r="G255" s="89"/>
    </row>
    <row r="256" spans="1:7" x14ac:dyDescent="0.25">
      <c r="A256" s="85"/>
      <c r="B256" s="85"/>
      <c r="C256" s="112"/>
      <c r="D256" s="80"/>
      <c r="E256" s="85"/>
      <c r="F256" s="84"/>
      <c r="G256" s="89"/>
    </row>
    <row r="257" spans="1:7" x14ac:dyDescent="0.25">
      <c r="A257" s="85"/>
      <c r="B257" s="85"/>
      <c r="C257" s="112"/>
      <c r="D257" s="80"/>
      <c r="E257" s="85"/>
      <c r="F257" s="84"/>
      <c r="G257" s="89"/>
    </row>
    <row r="258" spans="1:7" x14ac:dyDescent="0.25">
      <c r="A258" s="85"/>
      <c r="B258" s="85"/>
      <c r="C258" s="112"/>
      <c r="D258" s="80"/>
      <c r="E258" s="85"/>
      <c r="F258" s="84"/>
      <c r="G258" s="89"/>
    </row>
    <row r="259" spans="1:7" x14ac:dyDescent="0.25">
      <c r="A259" s="85"/>
      <c r="B259" s="85"/>
      <c r="C259" s="112"/>
      <c r="D259" s="80"/>
      <c r="E259" s="85"/>
      <c r="F259" s="84"/>
      <c r="G259" s="89"/>
    </row>
    <row r="260" spans="1:7" x14ac:dyDescent="0.25">
      <c r="A260" s="85"/>
      <c r="B260" s="85"/>
      <c r="C260" s="112"/>
      <c r="D260" s="80"/>
      <c r="E260" s="85"/>
      <c r="F260" s="84"/>
      <c r="G260" s="89"/>
    </row>
    <row r="261" spans="1:7" x14ac:dyDescent="0.25">
      <c r="A261" s="85"/>
      <c r="B261" s="85"/>
      <c r="C261" s="112"/>
      <c r="D261" s="80"/>
      <c r="E261" s="85"/>
      <c r="F261" s="84"/>
      <c r="G261" s="89"/>
    </row>
    <row r="262" spans="1:7" x14ac:dyDescent="0.25">
      <c r="A262" s="85"/>
      <c r="B262" s="85"/>
      <c r="C262" s="112"/>
      <c r="D262" s="80"/>
      <c r="E262" s="85"/>
      <c r="F262" s="84"/>
      <c r="G262" s="89"/>
    </row>
    <row r="263" spans="1:7" x14ac:dyDescent="0.25">
      <c r="A263" s="85"/>
      <c r="B263" s="85"/>
      <c r="C263" s="112"/>
      <c r="D263" s="80"/>
      <c r="E263" s="85"/>
      <c r="F263" s="84"/>
      <c r="G263" s="89"/>
    </row>
    <row r="264" spans="1:7" x14ac:dyDescent="0.25">
      <c r="A264" s="85"/>
      <c r="B264" s="85"/>
      <c r="C264" s="112"/>
      <c r="D264" s="80"/>
      <c r="E264" s="85"/>
      <c r="F264" s="84"/>
      <c r="G264" s="89"/>
    </row>
    <row r="265" spans="1:7" x14ac:dyDescent="0.25">
      <c r="A265" s="85"/>
      <c r="B265" s="85"/>
      <c r="C265" s="112"/>
      <c r="D265" s="80"/>
      <c r="E265" s="85"/>
      <c r="F265" s="84"/>
      <c r="G265" s="89"/>
    </row>
    <row r="266" spans="1:7" x14ac:dyDescent="0.25">
      <c r="A266" s="85"/>
      <c r="B266" s="85"/>
      <c r="C266" s="112"/>
      <c r="D266" s="80"/>
      <c r="E266" s="85"/>
      <c r="F266" s="84"/>
      <c r="G266" s="89"/>
    </row>
    <row r="267" spans="1:7" x14ac:dyDescent="0.25">
      <c r="A267" s="85"/>
      <c r="B267" s="85"/>
      <c r="C267" s="112"/>
      <c r="D267" s="80"/>
      <c r="E267" s="85"/>
      <c r="F267" s="84"/>
      <c r="G267" s="89"/>
    </row>
    <row r="268" spans="1:7" x14ac:dyDescent="0.25">
      <c r="A268" s="85"/>
      <c r="B268" s="85"/>
      <c r="C268" s="112"/>
      <c r="D268" s="80"/>
      <c r="E268" s="85"/>
      <c r="F268" s="84"/>
      <c r="G268" s="89"/>
    </row>
    <row r="269" spans="1:7" x14ac:dyDescent="0.25">
      <c r="A269" s="85"/>
      <c r="B269" s="85"/>
      <c r="C269" s="112"/>
      <c r="D269" s="80"/>
      <c r="E269" s="85"/>
      <c r="F269" s="84"/>
      <c r="G269" s="89"/>
    </row>
    <row r="270" spans="1:7" x14ac:dyDescent="0.25">
      <c r="A270" s="85"/>
      <c r="B270" s="85"/>
      <c r="C270" s="112"/>
      <c r="D270" s="80"/>
      <c r="E270" s="85"/>
      <c r="F270" s="84"/>
      <c r="G270" s="89"/>
    </row>
    <row r="271" spans="1:7" x14ac:dyDescent="0.25">
      <c r="A271" s="85"/>
      <c r="B271" s="85"/>
      <c r="C271" s="112"/>
      <c r="D271" s="80"/>
      <c r="E271" s="85"/>
      <c r="F271" s="84"/>
      <c r="G271" s="89"/>
    </row>
    <row r="272" spans="1:7" x14ac:dyDescent="0.25">
      <c r="A272" s="85"/>
      <c r="B272" s="85"/>
      <c r="C272" s="112"/>
      <c r="D272" s="80"/>
      <c r="E272" s="85"/>
      <c r="F272" s="84"/>
      <c r="G272" s="89"/>
    </row>
    <row r="273" spans="1:7" x14ac:dyDescent="0.25">
      <c r="A273" s="85"/>
      <c r="B273" s="85"/>
      <c r="C273" s="112"/>
      <c r="D273" s="80"/>
      <c r="E273" s="85"/>
      <c r="F273" s="84"/>
      <c r="G273" s="89"/>
    </row>
    <row r="274" spans="1:7" x14ac:dyDescent="0.25">
      <c r="A274" s="85"/>
      <c r="B274" s="85"/>
      <c r="C274" s="112"/>
      <c r="D274" s="80"/>
      <c r="E274" s="85"/>
      <c r="F274" s="84"/>
      <c r="G274" s="89"/>
    </row>
    <row r="275" spans="1:7" x14ac:dyDescent="0.25">
      <c r="A275" s="85"/>
      <c r="B275" s="85"/>
      <c r="C275" s="112"/>
      <c r="D275" s="80"/>
      <c r="E275" s="85"/>
      <c r="F275" s="84"/>
      <c r="G275" s="89"/>
    </row>
    <row r="276" spans="1:7" x14ac:dyDescent="0.25">
      <c r="A276" s="85"/>
      <c r="B276" s="85"/>
      <c r="C276" s="112"/>
      <c r="D276" s="80"/>
      <c r="E276" s="85"/>
      <c r="F276" s="84"/>
      <c r="G276" s="89"/>
    </row>
    <row r="277" spans="1:7" x14ac:dyDescent="0.25">
      <c r="A277" s="85"/>
      <c r="B277" s="85"/>
      <c r="C277" s="112"/>
      <c r="D277" s="80"/>
      <c r="E277" s="85"/>
      <c r="F277" s="84"/>
      <c r="G277" s="89"/>
    </row>
    <row r="278" spans="1:7" x14ac:dyDescent="0.25">
      <c r="A278" s="85"/>
      <c r="B278" s="85"/>
      <c r="C278" s="112"/>
      <c r="D278" s="80"/>
      <c r="E278" s="85"/>
      <c r="F278" s="84"/>
      <c r="G278" s="89"/>
    </row>
    <row r="279" spans="1:7" x14ac:dyDescent="0.25">
      <c r="A279" s="85"/>
      <c r="B279" s="85"/>
      <c r="C279" s="112"/>
      <c r="D279" s="80"/>
      <c r="E279" s="85"/>
      <c r="F279" s="84"/>
      <c r="G279" s="89"/>
    </row>
    <row r="280" spans="1:7" x14ac:dyDescent="0.25">
      <c r="A280" s="85"/>
      <c r="B280" s="85"/>
      <c r="C280" s="112"/>
      <c r="D280" s="80"/>
      <c r="E280" s="85"/>
      <c r="F280" s="84"/>
      <c r="G280" s="89"/>
    </row>
    <row r="281" spans="1:7" x14ac:dyDescent="0.25">
      <c r="A281" s="85"/>
      <c r="B281" s="85"/>
      <c r="C281" s="112"/>
      <c r="D281" s="80"/>
      <c r="E281" s="85"/>
      <c r="F281" s="84"/>
      <c r="G281" s="89"/>
    </row>
    <row r="282" spans="1:7" x14ac:dyDescent="0.25">
      <c r="A282" s="85"/>
      <c r="B282" s="85"/>
      <c r="C282" s="112"/>
      <c r="D282" s="80"/>
      <c r="E282" s="85"/>
      <c r="F282" s="84"/>
      <c r="G282" s="89"/>
    </row>
    <row r="283" spans="1:7" x14ac:dyDescent="0.25">
      <c r="A283" s="85"/>
      <c r="B283" s="85"/>
      <c r="C283" s="112"/>
      <c r="D283" s="80"/>
      <c r="E283" s="85"/>
      <c r="F283" s="84"/>
      <c r="G283" s="89"/>
    </row>
    <row r="284" spans="1:7" x14ac:dyDescent="0.25">
      <c r="A284" s="85"/>
      <c r="B284" s="85"/>
      <c r="C284" s="112"/>
      <c r="D284" s="80"/>
      <c r="E284" s="85"/>
      <c r="F284" s="84"/>
      <c r="G284" s="89"/>
    </row>
    <row r="285" spans="1:7" x14ac:dyDescent="0.25">
      <c r="A285" s="85"/>
      <c r="B285" s="85"/>
      <c r="C285" s="112"/>
      <c r="D285" s="80"/>
      <c r="E285" s="85"/>
      <c r="F285" s="84"/>
      <c r="G285" s="89"/>
    </row>
    <row r="286" spans="1:7" x14ac:dyDescent="0.25">
      <c r="A286" s="85"/>
      <c r="B286" s="85"/>
      <c r="C286" s="112"/>
      <c r="D286" s="80"/>
      <c r="E286" s="85"/>
      <c r="F286" s="84"/>
      <c r="G286" s="89"/>
    </row>
    <row r="287" spans="1:7" x14ac:dyDescent="0.25">
      <c r="A287" s="85"/>
      <c r="B287" s="85"/>
      <c r="C287" s="112"/>
      <c r="D287" s="80"/>
      <c r="E287" s="85"/>
      <c r="F287" s="84"/>
      <c r="G287" s="89"/>
    </row>
    <row r="288" spans="1:7" x14ac:dyDescent="0.25">
      <c r="A288" s="85"/>
      <c r="B288" s="85"/>
      <c r="C288" s="112"/>
      <c r="D288" s="80"/>
      <c r="E288" s="85"/>
      <c r="F288" s="84"/>
      <c r="G288" s="89"/>
    </row>
    <row r="289" spans="1:7" x14ac:dyDescent="0.25">
      <c r="A289" s="85"/>
      <c r="B289" s="85"/>
      <c r="C289" s="112"/>
      <c r="D289" s="80"/>
      <c r="E289" s="85"/>
      <c r="F289" s="84"/>
      <c r="G289" s="89"/>
    </row>
    <row r="290" spans="1:7" x14ac:dyDescent="0.25">
      <c r="A290" s="85"/>
      <c r="B290" s="85"/>
      <c r="C290" s="112"/>
      <c r="D290" s="80"/>
      <c r="E290" s="85"/>
      <c r="F290" s="84"/>
      <c r="G290" s="89"/>
    </row>
    <row r="291" spans="1:7" x14ac:dyDescent="0.25">
      <c r="A291" s="85"/>
      <c r="B291" s="85"/>
      <c r="C291" s="112"/>
      <c r="D291" s="80"/>
      <c r="E291" s="85"/>
      <c r="F291" s="84"/>
      <c r="G291" s="89"/>
    </row>
    <row r="292" spans="1:7" x14ac:dyDescent="0.25">
      <c r="A292" s="85"/>
      <c r="B292" s="85"/>
      <c r="C292" s="112"/>
      <c r="D292" s="80"/>
      <c r="E292" s="85"/>
      <c r="F292" s="84"/>
      <c r="G292" s="89"/>
    </row>
    <row r="293" spans="1:7" x14ac:dyDescent="0.25">
      <c r="A293" s="85"/>
      <c r="B293" s="85"/>
      <c r="C293" s="112"/>
      <c r="D293" s="80"/>
      <c r="E293" s="85"/>
      <c r="F293" s="84"/>
      <c r="G293" s="89"/>
    </row>
    <row r="294" spans="1:7" x14ac:dyDescent="0.25">
      <c r="A294" s="85"/>
      <c r="B294" s="85"/>
      <c r="C294" s="112"/>
      <c r="D294" s="80"/>
      <c r="E294" s="85"/>
      <c r="F294" s="84"/>
      <c r="G294" s="89"/>
    </row>
    <row r="295" spans="1:7" x14ac:dyDescent="0.25">
      <c r="A295" s="85"/>
      <c r="B295" s="85"/>
      <c r="C295" s="112"/>
      <c r="D295" s="80"/>
      <c r="E295" s="85"/>
      <c r="F295" s="84"/>
      <c r="G295" s="89"/>
    </row>
    <row r="296" spans="1:7" x14ac:dyDescent="0.25">
      <c r="A296" s="85"/>
      <c r="B296" s="85"/>
      <c r="C296" s="112"/>
      <c r="D296" s="80"/>
      <c r="E296" s="85"/>
      <c r="F296" s="84"/>
      <c r="G296" s="89"/>
    </row>
    <row r="297" spans="1:7" x14ac:dyDescent="0.25">
      <c r="A297" s="85"/>
      <c r="B297" s="85"/>
      <c r="C297" s="112"/>
      <c r="D297" s="80"/>
      <c r="E297" s="85"/>
      <c r="F297" s="84"/>
      <c r="G297" s="89"/>
    </row>
    <row r="298" spans="1:7" x14ac:dyDescent="0.25">
      <c r="A298" s="85"/>
      <c r="B298" s="85"/>
      <c r="C298" s="112"/>
      <c r="D298" s="80"/>
      <c r="E298" s="85"/>
      <c r="F298" s="84"/>
      <c r="G298" s="89"/>
    </row>
    <row r="299" spans="1:7" x14ac:dyDescent="0.25">
      <c r="A299" s="85"/>
      <c r="B299" s="85"/>
      <c r="C299" s="112"/>
      <c r="D299" s="80"/>
      <c r="E299" s="85"/>
      <c r="F299" s="84"/>
      <c r="G299" s="89"/>
    </row>
    <row r="300" spans="1:7" x14ac:dyDescent="0.25">
      <c r="A300" s="85"/>
      <c r="B300" s="85"/>
      <c r="C300" s="112"/>
      <c r="D300" s="80"/>
      <c r="E300" s="85"/>
      <c r="F300" s="84"/>
      <c r="G300" s="89"/>
    </row>
    <row r="301" spans="1:7" x14ac:dyDescent="0.25">
      <c r="A301" s="85"/>
      <c r="B301" s="85"/>
      <c r="C301" s="112"/>
      <c r="D301" s="80"/>
      <c r="E301" s="85"/>
      <c r="F301" s="84"/>
      <c r="G301" s="89"/>
    </row>
    <row r="302" spans="1:7" x14ac:dyDescent="0.25">
      <c r="A302" s="85"/>
      <c r="B302" s="85"/>
      <c r="C302" s="112"/>
      <c r="D302" s="80"/>
      <c r="E302" s="85"/>
      <c r="F302" s="84"/>
      <c r="G302" s="89"/>
    </row>
    <row r="303" spans="1:7" x14ac:dyDescent="0.25">
      <c r="A303" s="85"/>
      <c r="B303" s="85"/>
      <c r="C303" s="112"/>
      <c r="D303" s="80"/>
      <c r="E303" s="85"/>
      <c r="F303" s="84"/>
      <c r="G303" s="89"/>
    </row>
    <row r="304" spans="1:7" x14ac:dyDescent="0.25">
      <c r="A304" s="85"/>
      <c r="B304" s="85"/>
      <c r="C304" s="112"/>
      <c r="D304" s="80"/>
      <c r="E304" s="85"/>
      <c r="F304" s="84"/>
      <c r="G304" s="89"/>
    </row>
    <row r="305" spans="1:7" ht="15.75" customHeight="1" x14ac:dyDescent="0.25">
      <c r="A305" s="85"/>
      <c r="B305" s="85"/>
      <c r="C305" s="112"/>
      <c r="D305" s="80"/>
      <c r="E305" s="85"/>
      <c r="F305" s="84"/>
      <c r="G305" s="89"/>
    </row>
    <row r="306" spans="1:7" x14ac:dyDescent="0.25">
      <c r="A306" s="85"/>
      <c r="B306" s="85"/>
      <c r="C306" s="112"/>
      <c r="D306" s="80"/>
      <c r="E306" s="85"/>
      <c r="F306" s="84"/>
      <c r="G306" s="89"/>
    </row>
    <row r="307" spans="1:7" x14ac:dyDescent="0.25">
      <c r="A307" s="85"/>
      <c r="B307" s="85"/>
      <c r="C307" s="112"/>
      <c r="D307" s="80"/>
      <c r="E307" s="85"/>
      <c r="F307" s="84"/>
      <c r="G307" s="89"/>
    </row>
    <row r="308" spans="1:7" x14ac:dyDescent="0.25">
      <c r="A308" s="85"/>
      <c r="B308" s="85"/>
      <c r="C308" s="112"/>
      <c r="D308" s="80"/>
      <c r="E308" s="85"/>
      <c r="F308" s="84"/>
      <c r="G308" s="89"/>
    </row>
    <row r="309" spans="1:7" x14ac:dyDescent="0.25">
      <c r="A309" s="85"/>
      <c r="B309" s="85"/>
      <c r="C309" s="112"/>
      <c r="D309" s="80"/>
      <c r="E309" s="85"/>
      <c r="F309" s="84"/>
      <c r="G309" s="89"/>
    </row>
    <row r="310" spans="1:7" ht="15.75" customHeight="1" x14ac:dyDescent="0.25">
      <c r="A310" s="85"/>
      <c r="B310" s="85"/>
      <c r="C310" s="112"/>
      <c r="D310" s="80"/>
      <c r="E310" s="85"/>
      <c r="F310" s="84"/>
      <c r="G310" s="89"/>
    </row>
    <row r="311" spans="1:7" ht="15.75" customHeight="1" x14ac:dyDescent="0.25">
      <c r="A311" s="85"/>
      <c r="B311" s="85"/>
      <c r="C311" s="112"/>
      <c r="D311" s="80"/>
      <c r="E311" s="85"/>
      <c r="F311" s="84"/>
      <c r="G311" s="89"/>
    </row>
    <row r="312" spans="1:7" x14ac:dyDescent="0.25">
      <c r="A312" s="85"/>
      <c r="B312" s="85"/>
      <c r="C312" s="112"/>
      <c r="D312" s="80"/>
      <c r="E312" s="85"/>
      <c r="F312" s="84"/>
      <c r="G312" s="89"/>
    </row>
    <row r="313" spans="1:7" ht="15.75" customHeight="1" x14ac:dyDescent="0.25">
      <c r="A313" s="85"/>
      <c r="B313" s="85"/>
      <c r="C313" s="112"/>
      <c r="D313" s="80"/>
      <c r="E313" s="85"/>
      <c r="F313" s="84"/>
      <c r="G313" s="89"/>
    </row>
    <row r="314" spans="1:7" x14ac:dyDescent="0.25">
      <c r="A314" s="85"/>
      <c r="B314" s="85"/>
      <c r="C314" s="112"/>
      <c r="D314" s="80"/>
      <c r="E314" s="85"/>
      <c r="F314" s="84"/>
      <c r="G314" s="89"/>
    </row>
    <row r="315" spans="1:7" x14ac:dyDescent="0.25">
      <c r="A315" s="85"/>
      <c r="B315" s="85"/>
      <c r="C315" s="112"/>
      <c r="D315" s="80"/>
      <c r="E315" s="85"/>
      <c r="F315" s="84"/>
      <c r="G315" s="89"/>
    </row>
    <row r="316" spans="1:7" x14ac:dyDescent="0.25">
      <c r="A316" s="85"/>
      <c r="B316" s="85"/>
      <c r="C316" s="112"/>
      <c r="D316" s="80"/>
      <c r="E316" s="85"/>
      <c r="F316" s="84"/>
      <c r="G316" s="89"/>
    </row>
    <row r="317" spans="1:7" ht="15.75" customHeight="1" x14ac:dyDescent="0.25">
      <c r="A317" s="85"/>
      <c r="B317" s="85"/>
      <c r="C317" s="112"/>
      <c r="D317" s="80"/>
      <c r="E317" s="85"/>
      <c r="F317" s="84"/>
      <c r="G317" s="89"/>
    </row>
    <row r="318" spans="1:7" ht="15.75" customHeight="1" x14ac:dyDescent="0.25">
      <c r="A318" s="85"/>
      <c r="B318" s="85"/>
      <c r="C318" s="112"/>
      <c r="D318" s="80"/>
      <c r="E318" s="85"/>
      <c r="F318" s="84"/>
      <c r="G318" s="89"/>
    </row>
    <row r="319" spans="1:7" ht="15.75" customHeight="1" x14ac:dyDescent="0.25">
      <c r="A319" s="85"/>
      <c r="B319" s="85"/>
      <c r="C319" s="112"/>
      <c r="D319" s="80"/>
      <c r="E319" s="85"/>
      <c r="F319" s="84"/>
      <c r="G319" s="89"/>
    </row>
    <row r="320" spans="1:7" x14ac:dyDescent="0.25">
      <c r="A320" s="85"/>
      <c r="B320" s="85"/>
      <c r="C320" s="112"/>
      <c r="D320" s="80"/>
      <c r="E320" s="85"/>
      <c r="F320" s="84"/>
      <c r="G320" s="89"/>
    </row>
    <row r="321" spans="1:7" ht="15.75" customHeight="1" x14ac:dyDescent="0.25">
      <c r="A321" s="85"/>
      <c r="B321" s="85"/>
      <c r="C321" s="112"/>
      <c r="D321" s="80"/>
      <c r="E321" s="85"/>
      <c r="F321" s="84"/>
      <c r="G321" s="89"/>
    </row>
    <row r="322" spans="1:7" x14ac:dyDescent="0.25">
      <c r="A322" s="85"/>
      <c r="B322" s="85"/>
      <c r="C322" s="112"/>
      <c r="D322" s="80"/>
      <c r="E322" s="85"/>
      <c r="F322" s="84"/>
      <c r="G322" s="89"/>
    </row>
    <row r="323" spans="1:7" ht="15.75" customHeight="1" x14ac:dyDescent="0.25">
      <c r="A323" s="85"/>
      <c r="B323" s="85"/>
      <c r="C323" s="112"/>
      <c r="D323" s="80"/>
      <c r="E323" s="85"/>
      <c r="F323" s="84"/>
      <c r="G323" s="89"/>
    </row>
    <row r="324" spans="1:7" x14ac:dyDescent="0.25">
      <c r="A324" s="85"/>
      <c r="B324" s="85"/>
      <c r="C324" s="112"/>
      <c r="D324" s="80"/>
      <c r="E324" s="85"/>
      <c r="F324" s="84"/>
      <c r="G324" s="89"/>
    </row>
    <row r="325" spans="1:7" x14ac:dyDescent="0.25">
      <c r="A325" s="85"/>
      <c r="B325" s="85"/>
      <c r="C325" s="112"/>
      <c r="D325" s="80"/>
      <c r="E325" s="85"/>
      <c r="F325" s="84"/>
      <c r="G325" s="89"/>
    </row>
    <row r="326" spans="1:7" x14ac:dyDescent="0.25">
      <c r="A326" s="85"/>
      <c r="B326" s="85"/>
      <c r="C326" s="112"/>
      <c r="D326" s="80"/>
      <c r="E326" s="85"/>
      <c r="F326" s="84"/>
      <c r="G326" s="89"/>
    </row>
    <row r="327" spans="1:7" x14ac:dyDescent="0.25">
      <c r="A327" s="85"/>
      <c r="B327" s="85"/>
      <c r="C327" s="112"/>
      <c r="D327" s="80"/>
      <c r="E327" s="85"/>
      <c r="F327" s="84"/>
      <c r="G327" s="89"/>
    </row>
    <row r="328" spans="1:7" x14ac:dyDescent="0.25">
      <c r="A328" s="85"/>
      <c r="B328" s="85"/>
      <c r="C328" s="112"/>
      <c r="D328" s="80"/>
      <c r="E328" s="85"/>
      <c r="F328" s="84"/>
      <c r="G328" s="89"/>
    </row>
    <row r="329" spans="1:7" x14ac:dyDescent="0.25">
      <c r="A329" s="85"/>
      <c r="B329" s="85"/>
      <c r="C329" s="112"/>
      <c r="D329" s="80"/>
      <c r="E329" s="85"/>
      <c r="F329" s="84"/>
      <c r="G329" s="89"/>
    </row>
    <row r="330" spans="1:7" x14ac:dyDescent="0.25">
      <c r="A330" s="85"/>
      <c r="B330" s="85"/>
      <c r="C330" s="112"/>
      <c r="D330" s="80"/>
      <c r="E330" s="85"/>
      <c r="F330" s="84"/>
      <c r="G330" s="89"/>
    </row>
    <row r="331" spans="1:7" x14ac:dyDescent="0.25">
      <c r="A331" s="85"/>
      <c r="B331" s="85"/>
      <c r="C331" s="112"/>
      <c r="D331" s="80"/>
      <c r="E331" s="85"/>
      <c r="F331" s="84"/>
      <c r="G331" s="89"/>
    </row>
    <row r="332" spans="1:7" x14ac:dyDescent="0.25">
      <c r="A332" s="85"/>
      <c r="B332" s="85"/>
      <c r="C332" s="112"/>
      <c r="D332" s="80"/>
      <c r="E332" s="85"/>
      <c r="F332" s="84"/>
      <c r="G332" s="89"/>
    </row>
    <row r="333" spans="1:7" x14ac:dyDescent="0.25">
      <c r="A333" s="85"/>
      <c r="B333" s="85"/>
      <c r="C333" s="112"/>
      <c r="D333" s="80"/>
      <c r="E333" s="85"/>
      <c r="F333" s="84"/>
      <c r="G333" s="89"/>
    </row>
    <row r="334" spans="1:7" x14ac:dyDescent="0.25">
      <c r="A334" s="85"/>
      <c r="B334" s="85"/>
      <c r="C334" s="112"/>
      <c r="D334" s="80"/>
      <c r="E334" s="85"/>
      <c r="F334" s="84"/>
      <c r="G334" s="89"/>
    </row>
    <row r="335" spans="1:7" x14ac:dyDescent="0.25">
      <c r="A335" s="85"/>
      <c r="B335" s="85"/>
      <c r="C335" s="112"/>
      <c r="D335" s="80"/>
      <c r="E335" s="85"/>
      <c r="F335" s="84"/>
      <c r="G335" s="89"/>
    </row>
    <row r="336" spans="1:7" x14ac:dyDescent="0.25">
      <c r="A336" s="85"/>
      <c r="B336" s="85"/>
      <c r="C336" s="112"/>
      <c r="D336" s="80"/>
      <c r="E336" s="85"/>
      <c r="F336" s="84"/>
      <c r="G336" s="89"/>
    </row>
    <row r="337" spans="1:7" x14ac:dyDescent="0.25">
      <c r="A337" s="85"/>
      <c r="B337" s="85"/>
      <c r="C337" s="112"/>
      <c r="D337" s="80"/>
      <c r="E337" s="85"/>
      <c r="F337" s="84"/>
      <c r="G337" s="89"/>
    </row>
    <row r="338" spans="1:7" x14ac:dyDescent="0.25">
      <c r="A338" s="85"/>
      <c r="B338" s="85"/>
      <c r="C338" s="112"/>
      <c r="D338" s="80"/>
      <c r="E338" s="85"/>
      <c r="F338" s="84"/>
      <c r="G338" s="89"/>
    </row>
    <row r="339" spans="1:7" x14ac:dyDescent="0.25">
      <c r="A339" s="85"/>
      <c r="B339" s="85"/>
      <c r="C339" s="112"/>
      <c r="D339" s="80"/>
      <c r="E339" s="85"/>
      <c r="F339" s="84"/>
      <c r="G339" s="89"/>
    </row>
    <row r="340" spans="1:7" x14ac:dyDescent="0.25">
      <c r="A340" s="85"/>
      <c r="B340" s="85"/>
      <c r="C340" s="112"/>
      <c r="D340" s="80"/>
      <c r="E340" s="85"/>
      <c r="F340" s="84"/>
      <c r="G340" s="89"/>
    </row>
    <row r="341" spans="1:7" x14ac:dyDescent="0.25">
      <c r="A341" s="85"/>
      <c r="B341" s="85"/>
      <c r="C341" s="112"/>
      <c r="D341" s="80"/>
      <c r="E341" s="85"/>
      <c r="F341" s="84"/>
      <c r="G341" s="89"/>
    </row>
    <row r="342" spans="1:7" x14ac:dyDescent="0.25">
      <c r="A342" s="85"/>
      <c r="B342" s="85"/>
      <c r="C342" s="112"/>
      <c r="D342" s="80"/>
      <c r="E342" s="85"/>
      <c r="F342" s="84"/>
      <c r="G342" s="89"/>
    </row>
    <row r="343" spans="1:7" x14ac:dyDescent="0.25">
      <c r="A343" s="85"/>
      <c r="B343" s="85"/>
      <c r="C343" s="112"/>
      <c r="D343" s="80"/>
      <c r="E343" s="85"/>
      <c r="F343" s="84"/>
      <c r="G343" s="89"/>
    </row>
    <row r="344" spans="1:7" x14ac:dyDescent="0.25">
      <c r="A344" s="85"/>
      <c r="B344" s="85"/>
      <c r="C344" s="112"/>
      <c r="D344" s="80"/>
      <c r="E344" s="85"/>
      <c r="F344" s="84"/>
      <c r="G344" s="89"/>
    </row>
    <row r="345" spans="1:7" x14ac:dyDescent="0.25">
      <c r="A345" s="85"/>
      <c r="B345" s="85"/>
      <c r="C345" s="112"/>
      <c r="D345" s="80"/>
      <c r="E345" s="85"/>
      <c r="F345" s="84"/>
      <c r="G345" s="89"/>
    </row>
    <row r="346" spans="1:7" x14ac:dyDescent="0.25">
      <c r="A346" s="85"/>
      <c r="B346" s="85"/>
      <c r="C346" s="112"/>
      <c r="D346" s="80"/>
      <c r="E346" s="85"/>
      <c r="F346" s="84"/>
      <c r="G346" s="89"/>
    </row>
    <row r="347" spans="1:7" x14ac:dyDescent="0.25">
      <c r="A347" s="85"/>
      <c r="B347" s="85"/>
      <c r="C347" s="112"/>
      <c r="D347" s="80"/>
      <c r="E347" s="85"/>
      <c r="F347" s="84"/>
      <c r="G347" s="89"/>
    </row>
    <row r="348" spans="1:7" x14ac:dyDescent="0.25">
      <c r="A348" s="85"/>
      <c r="B348" s="85"/>
      <c r="C348" s="112"/>
      <c r="D348" s="80"/>
      <c r="E348" s="85"/>
      <c r="F348" s="84"/>
      <c r="G348" s="89"/>
    </row>
    <row r="349" spans="1:7" x14ac:dyDescent="0.25">
      <c r="A349" s="85"/>
      <c r="B349" s="85"/>
      <c r="C349" s="112"/>
      <c r="D349" s="80"/>
      <c r="E349" s="85"/>
      <c r="F349" s="84"/>
      <c r="G349" s="89"/>
    </row>
    <row r="350" spans="1:7" x14ac:dyDescent="0.25">
      <c r="A350" s="85"/>
      <c r="B350" s="85"/>
      <c r="C350" s="112"/>
      <c r="D350" s="80"/>
      <c r="E350" s="85"/>
      <c r="F350" s="84"/>
      <c r="G350" s="89"/>
    </row>
    <row r="351" spans="1:7" x14ac:dyDescent="0.25">
      <c r="A351" s="85"/>
      <c r="B351" s="85"/>
      <c r="C351" s="112"/>
      <c r="D351" s="80"/>
      <c r="E351" s="85"/>
      <c r="F351" s="84"/>
      <c r="G351" s="89"/>
    </row>
    <row r="352" spans="1:7" x14ac:dyDescent="0.25">
      <c r="A352" s="85"/>
      <c r="B352" s="85"/>
      <c r="C352" s="112"/>
      <c r="D352" s="80"/>
      <c r="E352" s="85"/>
      <c r="F352" s="84"/>
      <c r="G352" s="89"/>
    </row>
    <row r="353" spans="1:7" x14ac:dyDescent="0.25">
      <c r="A353" s="85"/>
      <c r="B353" s="85"/>
      <c r="C353" s="112"/>
      <c r="D353" s="80"/>
      <c r="E353" s="85"/>
      <c r="F353" s="84"/>
      <c r="G353" s="89"/>
    </row>
    <row r="354" spans="1:7" x14ac:dyDescent="0.25">
      <c r="A354" s="85"/>
      <c r="B354" s="85"/>
      <c r="C354" s="112"/>
      <c r="D354" s="80"/>
      <c r="E354" s="85"/>
      <c r="F354" s="84"/>
      <c r="G354" s="89"/>
    </row>
    <row r="355" spans="1:7" x14ac:dyDescent="0.25">
      <c r="A355" s="85"/>
      <c r="B355" s="85"/>
      <c r="C355" s="112"/>
      <c r="D355" s="80"/>
      <c r="E355" s="85"/>
      <c r="F355" s="84"/>
      <c r="G355" s="89"/>
    </row>
    <row r="356" spans="1:7" x14ac:dyDescent="0.25">
      <c r="A356" s="85"/>
      <c r="B356" s="85"/>
      <c r="C356" s="112"/>
      <c r="D356" s="80"/>
      <c r="E356" s="85"/>
      <c r="F356" s="84"/>
      <c r="G356" s="89"/>
    </row>
    <row r="357" spans="1:7" x14ac:dyDescent="0.25">
      <c r="A357" s="85"/>
      <c r="B357" s="85"/>
      <c r="C357" s="112"/>
      <c r="D357" s="80"/>
      <c r="E357" s="85"/>
      <c r="F357" s="84"/>
      <c r="G357" s="89"/>
    </row>
    <row r="358" spans="1:7" x14ac:dyDescent="0.25">
      <c r="A358" s="85"/>
      <c r="B358" s="85"/>
      <c r="C358" s="112"/>
      <c r="D358" s="80"/>
      <c r="E358" s="85"/>
      <c r="F358" s="84"/>
      <c r="G358" s="89"/>
    </row>
    <row r="359" spans="1:7" x14ac:dyDescent="0.25">
      <c r="A359" s="85"/>
      <c r="B359" s="85"/>
      <c r="C359" s="112"/>
      <c r="D359" s="80"/>
      <c r="E359" s="85"/>
      <c r="F359" s="84"/>
      <c r="G359" s="89"/>
    </row>
    <row r="360" spans="1:7" x14ac:dyDescent="0.25">
      <c r="A360" s="85"/>
      <c r="B360" s="85"/>
      <c r="C360" s="112"/>
      <c r="D360" s="80"/>
      <c r="E360" s="85"/>
      <c r="F360" s="84"/>
      <c r="G360" s="89"/>
    </row>
    <row r="361" spans="1:7" x14ac:dyDescent="0.25">
      <c r="A361" s="85"/>
      <c r="B361" s="85"/>
      <c r="C361" s="112"/>
      <c r="D361" s="80"/>
      <c r="E361" s="85"/>
      <c r="F361" s="84"/>
      <c r="G361" s="89"/>
    </row>
    <row r="362" spans="1:7" x14ac:dyDescent="0.25">
      <c r="A362" s="85"/>
      <c r="B362" s="85"/>
      <c r="C362" s="112"/>
      <c r="D362" s="80"/>
      <c r="E362" s="85"/>
      <c r="F362" s="84"/>
      <c r="G362" s="89"/>
    </row>
    <row r="363" spans="1:7" x14ac:dyDescent="0.25">
      <c r="A363" s="85"/>
      <c r="B363" s="85"/>
      <c r="C363" s="112"/>
      <c r="D363" s="80"/>
      <c r="E363" s="85"/>
      <c r="F363" s="84"/>
      <c r="G363" s="89"/>
    </row>
    <row r="364" spans="1:7" x14ac:dyDescent="0.25">
      <c r="A364" s="85"/>
      <c r="B364" s="85"/>
      <c r="C364" s="112"/>
      <c r="D364" s="80"/>
      <c r="E364" s="85"/>
      <c r="F364" s="84"/>
      <c r="G364" s="89"/>
    </row>
    <row r="365" spans="1:7" x14ac:dyDescent="0.25">
      <c r="A365" s="85"/>
      <c r="B365" s="85"/>
      <c r="C365" s="112"/>
      <c r="D365" s="80"/>
      <c r="E365" s="85"/>
      <c r="F365" s="84"/>
      <c r="G365" s="89"/>
    </row>
    <row r="366" spans="1:7" x14ac:dyDescent="0.25">
      <c r="A366" s="85"/>
      <c r="B366" s="85"/>
      <c r="C366" s="112"/>
      <c r="D366" s="80"/>
      <c r="E366" s="85"/>
      <c r="F366" s="84"/>
      <c r="G366" s="89"/>
    </row>
    <row r="367" spans="1:7" x14ac:dyDescent="0.25">
      <c r="A367" s="85"/>
      <c r="B367" s="85"/>
      <c r="C367" s="112"/>
      <c r="D367" s="80"/>
      <c r="E367" s="85"/>
      <c r="F367" s="84"/>
      <c r="G367" s="89"/>
    </row>
    <row r="368" spans="1:7" x14ac:dyDescent="0.25">
      <c r="A368" s="85"/>
      <c r="B368" s="85"/>
      <c r="C368" s="112"/>
      <c r="D368" s="80"/>
      <c r="E368" s="85"/>
      <c r="F368" s="84"/>
      <c r="G368" s="89"/>
    </row>
    <row r="369" spans="1:7" x14ac:dyDescent="0.25">
      <c r="A369" s="85"/>
      <c r="B369" s="85"/>
      <c r="C369" s="112"/>
      <c r="D369" s="80"/>
      <c r="E369" s="85"/>
      <c r="F369" s="84"/>
      <c r="G369" s="89"/>
    </row>
    <row r="370" spans="1:7" x14ac:dyDescent="0.25">
      <c r="A370" s="85"/>
      <c r="B370" s="85"/>
      <c r="C370" s="112"/>
      <c r="D370" s="80"/>
      <c r="E370" s="85"/>
      <c r="F370" s="84"/>
      <c r="G370" s="89"/>
    </row>
    <row r="371" spans="1:7" x14ac:dyDescent="0.25">
      <c r="A371" s="85"/>
      <c r="B371" s="85"/>
      <c r="C371" s="112"/>
      <c r="D371" s="80"/>
      <c r="E371" s="85"/>
      <c r="F371" s="84"/>
      <c r="G371" s="89"/>
    </row>
    <row r="372" spans="1:7" x14ac:dyDescent="0.25">
      <c r="A372" s="85"/>
      <c r="B372" s="85"/>
      <c r="C372" s="112"/>
      <c r="D372" s="80"/>
      <c r="E372" s="85"/>
      <c r="F372" s="84"/>
      <c r="G372" s="89"/>
    </row>
    <row r="373" spans="1:7" x14ac:dyDescent="0.25">
      <c r="A373" s="85"/>
      <c r="B373" s="85"/>
      <c r="C373" s="112"/>
      <c r="D373" s="80"/>
      <c r="E373" s="85"/>
      <c r="F373" s="84"/>
      <c r="G373" s="89"/>
    </row>
    <row r="374" spans="1:7" x14ac:dyDescent="0.25">
      <c r="A374" s="85"/>
      <c r="B374" s="85"/>
      <c r="C374" s="112"/>
      <c r="D374" s="80"/>
      <c r="E374" s="85"/>
      <c r="F374" s="84"/>
      <c r="G374" s="89"/>
    </row>
    <row r="375" spans="1:7" x14ac:dyDescent="0.25">
      <c r="A375" s="85"/>
      <c r="B375" s="85"/>
      <c r="C375" s="112"/>
      <c r="D375" s="80"/>
      <c r="E375" s="85"/>
      <c r="F375" s="84"/>
      <c r="G375" s="89"/>
    </row>
    <row r="376" spans="1:7" x14ac:dyDescent="0.25">
      <c r="A376" s="85"/>
      <c r="B376" s="85"/>
      <c r="C376" s="112"/>
      <c r="D376" s="80"/>
      <c r="E376" s="85"/>
      <c r="F376" s="84"/>
      <c r="G376" s="89"/>
    </row>
    <row r="377" spans="1:7" x14ac:dyDescent="0.25">
      <c r="A377" s="85"/>
      <c r="B377" s="85"/>
      <c r="C377" s="112"/>
      <c r="D377" s="80"/>
      <c r="E377" s="85"/>
      <c r="F377" s="84"/>
      <c r="G377" s="89"/>
    </row>
    <row r="378" spans="1:7" x14ac:dyDescent="0.25">
      <c r="A378" s="85"/>
      <c r="B378" s="85"/>
      <c r="C378" s="112"/>
      <c r="D378" s="80"/>
      <c r="E378" s="85"/>
      <c r="F378" s="84"/>
      <c r="G378" s="89"/>
    </row>
    <row r="379" spans="1:7" x14ac:dyDescent="0.25">
      <c r="A379" s="85"/>
      <c r="B379" s="85"/>
      <c r="C379" s="112"/>
      <c r="D379" s="80"/>
      <c r="E379" s="85"/>
      <c r="F379" s="84"/>
      <c r="G379" s="89"/>
    </row>
    <row r="380" spans="1:7" x14ac:dyDescent="0.25">
      <c r="A380" s="85"/>
      <c r="B380" s="85"/>
      <c r="C380" s="112"/>
      <c r="D380" s="80"/>
      <c r="E380" s="85"/>
      <c r="F380" s="84"/>
      <c r="G380" s="89"/>
    </row>
    <row r="381" spans="1:7" x14ac:dyDescent="0.25">
      <c r="A381" s="85"/>
      <c r="B381" s="85"/>
      <c r="C381" s="112"/>
      <c r="D381" s="80"/>
      <c r="E381" s="85"/>
      <c r="F381" s="84"/>
      <c r="G381" s="89"/>
    </row>
    <row r="382" spans="1:7" x14ac:dyDescent="0.25">
      <c r="A382" s="85"/>
      <c r="B382" s="85"/>
      <c r="C382" s="112"/>
      <c r="D382" s="80"/>
      <c r="E382" s="85"/>
      <c r="F382" s="84"/>
      <c r="G382" s="89"/>
    </row>
    <row r="383" spans="1:7" x14ac:dyDescent="0.25">
      <c r="A383" s="85"/>
      <c r="B383" s="85"/>
      <c r="C383" s="112"/>
      <c r="D383" s="80"/>
      <c r="E383" s="85"/>
      <c r="F383" s="84"/>
      <c r="G383" s="89"/>
    </row>
    <row r="384" spans="1:7" x14ac:dyDescent="0.25">
      <c r="A384" s="85"/>
      <c r="B384" s="85"/>
      <c r="C384" s="112"/>
      <c r="D384" s="80"/>
      <c r="E384" s="85"/>
      <c r="F384" s="84"/>
      <c r="G384" s="89"/>
    </row>
    <row r="385" spans="1:7" x14ac:dyDescent="0.25">
      <c r="A385" s="85"/>
      <c r="B385" s="85"/>
      <c r="C385" s="112"/>
      <c r="D385" s="80"/>
      <c r="E385" s="85"/>
      <c r="F385" s="84"/>
      <c r="G385" s="89"/>
    </row>
    <row r="386" spans="1:7" x14ac:dyDescent="0.25">
      <c r="A386" s="85"/>
      <c r="B386" s="85"/>
      <c r="C386" s="112"/>
      <c r="D386" s="80"/>
      <c r="E386" s="85"/>
      <c r="F386" s="84"/>
      <c r="G386" s="89"/>
    </row>
    <row r="387" spans="1:7" x14ac:dyDescent="0.25">
      <c r="A387" s="85"/>
      <c r="B387" s="85"/>
      <c r="C387" s="112"/>
      <c r="D387" s="80"/>
      <c r="E387" s="85"/>
      <c r="F387" s="84"/>
      <c r="G387" s="89"/>
    </row>
    <row r="388" spans="1:7" x14ac:dyDescent="0.25">
      <c r="A388" s="85"/>
      <c r="B388" s="85"/>
      <c r="C388" s="112"/>
      <c r="D388" s="80"/>
      <c r="E388" s="85"/>
      <c r="F388" s="84"/>
      <c r="G388" s="89"/>
    </row>
    <row r="389" spans="1:7" x14ac:dyDescent="0.25">
      <c r="A389" s="85"/>
      <c r="B389" s="85"/>
      <c r="C389" s="112"/>
      <c r="D389" s="80"/>
      <c r="E389" s="85"/>
      <c r="F389" s="84"/>
      <c r="G389" s="89"/>
    </row>
    <row r="390" spans="1:7" x14ac:dyDescent="0.25">
      <c r="A390" s="85"/>
      <c r="B390" s="85"/>
      <c r="C390" s="112"/>
      <c r="D390" s="80"/>
      <c r="E390" s="85"/>
      <c r="F390" s="84"/>
      <c r="G390" s="89"/>
    </row>
    <row r="391" spans="1:7" x14ac:dyDescent="0.25">
      <c r="A391" s="85"/>
      <c r="B391" s="85"/>
      <c r="C391" s="112"/>
      <c r="D391" s="80"/>
      <c r="E391" s="85"/>
      <c r="F391" s="84"/>
      <c r="G391" s="89"/>
    </row>
    <row r="392" spans="1:7" x14ac:dyDescent="0.25">
      <c r="A392" s="85"/>
      <c r="B392" s="85"/>
      <c r="C392" s="112"/>
      <c r="D392" s="80"/>
      <c r="E392" s="85"/>
      <c r="F392" s="84"/>
      <c r="G392" s="89"/>
    </row>
    <row r="393" spans="1:7" x14ac:dyDescent="0.25">
      <c r="A393" s="85"/>
      <c r="B393" s="85"/>
      <c r="C393" s="112"/>
      <c r="D393" s="80"/>
      <c r="E393" s="85"/>
      <c r="F393" s="84"/>
      <c r="G393" s="89"/>
    </row>
    <row r="394" spans="1:7" x14ac:dyDescent="0.25">
      <c r="A394" s="85"/>
      <c r="B394" s="85"/>
      <c r="C394" s="112"/>
      <c r="D394" s="80"/>
      <c r="E394" s="85"/>
      <c r="F394" s="84"/>
      <c r="G394" s="89"/>
    </row>
    <row r="395" spans="1:7" x14ac:dyDescent="0.25">
      <c r="A395" s="85"/>
      <c r="B395" s="85"/>
      <c r="C395" s="112"/>
      <c r="D395" s="80"/>
      <c r="E395" s="85"/>
      <c r="F395" s="84"/>
      <c r="G395" s="89"/>
    </row>
    <row r="396" spans="1:7" x14ac:dyDescent="0.25">
      <c r="A396" s="85"/>
      <c r="B396" s="85"/>
      <c r="C396" s="112"/>
      <c r="D396" s="80"/>
      <c r="E396" s="85"/>
      <c r="F396" s="84"/>
      <c r="G396" s="89"/>
    </row>
    <row r="397" spans="1:7" x14ac:dyDescent="0.25">
      <c r="A397" s="85"/>
      <c r="B397" s="85"/>
      <c r="C397" s="112"/>
      <c r="D397" s="80"/>
      <c r="E397" s="85"/>
      <c r="F397" s="84"/>
      <c r="G397" s="89"/>
    </row>
    <row r="398" spans="1:7" x14ac:dyDescent="0.25">
      <c r="A398" s="85"/>
      <c r="B398" s="85"/>
      <c r="C398" s="112"/>
      <c r="D398" s="80"/>
      <c r="E398" s="85"/>
      <c r="F398" s="84"/>
      <c r="G398" s="89"/>
    </row>
    <row r="399" spans="1:7" x14ac:dyDescent="0.25">
      <c r="A399" s="85"/>
      <c r="B399" s="85"/>
      <c r="C399" s="112"/>
      <c r="D399" s="80"/>
      <c r="E399" s="85"/>
      <c r="F399" s="84"/>
      <c r="G399" s="89"/>
    </row>
    <row r="400" spans="1:7" x14ac:dyDescent="0.25">
      <c r="A400" s="85"/>
      <c r="B400" s="85"/>
      <c r="C400" s="112"/>
      <c r="D400" s="80"/>
      <c r="E400" s="85"/>
      <c r="F400" s="84"/>
      <c r="G400" s="89"/>
    </row>
    <row r="401" spans="1:7" x14ac:dyDescent="0.25">
      <c r="A401" s="85"/>
      <c r="B401" s="85"/>
      <c r="C401" s="112"/>
      <c r="D401" s="80"/>
      <c r="E401" s="85"/>
      <c r="F401" s="84"/>
      <c r="G401" s="89"/>
    </row>
    <row r="402" spans="1:7" x14ac:dyDescent="0.25">
      <c r="A402" s="85"/>
      <c r="B402" s="85"/>
      <c r="C402" s="112"/>
      <c r="D402" s="80"/>
      <c r="E402" s="85"/>
      <c r="F402" s="84"/>
      <c r="G402" s="89"/>
    </row>
    <row r="403" spans="1:7" x14ac:dyDescent="0.25">
      <c r="A403" s="85"/>
      <c r="B403" s="85"/>
      <c r="C403" s="112"/>
      <c r="D403" s="80"/>
      <c r="E403" s="85"/>
      <c r="F403" s="84"/>
      <c r="G403" s="89"/>
    </row>
    <row r="404" spans="1:7" x14ac:dyDescent="0.25">
      <c r="A404" s="85"/>
      <c r="B404" s="85"/>
      <c r="C404" s="112"/>
      <c r="D404" s="80"/>
      <c r="E404" s="85"/>
      <c r="F404" s="84"/>
      <c r="G404" s="89"/>
    </row>
    <row r="405" spans="1:7" x14ac:dyDescent="0.25">
      <c r="A405" s="85"/>
      <c r="B405" s="85"/>
      <c r="C405" s="112"/>
      <c r="D405" s="80"/>
      <c r="E405" s="85"/>
      <c r="F405" s="84"/>
      <c r="G405" s="89"/>
    </row>
    <row r="406" spans="1:7" x14ac:dyDescent="0.25">
      <c r="A406" s="85"/>
      <c r="B406" s="85"/>
      <c r="C406" s="112"/>
      <c r="D406" s="80"/>
      <c r="E406" s="85"/>
      <c r="F406" s="84"/>
      <c r="G406" s="89"/>
    </row>
    <row r="407" spans="1:7" x14ac:dyDescent="0.25">
      <c r="A407" s="85"/>
      <c r="B407" s="85"/>
      <c r="C407" s="112"/>
      <c r="D407" s="80"/>
      <c r="E407" s="85"/>
      <c r="F407" s="84"/>
      <c r="G407" s="89"/>
    </row>
    <row r="408" spans="1:7" x14ac:dyDescent="0.25">
      <c r="A408" s="85"/>
      <c r="B408" s="85"/>
      <c r="C408" s="112"/>
      <c r="D408" s="80"/>
      <c r="E408" s="85"/>
      <c r="F408" s="84"/>
      <c r="G408" s="89"/>
    </row>
    <row r="409" spans="1:7" x14ac:dyDescent="0.25">
      <c r="A409" s="85"/>
      <c r="B409" s="85"/>
      <c r="C409" s="112"/>
      <c r="D409" s="80"/>
      <c r="E409" s="85"/>
      <c r="F409" s="84"/>
      <c r="G409" s="89"/>
    </row>
    <row r="410" spans="1:7" x14ac:dyDescent="0.25">
      <c r="A410" s="85"/>
      <c r="B410" s="85"/>
      <c r="C410" s="112"/>
      <c r="D410" s="80"/>
      <c r="E410" s="85"/>
      <c r="F410" s="84"/>
      <c r="G410" s="89"/>
    </row>
    <row r="411" spans="1:7" x14ac:dyDescent="0.25">
      <c r="A411" s="85"/>
      <c r="B411" s="85"/>
      <c r="C411" s="112"/>
      <c r="D411" s="80"/>
      <c r="E411" s="85"/>
      <c r="F411" s="84"/>
      <c r="G411" s="89"/>
    </row>
    <row r="412" spans="1:7" x14ac:dyDescent="0.25">
      <c r="A412" s="85"/>
      <c r="B412" s="85"/>
      <c r="C412" s="112"/>
      <c r="D412" s="80"/>
      <c r="E412" s="85"/>
      <c r="F412" s="84"/>
      <c r="G412" s="89"/>
    </row>
    <row r="413" spans="1:7" x14ac:dyDescent="0.25">
      <c r="A413" s="85"/>
      <c r="B413" s="85"/>
      <c r="C413" s="112"/>
      <c r="D413" s="80"/>
      <c r="E413" s="85"/>
      <c r="F413" s="84"/>
      <c r="G413" s="89"/>
    </row>
    <row r="414" spans="1:7" x14ac:dyDescent="0.25">
      <c r="A414" s="85"/>
      <c r="B414" s="85"/>
      <c r="C414" s="112"/>
      <c r="D414" s="80"/>
      <c r="E414" s="85"/>
      <c r="F414" s="84"/>
      <c r="G414" s="89"/>
    </row>
    <row r="415" spans="1:7" x14ac:dyDescent="0.25">
      <c r="A415" s="85"/>
      <c r="B415" s="85"/>
      <c r="C415" s="112"/>
      <c r="D415" s="80"/>
      <c r="E415" s="85"/>
      <c r="F415" s="84"/>
      <c r="G415" s="89"/>
    </row>
    <row r="416" spans="1:7" x14ac:dyDescent="0.25">
      <c r="A416" s="85"/>
      <c r="B416" s="85"/>
      <c r="C416" s="112"/>
      <c r="D416" s="80"/>
      <c r="E416" s="85"/>
      <c r="F416" s="84"/>
      <c r="G416" s="89"/>
    </row>
    <row r="417" spans="1:7" x14ac:dyDescent="0.25">
      <c r="A417" s="85"/>
      <c r="B417" s="85"/>
      <c r="C417" s="112"/>
      <c r="D417" s="80"/>
      <c r="E417" s="85"/>
      <c r="F417" s="84"/>
      <c r="G417" s="89"/>
    </row>
    <row r="418" spans="1:7" x14ac:dyDescent="0.25">
      <c r="A418" s="85"/>
      <c r="B418" s="85"/>
      <c r="C418" s="112"/>
      <c r="D418" s="80"/>
      <c r="E418" s="85"/>
      <c r="F418" s="84"/>
      <c r="G418" s="89"/>
    </row>
    <row r="419" spans="1:7" x14ac:dyDescent="0.25">
      <c r="A419" s="85"/>
      <c r="B419" s="85"/>
      <c r="C419" s="112"/>
      <c r="D419" s="80"/>
      <c r="E419" s="85"/>
      <c r="F419" s="84"/>
      <c r="G419" s="89"/>
    </row>
    <row r="420" spans="1:7" x14ac:dyDescent="0.25">
      <c r="A420" s="85"/>
      <c r="B420" s="85"/>
      <c r="C420" s="112"/>
      <c r="D420" s="80"/>
      <c r="E420" s="85"/>
      <c r="F420" s="84"/>
      <c r="G420" s="89"/>
    </row>
    <row r="421" spans="1:7" x14ac:dyDescent="0.25">
      <c r="A421" s="85"/>
      <c r="B421" s="85"/>
      <c r="C421" s="112"/>
      <c r="D421" s="80"/>
      <c r="E421" s="85"/>
      <c r="F421" s="84"/>
      <c r="G421" s="89"/>
    </row>
    <row r="422" spans="1:7" x14ac:dyDescent="0.25">
      <c r="A422" s="85"/>
      <c r="B422" s="85"/>
      <c r="C422" s="112"/>
      <c r="D422" s="80"/>
      <c r="E422" s="85"/>
      <c r="F422" s="84"/>
      <c r="G422" s="89"/>
    </row>
    <row r="423" spans="1:7" x14ac:dyDescent="0.25">
      <c r="A423" s="85"/>
      <c r="B423" s="85"/>
      <c r="C423" s="112"/>
      <c r="D423" s="80"/>
      <c r="E423" s="85"/>
      <c r="F423" s="84"/>
      <c r="G423" s="89"/>
    </row>
    <row r="424" spans="1:7" x14ac:dyDescent="0.25">
      <c r="A424" s="85"/>
      <c r="B424" s="85"/>
      <c r="C424" s="112"/>
      <c r="D424" s="80"/>
      <c r="E424" s="85"/>
      <c r="F424" s="84"/>
      <c r="G424" s="89"/>
    </row>
    <row r="425" spans="1:7" x14ac:dyDescent="0.25">
      <c r="A425" s="85"/>
      <c r="B425" s="85"/>
      <c r="C425" s="112"/>
      <c r="D425" s="80"/>
      <c r="E425" s="85"/>
      <c r="F425" s="84"/>
      <c r="G425" s="89"/>
    </row>
    <row r="426" spans="1:7" x14ac:dyDescent="0.25">
      <c r="A426" s="85"/>
      <c r="B426" s="85"/>
      <c r="C426" s="112"/>
      <c r="D426" s="80"/>
      <c r="E426" s="85"/>
      <c r="F426" s="84"/>
      <c r="G426" s="89"/>
    </row>
    <row r="427" spans="1:7" x14ac:dyDescent="0.25">
      <c r="A427" s="85"/>
      <c r="B427" s="85"/>
      <c r="C427" s="112"/>
      <c r="D427" s="80"/>
      <c r="E427" s="85"/>
      <c r="F427" s="84"/>
      <c r="G427" s="89"/>
    </row>
    <row r="428" spans="1:7" x14ac:dyDescent="0.25">
      <c r="A428" s="85"/>
      <c r="B428" s="85"/>
      <c r="C428" s="112"/>
      <c r="D428" s="80"/>
      <c r="E428" s="85"/>
      <c r="F428" s="84"/>
      <c r="G428" s="89"/>
    </row>
    <row r="429" spans="1:7" x14ac:dyDescent="0.25">
      <c r="A429" s="85"/>
      <c r="B429" s="85"/>
      <c r="C429" s="112"/>
      <c r="D429" s="80"/>
      <c r="E429" s="85"/>
      <c r="F429" s="84"/>
      <c r="G429" s="89"/>
    </row>
    <row r="430" spans="1:7" x14ac:dyDescent="0.25">
      <c r="A430" s="85"/>
      <c r="B430" s="85"/>
      <c r="C430" s="112"/>
      <c r="D430" s="80"/>
      <c r="E430" s="85"/>
      <c r="F430" s="84"/>
      <c r="G430" s="89"/>
    </row>
    <row r="431" spans="1:7" x14ac:dyDescent="0.25">
      <c r="A431" s="85"/>
      <c r="B431" s="85"/>
      <c r="C431" s="112"/>
      <c r="D431" s="80"/>
      <c r="E431" s="85"/>
      <c r="F431" s="84"/>
      <c r="G431" s="89"/>
    </row>
    <row r="432" spans="1:7" x14ac:dyDescent="0.25">
      <c r="A432" s="85"/>
      <c r="B432" s="85"/>
      <c r="C432" s="112"/>
      <c r="D432" s="80"/>
      <c r="E432" s="85"/>
      <c r="F432" s="84"/>
      <c r="G432" s="89"/>
    </row>
    <row r="433" spans="1:7" x14ac:dyDescent="0.25">
      <c r="A433" s="85"/>
      <c r="B433" s="85"/>
      <c r="C433" s="112"/>
      <c r="D433" s="80"/>
      <c r="E433" s="85"/>
      <c r="F433" s="84"/>
      <c r="G433" s="89"/>
    </row>
    <row r="434" spans="1:7" x14ac:dyDescent="0.25">
      <c r="A434" s="85"/>
      <c r="B434" s="85"/>
      <c r="C434" s="112"/>
      <c r="D434" s="80"/>
      <c r="E434" s="85"/>
      <c r="F434" s="84"/>
      <c r="G434" s="89"/>
    </row>
    <row r="435" spans="1:7" x14ac:dyDescent="0.25">
      <c r="A435" s="85"/>
      <c r="B435" s="85"/>
      <c r="C435" s="112"/>
      <c r="D435" s="80"/>
      <c r="E435" s="85"/>
      <c r="F435" s="84"/>
      <c r="G435" s="89"/>
    </row>
    <row r="436" spans="1:7" x14ac:dyDescent="0.25">
      <c r="A436" s="85"/>
      <c r="B436" s="85"/>
      <c r="C436" s="112"/>
      <c r="D436" s="80"/>
      <c r="E436" s="85"/>
      <c r="F436" s="84"/>
      <c r="G436" s="89"/>
    </row>
    <row r="437" spans="1:7" x14ac:dyDescent="0.25">
      <c r="A437" s="85"/>
      <c r="B437" s="85"/>
      <c r="C437" s="112"/>
      <c r="D437" s="80"/>
      <c r="E437" s="85"/>
      <c r="F437" s="84"/>
      <c r="G437" s="89"/>
    </row>
    <row r="438" spans="1:7" x14ac:dyDescent="0.25">
      <c r="A438" s="85"/>
      <c r="B438" s="85"/>
      <c r="C438" s="112"/>
      <c r="D438" s="80"/>
      <c r="E438" s="85"/>
      <c r="F438" s="84"/>
      <c r="G438" s="89"/>
    </row>
    <row r="439" spans="1:7" x14ac:dyDescent="0.25">
      <c r="A439" s="85"/>
      <c r="B439" s="85"/>
      <c r="C439" s="112"/>
      <c r="D439" s="80"/>
      <c r="E439" s="85"/>
      <c r="F439" s="84"/>
      <c r="G439" s="89"/>
    </row>
    <row r="440" spans="1:7" x14ac:dyDescent="0.25">
      <c r="A440" s="85"/>
      <c r="B440" s="85"/>
      <c r="C440" s="112"/>
      <c r="D440" s="80"/>
      <c r="E440" s="85"/>
      <c r="F440" s="84"/>
      <c r="G440" s="89"/>
    </row>
    <row r="441" spans="1:7" x14ac:dyDescent="0.25">
      <c r="A441" s="85"/>
      <c r="B441" s="85"/>
      <c r="C441" s="112"/>
      <c r="D441" s="80"/>
      <c r="E441" s="85"/>
      <c r="F441" s="84"/>
      <c r="G441" s="89"/>
    </row>
    <row r="442" spans="1:7" x14ac:dyDescent="0.25">
      <c r="A442" s="85"/>
      <c r="B442" s="85"/>
      <c r="C442" s="112"/>
      <c r="D442" s="80"/>
      <c r="E442" s="85"/>
      <c r="F442" s="84"/>
      <c r="G442" s="89"/>
    </row>
    <row r="443" spans="1:7" x14ac:dyDescent="0.25">
      <c r="A443" s="85"/>
      <c r="B443" s="85"/>
      <c r="C443" s="112"/>
      <c r="D443" s="80"/>
      <c r="E443" s="85"/>
      <c r="F443" s="84"/>
      <c r="G443" s="89"/>
    </row>
    <row r="444" spans="1:7" x14ac:dyDescent="0.25">
      <c r="A444" s="85"/>
      <c r="B444" s="85"/>
      <c r="C444" s="112"/>
      <c r="D444" s="80"/>
      <c r="E444" s="85"/>
      <c r="F444" s="84"/>
      <c r="G444" s="89"/>
    </row>
    <row r="445" spans="1:7" x14ac:dyDescent="0.25">
      <c r="A445" s="85"/>
      <c r="B445" s="85"/>
      <c r="C445" s="112"/>
      <c r="D445" s="80"/>
      <c r="E445" s="85"/>
      <c r="F445" s="84"/>
      <c r="G445" s="89"/>
    </row>
    <row r="446" spans="1:7" x14ac:dyDescent="0.25">
      <c r="A446" s="85"/>
      <c r="B446" s="85"/>
      <c r="C446" s="112"/>
      <c r="D446" s="80"/>
      <c r="E446" s="85"/>
      <c r="F446" s="84"/>
      <c r="G446" s="89"/>
    </row>
    <row r="447" spans="1:7" x14ac:dyDescent="0.25">
      <c r="A447" s="85"/>
      <c r="B447" s="85"/>
      <c r="C447" s="112"/>
      <c r="D447" s="80"/>
      <c r="E447" s="85"/>
      <c r="F447" s="84"/>
      <c r="G447" s="89"/>
    </row>
    <row r="448" spans="1:7" x14ac:dyDescent="0.25">
      <c r="A448" s="85"/>
      <c r="B448" s="85"/>
      <c r="C448" s="112"/>
      <c r="D448" s="80"/>
      <c r="E448" s="85"/>
      <c r="F448" s="84"/>
      <c r="G448" s="89"/>
    </row>
    <row r="449" spans="1:7" x14ac:dyDescent="0.25">
      <c r="A449" s="85"/>
      <c r="B449" s="85"/>
      <c r="C449" s="112"/>
      <c r="D449" s="80"/>
      <c r="E449" s="85"/>
      <c r="F449" s="84"/>
      <c r="G449" s="89"/>
    </row>
    <row r="450" spans="1:7" x14ac:dyDescent="0.25">
      <c r="A450" s="85"/>
      <c r="B450" s="85"/>
      <c r="C450" s="112"/>
      <c r="D450" s="80"/>
      <c r="E450" s="85"/>
      <c r="F450" s="84"/>
      <c r="G450" s="89"/>
    </row>
    <row r="451" spans="1:7" x14ac:dyDescent="0.25">
      <c r="A451" s="85"/>
      <c r="B451" s="85"/>
      <c r="C451" s="112"/>
      <c r="D451" s="80"/>
      <c r="E451" s="85"/>
      <c r="F451" s="84"/>
      <c r="G451" s="89"/>
    </row>
    <row r="452" spans="1:7" x14ac:dyDescent="0.25">
      <c r="A452" s="85"/>
      <c r="B452" s="85"/>
      <c r="C452" s="112"/>
      <c r="D452" s="80"/>
      <c r="E452" s="85"/>
      <c r="F452" s="84"/>
      <c r="G452" s="89"/>
    </row>
    <row r="453" spans="1:7" x14ac:dyDescent="0.25">
      <c r="A453" s="85"/>
      <c r="B453" s="85"/>
      <c r="C453" s="112"/>
      <c r="D453" s="80"/>
      <c r="E453" s="85"/>
      <c r="F453" s="84"/>
      <c r="G453" s="89"/>
    </row>
    <row r="454" spans="1:7" x14ac:dyDescent="0.25">
      <c r="A454" s="85"/>
      <c r="B454" s="85"/>
      <c r="C454" s="112"/>
      <c r="D454" s="80"/>
      <c r="E454" s="85"/>
      <c r="F454" s="84"/>
      <c r="G454" s="89"/>
    </row>
    <row r="455" spans="1:7" x14ac:dyDescent="0.25">
      <c r="A455" s="85"/>
      <c r="B455" s="85"/>
      <c r="C455" s="112"/>
      <c r="D455" s="80"/>
      <c r="E455" s="85"/>
      <c r="F455" s="84"/>
      <c r="G455" s="89"/>
    </row>
    <row r="456" spans="1:7" x14ac:dyDescent="0.25">
      <c r="A456" s="85"/>
      <c r="B456" s="85"/>
      <c r="C456" s="112"/>
      <c r="D456" s="80"/>
      <c r="E456" s="85"/>
      <c r="F456" s="84"/>
      <c r="G456" s="89"/>
    </row>
    <row r="457" spans="1:7" x14ac:dyDescent="0.25">
      <c r="A457" s="85"/>
      <c r="B457" s="85"/>
      <c r="C457" s="112"/>
      <c r="D457" s="80"/>
      <c r="E457" s="85"/>
      <c r="F457" s="84"/>
      <c r="G457" s="89"/>
    </row>
    <row r="458" spans="1:7" x14ac:dyDescent="0.25">
      <c r="A458" s="85"/>
      <c r="B458" s="85"/>
      <c r="C458" s="112"/>
      <c r="D458" s="80"/>
      <c r="E458" s="85"/>
      <c r="F458" s="84"/>
      <c r="G458" s="89"/>
    </row>
    <row r="459" spans="1:7" x14ac:dyDescent="0.25">
      <c r="A459" s="85"/>
      <c r="B459" s="85"/>
      <c r="C459" s="112"/>
      <c r="D459" s="80"/>
      <c r="E459" s="85"/>
      <c r="F459" s="84"/>
      <c r="G459" s="89"/>
    </row>
    <row r="460" spans="1:7" x14ac:dyDescent="0.25">
      <c r="A460" s="85"/>
      <c r="B460" s="85"/>
      <c r="C460" s="112"/>
      <c r="D460" s="80"/>
      <c r="E460" s="85"/>
      <c r="F460" s="84"/>
      <c r="G460" s="89"/>
    </row>
    <row r="461" spans="1:7" x14ac:dyDescent="0.25">
      <c r="A461" s="85"/>
      <c r="B461" s="85"/>
      <c r="C461" s="112"/>
      <c r="D461" s="80"/>
      <c r="E461" s="85"/>
      <c r="F461" s="84"/>
      <c r="G461" s="89"/>
    </row>
    <row r="462" spans="1:7" x14ac:dyDescent="0.25">
      <c r="A462" s="85"/>
      <c r="B462" s="85"/>
      <c r="C462" s="112"/>
      <c r="D462" s="80"/>
      <c r="E462" s="85"/>
      <c r="F462" s="84"/>
      <c r="G462" s="89"/>
    </row>
    <row r="463" spans="1:7" x14ac:dyDescent="0.25">
      <c r="A463" s="85"/>
      <c r="B463" s="85"/>
      <c r="C463" s="112"/>
      <c r="D463" s="80"/>
      <c r="E463" s="85"/>
      <c r="F463" s="84"/>
      <c r="G463" s="89"/>
    </row>
    <row r="464" spans="1:7" x14ac:dyDescent="0.25">
      <c r="A464" s="85"/>
      <c r="B464" s="85"/>
      <c r="C464" s="112"/>
      <c r="D464" s="80"/>
      <c r="E464" s="85"/>
      <c r="F464" s="84"/>
      <c r="G464" s="89"/>
    </row>
    <row r="465" spans="1:7" x14ac:dyDescent="0.25">
      <c r="A465" s="85"/>
      <c r="B465" s="85"/>
      <c r="C465" s="112"/>
      <c r="D465" s="80"/>
      <c r="E465" s="85"/>
      <c r="F465" s="84"/>
      <c r="G465" s="89"/>
    </row>
    <row r="467" spans="1:7" x14ac:dyDescent="0.25">
      <c r="G467" s="90"/>
    </row>
    <row r="468" spans="1:7" x14ac:dyDescent="0.25">
      <c r="G468" s="90"/>
    </row>
    <row r="470" spans="1:7" x14ac:dyDescent="0.25">
      <c r="G470" s="90"/>
    </row>
    <row r="471" spans="1:7" x14ac:dyDescent="0.25">
      <c r="G471" s="90"/>
    </row>
    <row r="472" spans="1:7" x14ac:dyDescent="0.25">
      <c r="G472" s="90"/>
    </row>
    <row r="473" spans="1:7" x14ac:dyDescent="0.25">
      <c r="G473" s="90"/>
    </row>
    <row r="475" spans="1:7" x14ac:dyDescent="0.25">
      <c r="G475" s="90"/>
    </row>
    <row r="477" spans="1:7" x14ac:dyDescent="0.25">
      <c r="G477" s="90"/>
    </row>
    <row r="478" spans="1:7" x14ac:dyDescent="0.25">
      <c r="G478" s="90"/>
    </row>
    <row r="480" spans="1:7" x14ac:dyDescent="0.25">
      <c r="G480" s="90"/>
    </row>
    <row r="481" spans="7:7" x14ac:dyDescent="0.25">
      <c r="G481" s="90"/>
    </row>
    <row r="482" spans="7:7" x14ac:dyDescent="0.25">
      <c r="G482" s="90"/>
    </row>
    <row r="484" spans="7:7" x14ac:dyDescent="0.25">
      <c r="G484" s="90"/>
    </row>
    <row r="486" spans="7:7" x14ac:dyDescent="0.25">
      <c r="G486" s="90"/>
    </row>
    <row r="488" spans="7:7" x14ac:dyDescent="0.25">
      <c r="G488" s="90"/>
    </row>
    <row r="490" spans="7:7" x14ac:dyDescent="0.25">
      <c r="G490" s="90"/>
    </row>
    <row r="492" spans="7:7" x14ac:dyDescent="0.25">
      <c r="G492" s="90"/>
    </row>
    <row r="493" spans="7:7" x14ac:dyDescent="0.25">
      <c r="G493" s="90"/>
    </row>
    <row r="494" spans="7:7" x14ac:dyDescent="0.25">
      <c r="G494" s="90"/>
    </row>
    <row r="495" spans="7:7" x14ac:dyDescent="0.25">
      <c r="G495" s="90"/>
    </row>
    <row r="498" spans="7:7" x14ac:dyDescent="0.25">
      <c r="G498" s="90"/>
    </row>
    <row r="501" spans="7:7" x14ac:dyDescent="0.25">
      <c r="G501" s="90"/>
    </row>
    <row r="502" spans="7:7" x14ac:dyDescent="0.25">
      <c r="G502" s="90"/>
    </row>
    <row r="503" spans="7:7" x14ac:dyDescent="0.25">
      <c r="G503" s="90"/>
    </row>
    <row r="504" spans="7:7" x14ac:dyDescent="0.25">
      <c r="G504" s="90"/>
    </row>
    <row r="505" spans="7:7" x14ac:dyDescent="0.25">
      <c r="G505" s="90"/>
    </row>
    <row r="507" spans="7:7" x14ac:dyDescent="0.25">
      <c r="G507" s="90"/>
    </row>
    <row r="508" spans="7:7" x14ac:dyDescent="0.25">
      <c r="G508" s="90"/>
    </row>
    <row r="509" spans="7:7" x14ac:dyDescent="0.25">
      <c r="G509" s="90"/>
    </row>
    <row r="510" spans="7:7" x14ac:dyDescent="0.25">
      <c r="G510" s="90"/>
    </row>
    <row r="511" spans="7:7" x14ac:dyDescent="0.25">
      <c r="G511" s="90"/>
    </row>
    <row r="512" spans="7:7" x14ac:dyDescent="0.25">
      <c r="G512" s="90"/>
    </row>
    <row r="516" spans="7:7" x14ac:dyDescent="0.25">
      <c r="G516" s="90"/>
    </row>
    <row r="517" spans="7:7" x14ac:dyDescent="0.25">
      <c r="G517" s="90"/>
    </row>
    <row r="518" spans="7:7" x14ac:dyDescent="0.25">
      <c r="G518" s="90"/>
    </row>
    <row r="521" spans="7:7" x14ac:dyDescent="0.25">
      <c r="G521" s="90"/>
    </row>
    <row r="522" spans="7:7" x14ac:dyDescent="0.25">
      <c r="G522" s="90"/>
    </row>
    <row r="523" spans="7:7" x14ac:dyDescent="0.25">
      <c r="G523" s="90"/>
    </row>
    <row r="525" spans="7:7" x14ac:dyDescent="0.25">
      <c r="G525" s="90"/>
    </row>
    <row r="529" spans="7:7" x14ac:dyDescent="0.25">
      <c r="G529" s="90"/>
    </row>
    <row r="530" spans="7:7" x14ac:dyDescent="0.25">
      <c r="G530" s="90"/>
    </row>
    <row r="532" spans="7:7" x14ac:dyDescent="0.25">
      <c r="G532" s="90"/>
    </row>
    <row r="534" spans="7:7" x14ac:dyDescent="0.25">
      <c r="G534" s="90"/>
    </row>
    <row r="536" spans="7:7" x14ac:dyDescent="0.25">
      <c r="G536" s="90"/>
    </row>
    <row r="538" spans="7:7" x14ac:dyDescent="0.25">
      <c r="G538" s="90"/>
    </row>
    <row r="542" spans="7:7" x14ac:dyDescent="0.25">
      <c r="G542" s="90"/>
    </row>
    <row r="543" spans="7:7" x14ac:dyDescent="0.25">
      <c r="G543" s="90"/>
    </row>
    <row r="545" spans="7:7" x14ac:dyDescent="0.25">
      <c r="G545" s="90"/>
    </row>
    <row r="546" spans="7:7" x14ac:dyDescent="0.25">
      <c r="G546" s="90"/>
    </row>
    <row r="547" spans="7:7" x14ac:dyDescent="0.25">
      <c r="G547" s="90"/>
    </row>
    <row r="548" spans="7:7" x14ac:dyDescent="0.25">
      <c r="G548" s="90"/>
    </row>
    <row r="550" spans="7:7" x14ac:dyDescent="0.25">
      <c r="G550" s="90"/>
    </row>
    <row r="554" spans="7:7" x14ac:dyDescent="0.25">
      <c r="G554" s="90"/>
    </row>
    <row r="555" spans="7:7" x14ac:dyDescent="0.25">
      <c r="G555" s="90"/>
    </row>
    <row r="556" spans="7:7" x14ac:dyDescent="0.25">
      <c r="G556" s="90"/>
    </row>
    <row r="560" spans="7:7" x14ac:dyDescent="0.25">
      <c r="G560" s="90"/>
    </row>
    <row r="562" spans="7:7" x14ac:dyDescent="0.25">
      <c r="G562" s="90"/>
    </row>
    <row r="567" spans="7:7" x14ac:dyDescent="0.25">
      <c r="G567" s="90"/>
    </row>
    <row r="568" spans="7:7" x14ac:dyDescent="0.25">
      <c r="G568" s="90"/>
    </row>
    <row r="570" spans="7:7" x14ac:dyDescent="0.25">
      <c r="G570" s="90"/>
    </row>
    <row r="571" spans="7:7" x14ac:dyDescent="0.25">
      <c r="G571" s="90"/>
    </row>
    <row r="572" spans="7:7" x14ac:dyDescent="0.25">
      <c r="G572" s="90"/>
    </row>
    <row r="573" spans="7:7" x14ac:dyDescent="0.25">
      <c r="G573" s="90"/>
    </row>
    <row r="574" spans="7:7" x14ac:dyDescent="0.25">
      <c r="G574" s="90"/>
    </row>
    <row r="575" spans="7:7" x14ac:dyDescent="0.25">
      <c r="G575" s="90"/>
    </row>
    <row r="576" spans="7:7" x14ac:dyDescent="0.25">
      <c r="G576" s="90"/>
    </row>
    <row r="577" spans="7:7" x14ac:dyDescent="0.25">
      <c r="G577" s="90"/>
    </row>
    <row r="578" spans="7:7" x14ac:dyDescent="0.25">
      <c r="G578" s="90"/>
    </row>
    <row r="581" spans="7:7" x14ac:dyDescent="0.25">
      <c r="G581" s="90"/>
    </row>
    <row r="582" spans="7:7" x14ac:dyDescent="0.25">
      <c r="G582" s="90"/>
    </row>
    <row r="583" spans="7:7" x14ac:dyDescent="0.25">
      <c r="G583" s="90"/>
    </row>
    <row r="584" spans="7:7" x14ac:dyDescent="0.25">
      <c r="G584" s="90"/>
    </row>
    <row r="588" spans="7:7" x14ac:dyDescent="0.25">
      <c r="G588" s="90"/>
    </row>
    <row r="590" spans="7:7" x14ac:dyDescent="0.25">
      <c r="G590" s="90"/>
    </row>
    <row r="591" spans="7:7" x14ac:dyDescent="0.25">
      <c r="G591" s="90"/>
    </row>
    <row r="595" spans="7:7" x14ac:dyDescent="0.25">
      <c r="G595" s="90"/>
    </row>
    <row r="596" spans="7:7" x14ac:dyDescent="0.25">
      <c r="G596" s="90"/>
    </row>
    <row r="598" spans="7:7" x14ac:dyDescent="0.25">
      <c r="G598" s="90"/>
    </row>
    <row r="599" spans="7:7" x14ac:dyDescent="0.25">
      <c r="G599" s="90"/>
    </row>
    <row r="600" spans="7:7" x14ac:dyDescent="0.25">
      <c r="G600" s="90"/>
    </row>
    <row r="603" spans="7:7" x14ac:dyDescent="0.25">
      <c r="G603" s="90"/>
    </row>
    <row r="606" spans="7:7" x14ac:dyDescent="0.25">
      <c r="G606" s="90"/>
    </row>
    <row r="608" spans="7:7" x14ac:dyDescent="0.25">
      <c r="G608" s="90"/>
    </row>
    <row r="609" spans="7:7" x14ac:dyDescent="0.25">
      <c r="G609" s="90"/>
    </row>
    <row r="613" spans="7:7" x14ac:dyDescent="0.25">
      <c r="G613" s="90"/>
    </row>
    <row r="614" spans="7:7" x14ac:dyDescent="0.25">
      <c r="G614" s="90"/>
    </row>
    <row r="615" spans="7:7" x14ac:dyDescent="0.25">
      <c r="G615" s="90"/>
    </row>
    <row r="616" spans="7:7" x14ac:dyDescent="0.25">
      <c r="G616" s="90"/>
    </row>
    <row r="617" spans="7:7" x14ac:dyDescent="0.25">
      <c r="G617" s="90"/>
    </row>
    <row r="618" spans="7:7" x14ac:dyDescent="0.25">
      <c r="G618" s="90"/>
    </row>
    <row r="620" spans="7:7" x14ac:dyDescent="0.25">
      <c r="G620" s="90"/>
    </row>
    <row r="622" spans="7:7" x14ac:dyDescent="0.25">
      <c r="G622" s="90"/>
    </row>
    <row r="625" spans="7:7" x14ac:dyDescent="0.25">
      <c r="G625" s="90"/>
    </row>
    <row r="626" spans="7:7" x14ac:dyDescent="0.25">
      <c r="G626" s="90"/>
    </row>
    <row r="627" spans="7:7" x14ac:dyDescent="0.25">
      <c r="G627" s="90"/>
    </row>
    <row r="628" spans="7:7" x14ac:dyDescent="0.25">
      <c r="G628" s="90"/>
    </row>
    <row r="629" spans="7:7" x14ac:dyDescent="0.25">
      <c r="G629" s="90"/>
    </row>
    <row r="630" spans="7:7" x14ac:dyDescent="0.25">
      <c r="G630" s="90"/>
    </row>
    <row r="632" spans="7:7" x14ac:dyDescent="0.25">
      <c r="G632" s="90"/>
    </row>
    <row r="634" spans="7:7" x14ac:dyDescent="0.25">
      <c r="G634" s="90"/>
    </row>
    <row r="635" spans="7:7" x14ac:dyDescent="0.25">
      <c r="G635" s="90"/>
    </row>
    <row r="636" spans="7:7" x14ac:dyDescent="0.25">
      <c r="G636" s="90"/>
    </row>
    <row r="639" spans="7:7" x14ac:dyDescent="0.25">
      <c r="G639" s="90"/>
    </row>
    <row r="640" spans="7:7" x14ac:dyDescent="0.25">
      <c r="G640" s="90"/>
    </row>
    <row r="642" spans="7:7" x14ac:dyDescent="0.25">
      <c r="G642" s="90"/>
    </row>
    <row r="643" spans="7:7" x14ac:dyDescent="0.25">
      <c r="G643" s="90"/>
    </row>
    <row r="644" spans="7:7" x14ac:dyDescent="0.25">
      <c r="G644" s="90"/>
    </row>
    <row r="645" spans="7:7" x14ac:dyDescent="0.25">
      <c r="G645" s="90"/>
    </row>
    <row r="648" spans="7:7" x14ac:dyDescent="0.25">
      <c r="G648" s="90"/>
    </row>
    <row r="650" spans="7:7" x14ac:dyDescent="0.25">
      <c r="G650" s="90"/>
    </row>
    <row r="656" spans="7:7" x14ac:dyDescent="0.25">
      <c r="G656" s="90"/>
    </row>
    <row r="658" spans="7:7" x14ac:dyDescent="0.25">
      <c r="G658" s="90"/>
    </row>
    <row r="660" spans="7:7" x14ac:dyDescent="0.25">
      <c r="G660" s="90"/>
    </row>
    <row r="664" spans="7:7" x14ac:dyDescent="0.25">
      <c r="G664" s="90"/>
    </row>
    <row r="668" spans="7:7" x14ac:dyDescent="0.25">
      <c r="G668" s="90"/>
    </row>
    <row r="669" spans="7:7" x14ac:dyDescent="0.25">
      <c r="G669" s="90"/>
    </row>
    <row r="670" spans="7:7" x14ac:dyDescent="0.25">
      <c r="G670" s="90"/>
    </row>
    <row r="671" spans="7:7" x14ac:dyDescent="0.25">
      <c r="G671" s="90"/>
    </row>
    <row r="674" spans="7:7" x14ac:dyDescent="0.25">
      <c r="G674" s="90"/>
    </row>
    <row r="676" spans="7:7" x14ac:dyDescent="0.25">
      <c r="G676" s="90"/>
    </row>
    <row r="678" spans="7:7" x14ac:dyDescent="0.25">
      <c r="G678" s="90"/>
    </row>
    <row r="680" spans="7:7" x14ac:dyDescent="0.25">
      <c r="G680" s="90"/>
    </row>
    <row r="681" spans="7:7" x14ac:dyDescent="0.25">
      <c r="G681" s="90"/>
    </row>
    <row r="682" spans="7:7" x14ac:dyDescent="0.25">
      <c r="G682" s="90"/>
    </row>
    <row r="683" spans="7:7" x14ac:dyDescent="0.25">
      <c r="G683" s="90"/>
    </row>
    <row r="684" spans="7:7" x14ac:dyDescent="0.25">
      <c r="G684" s="90"/>
    </row>
    <row r="686" spans="7:7" x14ac:dyDescent="0.25">
      <c r="G686" s="90"/>
    </row>
    <row r="688" spans="7:7" x14ac:dyDescent="0.25">
      <c r="G688" s="90"/>
    </row>
    <row r="689" spans="7:7" x14ac:dyDescent="0.25">
      <c r="G689" s="90"/>
    </row>
    <row r="692" spans="7:7" x14ac:dyDescent="0.25">
      <c r="G692" s="90"/>
    </row>
    <row r="693" spans="7:7" x14ac:dyDescent="0.25">
      <c r="G693" s="90"/>
    </row>
    <row r="694" spans="7:7" x14ac:dyDescent="0.25">
      <c r="G694" s="90"/>
    </row>
    <row r="695" spans="7:7" x14ac:dyDescent="0.25">
      <c r="G695" s="90"/>
    </row>
    <row r="696" spans="7:7" x14ac:dyDescent="0.25">
      <c r="G696" s="90"/>
    </row>
    <row r="697" spans="7:7" x14ac:dyDescent="0.25">
      <c r="G697" s="90"/>
    </row>
    <row r="698" spans="7:7" x14ac:dyDescent="0.25">
      <c r="G698" s="90"/>
    </row>
    <row r="699" spans="7:7" x14ac:dyDescent="0.25">
      <c r="G699" s="90"/>
    </row>
    <row r="700" spans="7:7" x14ac:dyDescent="0.25">
      <c r="G700" s="90"/>
    </row>
    <row r="702" spans="7:7" x14ac:dyDescent="0.25">
      <c r="G702" s="90"/>
    </row>
    <row r="705" spans="7:7" x14ac:dyDescent="0.25">
      <c r="G705" s="90"/>
    </row>
    <row r="708" spans="7:7" x14ac:dyDescent="0.25">
      <c r="G708" s="90"/>
    </row>
    <row r="709" spans="7:7" x14ac:dyDescent="0.25">
      <c r="G709" s="90"/>
    </row>
    <row r="710" spans="7:7" x14ac:dyDescent="0.25">
      <c r="G710" s="90"/>
    </row>
    <row r="711" spans="7:7" x14ac:dyDescent="0.25">
      <c r="G711" s="90"/>
    </row>
    <row r="714" spans="7:7" x14ac:dyDescent="0.25">
      <c r="G714" s="90"/>
    </row>
    <row r="715" spans="7:7" x14ac:dyDescent="0.25">
      <c r="G715" s="90"/>
    </row>
    <row r="717" spans="7:7" x14ac:dyDescent="0.25">
      <c r="G717" s="90"/>
    </row>
    <row r="718" spans="7:7" x14ac:dyDescent="0.25">
      <c r="G718" s="90"/>
    </row>
    <row r="721" spans="7:7" x14ac:dyDescent="0.25">
      <c r="G721" s="90"/>
    </row>
    <row r="722" spans="7:7" x14ac:dyDescent="0.25">
      <c r="G722" s="90"/>
    </row>
    <row r="723" spans="7:7" x14ac:dyDescent="0.25">
      <c r="G723" s="90"/>
    </row>
    <row r="724" spans="7:7" x14ac:dyDescent="0.25">
      <c r="G724" s="90"/>
    </row>
    <row r="725" spans="7:7" x14ac:dyDescent="0.25">
      <c r="G725" s="90"/>
    </row>
    <row r="726" spans="7:7" x14ac:dyDescent="0.25">
      <c r="G726" s="90"/>
    </row>
    <row r="727" spans="7:7" x14ac:dyDescent="0.25">
      <c r="G727" s="90"/>
    </row>
    <row r="731" spans="7:7" x14ac:dyDescent="0.25">
      <c r="G731" s="90"/>
    </row>
    <row r="734" spans="7:7" x14ac:dyDescent="0.25">
      <c r="G734" s="90"/>
    </row>
    <row r="738" spans="7:7" x14ac:dyDescent="0.25">
      <c r="G738" s="90"/>
    </row>
    <row r="739" spans="7:7" x14ac:dyDescent="0.25">
      <c r="G739" s="90"/>
    </row>
    <row r="740" spans="7:7" x14ac:dyDescent="0.25">
      <c r="G740" s="90"/>
    </row>
    <row r="741" spans="7:7" x14ac:dyDescent="0.25">
      <c r="G741" s="90"/>
    </row>
    <row r="742" spans="7:7" x14ac:dyDescent="0.25">
      <c r="G742" s="90"/>
    </row>
    <row r="743" spans="7:7" x14ac:dyDescent="0.25">
      <c r="G743" s="90"/>
    </row>
    <row r="744" spans="7:7" x14ac:dyDescent="0.25">
      <c r="G744" s="90"/>
    </row>
    <row r="747" spans="7:7" x14ac:dyDescent="0.25">
      <c r="G747" s="90"/>
    </row>
    <row r="749" spans="7:7" x14ac:dyDescent="0.25">
      <c r="G749" s="90"/>
    </row>
    <row r="751" spans="7:7" x14ac:dyDescent="0.25">
      <c r="G751" s="90"/>
    </row>
    <row r="752" spans="7:7" x14ac:dyDescent="0.25">
      <c r="G752" s="90"/>
    </row>
    <row r="753" spans="7:7" x14ac:dyDescent="0.25">
      <c r="G753" s="90"/>
    </row>
    <row r="754" spans="7:7" x14ac:dyDescent="0.25">
      <c r="G754" s="90"/>
    </row>
    <row r="758" spans="7:7" x14ac:dyDescent="0.25">
      <c r="G758" s="90"/>
    </row>
    <row r="759" spans="7:7" x14ac:dyDescent="0.25">
      <c r="G759" s="90"/>
    </row>
    <row r="763" spans="7:7" x14ac:dyDescent="0.25">
      <c r="G763" s="90"/>
    </row>
    <row r="766" spans="7:7" x14ac:dyDescent="0.25">
      <c r="G766" s="90"/>
    </row>
    <row r="769" spans="7:7" x14ac:dyDescent="0.25">
      <c r="G769" s="90"/>
    </row>
    <row r="770" spans="7:7" x14ac:dyDescent="0.25">
      <c r="G770" s="90"/>
    </row>
    <row r="776" spans="7:7" x14ac:dyDescent="0.25">
      <c r="G776" s="90"/>
    </row>
    <row r="777" spans="7:7" x14ac:dyDescent="0.25">
      <c r="G777" s="90"/>
    </row>
    <row r="778" spans="7:7" x14ac:dyDescent="0.25">
      <c r="G778" s="90"/>
    </row>
    <row r="779" spans="7:7" x14ac:dyDescent="0.25">
      <c r="G779" s="90"/>
    </row>
    <row r="780" spans="7:7" x14ac:dyDescent="0.25">
      <c r="G780" s="90"/>
    </row>
    <row r="783" spans="7:7" x14ac:dyDescent="0.25">
      <c r="G783" s="90"/>
    </row>
    <row r="784" spans="7:7" x14ac:dyDescent="0.25">
      <c r="G784" s="90"/>
    </row>
    <row r="785" spans="7:7" x14ac:dyDescent="0.25">
      <c r="G785" s="90"/>
    </row>
    <row r="787" spans="7:7" x14ac:dyDescent="0.25">
      <c r="G787" s="90"/>
    </row>
    <row r="788" spans="7:7" x14ac:dyDescent="0.25">
      <c r="G788" s="90"/>
    </row>
    <row r="789" spans="7:7" x14ac:dyDescent="0.25">
      <c r="G789" s="90"/>
    </row>
    <row r="792" spans="7:7" x14ac:dyDescent="0.25">
      <c r="G792" s="90"/>
    </row>
    <row r="793" spans="7:7" x14ac:dyDescent="0.25">
      <c r="G793" s="90"/>
    </row>
    <row r="799" spans="7:7" x14ac:dyDescent="0.25">
      <c r="G799" s="90"/>
    </row>
    <row r="800" spans="7:7" x14ac:dyDescent="0.25">
      <c r="G800" s="90"/>
    </row>
    <row r="801" spans="7:7" x14ac:dyDescent="0.25">
      <c r="G801" s="90"/>
    </row>
    <row r="802" spans="7:7" x14ac:dyDescent="0.25">
      <c r="G802" s="90"/>
    </row>
    <row r="803" spans="7:7" x14ac:dyDescent="0.25">
      <c r="G803" s="90"/>
    </row>
    <row r="805" spans="7:7" x14ac:dyDescent="0.25">
      <c r="G805" s="90"/>
    </row>
    <row r="806" spans="7:7" x14ac:dyDescent="0.25">
      <c r="G806" s="90"/>
    </row>
    <row r="808" spans="7:7" x14ac:dyDescent="0.25">
      <c r="G808" s="90"/>
    </row>
    <row r="809" spans="7:7" x14ac:dyDescent="0.25">
      <c r="G809" s="90"/>
    </row>
    <row r="811" spans="7:7" x14ac:dyDescent="0.25">
      <c r="G811" s="90"/>
    </row>
    <row r="814" spans="7:7" x14ac:dyDescent="0.25">
      <c r="G814" s="90"/>
    </row>
    <row r="816" spans="7:7" x14ac:dyDescent="0.25">
      <c r="G816" s="90"/>
    </row>
    <row r="817" spans="7:7" x14ac:dyDescent="0.25">
      <c r="G817" s="90"/>
    </row>
    <row r="819" spans="7:7" x14ac:dyDescent="0.25">
      <c r="G819" s="90"/>
    </row>
    <row r="820" spans="7:7" x14ac:dyDescent="0.25">
      <c r="G820" s="90"/>
    </row>
    <row r="821" spans="7:7" x14ac:dyDescent="0.25">
      <c r="G821" s="90"/>
    </row>
    <row r="822" spans="7:7" x14ac:dyDescent="0.25">
      <c r="G822" s="90"/>
    </row>
    <row r="823" spans="7:7" x14ac:dyDescent="0.25">
      <c r="G823" s="90"/>
    </row>
    <row r="824" spans="7:7" x14ac:dyDescent="0.25">
      <c r="G824" s="90"/>
    </row>
    <row r="825" spans="7:7" x14ac:dyDescent="0.25">
      <c r="G825" s="90"/>
    </row>
    <row r="826" spans="7:7" x14ac:dyDescent="0.25">
      <c r="G826" s="90"/>
    </row>
    <row r="827" spans="7:7" x14ac:dyDescent="0.25">
      <c r="G827" s="90"/>
    </row>
    <row r="828" spans="7:7" x14ac:dyDescent="0.25">
      <c r="G828" s="90"/>
    </row>
    <row r="829" spans="7:7" x14ac:dyDescent="0.25">
      <c r="G829" s="90"/>
    </row>
    <row r="830" spans="7:7" x14ac:dyDescent="0.25">
      <c r="G830" s="90"/>
    </row>
    <row r="831" spans="7:7" x14ac:dyDescent="0.25">
      <c r="G831" s="90"/>
    </row>
    <row r="832" spans="7:7" x14ac:dyDescent="0.25">
      <c r="G832" s="90"/>
    </row>
    <row r="833" spans="7:7" x14ac:dyDescent="0.25">
      <c r="G833" s="90"/>
    </row>
    <row r="834" spans="7:7" x14ac:dyDescent="0.25">
      <c r="G834" s="90"/>
    </row>
    <row r="839" spans="7:7" x14ac:dyDescent="0.25">
      <c r="G839" s="90"/>
    </row>
    <row r="840" spans="7:7" x14ac:dyDescent="0.25">
      <c r="G840" s="90"/>
    </row>
    <row r="841" spans="7:7" x14ac:dyDescent="0.25">
      <c r="G841" s="90"/>
    </row>
    <row r="842" spans="7:7" x14ac:dyDescent="0.25">
      <c r="G842" s="90"/>
    </row>
    <row r="846" spans="7:7" x14ac:dyDescent="0.25">
      <c r="G846" s="90"/>
    </row>
    <row r="847" spans="7:7" x14ac:dyDescent="0.25">
      <c r="G847" s="90"/>
    </row>
    <row r="849" spans="7:7" x14ac:dyDescent="0.25">
      <c r="G849" s="90"/>
    </row>
    <row r="850" spans="7:7" x14ac:dyDescent="0.25">
      <c r="G850" s="90"/>
    </row>
    <row r="852" spans="7:7" x14ac:dyDescent="0.25">
      <c r="G852" s="90"/>
    </row>
    <row r="853" spans="7:7" x14ac:dyDescent="0.25">
      <c r="G853" s="90"/>
    </row>
    <row r="854" spans="7:7" x14ac:dyDescent="0.25">
      <c r="G854" s="90"/>
    </row>
    <row r="855" spans="7:7" x14ac:dyDescent="0.25">
      <c r="G855" s="90"/>
    </row>
    <row r="857" spans="7:7" x14ac:dyDescent="0.25">
      <c r="G857" s="90"/>
    </row>
    <row r="858" spans="7:7" x14ac:dyDescent="0.25">
      <c r="G858" s="90"/>
    </row>
    <row r="860" spans="7:7" x14ac:dyDescent="0.25">
      <c r="G860" s="90"/>
    </row>
    <row r="861" spans="7:7" x14ac:dyDescent="0.25">
      <c r="G861" s="90"/>
    </row>
    <row r="864" spans="7:7" x14ac:dyDescent="0.25">
      <c r="G864" s="90"/>
    </row>
    <row r="866" spans="7:7" x14ac:dyDescent="0.25">
      <c r="G866" s="90"/>
    </row>
    <row r="868" spans="7:7" x14ac:dyDescent="0.25">
      <c r="G868" s="90"/>
    </row>
    <row r="869" spans="7:7" x14ac:dyDescent="0.25">
      <c r="G869" s="90"/>
    </row>
    <row r="871" spans="7:7" x14ac:dyDescent="0.25">
      <c r="G871" s="90"/>
    </row>
    <row r="873" spans="7:7" x14ac:dyDescent="0.25">
      <c r="G873" s="90"/>
    </row>
    <row r="874" spans="7:7" x14ac:dyDescent="0.25">
      <c r="G874" s="90"/>
    </row>
    <row r="879" spans="7:7" x14ac:dyDescent="0.25">
      <c r="G879" s="90"/>
    </row>
    <row r="881" spans="7:7" x14ac:dyDescent="0.25">
      <c r="G881" s="90"/>
    </row>
    <row r="882" spans="7:7" x14ac:dyDescent="0.25">
      <c r="G882" s="90"/>
    </row>
    <row r="883" spans="7:7" x14ac:dyDescent="0.25">
      <c r="G883" s="90"/>
    </row>
    <row r="884" spans="7:7" x14ac:dyDescent="0.25">
      <c r="G884" s="90"/>
    </row>
    <row r="885" spans="7:7" x14ac:dyDescent="0.25">
      <c r="G885" s="90"/>
    </row>
    <row r="886" spans="7:7" x14ac:dyDescent="0.25">
      <c r="G886" s="90"/>
    </row>
    <row r="887" spans="7:7" x14ac:dyDescent="0.25">
      <c r="G887" s="90"/>
    </row>
    <row r="892" spans="7:7" x14ac:dyDescent="0.25">
      <c r="G892" s="90"/>
    </row>
    <row r="893" spans="7:7" x14ac:dyDescent="0.25">
      <c r="G893" s="90"/>
    </row>
    <row r="895" spans="7:7" x14ac:dyDescent="0.25">
      <c r="G895" s="90"/>
    </row>
    <row r="896" spans="7:7" x14ac:dyDescent="0.25">
      <c r="G896" s="90"/>
    </row>
    <row r="897" spans="7:7" x14ac:dyDescent="0.25">
      <c r="G897" s="90"/>
    </row>
    <row r="899" spans="7:7" x14ac:dyDescent="0.25">
      <c r="G899" s="90"/>
    </row>
    <row r="900" spans="7:7" x14ac:dyDescent="0.25">
      <c r="G900" s="90"/>
    </row>
    <row r="901" spans="7:7" x14ac:dyDescent="0.25">
      <c r="G901" s="90"/>
    </row>
    <row r="902" spans="7:7" x14ac:dyDescent="0.25">
      <c r="G902" s="90"/>
    </row>
    <row r="903" spans="7:7" x14ac:dyDescent="0.25">
      <c r="G903" s="90"/>
    </row>
    <row r="905" spans="7:7" x14ac:dyDescent="0.25">
      <c r="G905" s="90"/>
    </row>
    <row r="906" spans="7:7" x14ac:dyDescent="0.25">
      <c r="G906" s="90"/>
    </row>
    <row r="907" spans="7:7" x14ac:dyDescent="0.25">
      <c r="G907" s="90"/>
    </row>
    <row r="908" spans="7:7" x14ac:dyDescent="0.25">
      <c r="G908" s="90"/>
    </row>
    <row r="909" spans="7:7" x14ac:dyDescent="0.25">
      <c r="G909" s="90"/>
    </row>
    <row r="910" spans="7:7" x14ac:dyDescent="0.25">
      <c r="G910" s="90"/>
    </row>
    <row r="911" spans="7:7" x14ac:dyDescent="0.25">
      <c r="G911" s="90"/>
    </row>
    <row r="912" spans="7:7" x14ac:dyDescent="0.25">
      <c r="G912" s="90"/>
    </row>
    <row r="914" spans="7:7" x14ac:dyDescent="0.25">
      <c r="G914" s="90"/>
    </row>
    <row r="916" spans="7:7" x14ac:dyDescent="0.25">
      <c r="G916" s="90"/>
    </row>
    <row r="917" spans="7:7" x14ac:dyDescent="0.25">
      <c r="G917" s="90"/>
    </row>
    <row r="918" spans="7:7" x14ac:dyDescent="0.25">
      <c r="G918" s="90"/>
    </row>
    <row r="919" spans="7:7" x14ac:dyDescent="0.25">
      <c r="G919" s="90"/>
    </row>
    <row r="922" spans="7:7" x14ac:dyDescent="0.25">
      <c r="G922" s="90"/>
    </row>
    <row r="926" spans="7:7" x14ac:dyDescent="0.25">
      <c r="G926" s="90"/>
    </row>
    <row r="927" spans="7:7" x14ac:dyDescent="0.25">
      <c r="G927" s="90"/>
    </row>
    <row r="928" spans="7:7" x14ac:dyDescent="0.25">
      <c r="G928" s="90"/>
    </row>
    <row r="931" spans="7:7" x14ac:dyDescent="0.25">
      <c r="G931" s="90"/>
    </row>
    <row r="932" spans="7:7" x14ac:dyDescent="0.25">
      <c r="G932" s="90"/>
    </row>
    <row r="934" spans="7:7" x14ac:dyDescent="0.25">
      <c r="G934" s="90"/>
    </row>
    <row r="935" spans="7:7" x14ac:dyDescent="0.25">
      <c r="G935" s="90"/>
    </row>
    <row r="936" spans="7:7" x14ac:dyDescent="0.25">
      <c r="G936" s="90"/>
    </row>
    <row r="937" spans="7:7" x14ac:dyDescent="0.25">
      <c r="G937" s="90"/>
    </row>
    <row r="938" spans="7:7" x14ac:dyDescent="0.25">
      <c r="G938" s="90"/>
    </row>
    <row r="941" spans="7:7" x14ac:dyDescent="0.25">
      <c r="G941" s="90"/>
    </row>
    <row r="944" spans="7:7" x14ac:dyDescent="0.25">
      <c r="G944" s="90"/>
    </row>
    <row r="945" spans="7:7" x14ac:dyDescent="0.25">
      <c r="G945" s="90"/>
    </row>
    <row r="947" spans="7:7" x14ac:dyDescent="0.25">
      <c r="G947" s="90"/>
    </row>
    <row r="948" spans="7:7" x14ac:dyDescent="0.25">
      <c r="G948" s="90"/>
    </row>
    <row r="949" spans="7:7" x14ac:dyDescent="0.25">
      <c r="G949" s="90"/>
    </row>
    <row r="951" spans="7:7" x14ac:dyDescent="0.25">
      <c r="G951" s="90"/>
    </row>
    <row r="952" spans="7:7" x14ac:dyDescent="0.25">
      <c r="G952" s="90"/>
    </row>
    <row r="954" spans="7:7" x14ac:dyDescent="0.25">
      <c r="G954" s="90"/>
    </row>
    <row r="955" spans="7:7" x14ac:dyDescent="0.25">
      <c r="G955" s="90"/>
    </row>
    <row r="956" spans="7:7" x14ac:dyDescent="0.25">
      <c r="G956" s="90"/>
    </row>
    <row r="957" spans="7:7" x14ac:dyDescent="0.25">
      <c r="G957" s="90"/>
    </row>
    <row r="958" spans="7:7" x14ac:dyDescent="0.25">
      <c r="G958" s="90"/>
    </row>
    <row r="963" spans="7:7" x14ac:dyDescent="0.25">
      <c r="G963" s="90"/>
    </row>
    <row r="964" spans="7:7" x14ac:dyDescent="0.25">
      <c r="G964" s="90"/>
    </row>
    <row r="966" spans="7:7" x14ac:dyDescent="0.25">
      <c r="G966" s="90"/>
    </row>
    <row r="967" spans="7:7" x14ac:dyDescent="0.25">
      <c r="G967" s="90"/>
    </row>
    <row r="970" spans="7:7" x14ac:dyDescent="0.25">
      <c r="G970" s="90"/>
    </row>
    <row r="974" spans="7:7" x14ac:dyDescent="0.25">
      <c r="G974" s="90"/>
    </row>
    <row r="976" spans="7:7" x14ac:dyDescent="0.25">
      <c r="G976" s="90"/>
    </row>
    <row r="978" spans="7:7" x14ac:dyDescent="0.25">
      <c r="G978" s="90"/>
    </row>
    <row r="979" spans="7:7" x14ac:dyDescent="0.25">
      <c r="G979" s="90"/>
    </row>
    <row r="981" spans="7:7" x14ac:dyDescent="0.25">
      <c r="G981" s="90"/>
    </row>
    <row r="982" spans="7:7" x14ac:dyDescent="0.25">
      <c r="G982" s="90"/>
    </row>
    <row r="984" spans="7:7" x14ac:dyDescent="0.25">
      <c r="G984" s="90"/>
    </row>
    <row r="985" spans="7:7" x14ac:dyDescent="0.25">
      <c r="G985" s="90"/>
    </row>
    <row r="986" spans="7:7" x14ac:dyDescent="0.25">
      <c r="G986" s="90"/>
    </row>
    <row r="988" spans="7:7" x14ac:dyDescent="0.25">
      <c r="G988" s="90"/>
    </row>
    <row r="993" spans="7:7" x14ac:dyDescent="0.25">
      <c r="G993" s="90"/>
    </row>
    <row r="994" spans="7:7" x14ac:dyDescent="0.25">
      <c r="G994" s="90"/>
    </row>
    <row r="995" spans="7:7" x14ac:dyDescent="0.25">
      <c r="G995" s="90"/>
    </row>
    <row r="997" spans="7:7" x14ac:dyDescent="0.25">
      <c r="G997" s="90"/>
    </row>
    <row r="999" spans="7:7" x14ac:dyDescent="0.25">
      <c r="G999" s="90"/>
    </row>
    <row r="1001" spans="7:7" x14ac:dyDescent="0.25">
      <c r="G1001" s="90"/>
    </row>
    <row r="1002" spans="7:7" x14ac:dyDescent="0.25">
      <c r="G1002" s="90"/>
    </row>
    <row r="1003" spans="7:7" x14ac:dyDescent="0.25">
      <c r="G1003" s="90"/>
    </row>
    <row r="1007" spans="7:7" x14ac:dyDescent="0.25">
      <c r="G1007" s="90"/>
    </row>
    <row r="1008" spans="7:7" x14ac:dyDescent="0.25">
      <c r="G1008" s="90"/>
    </row>
    <row r="1009" spans="7:7" x14ac:dyDescent="0.25">
      <c r="G1009" s="90"/>
    </row>
    <row r="1011" spans="7:7" x14ac:dyDescent="0.25">
      <c r="G1011" s="90"/>
    </row>
    <row r="1016" spans="7:7" x14ac:dyDescent="0.25">
      <c r="G1016" s="90"/>
    </row>
    <row r="1017" spans="7:7" x14ac:dyDescent="0.25">
      <c r="G1017" s="90"/>
    </row>
    <row r="1019" spans="7:7" x14ac:dyDescent="0.25">
      <c r="G1019" s="90"/>
    </row>
    <row r="1020" spans="7:7" x14ac:dyDescent="0.25">
      <c r="G1020" s="90"/>
    </row>
    <row r="1021" spans="7:7" x14ac:dyDescent="0.25">
      <c r="G1021" s="90"/>
    </row>
    <row r="1022" spans="7:7" x14ac:dyDescent="0.25">
      <c r="G1022" s="90"/>
    </row>
    <row r="1023" spans="7:7" x14ac:dyDescent="0.25">
      <c r="G1023" s="90"/>
    </row>
    <row r="1024" spans="7:7" x14ac:dyDescent="0.25">
      <c r="G1024" s="90"/>
    </row>
    <row r="1026" spans="7:7" x14ac:dyDescent="0.25">
      <c r="G1026" s="90"/>
    </row>
    <row r="1027" spans="7:7" x14ac:dyDescent="0.25">
      <c r="G1027" s="90"/>
    </row>
    <row r="1028" spans="7:7" x14ac:dyDescent="0.25">
      <c r="G1028" s="90"/>
    </row>
    <row r="1029" spans="7:7" x14ac:dyDescent="0.25">
      <c r="G1029" s="90"/>
    </row>
    <row r="1032" spans="7:7" x14ac:dyDescent="0.25">
      <c r="G1032" s="90"/>
    </row>
    <row r="1033" spans="7:7" x14ac:dyDescent="0.25">
      <c r="G1033" s="90"/>
    </row>
    <row r="1035" spans="7:7" x14ac:dyDescent="0.25">
      <c r="G1035" s="90"/>
    </row>
    <row r="1036" spans="7:7" x14ac:dyDescent="0.25">
      <c r="G1036" s="90"/>
    </row>
    <row r="1038" spans="7:7" x14ac:dyDescent="0.25">
      <c r="G1038" s="90"/>
    </row>
    <row r="1042" spans="7:7" x14ac:dyDescent="0.25">
      <c r="G1042" s="90"/>
    </row>
    <row r="1044" spans="7:7" x14ac:dyDescent="0.25">
      <c r="G1044" s="90"/>
    </row>
    <row r="1045" spans="7:7" x14ac:dyDescent="0.25">
      <c r="G1045" s="90"/>
    </row>
    <row r="1046" spans="7:7" x14ac:dyDescent="0.25">
      <c r="G1046" s="90"/>
    </row>
    <row r="1047" spans="7:7" x14ac:dyDescent="0.25">
      <c r="G1047" s="90"/>
    </row>
    <row r="1048" spans="7:7" x14ac:dyDescent="0.25">
      <c r="G1048" s="90"/>
    </row>
    <row r="1049" spans="7:7" x14ac:dyDescent="0.25">
      <c r="G1049" s="90"/>
    </row>
    <row r="1051" spans="7:7" x14ac:dyDescent="0.25">
      <c r="G1051" s="90"/>
    </row>
    <row r="1052" spans="7:7" x14ac:dyDescent="0.25">
      <c r="G1052" s="90"/>
    </row>
    <row r="1057" spans="7:7" x14ac:dyDescent="0.25">
      <c r="G1057" s="90"/>
    </row>
    <row r="1058" spans="7:7" x14ac:dyDescent="0.25">
      <c r="G1058" s="90"/>
    </row>
    <row r="1059" spans="7:7" x14ac:dyDescent="0.25">
      <c r="G1059" s="90"/>
    </row>
    <row r="1060" spans="7:7" x14ac:dyDescent="0.25">
      <c r="G1060" s="90"/>
    </row>
    <row r="1063" spans="7:7" x14ac:dyDescent="0.25">
      <c r="G1063" s="90"/>
    </row>
    <row r="1064" spans="7:7" x14ac:dyDescent="0.25">
      <c r="G1064" s="90"/>
    </row>
    <row r="1065" spans="7:7" x14ac:dyDescent="0.25">
      <c r="G1065" s="90"/>
    </row>
    <row r="1066" spans="7:7" x14ac:dyDescent="0.25">
      <c r="G1066" s="90"/>
    </row>
    <row r="1067" spans="7:7" x14ac:dyDescent="0.25">
      <c r="G1067" s="90"/>
    </row>
    <row r="1068" spans="7:7" x14ac:dyDescent="0.25">
      <c r="G1068" s="90"/>
    </row>
    <row r="1069" spans="7:7" x14ac:dyDescent="0.25">
      <c r="G1069" s="90"/>
    </row>
    <row r="1075" spans="7:7" x14ac:dyDescent="0.25">
      <c r="G1075" s="90"/>
    </row>
    <row r="1080" spans="7:7" x14ac:dyDescent="0.25">
      <c r="G1080" s="90"/>
    </row>
    <row r="1081" spans="7:7" x14ac:dyDescent="0.25">
      <c r="G1081" s="90"/>
    </row>
    <row r="1082" spans="7:7" x14ac:dyDescent="0.25">
      <c r="G1082" s="90"/>
    </row>
    <row r="1083" spans="7:7" x14ac:dyDescent="0.25">
      <c r="G1083" s="90"/>
    </row>
    <row r="1084" spans="7:7" x14ac:dyDescent="0.25">
      <c r="G1084" s="90"/>
    </row>
    <row r="1086" spans="7:7" x14ac:dyDescent="0.25">
      <c r="G1086" s="90"/>
    </row>
    <row r="1088" spans="7:7" x14ac:dyDescent="0.25">
      <c r="G1088" s="90"/>
    </row>
    <row r="1092" spans="7:7" x14ac:dyDescent="0.25">
      <c r="G1092" s="90"/>
    </row>
    <row r="1093" spans="7:7" x14ac:dyDescent="0.25">
      <c r="G1093" s="90"/>
    </row>
    <row r="1094" spans="7:7" x14ac:dyDescent="0.25">
      <c r="G1094" s="90"/>
    </row>
    <row r="1098" spans="7:7" x14ac:dyDescent="0.25">
      <c r="G1098" s="90"/>
    </row>
    <row r="1099" spans="7:7" x14ac:dyDescent="0.25">
      <c r="G1099" s="90"/>
    </row>
    <row r="1101" spans="7:7" x14ac:dyDescent="0.25">
      <c r="G1101" s="90"/>
    </row>
    <row r="1102" spans="7:7" x14ac:dyDescent="0.25">
      <c r="G1102" s="90"/>
    </row>
    <row r="1103" spans="7:7" x14ac:dyDescent="0.25">
      <c r="G1103" s="90"/>
    </row>
    <row r="1104" spans="7:7" x14ac:dyDescent="0.25">
      <c r="G1104" s="90"/>
    </row>
    <row r="1105" spans="7:7" x14ac:dyDescent="0.25">
      <c r="G1105" s="90"/>
    </row>
    <row r="1106" spans="7:7" x14ac:dyDescent="0.25">
      <c r="G1106" s="90"/>
    </row>
    <row r="1107" spans="7:7" x14ac:dyDescent="0.25">
      <c r="G1107" s="90"/>
    </row>
    <row r="1108" spans="7:7" x14ac:dyDescent="0.25">
      <c r="G1108" s="90"/>
    </row>
    <row r="1109" spans="7:7" x14ac:dyDescent="0.25">
      <c r="G1109" s="90"/>
    </row>
    <row r="1110" spans="7:7" x14ac:dyDescent="0.25">
      <c r="G1110" s="90"/>
    </row>
    <row r="1112" spans="7:7" x14ac:dyDescent="0.25">
      <c r="G1112" s="90"/>
    </row>
    <row r="1115" spans="7:7" x14ac:dyDescent="0.25">
      <c r="G1115" s="90"/>
    </row>
    <row r="1116" spans="7:7" x14ac:dyDescent="0.25">
      <c r="G1116" s="90"/>
    </row>
    <row r="1117" spans="7:7" x14ac:dyDescent="0.25">
      <c r="G1117" s="90"/>
    </row>
    <row r="1118" spans="7:7" x14ac:dyDescent="0.25">
      <c r="G1118" s="90"/>
    </row>
    <row r="1119" spans="7:7" x14ac:dyDescent="0.25">
      <c r="G1119" s="90"/>
    </row>
    <row r="1121" spans="7:7" x14ac:dyDescent="0.25">
      <c r="G1121" s="90"/>
    </row>
    <row r="1123" spans="7:7" x14ac:dyDescent="0.25">
      <c r="G1123" s="90"/>
    </row>
    <row r="1124" spans="7:7" x14ac:dyDescent="0.25">
      <c r="G1124" s="90"/>
    </row>
    <row r="1127" spans="7:7" x14ac:dyDescent="0.25">
      <c r="G1127" s="90"/>
    </row>
    <row r="1130" spans="7:7" x14ac:dyDescent="0.25">
      <c r="G1130" s="90"/>
    </row>
    <row r="1132" spans="7:7" x14ac:dyDescent="0.25">
      <c r="G1132" s="90"/>
    </row>
    <row r="1133" spans="7:7" x14ac:dyDescent="0.25">
      <c r="G1133" s="90"/>
    </row>
    <row r="1136" spans="7:7" x14ac:dyDescent="0.25">
      <c r="G1136" s="90"/>
    </row>
    <row r="1137" spans="7:7" x14ac:dyDescent="0.25">
      <c r="G1137" s="90"/>
    </row>
    <row r="1139" spans="7:7" x14ac:dyDescent="0.25">
      <c r="G1139" s="90"/>
    </row>
    <row r="1140" spans="7:7" x14ac:dyDescent="0.25">
      <c r="G1140" s="90"/>
    </row>
    <row r="1142" spans="7:7" x14ac:dyDescent="0.25">
      <c r="G1142" s="90"/>
    </row>
    <row r="1143" spans="7:7" x14ac:dyDescent="0.25">
      <c r="G1143" s="90"/>
    </row>
    <row r="1145" spans="7:7" x14ac:dyDescent="0.25">
      <c r="G1145" s="90"/>
    </row>
    <row r="1146" spans="7:7" x14ac:dyDescent="0.25">
      <c r="G1146" s="90"/>
    </row>
    <row r="1150" spans="7:7" x14ac:dyDescent="0.25">
      <c r="G1150" s="90"/>
    </row>
    <row r="1151" spans="7:7" x14ac:dyDescent="0.25">
      <c r="G1151" s="90"/>
    </row>
    <row r="1152" spans="7:7" x14ac:dyDescent="0.25">
      <c r="G1152" s="90"/>
    </row>
    <row r="1153" spans="7:7" x14ac:dyDescent="0.25">
      <c r="G1153" s="90"/>
    </row>
    <row r="1154" spans="7:7" x14ac:dyDescent="0.25">
      <c r="G1154" s="90"/>
    </row>
    <row r="1156" spans="7:7" x14ac:dyDescent="0.25">
      <c r="G1156" s="90"/>
    </row>
    <row r="1157" spans="7:7" x14ac:dyDescent="0.25">
      <c r="G1157" s="90"/>
    </row>
    <row r="1158" spans="7:7" x14ac:dyDescent="0.25">
      <c r="G1158" s="90"/>
    </row>
    <row r="1162" spans="7:7" x14ac:dyDescent="0.25">
      <c r="G1162" s="90"/>
    </row>
    <row r="1166" spans="7:7" x14ac:dyDescent="0.25">
      <c r="G1166" s="90"/>
    </row>
    <row r="1167" spans="7:7" x14ac:dyDescent="0.25">
      <c r="G1167" s="90"/>
    </row>
    <row r="1169" spans="7:7" x14ac:dyDescent="0.25">
      <c r="G1169" s="90"/>
    </row>
    <row r="1172" spans="7:7" x14ac:dyDescent="0.25">
      <c r="G1172" s="90"/>
    </row>
    <row r="1173" spans="7:7" x14ac:dyDescent="0.25">
      <c r="G1173" s="90"/>
    </row>
    <row r="1174" spans="7:7" x14ac:dyDescent="0.25">
      <c r="G1174" s="90"/>
    </row>
    <row r="1177" spans="7:7" x14ac:dyDescent="0.25">
      <c r="G1177" s="90"/>
    </row>
    <row r="1180" spans="7:7" x14ac:dyDescent="0.25">
      <c r="G1180" s="90"/>
    </row>
    <row r="1182" spans="7:7" x14ac:dyDescent="0.25">
      <c r="G1182" s="90"/>
    </row>
    <row r="1183" spans="7:7" x14ac:dyDescent="0.25">
      <c r="G1183" s="90"/>
    </row>
    <row r="1185" spans="7:7" x14ac:dyDescent="0.25">
      <c r="G1185" s="90"/>
    </row>
    <row r="1188" spans="7:7" x14ac:dyDescent="0.25">
      <c r="G1188" s="90"/>
    </row>
    <row r="1190" spans="7:7" x14ac:dyDescent="0.25">
      <c r="G1190" s="90"/>
    </row>
    <row r="1193" spans="7:7" x14ac:dyDescent="0.25">
      <c r="G1193" s="90"/>
    </row>
    <row r="1194" spans="7:7" x14ac:dyDescent="0.25">
      <c r="G1194" s="90"/>
    </row>
    <row r="1196" spans="7:7" x14ac:dyDescent="0.25">
      <c r="G1196" s="90"/>
    </row>
    <row r="1199" spans="7:7" x14ac:dyDescent="0.25">
      <c r="G1199" s="90"/>
    </row>
    <row r="1201" spans="7:7" x14ac:dyDescent="0.25">
      <c r="G1201" s="90"/>
    </row>
    <row r="1203" spans="7:7" x14ac:dyDescent="0.25">
      <c r="G1203" s="90"/>
    </row>
    <row r="1206" spans="7:7" x14ac:dyDescent="0.25">
      <c r="G1206" s="90"/>
    </row>
    <row r="1209" spans="7:7" x14ac:dyDescent="0.25">
      <c r="G1209" s="90"/>
    </row>
    <row r="1212" spans="7:7" x14ac:dyDescent="0.25">
      <c r="G1212" s="90"/>
    </row>
    <row r="1216" spans="7:7" x14ac:dyDescent="0.25">
      <c r="G1216" s="90"/>
    </row>
    <row r="1217" spans="7:7" x14ac:dyDescent="0.25">
      <c r="G1217" s="90"/>
    </row>
    <row r="1218" spans="7:7" x14ac:dyDescent="0.25">
      <c r="G1218" s="90"/>
    </row>
    <row r="1219" spans="7:7" x14ac:dyDescent="0.25">
      <c r="G1219" s="90"/>
    </row>
    <row r="1220" spans="7:7" x14ac:dyDescent="0.25">
      <c r="G1220" s="90"/>
    </row>
    <row r="1221" spans="7:7" x14ac:dyDescent="0.25">
      <c r="G1221" s="90"/>
    </row>
    <row r="1225" spans="7:7" x14ac:dyDescent="0.25">
      <c r="G1225" s="90"/>
    </row>
    <row r="1229" spans="7:7" x14ac:dyDescent="0.25">
      <c r="G1229" s="90"/>
    </row>
    <row r="1231" spans="7:7" x14ac:dyDescent="0.25">
      <c r="G1231" s="90"/>
    </row>
    <row r="1234" spans="7:7" x14ac:dyDescent="0.25">
      <c r="G1234" s="90"/>
    </row>
    <row r="1236" spans="7:7" x14ac:dyDescent="0.25">
      <c r="G1236" s="90"/>
    </row>
    <row r="1239" spans="7:7" x14ac:dyDescent="0.25">
      <c r="G1239" s="90"/>
    </row>
    <row r="1242" spans="7:7" x14ac:dyDescent="0.25">
      <c r="G1242" s="90"/>
    </row>
    <row r="1243" spans="7:7" x14ac:dyDescent="0.25">
      <c r="G1243" s="90"/>
    </row>
    <row r="1244" spans="7:7" x14ac:dyDescent="0.25">
      <c r="G1244" s="90"/>
    </row>
    <row r="1247" spans="7:7" x14ac:dyDescent="0.25">
      <c r="G1247" s="90"/>
    </row>
    <row r="1251" spans="7:7" x14ac:dyDescent="0.25">
      <c r="G1251" s="90"/>
    </row>
    <row r="1252" spans="7:7" x14ac:dyDescent="0.25">
      <c r="G1252" s="90"/>
    </row>
    <row r="1253" spans="7:7" x14ac:dyDescent="0.25">
      <c r="G1253" s="90"/>
    </row>
    <row r="1255" spans="7:7" x14ac:dyDescent="0.25">
      <c r="G1255" s="90"/>
    </row>
    <row r="1256" spans="7:7" x14ac:dyDescent="0.25">
      <c r="G1256" s="90"/>
    </row>
    <row r="1259" spans="7:7" x14ac:dyDescent="0.25">
      <c r="G1259" s="90"/>
    </row>
    <row r="1260" spans="7:7" x14ac:dyDescent="0.25">
      <c r="G1260" s="90"/>
    </row>
    <row r="1263" spans="7:7" x14ac:dyDescent="0.25">
      <c r="G1263" s="90"/>
    </row>
    <row r="1264" spans="7:7" x14ac:dyDescent="0.25">
      <c r="G1264" s="90"/>
    </row>
    <row r="1269" spans="7:7" x14ac:dyDescent="0.25">
      <c r="G1269" s="90"/>
    </row>
    <row r="1273" spans="7:7" x14ac:dyDescent="0.25">
      <c r="G1273" s="90"/>
    </row>
    <row r="1279" spans="7:7" x14ac:dyDescent="0.25">
      <c r="G1279" s="90"/>
    </row>
    <row r="1282" spans="7:7" x14ac:dyDescent="0.25">
      <c r="G1282" s="90"/>
    </row>
    <row r="1283" spans="7:7" x14ac:dyDescent="0.25">
      <c r="G1283" s="90"/>
    </row>
    <row r="1285" spans="7:7" x14ac:dyDescent="0.25">
      <c r="G1285" s="90"/>
    </row>
    <row r="1293" spans="7:7" x14ac:dyDescent="0.25">
      <c r="G1293" s="90"/>
    </row>
    <row r="1296" spans="7:7" x14ac:dyDescent="0.25">
      <c r="G1296" s="90"/>
    </row>
    <row r="1298" spans="7:7" x14ac:dyDescent="0.25">
      <c r="G1298" s="90"/>
    </row>
    <row r="1300" spans="7:7" x14ac:dyDescent="0.25">
      <c r="G1300" s="90"/>
    </row>
    <row r="1303" spans="7:7" x14ac:dyDescent="0.25">
      <c r="G1303" s="90"/>
    </row>
    <row r="1304" spans="7:7" x14ac:dyDescent="0.25">
      <c r="G1304" s="90"/>
    </row>
    <row r="1307" spans="7:7" x14ac:dyDescent="0.25">
      <c r="G1307" s="90"/>
    </row>
    <row r="1310" spans="7:7" x14ac:dyDescent="0.25">
      <c r="G1310" s="90"/>
    </row>
    <row r="1312" spans="7:7" x14ac:dyDescent="0.25">
      <c r="G1312" s="90"/>
    </row>
    <row r="1317" spans="7:7" x14ac:dyDescent="0.25">
      <c r="G1317" s="90"/>
    </row>
    <row r="1320" spans="7:7" x14ac:dyDescent="0.25">
      <c r="G1320" s="90"/>
    </row>
    <row r="1321" spans="7:7" x14ac:dyDescent="0.25">
      <c r="G1321" s="90"/>
    </row>
    <row r="1322" spans="7:7" x14ac:dyDescent="0.25">
      <c r="G1322" s="90"/>
    </row>
    <row r="1324" spans="7:7" x14ac:dyDescent="0.25">
      <c r="G1324" s="90"/>
    </row>
    <row r="1328" spans="7:7" x14ac:dyDescent="0.25">
      <c r="G1328" s="90"/>
    </row>
    <row r="1330" spans="7:7" x14ac:dyDescent="0.25">
      <c r="G1330" s="90"/>
    </row>
    <row r="1333" spans="7:7" x14ac:dyDescent="0.25">
      <c r="G1333" s="90"/>
    </row>
    <row r="1337" spans="7:7" x14ac:dyDescent="0.25">
      <c r="G1337" s="90"/>
    </row>
    <row r="1340" spans="7:7" x14ac:dyDescent="0.25">
      <c r="G1340" s="90"/>
    </row>
    <row r="1341" spans="7:7" x14ac:dyDescent="0.25">
      <c r="G1341" s="90"/>
    </row>
    <row r="1342" spans="7:7" x14ac:dyDescent="0.25">
      <c r="G1342" s="90"/>
    </row>
    <row r="1344" spans="7:7" x14ac:dyDescent="0.25">
      <c r="G1344" s="90"/>
    </row>
    <row r="1346" spans="7:7" x14ac:dyDescent="0.25">
      <c r="G1346" s="90"/>
    </row>
    <row r="1348" spans="7:7" x14ac:dyDescent="0.25">
      <c r="G1348" s="90"/>
    </row>
    <row r="1354" spans="7:7" x14ac:dyDescent="0.25">
      <c r="G1354" s="90"/>
    </row>
    <row r="1357" spans="7:7" x14ac:dyDescent="0.25">
      <c r="G1357" s="90"/>
    </row>
    <row r="1360" spans="7:7" x14ac:dyDescent="0.25">
      <c r="G1360" s="90"/>
    </row>
    <row r="1369" spans="7:7" x14ac:dyDescent="0.25">
      <c r="G1369" s="90"/>
    </row>
    <row r="1370" spans="7:7" x14ac:dyDescent="0.25">
      <c r="G1370" s="90"/>
    </row>
    <row r="1371" spans="7:7" x14ac:dyDescent="0.25">
      <c r="G1371" s="90"/>
    </row>
    <row r="1372" spans="7:7" x14ac:dyDescent="0.25">
      <c r="G1372" s="90"/>
    </row>
    <row r="1373" spans="7:7" x14ac:dyDescent="0.25">
      <c r="G1373" s="90"/>
    </row>
    <row r="1377" spans="7:7" x14ac:dyDescent="0.25">
      <c r="G1377" s="90"/>
    </row>
    <row r="1378" spans="7:7" x14ac:dyDescent="0.25">
      <c r="G1378" s="90"/>
    </row>
    <row r="1380" spans="7:7" x14ac:dyDescent="0.25">
      <c r="G1380" s="90"/>
    </row>
    <row r="1384" spans="7:7" x14ac:dyDescent="0.25">
      <c r="G1384" s="90"/>
    </row>
    <row r="1386" spans="7:7" x14ac:dyDescent="0.25">
      <c r="G1386" s="90"/>
    </row>
    <row r="1387" spans="7:7" x14ac:dyDescent="0.25">
      <c r="G1387" s="90"/>
    </row>
    <row r="1389" spans="7:7" x14ac:dyDescent="0.25">
      <c r="G1389" s="90"/>
    </row>
    <row r="1390" spans="7:7" x14ac:dyDescent="0.25">
      <c r="G1390" s="90"/>
    </row>
    <row r="1395" spans="7:7" x14ac:dyDescent="0.25">
      <c r="G1395" s="90"/>
    </row>
    <row r="1400" spans="7:7" x14ac:dyDescent="0.25">
      <c r="G1400" s="90"/>
    </row>
    <row r="1402" spans="7:7" x14ac:dyDescent="0.25">
      <c r="G1402" s="90"/>
    </row>
    <row r="1403" spans="7:7" x14ac:dyDescent="0.25">
      <c r="G1403" s="90"/>
    </row>
    <row r="1404" spans="7:7" x14ac:dyDescent="0.25">
      <c r="G1404" s="90"/>
    </row>
    <row r="1405" spans="7:7" x14ac:dyDescent="0.25">
      <c r="G1405" s="90"/>
    </row>
    <row r="1407" spans="7:7" x14ac:dyDescent="0.25">
      <c r="G1407" s="90"/>
    </row>
    <row r="1411" spans="7:7" x14ac:dyDescent="0.25">
      <c r="G1411" s="90"/>
    </row>
    <row r="1413" spans="7:7" x14ac:dyDescent="0.25">
      <c r="G1413" s="90"/>
    </row>
    <row r="1414" spans="7:7" x14ac:dyDescent="0.25">
      <c r="G1414" s="90"/>
    </row>
    <row r="1419" spans="7:7" x14ac:dyDescent="0.25">
      <c r="G1419" s="90"/>
    </row>
    <row r="1420" spans="7:7" x14ac:dyDescent="0.25">
      <c r="G1420" s="90"/>
    </row>
    <row r="1422" spans="7:7" x14ac:dyDescent="0.25">
      <c r="G1422" s="90"/>
    </row>
    <row r="1427" spans="7:7" x14ac:dyDescent="0.25">
      <c r="G1427" s="90"/>
    </row>
    <row r="1429" spans="7:7" x14ac:dyDescent="0.25">
      <c r="G1429" s="90"/>
    </row>
    <row r="1436" spans="7:7" x14ac:dyDescent="0.25">
      <c r="G1436" s="90"/>
    </row>
    <row r="1437" spans="7:7" x14ac:dyDescent="0.25">
      <c r="G1437" s="90"/>
    </row>
    <row r="1438" spans="7:7" x14ac:dyDescent="0.25">
      <c r="G1438" s="90"/>
    </row>
    <row r="1439" spans="7:7" x14ac:dyDescent="0.25">
      <c r="G1439" s="90"/>
    </row>
    <row r="1442" spans="7:7" x14ac:dyDescent="0.25">
      <c r="G1442" s="90"/>
    </row>
    <row r="1444" spans="7:7" x14ac:dyDescent="0.25">
      <c r="G1444" s="90"/>
    </row>
    <row r="1447" spans="7:7" x14ac:dyDescent="0.25">
      <c r="G1447" s="90"/>
    </row>
    <row r="1448" spans="7:7" x14ac:dyDescent="0.25">
      <c r="G1448" s="90"/>
    </row>
    <row r="1449" spans="7:7" x14ac:dyDescent="0.25">
      <c r="G1449" s="90"/>
    </row>
    <row r="1455" spans="7:7" x14ac:dyDescent="0.25">
      <c r="G1455" s="90"/>
    </row>
    <row r="1456" spans="7:7" x14ac:dyDescent="0.25">
      <c r="G1456" s="90"/>
    </row>
    <row r="1458" spans="7:7" x14ac:dyDescent="0.25">
      <c r="G1458" s="90"/>
    </row>
    <row r="1459" spans="7:7" x14ac:dyDescent="0.25">
      <c r="G1459" s="90"/>
    </row>
    <row r="1464" spans="7:7" x14ac:dyDescent="0.25">
      <c r="G1464" s="90"/>
    </row>
    <row r="1465" spans="7:7" x14ac:dyDescent="0.25">
      <c r="G1465" s="90"/>
    </row>
    <row r="1474" spans="7:7" x14ac:dyDescent="0.25">
      <c r="G1474" s="90"/>
    </row>
    <row r="1478" spans="7:7" x14ac:dyDescent="0.25">
      <c r="G1478" s="90"/>
    </row>
    <row r="1479" spans="7:7" x14ac:dyDescent="0.25">
      <c r="G1479" s="90"/>
    </row>
    <row r="1481" spans="7:7" x14ac:dyDescent="0.25">
      <c r="G1481" s="90"/>
    </row>
    <row r="1484" spans="7:7" x14ac:dyDescent="0.25">
      <c r="G1484" s="90"/>
    </row>
    <row r="1486" spans="7:7" x14ac:dyDescent="0.25">
      <c r="G1486" s="90"/>
    </row>
    <row r="1487" spans="7:7" x14ac:dyDescent="0.25">
      <c r="G1487" s="90"/>
    </row>
    <row r="1489" spans="7:7" x14ac:dyDescent="0.25">
      <c r="G1489" s="90"/>
    </row>
    <row r="1490" spans="7:7" x14ac:dyDescent="0.25">
      <c r="G1490" s="90"/>
    </row>
    <row r="1495" spans="7:7" x14ac:dyDescent="0.25">
      <c r="G1495" s="90"/>
    </row>
    <row r="1496" spans="7:7" x14ac:dyDescent="0.25">
      <c r="G1496" s="90"/>
    </row>
    <row r="1498" spans="7:7" x14ac:dyDescent="0.25">
      <c r="G1498" s="90"/>
    </row>
    <row r="1501" spans="7:7" x14ac:dyDescent="0.25">
      <c r="G1501" s="90"/>
    </row>
    <row r="1505" spans="7:7" x14ac:dyDescent="0.25">
      <c r="G1505" s="90"/>
    </row>
    <row r="1506" spans="7:7" x14ac:dyDescent="0.25">
      <c r="G1506" s="90"/>
    </row>
    <row r="1509" spans="7:7" x14ac:dyDescent="0.25">
      <c r="G1509" s="90"/>
    </row>
    <row r="1522" spans="7:7" x14ac:dyDescent="0.25">
      <c r="G1522" s="90"/>
    </row>
    <row r="1525" spans="7:7" x14ac:dyDescent="0.25">
      <c r="G1525" s="90"/>
    </row>
    <row r="1526" spans="7:7" x14ac:dyDescent="0.25">
      <c r="G1526" s="90"/>
    </row>
    <row r="1528" spans="7:7" x14ac:dyDescent="0.25">
      <c r="G1528" s="90"/>
    </row>
    <row r="1529" spans="7:7" x14ac:dyDescent="0.25">
      <c r="G1529" s="90"/>
    </row>
    <row r="1531" spans="7:7" x14ac:dyDescent="0.25">
      <c r="G1531" s="90"/>
    </row>
    <row r="1532" spans="7:7" x14ac:dyDescent="0.25">
      <c r="G1532" s="90"/>
    </row>
    <row r="1533" spans="7:7" x14ac:dyDescent="0.25">
      <c r="G1533" s="90"/>
    </row>
    <row r="1537" spans="7:7" x14ac:dyDescent="0.25">
      <c r="G1537" s="90"/>
    </row>
    <row r="1541" spans="7:7" x14ac:dyDescent="0.25">
      <c r="G1541" s="90"/>
    </row>
    <row r="1544" spans="7:7" x14ac:dyDescent="0.25">
      <c r="G1544" s="90"/>
    </row>
    <row r="1545" spans="7:7" x14ac:dyDescent="0.25">
      <c r="G1545" s="90"/>
    </row>
    <row r="1552" spans="7:7" x14ac:dyDescent="0.25">
      <c r="G1552" s="90"/>
    </row>
    <row r="1553" spans="7:7" x14ac:dyDescent="0.25">
      <c r="G1553" s="90"/>
    </row>
    <row r="1556" spans="7:7" x14ac:dyDescent="0.25">
      <c r="G1556" s="90"/>
    </row>
    <row r="1557" spans="7:7" x14ac:dyDescent="0.25">
      <c r="G1557" s="90"/>
    </row>
    <row r="1558" spans="7:7" x14ac:dyDescent="0.25">
      <c r="G1558" s="90"/>
    </row>
    <row r="1566" spans="7:7" x14ac:dyDescent="0.25">
      <c r="G1566" s="90"/>
    </row>
    <row r="1569" spans="7:7" x14ac:dyDescent="0.25">
      <c r="G1569" s="90"/>
    </row>
    <row r="1570" spans="7:7" x14ac:dyDescent="0.25">
      <c r="G1570" s="90"/>
    </row>
    <row r="1571" spans="7:7" x14ac:dyDescent="0.25">
      <c r="G1571" s="90"/>
    </row>
    <row r="1572" spans="7:7" x14ac:dyDescent="0.25">
      <c r="G1572" s="90"/>
    </row>
    <row r="1576" spans="7:7" x14ac:dyDescent="0.25">
      <c r="G1576" s="90"/>
    </row>
    <row r="1578" spans="7:7" x14ac:dyDescent="0.25">
      <c r="G1578" s="90"/>
    </row>
    <row r="1581" spans="7:7" x14ac:dyDescent="0.25">
      <c r="G1581" s="90"/>
    </row>
    <row r="1584" spans="7:7" x14ac:dyDescent="0.25">
      <c r="G1584" s="90"/>
    </row>
    <row r="1585" spans="7:7" x14ac:dyDescent="0.25">
      <c r="G1585" s="90"/>
    </row>
    <row r="1586" spans="7:7" x14ac:dyDescent="0.25">
      <c r="G1586" s="90"/>
    </row>
    <row r="1587" spans="7:7" x14ac:dyDescent="0.25">
      <c r="G1587" s="90"/>
    </row>
    <row r="1596" spans="7:7" x14ac:dyDescent="0.25">
      <c r="G1596" s="90"/>
    </row>
    <row r="1602" spans="7:7" x14ac:dyDescent="0.25">
      <c r="G1602" s="90"/>
    </row>
    <row r="1603" spans="7:7" x14ac:dyDescent="0.25">
      <c r="G1603" s="90"/>
    </row>
    <row r="1611" spans="7:7" x14ac:dyDescent="0.25">
      <c r="G1611" s="90"/>
    </row>
    <row r="1612" spans="7:7" x14ac:dyDescent="0.25">
      <c r="G1612" s="90"/>
    </row>
    <row r="1614" spans="7:7" x14ac:dyDescent="0.25">
      <c r="G1614" s="90"/>
    </row>
    <row r="1615" spans="7:7" x14ac:dyDescent="0.25">
      <c r="G1615" s="90"/>
    </row>
    <row r="1616" spans="7:7" x14ac:dyDescent="0.25">
      <c r="G1616" s="90"/>
    </row>
    <row r="1618" spans="7:7" x14ac:dyDescent="0.25">
      <c r="G1618" s="90"/>
    </row>
    <row r="1620" spans="7:7" x14ac:dyDescent="0.25">
      <c r="G1620" s="90"/>
    </row>
    <row r="1621" spans="7:7" x14ac:dyDescent="0.25">
      <c r="G1621" s="90"/>
    </row>
    <row r="1626" spans="7:7" x14ac:dyDescent="0.25">
      <c r="G1626" s="90"/>
    </row>
    <row r="1627" spans="7:7" x14ac:dyDescent="0.25">
      <c r="G1627" s="90"/>
    </row>
    <row r="1628" spans="7:7" x14ac:dyDescent="0.25">
      <c r="G1628" s="90"/>
    </row>
    <row r="1632" spans="7:7" x14ac:dyDescent="0.25">
      <c r="G1632" s="90"/>
    </row>
    <row r="1635" spans="7:7" x14ac:dyDescent="0.25">
      <c r="G1635" s="90"/>
    </row>
    <row r="1636" spans="7:7" x14ac:dyDescent="0.25">
      <c r="G1636" s="90"/>
    </row>
    <row r="1639" spans="7:7" x14ac:dyDescent="0.25">
      <c r="G1639" s="90"/>
    </row>
    <row r="1641" spans="7:7" x14ac:dyDescent="0.25">
      <c r="G1641" s="90"/>
    </row>
    <row r="1642" spans="7:7" x14ac:dyDescent="0.25">
      <c r="G1642" s="90"/>
    </row>
    <row r="1643" spans="7:7" x14ac:dyDescent="0.25">
      <c r="G1643" s="90"/>
    </row>
    <row r="1644" spans="7:7" x14ac:dyDescent="0.25">
      <c r="G1644" s="90"/>
    </row>
    <row r="1647" spans="7:7" x14ac:dyDescent="0.25">
      <c r="G1647" s="90"/>
    </row>
    <row r="1650" spans="7:7" x14ac:dyDescent="0.25">
      <c r="G1650" s="90"/>
    </row>
    <row r="1653" spans="7:7" x14ac:dyDescent="0.25">
      <c r="G1653" s="90"/>
    </row>
    <row r="1655" spans="7:7" x14ac:dyDescent="0.25">
      <c r="G1655" s="90"/>
    </row>
    <row r="1656" spans="7:7" x14ac:dyDescent="0.25">
      <c r="G1656" s="90"/>
    </row>
    <row r="1658" spans="7:7" x14ac:dyDescent="0.25">
      <c r="G1658" s="90"/>
    </row>
    <row r="1659" spans="7:7" x14ac:dyDescent="0.25">
      <c r="G1659" s="90"/>
    </row>
    <row r="1665" spans="7:7" x14ac:dyDescent="0.25">
      <c r="G1665" s="90"/>
    </row>
    <row r="1667" spans="7:7" x14ac:dyDescent="0.25">
      <c r="G1667" s="90"/>
    </row>
    <row r="1672" spans="7:7" x14ac:dyDescent="0.25">
      <c r="G1672" s="90"/>
    </row>
    <row r="1675" spans="7:7" x14ac:dyDescent="0.25">
      <c r="G1675" s="90"/>
    </row>
    <row r="1676" spans="7:7" x14ac:dyDescent="0.25">
      <c r="G1676" s="90"/>
    </row>
    <row r="1679" spans="7:7" x14ac:dyDescent="0.25">
      <c r="G1679" s="90"/>
    </row>
    <row r="1682" spans="7:7" x14ac:dyDescent="0.25">
      <c r="G1682" s="90"/>
    </row>
    <row r="1683" spans="7:7" x14ac:dyDescent="0.25">
      <c r="G1683" s="90"/>
    </row>
    <row r="1684" spans="7:7" x14ac:dyDescent="0.25">
      <c r="G1684" s="90"/>
    </row>
    <row r="1687" spans="7:7" x14ac:dyDescent="0.25">
      <c r="G1687" s="90"/>
    </row>
    <row r="1689" spans="7:7" x14ac:dyDescent="0.25">
      <c r="G1689" s="90"/>
    </row>
    <row r="1693" spans="7:7" x14ac:dyDescent="0.25">
      <c r="G1693" s="90"/>
    </row>
    <row r="1701" spans="7:7" x14ac:dyDescent="0.25">
      <c r="G1701" s="90"/>
    </row>
    <row r="1705" spans="7:7" x14ac:dyDescent="0.25">
      <c r="G1705" s="90"/>
    </row>
    <row r="1706" spans="7:7" x14ac:dyDescent="0.25">
      <c r="G1706" s="90"/>
    </row>
    <row r="1711" spans="7:7" x14ac:dyDescent="0.25">
      <c r="G1711" s="90"/>
    </row>
    <row r="1713" spans="7:7" x14ac:dyDescent="0.25">
      <c r="G1713" s="90"/>
    </row>
    <row r="1714" spans="7:7" x14ac:dyDescent="0.25">
      <c r="G1714" s="90"/>
    </row>
    <row r="1719" spans="7:7" x14ac:dyDescent="0.25">
      <c r="G1719" s="90"/>
    </row>
    <row r="1725" spans="7:7" x14ac:dyDescent="0.25">
      <c r="G1725" s="90"/>
    </row>
    <row r="1726" spans="7:7" x14ac:dyDescent="0.25">
      <c r="G1726" s="90"/>
    </row>
    <row r="1727" spans="7:7" x14ac:dyDescent="0.25">
      <c r="G1727" s="90"/>
    </row>
    <row r="1729" spans="7:7" x14ac:dyDescent="0.25">
      <c r="G1729" s="90"/>
    </row>
    <row r="1730" spans="7:7" x14ac:dyDescent="0.25">
      <c r="G1730" s="90"/>
    </row>
    <row r="1734" spans="7:7" x14ac:dyDescent="0.25">
      <c r="G1734" s="90"/>
    </row>
    <row r="1738" spans="7:7" x14ac:dyDescent="0.25">
      <c r="G1738" s="90"/>
    </row>
    <row r="1739" spans="7:7" x14ac:dyDescent="0.25">
      <c r="G1739" s="90"/>
    </row>
    <row r="1743" spans="7:7" x14ac:dyDescent="0.25">
      <c r="G1743" s="90"/>
    </row>
    <row r="1750" spans="7:7" x14ac:dyDescent="0.25">
      <c r="G1750" s="90"/>
    </row>
    <row r="1751" spans="7:7" x14ac:dyDescent="0.25">
      <c r="G1751" s="90"/>
    </row>
    <row r="1752" spans="7:7" x14ac:dyDescent="0.25">
      <c r="G1752" s="90"/>
    </row>
    <row r="1753" spans="7:7" x14ac:dyDescent="0.25">
      <c r="G1753" s="90"/>
    </row>
    <row r="1754" spans="7:7" x14ac:dyDescent="0.25">
      <c r="G1754" s="90"/>
    </row>
    <row r="1756" spans="7:7" x14ac:dyDescent="0.25">
      <c r="G1756" s="90"/>
    </row>
    <row r="1757" spans="7:7" x14ac:dyDescent="0.25">
      <c r="G1757" s="90"/>
    </row>
    <row r="1759" spans="7:7" x14ac:dyDescent="0.25">
      <c r="G1759" s="90"/>
    </row>
    <row r="1762" spans="7:7" x14ac:dyDescent="0.25">
      <c r="G1762" s="90"/>
    </row>
    <row r="1764" spans="7:7" x14ac:dyDescent="0.25">
      <c r="G1764" s="90"/>
    </row>
    <row r="1766" spans="7:7" x14ac:dyDescent="0.25">
      <c r="G1766" s="90"/>
    </row>
    <row r="1767" spans="7:7" x14ac:dyDescent="0.25">
      <c r="G1767" s="90"/>
    </row>
    <row r="1771" spans="7:7" x14ac:dyDescent="0.25">
      <c r="G1771" s="90"/>
    </row>
    <row r="1773" spans="7:7" x14ac:dyDescent="0.25">
      <c r="G1773" s="90"/>
    </row>
    <row r="1774" spans="7:7" x14ac:dyDescent="0.25">
      <c r="G1774" s="90"/>
    </row>
    <row r="1781" spans="7:7" x14ac:dyDescent="0.25">
      <c r="G1781" s="90"/>
    </row>
    <row r="1782" spans="7:7" x14ac:dyDescent="0.25">
      <c r="G1782" s="90"/>
    </row>
    <row r="1784" spans="7:7" x14ac:dyDescent="0.25">
      <c r="G1784" s="90"/>
    </row>
    <row r="1786" spans="7:7" x14ac:dyDescent="0.25">
      <c r="G1786" s="90"/>
    </row>
    <row r="1789" spans="7:7" x14ac:dyDescent="0.25">
      <c r="G1789" s="90"/>
    </row>
    <row r="1792" spans="7:7" x14ac:dyDescent="0.25">
      <c r="G1792" s="90"/>
    </row>
    <row r="1797" spans="7:7" x14ac:dyDescent="0.25">
      <c r="G1797" s="90"/>
    </row>
    <row r="1798" spans="7:7" x14ac:dyDescent="0.25">
      <c r="G1798" s="90"/>
    </row>
    <row r="1801" spans="7:7" x14ac:dyDescent="0.25">
      <c r="G1801" s="90"/>
    </row>
    <row r="1802" spans="7:7" x14ac:dyDescent="0.25">
      <c r="G1802" s="90"/>
    </row>
    <row r="1806" spans="7:7" x14ac:dyDescent="0.25">
      <c r="G1806" s="90"/>
    </row>
    <row r="1808" spans="7:7" x14ac:dyDescent="0.25">
      <c r="G1808" s="90"/>
    </row>
    <row r="1809" spans="7:7" x14ac:dyDescent="0.25">
      <c r="G1809" s="90"/>
    </row>
    <row r="1814" spans="7:7" x14ac:dyDescent="0.25">
      <c r="G1814" s="90"/>
    </row>
    <row r="1815" spans="7:7" x14ac:dyDescent="0.25">
      <c r="G1815" s="90"/>
    </row>
    <row r="1816" spans="7:7" x14ac:dyDescent="0.25">
      <c r="G1816" s="90"/>
    </row>
    <row r="1817" spans="7:7" x14ac:dyDescent="0.25">
      <c r="G1817" s="90"/>
    </row>
    <row r="1823" spans="7:7" x14ac:dyDescent="0.25">
      <c r="G1823" s="90"/>
    </row>
    <row r="1825" spans="7:7" x14ac:dyDescent="0.25">
      <c r="G1825" s="90"/>
    </row>
    <row r="1828" spans="7:7" x14ac:dyDescent="0.25">
      <c r="G1828" s="90"/>
    </row>
    <row r="1832" spans="7:7" x14ac:dyDescent="0.25">
      <c r="G1832" s="90"/>
    </row>
    <row r="1833" spans="7:7" x14ac:dyDescent="0.25">
      <c r="G1833" s="90"/>
    </row>
    <row r="1835" spans="7:7" x14ac:dyDescent="0.25">
      <c r="G1835" s="90"/>
    </row>
    <row r="1836" spans="7:7" x14ac:dyDescent="0.25">
      <c r="G1836" s="90"/>
    </row>
    <row r="1837" spans="7:7" x14ac:dyDescent="0.25">
      <c r="G1837" s="90"/>
    </row>
    <row r="1839" spans="7:7" x14ac:dyDescent="0.25">
      <c r="G1839" s="90"/>
    </row>
    <row r="1840" spans="7:7" x14ac:dyDescent="0.25">
      <c r="G1840" s="90"/>
    </row>
    <row r="1841" spans="7:7" x14ac:dyDescent="0.25">
      <c r="G1841" s="90"/>
    </row>
    <row r="1844" spans="7:7" x14ac:dyDescent="0.25">
      <c r="G1844" s="90"/>
    </row>
    <row r="1845" spans="7:7" x14ac:dyDescent="0.25">
      <c r="G1845" s="90"/>
    </row>
    <row r="1853" spans="7:7" x14ac:dyDescent="0.25">
      <c r="G1853" s="90"/>
    </row>
    <row r="1857" spans="7:7" x14ac:dyDescent="0.25">
      <c r="G1857" s="90"/>
    </row>
    <row r="1861" spans="7:7" x14ac:dyDescent="0.25">
      <c r="G1861" s="90"/>
    </row>
    <row r="1864" spans="7:7" x14ac:dyDescent="0.25">
      <c r="G1864" s="90"/>
    </row>
    <row r="1866" spans="7:7" x14ac:dyDescent="0.25">
      <c r="G1866" s="90"/>
    </row>
    <row r="1870" spans="7:7" x14ac:dyDescent="0.25">
      <c r="G1870" s="90"/>
    </row>
    <row r="1872" spans="7:7" x14ac:dyDescent="0.25">
      <c r="G1872" s="90"/>
    </row>
    <row r="1878" spans="7:7" x14ac:dyDescent="0.25">
      <c r="G1878" s="90"/>
    </row>
    <row r="1880" spans="7:7" x14ac:dyDescent="0.25">
      <c r="G1880" s="90"/>
    </row>
    <row r="1882" spans="7:7" x14ac:dyDescent="0.25">
      <c r="G1882" s="90"/>
    </row>
    <row r="1885" spans="7:7" x14ac:dyDescent="0.25">
      <c r="G1885" s="90"/>
    </row>
    <row r="1888" spans="7:7" x14ac:dyDescent="0.25">
      <c r="G1888" s="90"/>
    </row>
    <row r="1895" spans="7:7" x14ac:dyDescent="0.25">
      <c r="G1895" s="90"/>
    </row>
    <row r="1897" spans="7:7" x14ac:dyDescent="0.25">
      <c r="G1897" s="90"/>
    </row>
    <row r="1900" spans="7:7" x14ac:dyDescent="0.25">
      <c r="G1900" s="90"/>
    </row>
    <row r="1901" spans="7:7" x14ac:dyDescent="0.25">
      <c r="G1901" s="90"/>
    </row>
    <row r="1902" spans="7:7" x14ac:dyDescent="0.25">
      <c r="G1902" s="90"/>
    </row>
    <row r="1904" spans="7:7" x14ac:dyDescent="0.25">
      <c r="G1904" s="90"/>
    </row>
    <row r="1907" spans="7:7" x14ac:dyDescent="0.25">
      <c r="G1907" s="90"/>
    </row>
    <row r="1908" spans="7:7" x14ac:dyDescent="0.25">
      <c r="G1908" s="90"/>
    </row>
    <row r="1915" spans="7:7" x14ac:dyDescent="0.25">
      <c r="G1915" s="90"/>
    </row>
    <row r="1916" spans="7:7" x14ac:dyDescent="0.25">
      <c r="G1916" s="90"/>
    </row>
    <row r="1917" spans="7:7" x14ac:dyDescent="0.25">
      <c r="G1917" s="90"/>
    </row>
    <row r="1922" spans="7:7" x14ac:dyDescent="0.25">
      <c r="G1922" s="90"/>
    </row>
    <row r="1924" spans="7:7" x14ac:dyDescent="0.25">
      <c r="G1924" s="90"/>
    </row>
    <row r="1928" spans="7:7" x14ac:dyDescent="0.25">
      <c r="G1928" s="90"/>
    </row>
    <row r="1935" spans="7:7" x14ac:dyDescent="0.25">
      <c r="G1935" s="90"/>
    </row>
    <row r="1937" spans="7:7" x14ac:dyDescent="0.25">
      <c r="G1937" s="90"/>
    </row>
    <row r="1946" spans="7:7" x14ac:dyDescent="0.25">
      <c r="G1946" s="90"/>
    </row>
    <row r="1949" spans="7:7" x14ac:dyDescent="0.25">
      <c r="G1949" s="90"/>
    </row>
    <row r="1953" spans="7:7" x14ac:dyDescent="0.25">
      <c r="G1953" s="90"/>
    </row>
    <row r="1955" spans="7:7" x14ac:dyDescent="0.25">
      <c r="G1955" s="90"/>
    </row>
    <row r="1959" spans="7:7" x14ac:dyDescent="0.25">
      <c r="G1959" s="90"/>
    </row>
    <row r="1960" spans="7:7" x14ac:dyDescent="0.25">
      <c r="G1960" s="90"/>
    </row>
    <row r="1966" spans="7:7" x14ac:dyDescent="0.25">
      <c r="G1966" s="90"/>
    </row>
    <row r="1970" spans="7:7" x14ac:dyDescent="0.25">
      <c r="G1970" s="90"/>
    </row>
    <row r="1972" spans="7:7" x14ac:dyDescent="0.25">
      <c r="G1972" s="90"/>
    </row>
    <row r="1973" spans="7:7" x14ac:dyDescent="0.25">
      <c r="G1973" s="90"/>
    </row>
    <row r="1974" spans="7:7" x14ac:dyDescent="0.25">
      <c r="G1974" s="90"/>
    </row>
    <row r="1975" spans="7:7" x14ac:dyDescent="0.25">
      <c r="G1975" s="90"/>
    </row>
    <row r="1976" spans="7:7" x14ac:dyDescent="0.25">
      <c r="G1976" s="90"/>
    </row>
    <row r="1977" spans="7:7" x14ac:dyDescent="0.25">
      <c r="G1977" s="90"/>
    </row>
    <row r="1978" spans="7:7" x14ac:dyDescent="0.25">
      <c r="G1978" s="90"/>
    </row>
    <row r="1979" spans="7:7" x14ac:dyDescent="0.25">
      <c r="G1979" s="90"/>
    </row>
    <row r="1980" spans="7:7" x14ac:dyDescent="0.25">
      <c r="G1980" s="90"/>
    </row>
    <row r="1982" spans="7:7" x14ac:dyDescent="0.25">
      <c r="G1982" s="90"/>
    </row>
    <row r="1984" spans="7:7" x14ac:dyDescent="0.25">
      <c r="G1984" s="90"/>
    </row>
    <row r="1986" spans="7:7" x14ac:dyDescent="0.25">
      <c r="G1986" s="90"/>
    </row>
    <row r="1987" spans="7:7" x14ac:dyDescent="0.25">
      <c r="G1987" s="90"/>
    </row>
    <row r="1988" spans="7:7" x14ac:dyDescent="0.25">
      <c r="G1988" s="90"/>
    </row>
    <row r="1989" spans="7:7" x14ac:dyDescent="0.25">
      <c r="G1989" s="90"/>
    </row>
    <row r="1994" spans="7:7" x14ac:dyDescent="0.25">
      <c r="G1994" s="90"/>
    </row>
    <row r="1996" spans="7:7" x14ac:dyDescent="0.25">
      <c r="G1996" s="90"/>
    </row>
    <row r="1997" spans="7:7" x14ac:dyDescent="0.25">
      <c r="G1997" s="90"/>
    </row>
    <row r="2001" spans="7:7" x14ac:dyDescent="0.25">
      <c r="G2001" s="90"/>
    </row>
    <row r="2002" spans="7:7" x14ac:dyDescent="0.25">
      <c r="G2002" s="90"/>
    </row>
    <row r="2005" spans="7:7" x14ac:dyDescent="0.25">
      <c r="G2005" s="90"/>
    </row>
    <row r="2007" spans="7:7" x14ac:dyDescent="0.25">
      <c r="G2007" s="90"/>
    </row>
    <row r="2011" spans="7:7" x14ac:dyDescent="0.25">
      <c r="G2011" s="90"/>
    </row>
    <row r="2012" spans="7:7" x14ac:dyDescent="0.25">
      <c r="G2012" s="90"/>
    </row>
    <row r="2013" spans="7:7" x14ac:dyDescent="0.25">
      <c r="G2013" s="90"/>
    </row>
    <row r="2015" spans="7:7" x14ac:dyDescent="0.25">
      <c r="G2015" s="90"/>
    </row>
    <row r="2017" spans="7:7" x14ac:dyDescent="0.25">
      <c r="G2017" s="90"/>
    </row>
    <row r="2021" spans="7:7" x14ac:dyDescent="0.25">
      <c r="G2021" s="90"/>
    </row>
    <row r="2023" spans="7:7" x14ac:dyDescent="0.25">
      <c r="G2023" s="90"/>
    </row>
    <row r="2030" spans="7:7" x14ac:dyDescent="0.25">
      <c r="G2030" s="90"/>
    </row>
    <row r="2032" spans="7:7" x14ac:dyDescent="0.25">
      <c r="G2032" s="90"/>
    </row>
    <row r="2034" spans="7:7" x14ac:dyDescent="0.25">
      <c r="G2034" s="90"/>
    </row>
    <row r="2035" spans="7:7" x14ac:dyDescent="0.25">
      <c r="G2035" s="90"/>
    </row>
    <row r="2036" spans="7:7" x14ac:dyDescent="0.25">
      <c r="G2036" s="90"/>
    </row>
    <row r="2038" spans="7:7" x14ac:dyDescent="0.25">
      <c r="G2038" s="90"/>
    </row>
    <row r="2040" spans="7:7" x14ac:dyDescent="0.25">
      <c r="G2040" s="90"/>
    </row>
    <row r="2042" spans="7:7" x14ac:dyDescent="0.25">
      <c r="G2042" s="90"/>
    </row>
    <row r="2051" spans="7:7" x14ac:dyDescent="0.25">
      <c r="G2051" s="90"/>
    </row>
    <row r="2062" spans="7:7" x14ac:dyDescent="0.25">
      <c r="G2062" s="90"/>
    </row>
    <row r="2063" spans="7:7" x14ac:dyDescent="0.25">
      <c r="G2063" s="90"/>
    </row>
    <row r="2069" spans="7:7" x14ac:dyDescent="0.25">
      <c r="G2069" s="90"/>
    </row>
    <row r="2072" spans="7:7" x14ac:dyDescent="0.25">
      <c r="G2072" s="90"/>
    </row>
    <row r="2073" spans="7:7" x14ac:dyDescent="0.25">
      <c r="G2073" s="90"/>
    </row>
    <row r="2076" spans="7:7" x14ac:dyDescent="0.25">
      <c r="G2076" s="90"/>
    </row>
    <row r="2079" spans="7:7" x14ac:dyDescent="0.25">
      <c r="G2079" s="90"/>
    </row>
    <row r="2082" spans="7:7" x14ac:dyDescent="0.25">
      <c r="G2082" s="90"/>
    </row>
    <row r="2084" spans="7:7" x14ac:dyDescent="0.25">
      <c r="G2084" s="90"/>
    </row>
    <row r="2085" spans="7:7" x14ac:dyDescent="0.25">
      <c r="G2085" s="90"/>
    </row>
    <row r="2086" spans="7:7" x14ac:dyDescent="0.25">
      <c r="G2086" s="90"/>
    </row>
    <row r="2089" spans="7:7" x14ac:dyDescent="0.25">
      <c r="G2089" s="90"/>
    </row>
    <row r="2090" spans="7:7" x14ac:dyDescent="0.25">
      <c r="G2090" s="90"/>
    </row>
    <row r="2095" spans="7:7" x14ac:dyDescent="0.25">
      <c r="G2095" s="90"/>
    </row>
    <row r="2096" spans="7:7" x14ac:dyDescent="0.25">
      <c r="G2096" s="90"/>
    </row>
    <row r="2103" spans="7:7" x14ac:dyDescent="0.25">
      <c r="G2103" s="90"/>
    </row>
    <row r="2105" spans="7:7" x14ac:dyDescent="0.25">
      <c r="G2105" s="90"/>
    </row>
    <row r="2107" spans="7:7" x14ac:dyDescent="0.25">
      <c r="G2107" s="90"/>
    </row>
    <row r="2113" spans="7:7" x14ac:dyDescent="0.25">
      <c r="G2113" s="90"/>
    </row>
    <row r="2115" spans="7:7" x14ac:dyDescent="0.25">
      <c r="G2115" s="90"/>
    </row>
    <row r="2118" spans="7:7" x14ac:dyDescent="0.25">
      <c r="G2118" s="90"/>
    </row>
    <row r="2119" spans="7:7" x14ac:dyDescent="0.25">
      <c r="G2119" s="90"/>
    </row>
    <row r="2123" spans="7:7" x14ac:dyDescent="0.25">
      <c r="G2123" s="90"/>
    </row>
    <row r="2127" spans="7:7" x14ac:dyDescent="0.25">
      <c r="G2127" s="90"/>
    </row>
    <row r="2128" spans="7:7" x14ac:dyDescent="0.25">
      <c r="G2128" s="90"/>
    </row>
    <row r="2134" spans="7:7" x14ac:dyDescent="0.25">
      <c r="G2134" s="90"/>
    </row>
    <row r="2140" spans="7:7" x14ac:dyDescent="0.25">
      <c r="G2140" s="90"/>
    </row>
    <row r="2143" spans="7:7" x14ac:dyDescent="0.25">
      <c r="G2143" s="90"/>
    </row>
    <row r="2144" spans="7:7" x14ac:dyDescent="0.25">
      <c r="G2144" s="90"/>
    </row>
    <row r="2146" spans="7:7" x14ac:dyDescent="0.25">
      <c r="G2146" s="90"/>
    </row>
    <row r="2148" spans="7:7" x14ac:dyDescent="0.25">
      <c r="G2148" s="90"/>
    </row>
    <row r="2150" spans="7:7" x14ac:dyDescent="0.25">
      <c r="G2150" s="90"/>
    </row>
    <row r="2151" spans="7:7" x14ac:dyDescent="0.25">
      <c r="G2151" s="90"/>
    </row>
    <row r="2154" spans="7:7" x14ac:dyDescent="0.25">
      <c r="G2154" s="90"/>
    </row>
    <row r="2157" spans="7:7" x14ac:dyDescent="0.25">
      <c r="G2157" s="90"/>
    </row>
    <row r="2158" spans="7:7" x14ac:dyDescent="0.25">
      <c r="G2158" s="90"/>
    </row>
    <row r="2159" spans="7:7" x14ac:dyDescent="0.25">
      <c r="G2159" s="90"/>
    </row>
    <row r="2161" spans="7:7" x14ac:dyDescent="0.25">
      <c r="G2161" s="90"/>
    </row>
    <row r="2162" spans="7:7" x14ac:dyDescent="0.25">
      <c r="G2162" s="90"/>
    </row>
    <row r="2164" spans="7:7" x14ac:dyDescent="0.25">
      <c r="G2164" s="90"/>
    </row>
    <row r="2166" spans="7:7" x14ac:dyDescent="0.25">
      <c r="G2166" s="90"/>
    </row>
    <row r="2167" spans="7:7" x14ac:dyDescent="0.25">
      <c r="G2167" s="90"/>
    </row>
    <row r="2168" spans="7:7" x14ac:dyDescent="0.25">
      <c r="G2168" s="90"/>
    </row>
    <row r="2169" spans="7:7" x14ac:dyDescent="0.25">
      <c r="G2169" s="90"/>
    </row>
    <row r="2171" spans="7:7" x14ac:dyDescent="0.25">
      <c r="G2171" s="90"/>
    </row>
    <row r="2173" spans="7:7" x14ac:dyDescent="0.25">
      <c r="G2173" s="90"/>
    </row>
    <row r="2178" spans="7:7" x14ac:dyDescent="0.25">
      <c r="G2178" s="90"/>
    </row>
    <row r="2179" spans="7:7" x14ac:dyDescent="0.25">
      <c r="G2179" s="90"/>
    </row>
    <row r="2181" spans="7:7" x14ac:dyDescent="0.25">
      <c r="G2181" s="90"/>
    </row>
    <row r="2183" spans="7:7" x14ac:dyDescent="0.25">
      <c r="G2183" s="90"/>
    </row>
    <row r="2184" spans="7:7" x14ac:dyDescent="0.25">
      <c r="G2184" s="90"/>
    </row>
    <row r="2193" spans="7:7" x14ac:dyDescent="0.25">
      <c r="G2193" s="90"/>
    </row>
    <row r="2198" spans="7:7" x14ac:dyDescent="0.25">
      <c r="G2198" s="90"/>
    </row>
    <row r="2201" spans="7:7" x14ac:dyDescent="0.25">
      <c r="G2201" s="90"/>
    </row>
    <row r="2203" spans="7:7" x14ac:dyDescent="0.25">
      <c r="G2203" s="90"/>
    </row>
    <row r="2205" spans="7:7" x14ac:dyDescent="0.25">
      <c r="G2205" s="90"/>
    </row>
    <row r="2208" spans="7:7" x14ac:dyDescent="0.25">
      <c r="G2208" s="90"/>
    </row>
    <row r="2211" spans="7:7" x14ac:dyDescent="0.25">
      <c r="G2211" s="90"/>
    </row>
    <row r="2212" spans="7:7" x14ac:dyDescent="0.25">
      <c r="G2212" s="90"/>
    </row>
    <row r="2215" spans="7:7" x14ac:dyDescent="0.25">
      <c r="G2215" s="90"/>
    </row>
    <row r="2216" spans="7:7" x14ac:dyDescent="0.25">
      <c r="G2216" s="90"/>
    </row>
    <row r="2218" spans="7:7" x14ac:dyDescent="0.25">
      <c r="G2218" s="90"/>
    </row>
    <row r="2220" spans="7:7" x14ac:dyDescent="0.25">
      <c r="G2220" s="90"/>
    </row>
    <row r="2222" spans="7:7" x14ac:dyDescent="0.25">
      <c r="G2222" s="90"/>
    </row>
    <row r="2229" spans="7:7" x14ac:dyDescent="0.25">
      <c r="G2229" s="90"/>
    </row>
    <row r="2231" spans="7:7" x14ac:dyDescent="0.25">
      <c r="G2231" s="90"/>
    </row>
    <row r="2237" spans="7:7" x14ac:dyDescent="0.25">
      <c r="G2237" s="90"/>
    </row>
    <row r="2241" spans="7:7" x14ac:dyDescent="0.25">
      <c r="G2241" s="90"/>
    </row>
    <row r="2245" spans="7:7" x14ac:dyDescent="0.25">
      <c r="G2245" s="90"/>
    </row>
    <row r="2246" spans="7:7" x14ac:dyDescent="0.25">
      <c r="G2246" s="90"/>
    </row>
    <row r="2253" spans="7:7" x14ac:dyDescent="0.25">
      <c r="G2253" s="90"/>
    </row>
    <row r="2255" spans="7:7" x14ac:dyDescent="0.25">
      <c r="G2255" s="90"/>
    </row>
    <row r="2256" spans="7:7" x14ac:dyDescent="0.25">
      <c r="G2256" s="90"/>
    </row>
    <row r="2258" spans="7:7" x14ac:dyDescent="0.25">
      <c r="G2258" s="90"/>
    </row>
    <row r="2259" spans="7:7" x14ac:dyDescent="0.25">
      <c r="G2259" s="90"/>
    </row>
    <row r="2260" spans="7:7" x14ac:dyDescent="0.25">
      <c r="G2260" s="90"/>
    </row>
    <row r="2261" spans="7:7" x14ac:dyDescent="0.25">
      <c r="G2261" s="90"/>
    </row>
    <row r="2262" spans="7:7" x14ac:dyDescent="0.25">
      <c r="G2262" s="90"/>
    </row>
    <row r="2263" spans="7:7" x14ac:dyDescent="0.25">
      <c r="G2263" s="90"/>
    </row>
    <row r="2267" spans="7:7" x14ac:dyDescent="0.25">
      <c r="G2267" s="90"/>
    </row>
    <row r="2268" spans="7:7" x14ac:dyDescent="0.25">
      <c r="G2268" s="90"/>
    </row>
    <row r="2273" spans="7:7" x14ac:dyDescent="0.25">
      <c r="G2273" s="90"/>
    </row>
    <row r="2275" spans="7:7" x14ac:dyDescent="0.25">
      <c r="G2275" s="90"/>
    </row>
    <row r="2276" spans="7:7" x14ac:dyDescent="0.25">
      <c r="G2276" s="90"/>
    </row>
    <row r="2279" spans="7:7" x14ac:dyDescent="0.25">
      <c r="G2279" s="90"/>
    </row>
    <row r="2280" spans="7:7" x14ac:dyDescent="0.25">
      <c r="G2280" s="90"/>
    </row>
    <row r="2282" spans="7:7" x14ac:dyDescent="0.25">
      <c r="G2282" s="90"/>
    </row>
    <row r="2283" spans="7:7" x14ac:dyDescent="0.25">
      <c r="G2283" s="90"/>
    </row>
    <row r="2286" spans="7:7" x14ac:dyDescent="0.25">
      <c r="G2286" s="90"/>
    </row>
    <row r="2289" spans="7:7" x14ac:dyDescent="0.25">
      <c r="G2289" s="90"/>
    </row>
    <row r="2291" spans="7:7" x14ac:dyDescent="0.25">
      <c r="G2291" s="90"/>
    </row>
    <row r="2294" spans="7:7" x14ac:dyDescent="0.25">
      <c r="G2294" s="90"/>
    </row>
    <row r="2295" spans="7:7" x14ac:dyDescent="0.25">
      <c r="G2295" s="90"/>
    </row>
    <row r="2299" spans="7:7" x14ac:dyDescent="0.25">
      <c r="G2299" s="90"/>
    </row>
    <row r="2302" spans="7:7" x14ac:dyDescent="0.25">
      <c r="G2302" s="90"/>
    </row>
    <row r="2305" spans="7:7" x14ac:dyDescent="0.25">
      <c r="G2305" s="90"/>
    </row>
    <row r="2308" spans="7:7" x14ac:dyDescent="0.25">
      <c r="G2308" s="90"/>
    </row>
    <row r="2309" spans="7:7" x14ac:dyDescent="0.25">
      <c r="G2309" s="90"/>
    </row>
    <row r="2311" spans="7:7" x14ac:dyDescent="0.25">
      <c r="G2311" s="90"/>
    </row>
    <row r="2313" spans="7:7" x14ac:dyDescent="0.25">
      <c r="G2313" s="90"/>
    </row>
    <row r="2317" spans="7:7" x14ac:dyDescent="0.25">
      <c r="G2317" s="90"/>
    </row>
    <row r="2318" spans="7:7" x14ac:dyDescent="0.25">
      <c r="G2318" s="90"/>
    </row>
    <row r="2319" spans="7:7" x14ac:dyDescent="0.25">
      <c r="G2319" s="90"/>
    </row>
    <row r="2332" spans="7:7" x14ac:dyDescent="0.25">
      <c r="G2332" s="90"/>
    </row>
    <row r="2334" spans="7:7" x14ac:dyDescent="0.25">
      <c r="G2334" s="90"/>
    </row>
    <row r="2336" spans="7:7" x14ac:dyDescent="0.25">
      <c r="G2336" s="90"/>
    </row>
    <row r="2338" spans="7:7" x14ac:dyDescent="0.25">
      <c r="G2338" s="90"/>
    </row>
    <row r="2339" spans="7:7" x14ac:dyDescent="0.25">
      <c r="G2339" s="90"/>
    </row>
    <row r="2340" spans="7:7" x14ac:dyDescent="0.25">
      <c r="G2340" s="90"/>
    </row>
    <row r="2341" spans="7:7" x14ac:dyDescent="0.25">
      <c r="G2341" s="90"/>
    </row>
    <row r="2346" spans="7:7" x14ac:dyDescent="0.25">
      <c r="G2346" s="90"/>
    </row>
    <row r="2347" spans="7:7" x14ac:dyDescent="0.25">
      <c r="G2347" s="90"/>
    </row>
    <row r="2348" spans="7:7" x14ac:dyDescent="0.25">
      <c r="G2348" s="90"/>
    </row>
    <row r="2351" spans="7:7" x14ac:dyDescent="0.25">
      <c r="G2351" s="90"/>
    </row>
    <row r="2353" spans="7:7" x14ac:dyDescent="0.25">
      <c r="G2353" s="90"/>
    </row>
    <row r="2356" spans="7:7" x14ac:dyDescent="0.25">
      <c r="G2356" s="90"/>
    </row>
    <row r="2360" spans="7:7" x14ac:dyDescent="0.25">
      <c r="G2360" s="90"/>
    </row>
    <row r="2361" spans="7:7" x14ac:dyDescent="0.25">
      <c r="G2361" s="90"/>
    </row>
    <row r="2365" spans="7:7" x14ac:dyDescent="0.25">
      <c r="G2365" s="90"/>
    </row>
    <row r="2370" spans="7:7" x14ac:dyDescent="0.25">
      <c r="G2370" s="90"/>
    </row>
    <row r="2373" spans="7:7" x14ac:dyDescent="0.25">
      <c r="G2373" s="90"/>
    </row>
    <row r="2381" spans="7:7" x14ac:dyDescent="0.25">
      <c r="G2381" s="90"/>
    </row>
    <row r="2382" spans="7:7" x14ac:dyDescent="0.25">
      <c r="G2382" s="90"/>
    </row>
    <row r="2386" spans="7:7" x14ac:dyDescent="0.25">
      <c r="G2386" s="90"/>
    </row>
    <row r="2390" spans="7:7" x14ac:dyDescent="0.25">
      <c r="G2390" s="90"/>
    </row>
    <row r="2391" spans="7:7" x14ac:dyDescent="0.25">
      <c r="G2391" s="90"/>
    </row>
    <row r="2394" spans="7:7" x14ac:dyDescent="0.25">
      <c r="G2394" s="90"/>
    </row>
    <row r="2396" spans="7:7" x14ac:dyDescent="0.25">
      <c r="G2396" s="90"/>
    </row>
    <row r="2401" spans="7:7" x14ac:dyDescent="0.25">
      <c r="G2401" s="90"/>
    </row>
    <row r="2402" spans="7:7" x14ac:dyDescent="0.25">
      <c r="G2402" s="90"/>
    </row>
    <row r="2405" spans="7:7" x14ac:dyDescent="0.25">
      <c r="G2405" s="90"/>
    </row>
    <row r="2406" spans="7:7" x14ac:dyDescent="0.25">
      <c r="G2406" s="90"/>
    </row>
    <row r="2408" spans="7:7" x14ac:dyDescent="0.25">
      <c r="G2408" s="90"/>
    </row>
    <row r="2411" spans="7:7" x14ac:dyDescent="0.25">
      <c r="G2411" s="90"/>
    </row>
    <row r="2417" spans="7:7" x14ac:dyDescent="0.25">
      <c r="G2417" s="90"/>
    </row>
    <row r="2418" spans="7:7" x14ac:dyDescent="0.25">
      <c r="G2418" s="90"/>
    </row>
    <row r="2423" spans="7:7" x14ac:dyDescent="0.25">
      <c r="G2423" s="90"/>
    </row>
    <row r="2425" spans="7:7" x14ac:dyDescent="0.25">
      <c r="G2425" s="90"/>
    </row>
    <row r="2426" spans="7:7" x14ac:dyDescent="0.25">
      <c r="G2426" s="90"/>
    </row>
    <row r="2429" spans="7:7" x14ac:dyDescent="0.25">
      <c r="G2429" s="90"/>
    </row>
    <row r="2432" spans="7:7" x14ac:dyDescent="0.25">
      <c r="G2432" s="90"/>
    </row>
    <row r="2435" spans="7:7" x14ac:dyDescent="0.25">
      <c r="G2435" s="90"/>
    </row>
    <row r="2437" spans="7:7" x14ac:dyDescent="0.25">
      <c r="G2437" s="90"/>
    </row>
    <row r="2442" spans="7:7" x14ac:dyDescent="0.25">
      <c r="G2442" s="90"/>
    </row>
    <row r="2444" spans="7:7" x14ac:dyDescent="0.25">
      <c r="G2444" s="90"/>
    </row>
    <row r="2448" spans="7:7" x14ac:dyDescent="0.25">
      <c r="G2448" s="90"/>
    </row>
    <row r="2449" spans="7:7" x14ac:dyDescent="0.25">
      <c r="G2449" s="90"/>
    </row>
    <row r="2452" spans="7:7" x14ac:dyDescent="0.25">
      <c r="G2452" s="90"/>
    </row>
    <row r="2454" spans="7:7" x14ac:dyDescent="0.25">
      <c r="G2454" s="90"/>
    </row>
    <row r="2456" spans="7:7" x14ac:dyDescent="0.25">
      <c r="G2456" s="90"/>
    </row>
    <row r="2460" spans="7:7" x14ac:dyDescent="0.25">
      <c r="G2460" s="90"/>
    </row>
    <row r="2462" spans="7:7" x14ac:dyDescent="0.25">
      <c r="G2462" s="90"/>
    </row>
    <row r="2474" spans="7:7" x14ac:dyDescent="0.25">
      <c r="G2474" s="90"/>
    </row>
    <row r="2479" spans="7:7" x14ac:dyDescent="0.25">
      <c r="G2479" s="90"/>
    </row>
    <row r="2480" spans="7:7" x14ac:dyDescent="0.25">
      <c r="G2480" s="90"/>
    </row>
    <row r="2481" spans="7:7" x14ac:dyDescent="0.25">
      <c r="G2481" s="90"/>
    </row>
    <row r="2483" spans="7:7" x14ac:dyDescent="0.25">
      <c r="G2483" s="90"/>
    </row>
    <row r="2484" spans="7:7" x14ac:dyDescent="0.25">
      <c r="G2484" s="90"/>
    </row>
    <row r="2487" spans="7:7" x14ac:dyDescent="0.25">
      <c r="G2487" s="90"/>
    </row>
    <row r="2488" spans="7:7" x14ac:dyDescent="0.25">
      <c r="G2488" s="90"/>
    </row>
    <row r="2491" spans="7:7" x14ac:dyDescent="0.25">
      <c r="G2491" s="90"/>
    </row>
    <row r="2492" spans="7:7" x14ac:dyDescent="0.25">
      <c r="G2492" s="90"/>
    </row>
    <row r="2493" spans="7:7" x14ac:dyDescent="0.25">
      <c r="G2493" s="90"/>
    </row>
    <row r="2496" spans="7:7" x14ac:dyDescent="0.25">
      <c r="G2496" s="90"/>
    </row>
    <row r="2497" spans="7:7" x14ac:dyDescent="0.25">
      <c r="G2497" s="90"/>
    </row>
    <row r="2499" spans="7:7" x14ac:dyDescent="0.25">
      <c r="G2499" s="90"/>
    </row>
    <row r="2504" spans="7:7" x14ac:dyDescent="0.25">
      <c r="G2504" s="90"/>
    </row>
    <row r="2505" spans="7:7" x14ac:dyDescent="0.25">
      <c r="G2505" s="90"/>
    </row>
    <row r="2508" spans="7:7" x14ac:dyDescent="0.25">
      <c r="G2508" s="90"/>
    </row>
    <row r="2514" spans="7:7" x14ac:dyDescent="0.25">
      <c r="G2514" s="90"/>
    </row>
    <row r="2519" spans="7:7" x14ac:dyDescent="0.25">
      <c r="G2519" s="90"/>
    </row>
    <row r="2523" spans="7:7" x14ac:dyDescent="0.25">
      <c r="G2523" s="90"/>
    </row>
    <row r="2525" spans="7:7" x14ac:dyDescent="0.25">
      <c r="G2525" s="90"/>
    </row>
    <row r="2526" spans="7:7" x14ac:dyDescent="0.25">
      <c r="G2526" s="90"/>
    </row>
    <row r="2528" spans="7:7" x14ac:dyDescent="0.25">
      <c r="G2528" s="90"/>
    </row>
    <row r="2531" spans="7:7" x14ac:dyDescent="0.25">
      <c r="G2531" s="90"/>
    </row>
    <row r="2533" spans="7:7" x14ac:dyDescent="0.25">
      <c r="G2533" s="90"/>
    </row>
    <row r="2534" spans="7:7" x14ac:dyDescent="0.25">
      <c r="G2534" s="90"/>
    </row>
    <row r="2535" spans="7:7" x14ac:dyDescent="0.25">
      <c r="G2535" s="90"/>
    </row>
    <row r="2536" spans="7:7" x14ac:dyDescent="0.25">
      <c r="G2536" s="90"/>
    </row>
    <row r="2537" spans="7:7" x14ac:dyDescent="0.25">
      <c r="G2537" s="90"/>
    </row>
    <row r="2538" spans="7:7" x14ac:dyDescent="0.25">
      <c r="G2538" s="90"/>
    </row>
    <row r="2539" spans="7:7" x14ac:dyDescent="0.25">
      <c r="G2539" s="90"/>
    </row>
    <row r="2540" spans="7:7" x14ac:dyDescent="0.25">
      <c r="G2540" s="90"/>
    </row>
    <row r="2542" spans="7:7" x14ac:dyDescent="0.25">
      <c r="G2542" s="90"/>
    </row>
    <row r="2543" spans="7:7" x14ac:dyDescent="0.25">
      <c r="G2543" s="90"/>
    </row>
    <row r="2544" spans="7:7" x14ac:dyDescent="0.25">
      <c r="G2544" s="90"/>
    </row>
    <row r="2546" spans="7:7" x14ac:dyDescent="0.25">
      <c r="G2546" s="90"/>
    </row>
    <row r="2548" spans="7:7" x14ac:dyDescent="0.25">
      <c r="G2548" s="90"/>
    </row>
    <row r="2550" spans="7:7" x14ac:dyDescent="0.25">
      <c r="G2550" s="90"/>
    </row>
    <row r="2551" spans="7:7" x14ac:dyDescent="0.25">
      <c r="G2551" s="90"/>
    </row>
    <row r="2553" spans="7:7" x14ac:dyDescent="0.25">
      <c r="G2553" s="90"/>
    </row>
    <row r="2554" spans="7:7" x14ac:dyDescent="0.25">
      <c r="G2554" s="90"/>
    </row>
    <row r="2556" spans="7:7" x14ac:dyDescent="0.25">
      <c r="G2556" s="90"/>
    </row>
    <row r="2557" spans="7:7" x14ac:dyDescent="0.25">
      <c r="G2557" s="90"/>
    </row>
    <row r="2559" spans="7:7" x14ac:dyDescent="0.25">
      <c r="G2559" s="90"/>
    </row>
    <row r="2563" spans="7:7" x14ac:dyDescent="0.25">
      <c r="G2563" s="90"/>
    </row>
    <row r="2564" spans="7:7" x14ac:dyDescent="0.25">
      <c r="G2564" s="90"/>
    </row>
    <row r="2566" spans="7:7" x14ac:dyDescent="0.25">
      <c r="G2566" s="90"/>
    </row>
    <row r="2567" spans="7:7" x14ac:dyDescent="0.25">
      <c r="G2567" s="90"/>
    </row>
    <row r="2568" spans="7:7" x14ac:dyDescent="0.25">
      <c r="G2568" s="90"/>
    </row>
    <row r="2571" spans="7:7" x14ac:dyDescent="0.25">
      <c r="G2571" s="90"/>
    </row>
    <row r="2572" spans="7:7" x14ac:dyDescent="0.25">
      <c r="G2572" s="90"/>
    </row>
    <row r="2573" spans="7:7" x14ac:dyDescent="0.25">
      <c r="G2573" s="90"/>
    </row>
    <row r="2574" spans="7:7" x14ac:dyDescent="0.25">
      <c r="G2574" s="90"/>
    </row>
    <row r="2580" spans="7:7" x14ac:dyDescent="0.25">
      <c r="G2580" s="90"/>
    </row>
    <row r="2581" spans="7:7" x14ac:dyDescent="0.25">
      <c r="G2581" s="90"/>
    </row>
    <row r="2582" spans="7:7" x14ac:dyDescent="0.25">
      <c r="G2582" s="90"/>
    </row>
    <row r="2583" spans="7:7" x14ac:dyDescent="0.25">
      <c r="G2583" s="90"/>
    </row>
    <row r="2587" spans="7:7" x14ac:dyDescent="0.25">
      <c r="G2587" s="90"/>
    </row>
    <row r="2588" spans="7:7" x14ac:dyDescent="0.25">
      <c r="G2588" s="90"/>
    </row>
    <row r="2589" spans="7:7" x14ac:dyDescent="0.25">
      <c r="G2589" s="90"/>
    </row>
    <row r="2590" spans="7:7" x14ac:dyDescent="0.25">
      <c r="G2590" s="90"/>
    </row>
    <row r="2593" spans="7:7" x14ac:dyDescent="0.25">
      <c r="G2593" s="90"/>
    </row>
    <row r="2594" spans="7:7" x14ac:dyDescent="0.25">
      <c r="G2594" s="90"/>
    </row>
    <row r="2607" spans="7:7" x14ac:dyDescent="0.25">
      <c r="G2607" s="90"/>
    </row>
    <row r="2609" spans="7:7" x14ac:dyDescent="0.25">
      <c r="G2609" s="90"/>
    </row>
    <row r="2615" spans="7:7" x14ac:dyDescent="0.25">
      <c r="G2615" s="90"/>
    </row>
    <row r="2616" spans="7:7" x14ac:dyDescent="0.25">
      <c r="G2616" s="90"/>
    </row>
    <row r="2617" spans="7:7" x14ac:dyDescent="0.25">
      <c r="G2617" s="90"/>
    </row>
    <row r="2620" spans="7:7" x14ac:dyDescent="0.25">
      <c r="G2620" s="90"/>
    </row>
    <row r="2621" spans="7:7" x14ac:dyDescent="0.25">
      <c r="G2621" s="90"/>
    </row>
    <row r="2622" spans="7:7" x14ac:dyDescent="0.25">
      <c r="G2622" s="90"/>
    </row>
    <row r="2624" spans="7:7" x14ac:dyDescent="0.25">
      <c r="G2624" s="90"/>
    </row>
    <row r="2627" spans="7:7" x14ac:dyDescent="0.25">
      <c r="G2627" s="90"/>
    </row>
    <row r="2635" spans="7:7" x14ac:dyDescent="0.25">
      <c r="G2635" s="90"/>
    </row>
    <row r="2636" spans="7:7" x14ac:dyDescent="0.25">
      <c r="G2636" s="90"/>
    </row>
    <row r="2637" spans="7:7" x14ac:dyDescent="0.25">
      <c r="G2637" s="90"/>
    </row>
    <row r="2641" spans="7:7" x14ac:dyDescent="0.25">
      <c r="G2641" s="90"/>
    </row>
    <row r="2653" spans="7:7" x14ac:dyDescent="0.25">
      <c r="G2653" s="90"/>
    </row>
    <row r="2657" spans="7:7" x14ac:dyDescent="0.25">
      <c r="G2657" s="90"/>
    </row>
    <row r="2663" spans="7:7" x14ac:dyDescent="0.25">
      <c r="G2663" s="90"/>
    </row>
    <row r="2665" spans="7:7" x14ac:dyDescent="0.25">
      <c r="G2665" s="90"/>
    </row>
    <row r="2674" spans="7:7" x14ac:dyDescent="0.25">
      <c r="G2674" s="90"/>
    </row>
    <row r="2684" spans="7:7" x14ac:dyDescent="0.25">
      <c r="G2684" s="90"/>
    </row>
    <row r="2701" spans="7:7" x14ac:dyDescent="0.25">
      <c r="G2701" s="90"/>
    </row>
    <row r="2702" spans="7:7" x14ac:dyDescent="0.25">
      <c r="G2702" s="90"/>
    </row>
    <row r="2704" spans="7:7" x14ac:dyDescent="0.25">
      <c r="G2704" s="90"/>
    </row>
    <row r="2733" spans="7:7" x14ac:dyDescent="0.25">
      <c r="G2733" s="90"/>
    </row>
    <row r="2734" spans="7:7" x14ac:dyDescent="0.25">
      <c r="G2734" s="90"/>
    </row>
    <row r="2746" spans="7:7" x14ac:dyDescent="0.25">
      <c r="G2746" s="90"/>
    </row>
    <row r="2749" spans="7:7" x14ac:dyDescent="0.25">
      <c r="G2749" s="90"/>
    </row>
    <row r="2756" spans="7:7" x14ac:dyDescent="0.25">
      <c r="G2756" s="90"/>
    </row>
    <row r="2772" spans="7:7" x14ac:dyDescent="0.25">
      <c r="G2772" s="90"/>
    </row>
    <row r="2774" spans="7:7" x14ac:dyDescent="0.25">
      <c r="G2774" s="90"/>
    </row>
    <row r="2780" spans="7:7" x14ac:dyDescent="0.25">
      <c r="G2780" s="90"/>
    </row>
    <row r="2781" spans="7:7" x14ac:dyDescent="0.25">
      <c r="G2781" s="90"/>
    </row>
    <row r="2782" spans="7:7" x14ac:dyDescent="0.25">
      <c r="G2782" s="90"/>
    </row>
    <row r="2794" spans="7:7" x14ac:dyDescent="0.25">
      <c r="G2794" s="90"/>
    </row>
    <row r="2795" spans="7:7" x14ac:dyDescent="0.25">
      <c r="G2795" s="90"/>
    </row>
    <row r="2799" spans="7:7" x14ac:dyDescent="0.25">
      <c r="G2799" s="90"/>
    </row>
    <row r="2805" spans="7:7" x14ac:dyDescent="0.25">
      <c r="G2805" s="90"/>
    </row>
    <row r="2811" spans="7:7" x14ac:dyDescent="0.25">
      <c r="G2811" s="90"/>
    </row>
    <row r="2817" spans="7:7" x14ac:dyDescent="0.25">
      <c r="G2817" s="90"/>
    </row>
    <row r="2826" spans="7:7" x14ac:dyDescent="0.25">
      <c r="G2826" s="90"/>
    </row>
    <row r="2843" spans="7:7" x14ac:dyDescent="0.25">
      <c r="G2843" s="90"/>
    </row>
    <row r="2851" spans="7:7" x14ac:dyDescent="0.25">
      <c r="G2851" s="90"/>
    </row>
    <row r="2852" spans="7:7" x14ac:dyDescent="0.25">
      <c r="G2852" s="90"/>
    </row>
    <row r="2855" spans="7:7" x14ac:dyDescent="0.25">
      <c r="G2855" s="90"/>
    </row>
    <row r="2858" spans="7:7" x14ac:dyDescent="0.25">
      <c r="G2858" s="90"/>
    </row>
    <row r="2859" spans="7:7" x14ac:dyDescent="0.25">
      <c r="G2859" s="90"/>
    </row>
    <row r="2879" spans="7:7" x14ac:dyDescent="0.25">
      <c r="G2879" s="90"/>
    </row>
    <row r="2886" spans="7:7" x14ac:dyDescent="0.25">
      <c r="G2886" s="90"/>
    </row>
    <row r="2889" spans="7:7" x14ac:dyDescent="0.25">
      <c r="G2889" s="90"/>
    </row>
    <row r="2903" spans="7:7" x14ac:dyDescent="0.25">
      <c r="G2903" s="90"/>
    </row>
    <row r="2905" spans="7:7" x14ac:dyDescent="0.25">
      <c r="G2905" s="90"/>
    </row>
    <row r="2908" spans="7:7" x14ac:dyDescent="0.25">
      <c r="G2908" s="90"/>
    </row>
    <row r="2909" spans="7:7" x14ac:dyDescent="0.25">
      <c r="G2909" s="90"/>
    </row>
    <row r="2928" spans="7:7" x14ac:dyDescent="0.25">
      <c r="G2928" s="90"/>
    </row>
    <row r="2945" spans="7:7" x14ac:dyDescent="0.25">
      <c r="G2945" s="90"/>
    </row>
    <row r="2950" spans="7:7" x14ac:dyDescent="0.25">
      <c r="G2950" s="90"/>
    </row>
    <row r="2960" spans="7:7" x14ac:dyDescent="0.25">
      <c r="G2960" s="90"/>
    </row>
    <row r="2963" spans="7:7" x14ac:dyDescent="0.25">
      <c r="G2963" s="90"/>
    </row>
    <row r="2968" spans="7:7" x14ac:dyDescent="0.25">
      <c r="G2968" s="90"/>
    </row>
    <row r="2973" spans="7:7" x14ac:dyDescent="0.25">
      <c r="G2973" s="90"/>
    </row>
    <row r="2976" spans="7:7" x14ac:dyDescent="0.25">
      <c r="G2976" s="90"/>
    </row>
    <row r="2987" spans="7:7" x14ac:dyDescent="0.25">
      <c r="G2987" s="90"/>
    </row>
    <row r="2992" spans="7:7" x14ac:dyDescent="0.25">
      <c r="G2992" s="90"/>
    </row>
    <row r="2993" spans="7:7" x14ac:dyDescent="0.25">
      <c r="G2993" s="90"/>
    </row>
    <row r="2996" spans="7:7" x14ac:dyDescent="0.25">
      <c r="G2996" s="90"/>
    </row>
    <row r="3004" spans="7:7" x14ac:dyDescent="0.25">
      <c r="G3004" s="90"/>
    </row>
    <row r="3018" spans="7:7" x14ac:dyDescent="0.25">
      <c r="G3018" s="90"/>
    </row>
    <row r="3019" spans="7:7" x14ac:dyDescent="0.25">
      <c r="G3019" s="90"/>
    </row>
    <row r="3038" spans="7:7" x14ac:dyDescent="0.25">
      <c r="G3038" s="90"/>
    </row>
    <row r="3047" spans="7:7" x14ac:dyDescent="0.25">
      <c r="G3047" s="90"/>
    </row>
    <row r="3055" spans="7:7" x14ac:dyDescent="0.25">
      <c r="G3055" s="90"/>
    </row>
    <row r="3060" spans="7:7" x14ac:dyDescent="0.25">
      <c r="G3060" s="90"/>
    </row>
    <row r="3066" spans="7:7" x14ac:dyDescent="0.25">
      <c r="G3066" s="90"/>
    </row>
    <row r="3069" spans="7:7" x14ac:dyDescent="0.25">
      <c r="G3069" s="90"/>
    </row>
    <row r="3070" spans="7:7" x14ac:dyDescent="0.25">
      <c r="G3070" s="90"/>
    </row>
    <row r="3079" spans="7:7" x14ac:dyDescent="0.25">
      <c r="G3079" s="90"/>
    </row>
    <row r="3083" spans="7:7" x14ac:dyDescent="0.25">
      <c r="G3083" s="90"/>
    </row>
    <row r="3093" spans="7:7" x14ac:dyDescent="0.25">
      <c r="G3093" s="90"/>
    </row>
    <row r="3097" spans="7:7" x14ac:dyDescent="0.25">
      <c r="G3097" s="90"/>
    </row>
    <row r="3100" spans="7:7" x14ac:dyDescent="0.25">
      <c r="G3100" s="90"/>
    </row>
    <row r="3116" spans="7:7" x14ac:dyDescent="0.25">
      <c r="G3116" s="90"/>
    </row>
    <row r="3122" spans="7:7" x14ac:dyDescent="0.25">
      <c r="G3122" s="90"/>
    </row>
    <row r="3125" spans="7:7" x14ac:dyDescent="0.25">
      <c r="G3125" s="90"/>
    </row>
    <row r="3142" spans="7:7" x14ac:dyDescent="0.25">
      <c r="G3142" s="90"/>
    </row>
    <row r="3151" spans="7:7" x14ac:dyDescent="0.25">
      <c r="G3151" s="90"/>
    </row>
    <row r="3152" spans="7:7" x14ac:dyDescent="0.25">
      <c r="G3152" s="90"/>
    </row>
    <row r="3156" spans="7:7" x14ac:dyDescent="0.25">
      <c r="G3156" s="90"/>
    </row>
    <row r="3167" spans="7:7" x14ac:dyDescent="0.25">
      <c r="G3167" s="90"/>
    </row>
    <row r="3169" spans="7:7" x14ac:dyDescent="0.25">
      <c r="G3169" s="90"/>
    </row>
    <row r="3183" spans="7:7" x14ac:dyDescent="0.25">
      <c r="G3183" s="90"/>
    </row>
    <row r="3187" spans="7:7" x14ac:dyDescent="0.25">
      <c r="G3187" s="90"/>
    </row>
    <row r="3199" spans="7:7" x14ac:dyDescent="0.25">
      <c r="G3199" s="90"/>
    </row>
    <row r="3209" spans="7:7" x14ac:dyDescent="0.25">
      <c r="G3209" s="90"/>
    </row>
    <row r="3227" spans="7:7" x14ac:dyDescent="0.25">
      <c r="G3227" s="90"/>
    </row>
    <row r="3228" spans="7:7" x14ac:dyDescent="0.25">
      <c r="G3228" s="90"/>
    </row>
    <row r="3230" spans="7:7" x14ac:dyDescent="0.25">
      <c r="G3230" s="90"/>
    </row>
    <row r="3233" spans="7:7" x14ac:dyDescent="0.25">
      <c r="G3233" s="90"/>
    </row>
    <row r="3240" spans="7:7" x14ac:dyDescent="0.25">
      <c r="G3240" s="90"/>
    </row>
    <row r="3247" spans="7:7" x14ac:dyDescent="0.25">
      <c r="G3247" s="90"/>
    </row>
    <row r="3253" spans="7:7" x14ac:dyDescent="0.25">
      <c r="G3253" s="90"/>
    </row>
    <row r="3258" spans="7:7" x14ac:dyDescent="0.25">
      <c r="G3258" s="90"/>
    </row>
    <row r="3261" spans="7:7" x14ac:dyDescent="0.25">
      <c r="G3261" s="90"/>
    </row>
    <row r="3262" spans="7:7" x14ac:dyDescent="0.25">
      <c r="G3262" s="90"/>
    </row>
    <row r="3282" spans="7:7" x14ac:dyDescent="0.25">
      <c r="G3282" s="90"/>
    </row>
    <row r="3293" spans="7:7" x14ac:dyDescent="0.25">
      <c r="G3293" s="90"/>
    </row>
    <row r="3315" spans="7:7" x14ac:dyDescent="0.25">
      <c r="G3315" s="90"/>
    </row>
    <row r="3328" spans="7:7" x14ac:dyDescent="0.25">
      <c r="G3328" s="90"/>
    </row>
    <row r="3330" spans="7:7" x14ac:dyDescent="0.25">
      <c r="G3330" s="90"/>
    </row>
    <row r="3332" spans="7:7" x14ac:dyDescent="0.25">
      <c r="G3332" s="90"/>
    </row>
    <row r="3333" spans="7:7" x14ac:dyDescent="0.25">
      <c r="G3333" s="90"/>
    </row>
    <row r="3335" spans="7:7" x14ac:dyDescent="0.25">
      <c r="G3335" s="90"/>
    </row>
    <row r="3338" spans="7:7" x14ac:dyDescent="0.25">
      <c r="G3338" s="90"/>
    </row>
    <row r="3343" spans="7:7" x14ac:dyDescent="0.25">
      <c r="G3343" s="90"/>
    </row>
    <row r="3345" spans="7:7" x14ac:dyDescent="0.25">
      <c r="G3345" s="90"/>
    </row>
    <row r="3369" spans="7:7" x14ac:dyDescent="0.25">
      <c r="G3369" s="90"/>
    </row>
    <row r="3374" spans="7:7" x14ac:dyDescent="0.25">
      <c r="G3374" s="90"/>
    </row>
    <row r="3376" spans="7:7" x14ac:dyDescent="0.25">
      <c r="G3376" s="90"/>
    </row>
    <row r="3384" spans="7:7" x14ac:dyDescent="0.25">
      <c r="G3384" s="90"/>
    </row>
    <row r="3392" spans="7:7" x14ac:dyDescent="0.25">
      <c r="G3392" s="90"/>
    </row>
    <row r="3394" spans="7:7" x14ac:dyDescent="0.25">
      <c r="G3394" s="90"/>
    </row>
    <row r="3398" spans="7:7" x14ac:dyDescent="0.25">
      <c r="G3398" s="90"/>
    </row>
    <row r="3401" spans="7:7" x14ac:dyDescent="0.25">
      <c r="G3401" s="90"/>
    </row>
    <row r="3402" spans="7:7" x14ac:dyDescent="0.25">
      <c r="G3402" s="90"/>
    </row>
    <row r="3406" spans="7:7" x14ac:dyDescent="0.25">
      <c r="G3406" s="90"/>
    </row>
    <row r="3408" spans="7:7" x14ac:dyDescent="0.25">
      <c r="G3408" s="90"/>
    </row>
    <row r="3426" spans="7:7" x14ac:dyDescent="0.25">
      <c r="G3426" s="90"/>
    </row>
    <row r="3445" spans="7:7" x14ac:dyDescent="0.25">
      <c r="G3445" s="90"/>
    </row>
    <row r="3451" spans="7:7" x14ac:dyDescent="0.25">
      <c r="G3451" s="90"/>
    </row>
    <row r="3459" spans="7:7" x14ac:dyDescent="0.25">
      <c r="G3459" s="90"/>
    </row>
    <row r="3477" spans="7:7" x14ac:dyDescent="0.25">
      <c r="G3477" s="90"/>
    </row>
    <row r="3482" spans="7:7" x14ac:dyDescent="0.25">
      <c r="G3482" s="90"/>
    </row>
    <row r="3484" spans="7:7" x14ac:dyDescent="0.25">
      <c r="G3484" s="90"/>
    </row>
    <row r="3498" spans="7:7" x14ac:dyDescent="0.25">
      <c r="G3498" s="90"/>
    </row>
    <row r="3505" spans="7:7" x14ac:dyDescent="0.25">
      <c r="G3505" s="90"/>
    </row>
    <row r="3514" spans="7:7" x14ac:dyDescent="0.25">
      <c r="G3514" s="90"/>
    </row>
    <row r="3522" spans="7:7" x14ac:dyDescent="0.25">
      <c r="G3522" s="90"/>
    </row>
    <row r="3523" spans="7:7" x14ac:dyDescent="0.25">
      <c r="G3523" s="90"/>
    </row>
    <row r="3528" spans="7:7" x14ac:dyDescent="0.25">
      <c r="G3528" s="90"/>
    </row>
    <row r="3531" spans="7:7" x14ac:dyDescent="0.25">
      <c r="G3531" s="90"/>
    </row>
    <row r="3533" spans="7:7" x14ac:dyDescent="0.25">
      <c r="G3533" s="90"/>
    </row>
    <row r="3540" spans="7:7" x14ac:dyDescent="0.25">
      <c r="G3540" s="90"/>
    </row>
    <row r="3543" spans="7:7" x14ac:dyDescent="0.25">
      <c r="G3543" s="90"/>
    </row>
    <row r="3548" spans="7:7" x14ac:dyDescent="0.25">
      <c r="G3548" s="90"/>
    </row>
    <row r="3549" spans="7:7" x14ac:dyDescent="0.25">
      <c r="G3549" s="90"/>
    </row>
    <row r="3552" spans="7:7" x14ac:dyDescent="0.25">
      <c r="G3552" s="90"/>
    </row>
    <row r="3553" spans="7:7" x14ac:dyDescent="0.25">
      <c r="G3553" s="90"/>
    </row>
    <row r="3560" spans="7:7" x14ac:dyDescent="0.25">
      <c r="G3560" s="90"/>
    </row>
    <row r="3584" spans="7:7" x14ac:dyDescent="0.25">
      <c r="G3584" s="90"/>
    </row>
    <row r="3590" spans="7:7" x14ac:dyDescent="0.25">
      <c r="G3590" s="90"/>
    </row>
    <row r="3594" spans="7:7" x14ac:dyDescent="0.25">
      <c r="G3594" s="90"/>
    </row>
    <row r="3596" spans="7:7" x14ac:dyDescent="0.25">
      <c r="G3596" s="90"/>
    </row>
    <row r="3598" spans="7:7" x14ac:dyDescent="0.25">
      <c r="G3598" s="90"/>
    </row>
    <row r="3603" spans="7:7" x14ac:dyDescent="0.25">
      <c r="G3603" s="90"/>
    </row>
    <row r="3628" spans="7:7" x14ac:dyDescent="0.25">
      <c r="G3628" s="90"/>
    </row>
    <row r="3629" spans="7:7" x14ac:dyDescent="0.25">
      <c r="G3629" s="90"/>
    </row>
    <row r="3637" spans="7:7" x14ac:dyDescent="0.25">
      <c r="G3637" s="90"/>
    </row>
    <row r="3650" spans="7:7" x14ac:dyDescent="0.25">
      <c r="G3650" s="90"/>
    </row>
    <row r="3656" spans="7:7" x14ac:dyDescent="0.25">
      <c r="G3656" s="90"/>
    </row>
    <row r="3659" spans="7:7" x14ac:dyDescent="0.25">
      <c r="G3659" s="90"/>
    </row>
    <row r="3680" spans="7:7" x14ac:dyDescent="0.25">
      <c r="G3680" s="90"/>
    </row>
    <row r="3683" spans="7:7" x14ac:dyDescent="0.25">
      <c r="G3683" s="90"/>
    </row>
    <row r="3694" spans="7:7" x14ac:dyDescent="0.25">
      <c r="G3694" s="90"/>
    </row>
    <row r="3698" spans="7:7" x14ac:dyDescent="0.25">
      <c r="G3698" s="90"/>
    </row>
    <row r="3718" spans="7:7" x14ac:dyDescent="0.25">
      <c r="G3718" s="90"/>
    </row>
    <row r="3719" spans="7:7" x14ac:dyDescent="0.25">
      <c r="G3719" s="90"/>
    </row>
    <row r="3721" spans="7:7" x14ac:dyDescent="0.25">
      <c r="G3721" s="90"/>
    </row>
    <row r="3732" spans="7:7" x14ac:dyDescent="0.25">
      <c r="G3732" s="90"/>
    </row>
    <row r="3740" spans="7:7" x14ac:dyDescent="0.25">
      <c r="G3740" s="90"/>
    </row>
    <row r="3741" spans="7:7" x14ac:dyDescent="0.25">
      <c r="G3741" s="90"/>
    </row>
    <row r="3750" spans="7:7" x14ac:dyDescent="0.25">
      <c r="G3750" s="90"/>
    </row>
    <row r="3756" spans="7:7" x14ac:dyDescent="0.25">
      <c r="G3756" s="90"/>
    </row>
    <row r="3757" spans="7:7" x14ac:dyDescent="0.25">
      <c r="G3757" s="90"/>
    </row>
    <row r="3758" spans="7:7" x14ac:dyDescent="0.25">
      <c r="G3758" s="90"/>
    </row>
    <row r="3762" spans="7:7" x14ac:dyDescent="0.25">
      <c r="G3762" s="90"/>
    </row>
    <row r="3766" spans="7:7" x14ac:dyDescent="0.25">
      <c r="G3766" s="90"/>
    </row>
    <row r="3767" spans="7:7" x14ac:dyDescent="0.25">
      <c r="G3767" s="90"/>
    </row>
    <row r="3780" spans="7:7" x14ac:dyDescent="0.25">
      <c r="G3780" s="90"/>
    </row>
    <row r="3781" spans="7:7" x14ac:dyDescent="0.25">
      <c r="G3781" s="90"/>
    </row>
    <row r="3804" spans="7:7" x14ac:dyDescent="0.25">
      <c r="G3804" s="90"/>
    </row>
    <row r="3807" spans="7:7" x14ac:dyDescent="0.25">
      <c r="G3807" s="90"/>
    </row>
    <row r="3817" spans="7:7" x14ac:dyDescent="0.25">
      <c r="G3817" s="90"/>
    </row>
    <row r="3822" spans="7:7" x14ac:dyDescent="0.25">
      <c r="G3822" s="90"/>
    </row>
    <row r="3823" spans="7:7" x14ac:dyDescent="0.25">
      <c r="G3823" s="90"/>
    </row>
    <row r="3825" spans="7:7" x14ac:dyDescent="0.25">
      <c r="G3825" s="90"/>
    </row>
    <row r="3837" spans="7:7" x14ac:dyDescent="0.25">
      <c r="G3837" s="90"/>
    </row>
    <row r="3851" spans="7:7" x14ac:dyDescent="0.25">
      <c r="G3851" s="90"/>
    </row>
    <row r="3857" spans="7:7" x14ac:dyDescent="0.25">
      <c r="G3857" s="90"/>
    </row>
    <row r="3858" spans="7:7" x14ac:dyDescent="0.25">
      <c r="G3858" s="90"/>
    </row>
    <row r="3862" spans="7:7" x14ac:dyDescent="0.25">
      <c r="G3862" s="90"/>
    </row>
    <row r="3863" spans="7:7" x14ac:dyDescent="0.25">
      <c r="G3863" s="90"/>
    </row>
    <row r="3874" spans="7:7" x14ac:dyDescent="0.25">
      <c r="G3874" s="90"/>
    </row>
    <row r="3881" spans="7:7" x14ac:dyDescent="0.25">
      <c r="G3881" s="90"/>
    </row>
    <row r="3899" spans="7:7" x14ac:dyDescent="0.25">
      <c r="G3899" s="90"/>
    </row>
    <row r="3900" spans="7:7" x14ac:dyDescent="0.25">
      <c r="G3900" s="90"/>
    </row>
    <row r="3904" spans="7:7" x14ac:dyDescent="0.25">
      <c r="G3904" s="90"/>
    </row>
    <row r="3906" spans="7:7" x14ac:dyDescent="0.25">
      <c r="G3906" s="90"/>
    </row>
    <row r="3921" spans="7:7" x14ac:dyDescent="0.25">
      <c r="G3921" s="90"/>
    </row>
    <row r="3924" spans="7:7" x14ac:dyDescent="0.25">
      <c r="G3924" s="90"/>
    </row>
    <row r="3929" spans="7:7" x14ac:dyDescent="0.25">
      <c r="G3929" s="90"/>
    </row>
    <row r="3932" spans="7:7" x14ac:dyDescent="0.25">
      <c r="G3932" s="90"/>
    </row>
    <row r="3935" spans="7:7" x14ac:dyDescent="0.25">
      <c r="G3935" s="90"/>
    </row>
    <row r="3945" spans="7:7" x14ac:dyDescent="0.25">
      <c r="G3945" s="90"/>
    </row>
    <row r="3947" spans="7:7" x14ac:dyDescent="0.25">
      <c r="G3947" s="90"/>
    </row>
    <row r="3963" spans="7:7" x14ac:dyDescent="0.25">
      <c r="G3963" s="90"/>
    </row>
    <row r="3965" spans="7:7" x14ac:dyDescent="0.25">
      <c r="G3965" s="90"/>
    </row>
    <row r="3968" spans="7:7" x14ac:dyDescent="0.25">
      <c r="G3968" s="90"/>
    </row>
    <row r="3970" spans="7:7" x14ac:dyDescent="0.25">
      <c r="G3970" s="90"/>
    </row>
    <row r="3980" spans="7:7" x14ac:dyDescent="0.25">
      <c r="G3980" s="90"/>
    </row>
    <row r="3986" spans="7:7" x14ac:dyDescent="0.25">
      <c r="G3986" s="90"/>
    </row>
    <row r="3990" spans="7:7" x14ac:dyDescent="0.25">
      <c r="G3990" s="90"/>
    </row>
    <row r="3998" spans="7:7" x14ac:dyDescent="0.25">
      <c r="G3998" s="90"/>
    </row>
    <row r="4004" spans="7:7" x14ac:dyDescent="0.25">
      <c r="G4004" s="90"/>
    </row>
    <row r="4006" spans="7:7" x14ac:dyDescent="0.25">
      <c r="G4006" s="90"/>
    </row>
    <row r="4010" spans="7:7" x14ac:dyDescent="0.25">
      <c r="G4010" s="90"/>
    </row>
    <row r="4012" spans="7:7" x14ac:dyDescent="0.25">
      <c r="G4012" s="90"/>
    </row>
    <row r="4018" spans="7:7" x14ac:dyDescent="0.25">
      <c r="G4018" s="90"/>
    </row>
    <row r="4022" spans="7:7" x14ac:dyDescent="0.25">
      <c r="G4022" s="90"/>
    </row>
    <row r="4024" spans="7:7" x14ac:dyDescent="0.25">
      <c r="G4024" s="90"/>
    </row>
    <row r="4025" spans="7:7" x14ac:dyDescent="0.25">
      <c r="G4025" s="90"/>
    </row>
    <row r="4029" spans="7:7" x14ac:dyDescent="0.25">
      <c r="G4029" s="90"/>
    </row>
    <row r="4035" spans="7:7" x14ac:dyDescent="0.25">
      <c r="G4035" s="90"/>
    </row>
    <row r="4037" spans="7:7" x14ac:dyDescent="0.25">
      <c r="G4037" s="90"/>
    </row>
    <row r="4049" spans="7:7" x14ac:dyDescent="0.25">
      <c r="G4049" s="90"/>
    </row>
    <row r="4057" spans="7:7" x14ac:dyDescent="0.25">
      <c r="G4057" s="90"/>
    </row>
    <row r="4062" spans="7:7" x14ac:dyDescent="0.25">
      <c r="G4062" s="90"/>
    </row>
    <row r="4063" spans="7:7" x14ac:dyDescent="0.25">
      <c r="G4063" s="90"/>
    </row>
    <row r="4064" spans="7:7" x14ac:dyDescent="0.25">
      <c r="G4064" s="90"/>
    </row>
    <row r="4067" spans="7:7" x14ac:dyDescent="0.25">
      <c r="G4067" s="90"/>
    </row>
    <row r="4068" spans="7:7" x14ac:dyDescent="0.25">
      <c r="G4068" s="90"/>
    </row>
    <row r="4070" spans="7:7" x14ac:dyDescent="0.25">
      <c r="G4070" s="90"/>
    </row>
    <row r="4071" spans="7:7" x14ac:dyDescent="0.25">
      <c r="G4071" s="90"/>
    </row>
    <row r="4073" spans="7:7" x14ac:dyDescent="0.25">
      <c r="G4073" s="90"/>
    </row>
    <row r="4076" spans="7:7" x14ac:dyDescent="0.25">
      <c r="G4076" s="90"/>
    </row>
    <row r="4077" spans="7:7" x14ac:dyDescent="0.25">
      <c r="G4077" s="90"/>
    </row>
    <row r="4085" spans="7:7" x14ac:dyDescent="0.25">
      <c r="G4085" s="90"/>
    </row>
    <row r="4097" spans="7:7" x14ac:dyDescent="0.25">
      <c r="G4097" s="90"/>
    </row>
    <row r="4099" spans="7:7" x14ac:dyDescent="0.25">
      <c r="G4099" s="90"/>
    </row>
    <row r="4119" spans="7:7" x14ac:dyDescent="0.25">
      <c r="G4119" s="90"/>
    </row>
    <row r="4125" spans="7:7" x14ac:dyDescent="0.25">
      <c r="G4125" s="90"/>
    </row>
    <row r="4136" spans="7:7" x14ac:dyDescent="0.25">
      <c r="G4136" s="90"/>
    </row>
    <row r="4137" spans="7:7" x14ac:dyDescent="0.25">
      <c r="G4137" s="90"/>
    </row>
    <row r="4144" spans="7:7" x14ac:dyDescent="0.25">
      <c r="G4144" s="90"/>
    </row>
    <row r="4149" spans="7:7" x14ac:dyDescent="0.25">
      <c r="G4149" s="90"/>
    </row>
    <row r="4151" spans="7:7" x14ac:dyDescent="0.25">
      <c r="G4151" s="90"/>
    </row>
    <row r="4155" spans="7:7" x14ac:dyDescent="0.25">
      <c r="G4155" s="90"/>
    </row>
    <row r="4158" spans="7:7" x14ac:dyDescent="0.25">
      <c r="G4158" s="90"/>
    </row>
    <row r="4164" spans="7:7" x14ac:dyDescent="0.25">
      <c r="G4164" s="90"/>
    </row>
    <row r="4166" spans="7:7" x14ac:dyDescent="0.25">
      <c r="G4166" s="90"/>
    </row>
    <row r="4167" spans="7:7" x14ac:dyDescent="0.25">
      <c r="G4167" s="90"/>
    </row>
    <row r="4168" spans="7:7" x14ac:dyDescent="0.25">
      <c r="G4168" s="90"/>
    </row>
    <row r="4174" spans="7:7" x14ac:dyDescent="0.25">
      <c r="G4174" s="90"/>
    </row>
    <row r="4182" spans="7:7" x14ac:dyDescent="0.25">
      <c r="G4182" s="90"/>
    </row>
    <row r="4192" spans="7:7" x14ac:dyDescent="0.25">
      <c r="G4192" s="90"/>
    </row>
    <row r="4195" spans="7:7" x14ac:dyDescent="0.25">
      <c r="G4195" s="90"/>
    </row>
    <row r="4205" spans="7:7" x14ac:dyDescent="0.25">
      <c r="G4205" s="90"/>
    </row>
    <row r="4211" spans="7:7" x14ac:dyDescent="0.25">
      <c r="G4211" s="90"/>
    </row>
    <row r="4219" spans="7:7" x14ac:dyDescent="0.25">
      <c r="G4219" s="90"/>
    </row>
    <row r="4221" spans="7:7" x14ac:dyDescent="0.25">
      <c r="G4221" s="90"/>
    </row>
    <row r="4224" spans="7:7" x14ac:dyDescent="0.25">
      <c r="G4224" s="90"/>
    </row>
    <row r="4234" spans="7:7" x14ac:dyDescent="0.25">
      <c r="G4234" s="90"/>
    </row>
    <row r="4253" spans="7:7" x14ac:dyDescent="0.25">
      <c r="G4253" s="90"/>
    </row>
    <row r="4254" spans="7:7" x14ac:dyDescent="0.25">
      <c r="G4254" s="90"/>
    </row>
    <row r="4255" spans="7:7" x14ac:dyDescent="0.25">
      <c r="G4255" s="90"/>
    </row>
    <row r="4265" spans="7:7" x14ac:dyDescent="0.25">
      <c r="G4265" s="90"/>
    </row>
    <row r="4268" spans="7:7" x14ac:dyDescent="0.25">
      <c r="G4268" s="90"/>
    </row>
    <row r="4275" spans="7:7" x14ac:dyDescent="0.25">
      <c r="G4275" s="90"/>
    </row>
    <row r="4286" spans="7:7" x14ac:dyDescent="0.25">
      <c r="G4286" s="90"/>
    </row>
    <row r="4312" spans="7:7" x14ac:dyDescent="0.25">
      <c r="G4312" s="90"/>
    </row>
    <row r="4316" spans="7:7" x14ac:dyDescent="0.25">
      <c r="G4316" s="90"/>
    </row>
    <row r="4326" spans="7:7" x14ac:dyDescent="0.25">
      <c r="G4326" s="90"/>
    </row>
    <row r="4339" spans="7:7" x14ac:dyDescent="0.25">
      <c r="G4339" s="90"/>
    </row>
    <row r="4340" spans="7:7" x14ac:dyDescent="0.25">
      <c r="G4340" s="90"/>
    </row>
    <row r="4363" spans="7:7" x14ac:dyDescent="0.25">
      <c r="G4363" s="90"/>
    </row>
    <row r="4365" spans="7:7" x14ac:dyDescent="0.25">
      <c r="G4365" s="90"/>
    </row>
    <row r="4368" spans="7:7" x14ac:dyDescent="0.25">
      <c r="G4368" s="90"/>
    </row>
    <row r="4371" spans="7:7" x14ac:dyDescent="0.25">
      <c r="G4371" s="90"/>
    </row>
    <row r="4372" spans="7:7" x14ac:dyDescent="0.25">
      <c r="G4372" s="90"/>
    </row>
    <row r="4375" spans="7:7" x14ac:dyDescent="0.25">
      <c r="G4375" s="90"/>
    </row>
    <row r="4377" spans="7:7" x14ac:dyDescent="0.25">
      <c r="G4377" s="90"/>
    </row>
    <row r="4378" spans="7:7" x14ac:dyDescent="0.25">
      <c r="G4378" s="90"/>
    </row>
    <row r="4385" spans="7:7" x14ac:dyDescent="0.25">
      <c r="G4385" s="90"/>
    </row>
    <row r="4417" spans="7:7" x14ac:dyDescent="0.25">
      <c r="G4417" s="90"/>
    </row>
    <row r="4425" spans="7:7" x14ac:dyDescent="0.25">
      <c r="G4425" s="90"/>
    </row>
    <row r="4428" spans="7:7" x14ac:dyDescent="0.25">
      <c r="G4428" s="90"/>
    </row>
    <row r="4443" spans="7:7" x14ac:dyDescent="0.25">
      <c r="G4443" s="90"/>
    </row>
    <row r="4452" spans="7:7" x14ac:dyDescent="0.25">
      <c r="G4452" s="90"/>
    </row>
    <row r="4453" spans="7:7" x14ac:dyDescent="0.25">
      <c r="G4453" s="90"/>
    </row>
    <row r="4464" spans="7:7" x14ac:dyDescent="0.25">
      <c r="G4464" s="90"/>
    </row>
    <row r="4467" spans="7:7" x14ac:dyDescent="0.25">
      <c r="G4467" s="90"/>
    </row>
    <row r="4474" spans="7:7" x14ac:dyDescent="0.25">
      <c r="G4474" s="90"/>
    </row>
    <row r="4491" spans="7:7" x14ac:dyDescent="0.25">
      <c r="G4491" s="90"/>
    </row>
    <row r="4497" spans="7:7" x14ac:dyDescent="0.25">
      <c r="G4497" s="90"/>
    </row>
    <row r="4506" spans="7:7" x14ac:dyDescent="0.25">
      <c r="G4506" s="90"/>
    </row>
    <row r="4507" spans="7:7" x14ac:dyDescent="0.25">
      <c r="G4507" s="90"/>
    </row>
    <row r="4521" spans="7:7" x14ac:dyDescent="0.25">
      <c r="G4521" s="90"/>
    </row>
    <row r="4525" spans="7:7" x14ac:dyDescent="0.25">
      <c r="G4525" s="90"/>
    </row>
    <row r="4528" spans="7:7" x14ac:dyDescent="0.25">
      <c r="G4528" s="90"/>
    </row>
    <row r="4537" spans="7:7" x14ac:dyDescent="0.25">
      <c r="G4537" s="90"/>
    </row>
    <row r="4545" spans="7:7" x14ac:dyDescent="0.25">
      <c r="G4545" s="90"/>
    </row>
    <row r="4547" spans="7:7" x14ac:dyDescent="0.25">
      <c r="G4547" s="90"/>
    </row>
    <row r="4548" spans="7:7" x14ac:dyDescent="0.25">
      <c r="G4548" s="90"/>
    </row>
    <row r="4549" spans="7:7" x14ac:dyDescent="0.25">
      <c r="G4549" s="90"/>
    </row>
    <row r="4562" spans="7:7" x14ac:dyDescent="0.25">
      <c r="G4562" s="90"/>
    </row>
    <row r="4570" spans="7:7" x14ac:dyDescent="0.25">
      <c r="G4570" s="90"/>
    </row>
    <row r="4571" spans="7:7" x14ac:dyDescent="0.25">
      <c r="G4571" s="90"/>
    </row>
    <row r="4574" spans="7:7" x14ac:dyDescent="0.25">
      <c r="G4574" s="90"/>
    </row>
    <row r="4583" spans="7:7" x14ac:dyDescent="0.25">
      <c r="G4583" s="90"/>
    </row>
    <row r="4588" spans="7:7" x14ac:dyDescent="0.25">
      <c r="G4588" s="90"/>
    </row>
    <row r="4592" spans="7:7" x14ac:dyDescent="0.25">
      <c r="G4592" s="90"/>
    </row>
    <row r="4597" spans="7:7" x14ac:dyDescent="0.25">
      <c r="G4597" s="90"/>
    </row>
    <row r="4602" spans="7:7" x14ac:dyDescent="0.25">
      <c r="G4602" s="90"/>
    </row>
    <row r="4616" spans="7:7" x14ac:dyDescent="0.25">
      <c r="G4616" s="90"/>
    </row>
    <row r="4618" spans="7:7" x14ac:dyDescent="0.25">
      <c r="G4618" s="90"/>
    </row>
    <row r="4622" spans="7:7" x14ac:dyDescent="0.25">
      <c r="G4622" s="90"/>
    </row>
    <row r="4625" spans="7:7" x14ac:dyDescent="0.25">
      <c r="G4625" s="90"/>
    </row>
    <row r="4637" spans="7:7" x14ac:dyDescent="0.25">
      <c r="G4637" s="90"/>
    </row>
    <row r="4647" spans="7:7" x14ac:dyDescent="0.25">
      <c r="G4647" s="90"/>
    </row>
    <row r="4653" spans="7:7" x14ac:dyDescent="0.25">
      <c r="G4653" s="90"/>
    </row>
    <row r="4657" spans="7:7" x14ac:dyDescent="0.25">
      <c r="G4657" s="90"/>
    </row>
    <row r="4662" spans="7:7" x14ac:dyDescent="0.25">
      <c r="G4662" s="90"/>
    </row>
    <row r="4673" spans="7:7" x14ac:dyDescent="0.25">
      <c r="G4673" s="90"/>
    </row>
    <row r="4679" spans="7:7" x14ac:dyDescent="0.25">
      <c r="G4679" s="90"/>
    </row>
    <row r="4680" spans="7:7" x14ac:dyDescent="0.25">
      <c r="G4680" s="90"/>
    </row>
    <row r="4686" spans="7:7" x14ac:dyDescent="0.25">
      <c r="G4686" s="90"/>
    </row>
    <row r="4691" spans="7:7" x14ac:dyDescent="0.25">
      <c r="G4691" s="90"/>
    </row>
    <row r="4698" spans="7:7" x14ac:dyDescent="0.25">
      <c r="G4698" s="90"/>
    </row>
    <row r="4708" spans="7:7" x14ac:dyDescent="0.25">
      <c r="G4708" s="90"/>
    </row>
    <row r="4716" spans="7:7" x14ac:dyDescent="0.25">
      <c r="G4716" s="90"/>
    </row>
    <row r="4720" spans="7:7" x14ac:dyDescent="0.25">
      <c r="G4720" s="90"/>
    </row>
    <row r="4738" spans="7:7" x14ac:dyDescent="0.25">
      <c r="G4738" s="90"/>
    </row>
    <row r="4749" spans="7:7" x14ac:dyDescent="0.25">
      <c r="G4749" s="90"/>
    </row>
    <row r="4760" spans="7:7" x14ac:dyDescent="0.25">
      <c r="G4760" s="90"/>
    </row>
    <row r="4783" spans="7:7" x14ac:dyDescent="0.25">
      <c r="G4783" s="90"/>
    </row>
    <row r="4789" spans="7:7" x14ac:dyDescent="0.25">
      <c r="G4789" s="90"/>
    </row>
    <row r="4796" spans="7:7" x14ac:dyDescent="0.25">
      <c r="G4796" s="90"/>
    </row>
    <row r="4799" spans="7:7" x14ac:dyDescent="0.25">
      <c r="G4799" s="90"/>
    </row>
    <row r="4810" spans="7:7" x14ac:dyDescent="0.25">
      <c r="G4810" s="90"/>
    </row>
    <row r="4814" spans="7:7" x14ac:dyDescent="0.25">
      <c r="G4814" s="90"/>
    </row>
    <row r="4815" spans="7:7" x14ac:dyDescent="0.25">
      <c r="G4815" s="90"/>
    </row>
    <row r="4823" spans="7:7" x14ac:dyDescent="0.25">
      <c r="G4823" s="90"/>
    </row>
    <row r="4824" spans="7:7" x14ac:dyDescent="0.25">
      <c r="G4824" s="90"/>
    </row>
    <row r="4827" spans="7:7" x14ac:dyDescent="0.25">
      <c r="G4827" s="90"/>
    </row>
    <row r="4832" spans="7:7" x14ac:dyDescent="0.25">
      <c r="G4832" s="90"/>
    </row>
    <row r="4838" spans="7:7" x14ac:dyDescent="0.25">
      <c r="G4838" s="90"/>
    </row>
    <row r="4842" spans="7:7" x14ac:dyDescent="0.25">
      <c r="G4842" s="90"/>
    </row>
    <row r="4848" spans="7:7" x14ac:dyDescent="0.25">
      <c r="G4848" s="90"/>
    </row>
    <row r="4850" spans="7:7" x14ac:dyDescent="0.25">
      <c r="G4850" s="90"/>
    </row>
    <row r="4866" spans="7:7" x14ac:dyDescent="0.25">
      <c r="G4866" s="90"/>
    </row>
    <row r="4876" spans="7:7" x14ac:dyDescent="0.25">
      <c r="G4876" s="90"/>
    </row>
    <row r="4888" spans="7:7" x14ac:dyDescent="0.25">
      <c r="G4888" s="90"/>
    </row>
    <row r="4892" spans="7:7" x14ac:dyDescent="0.25">
      <c r="G4892" s="90"/>
    </row>
    <row r="4894" spans="7:7" x14ac:dyDescent="0.25">
      <c r="G4894" s="90"/>
    </row>
    <row r="4895" spans="7:7" x14ac:dyDescent="0.25">
      <c r="G4895" s="90"/>
    </row>
    <row r="4910" spans="7:7" x14ac:dyDescent="0.25">
      <c r="G4910" s="90"/>
    </row>
    <row r="4925" spans="7:7" x14ac:dyDescent="0.25">
      <c r="G4925" s="90"/>
    </row>
    <row r="4926" spans="7:7" x14ac:dyDescent="0.25">
      <c r="G4926" s="90"/>
    </row>
    <row r="4932" spans="7:7" x14ac:dyDescent="0.25">
      <c r="G4932" s="90"/>
    </row>
    <row r="4939" spans="7:7" x14ac:dyDescent="0.25">
      <c r="G4939" s="90"/>
    </row>
    <row r="4950" spans="7:7" x14ac:dyDescent="0.25">
      <c r="G4950" s="90"/>
    </row>
    <row r="4955" spans="7:7" x14ac:dyDescent="0.25">
      <c r="G4955" s="90"/>
    </row>
    <row r="4958" spans="7:7" x14ac:dyDescent="0.25">
      <c r="G4958" s="90"/>
    </row>
    <row r="4970" spans="7:7" x14ac:dyDescent="0.25">
      <c r="G4970" s="90"/>
    </row>
    <row r="4975" spans="7:7" x14ac:dyDescent="0.25">
      <c r="G4975" s="90"/>
    </row>
    <row r="4986" spans="7:7" x14ac:dyDescent="0.25">
      <c r="G4986" s="90"/>
    </row>
    <row r="4989" spans="7:7" x14ac:dyDescent="0.25">
      <c r="G4989" s="90"/>
    </row>
    <row r="4990" spans="7:7" x14ac:dyDescent="0.25">
      <c r="G4990" s="90"/>
    </row>
    <row r="4992" spans="7:7" x14ac:dyDescent="0.25">
      <c r="G4992" s="90"/>
    </row>
    <row r="4994" spans="7:7" x14ac:dyDescent="0.25">
      <c r="G4994" s="90"/>
    </row>
    <row r="4997" spans="7:7" x14ac:dyDescent="0.25">
      <c r="G4997" s="90"/>
    </row>
    <row r="5000" spans="7:7" x14ac:dyDescent="0.25">
      <c r="G5000" s="90"/>
    </row>
    <row r="5003" spans="7:7" x14ac:dyDescent="0.25">
      <c r="G5003" s="90"/>
    </row>
    <row r="5011" spans="7:7" x14ac:dyDescent="0.25">
      <c r="G5011" s="90"/>
    </row>
    <row r="5013" spans="7:7" x14ac:dyDescent="0.25">
      <c r="G5013" s="90"/>
    </row>
    <row r="5014" spans="7:7" x14ac:dyDescent="0.25">
      <c r="G5014" s="90"/>
    </row>
    <row r="5017" spans="7:7" x14ac:dyDescent="0.25">
      <c r="G5017" s="90"/>
    </row>
    <row r="5023" spans="7:7" x14ac:dyDescent="0.25">
      <c r="G5023" s="90"/>
    </row>
    <row r="5041" spans="7:7" x14ac:dyDescent="0.25">
      <c r="G5041" s="90"/>
    </row>
    <row r="5045" spans="7:7" x14ac:dyDescent="0.25">
      <c r="G5045" s="90"/>
    </row>
    <row r="5050" spans="7:7" x14ac:dyDescent="0.25">
      <c r="G5050" s="90"/>
    </row>
    <row r="5060" spans="7:7" x14ac:dyDescent="0.25">
      <c r="G5060" s="90"/>
    </row>
    <row r="5070" spans="7:7" x14ac:dyDescent="0.25">
      <c r="G5070" s="90"/>
    </row>
    <row r="5071" spans="7:7" x14ac:dyDescent="0.25">
      <c r="G5071" s="90"/>
    </row>
    <row r="5075" spans="7:7" x14ac:dyDescent="0.25">
      <c r="G5075" s="90"/>
    </row>
    <row r="5095" spans="7:7" x14ac:dyDescent="0.25">
      <c r="G5095" s="90"/>
    </row>
    <row r="5123" spans="7:7" x14ac:dyDescent="0.25">
      <c r="G5123" s="90"/>
    </row>
    <row r="5127" spans="7:7" x14ac:dyDescent="0.25">
      <c r="G5127" s="90"/>
    </row>
    <row r="5129" spans="7:7" x14ac:dyDescent="0.25">
      <c r="G5129" s="90"/>
    </row>
    <row r="5136" spans="7:7" x14ac:dyDescent="0.25">
      <c r="G5136" s="90"/>
    </row>
    <row r="5140" spans="7:7" x14ac:dyDescent="0.25">
      <c r="G5140" s="90"/>
    </row>
    <row r="5149" spans="7:7" x14ac:dyDescent="0.25">
      <c r="G5149" s="90"/>
    </row>
    <row r="5151" spans="7:7" x14ac:dyDescent="0.25">
      <c r="G5151" s="90"/>
    </row>
    <row r="5165" spans="7:7" x14ac:dyDescent="0.25">
      <c r="G5165" s="90"/>
    </row>
    <row r="5166" spans="7:7" x14ac:dyDescent="0.25">
      <c r="G5166" s="90"/>
    </row>
    <row r="5185" spans="7:7" x14ac:dyDescent="0.25">
      <c r="G5185" s="90"/>
    </row>
    <row r="5188" spans="7:7" x14ac:dyDescent="0.25">
      <c r="G5188" s="90"/>
    </row>
    <row r="5189" spans="7:7" x14ac:dyDescent="0.25">
      <c r="G5189" s="90"/>
    </row>
    <row r="5192" spans="7:7" x14ac:dyDescent="0.25">
      <c r="G5192" s="90"/>
    </row>
    <row r="5200" spans="7:7" x14ac:dyDescent="0.25">
      <c r="G5200" s="90"/>
    </row>
    <row r="5207" spans="7:7" x14ac:dyDescent="0.25">
      <c r="G5207" s="90"/>
    </row>
    <row r="5212" spans="7:7" x14ac:dyDescent="0.25">
      <c r="G5212" s="90"/>
    </row>
    <row r="5217" spans="7:7" x14ac:dyDescent="0.25">
      <c r="G5217" s="90"/>
    </row>
    <row r="5223" spans="7:7" x14ac:dyDescent="0.25">
      <c r="G5223" s="90"/>
    </row>
    <row r="5248" spans="7:7" x14ac:dyDescent="0.25">
      <c r="G5248" s="90"/>
    </row>
    <row r="5250" spans="7:7" x14ac:dyDescent="0.25">
      <c r="G5250" s="90"/>
    </row>
    <row r="5255" spans="7:7" x14ac:dyDescent="0.25">
      <c r="G5255" s="90"/>
    </row>
    <row r="5257" spans="7:7" x14ac:dyDescent="0.25">
      <c r="G5257" s="90"/>
    </row>
    <row r="5258" spans="7:7" x14ac:dyDescent="0.25">
      <c r="G5258" s="90"/>
    </row>
    <row r="5259" spans="7:7" x14ac:dyDescent="0.25">
      <c r="G5259" s="90"/>
    </row>
    <row r="5263" spans="7:7" x14ac:dyDescent="0.25">
      <c r="G5263" s="90"/>
    </row>
    <row r="5265" spans="7:7" x14ac:dyDescent="0.25">
      <c r="G5265" s="90"/>
    </row>
    <row r="5269" spans="7:7" x14ac:dyDescent="0.25">
      <c r="G5269" s="90"/>
    </row>
    <row r="5280" spans="7:7" x14ac:dyDescent="0.25">
      <c r="G5280" s="90"/>
    </row>
    <row r="5281" spans="7:7" x14ac:dyDescent="0.25">
      <c r="G5281" s="90"/>
    </row>
    <row r="5285" spans="7:7" x14ac:dyDescent="0.25">
      <c r="G5285" s="90"/>
    </row>
    <row r="5288" spans="7:7" x14ac:dyDescent="0.25">
      <c r="G5288" s="90"/>
    </row>
    <row r="5294" spans="7:7" x14ac:dyDescent="0.25">
      <c r="G5294" s="90"/>
    </row>
    <row r="5298" spans="7:7" x14ac:dyDescent="0.25">
      <c r="G5298" s="90"/>
    </row>
    <row r="5314" spans="7:7" x14ac:dyDescent="0.25">
      <c r="G5314" s="90"/>
    </row>
    <row r="5315" spans="7:7" x14ac:dyDescent="0.25">
      <c r="G5315" s="90"/>
    </row>
    <row r="5338" spans="7:7" x14ac:dyDescent="0.25">
      <c r="G5338" s="90"/>
    </row>
    <row r="5352" spans="7:7" x14ac:dyDescent="0.25">
      <c r="G5352" s="90"/>
    </row>
    <row r="5353" spans="7:7" x14ac:dyDescent="0.25">
      <c r="G5353" s="90"/>
    </row>
    <row r="5372" spans="7:7" x14ac:dyDescent="0.25">
      <c r="G5372" s="90"/>
    </row>
    <row r="5373" spans="7:7" x14ac:dyDescent="0.25">
      <c r="G5373" s="90"/>
    </row>
    <row r="5376" spans="7:7" x14ac:dyDescent="0.25">
      <c r="G5376" s="90"/>
    </row>
    <row r="5383" spans="7:7" x14ac:dyDescent="0.25">
      <c r="G5383" s="90"/>
    </row>
    <row r="5388" spans="7:7" x14ac:dyDescent="0.25">
      <c r="G5388" s="90"/>
    </row>
    <row r="5389" spans="7:7" x14ac:dyDescent="0.25">
      <c r="G5389" s="90"/>
    </row>
    <row r="5391" spans="7:7" x14ac:dyDescent="0.25">
      <c r="G5391" s="90"/>
    </row>
    <row r="5396" spans="7:7" x14ac:dyDescent="0.25">
      <c r="G5396" s="90"/>
    </row>
    <row r="5405" spans="7:7" x14ac:dyDescent="0.25">
      <c r="G5405" s="90"/>
    </row>
    <row r="5416" spans="7:7" x14ac:dyDescent="0.25">
      <c r="G5416" s="90"/>
    </row>
    <row r="5434" spans="7:7" x14ac:dyDescent="0.25">
      <c r="G5434" s="90"/>
    </row>
    <row r="5436" spans="7:7" x14ac:dyDescent="0.25">
      <c r="G5436" s="90"/>
    </row>
    <row r="5438" spans="7:7" x14ac:dyDescent="0.25">
      <c r="G5438" s="90"/>
    </row>
    <row r="5447" spans="7:7" x14ac:dyDescent="0.25">
      <c r="G5447" s="90"/>
    </row>
    <row r="5456" spans="7:7" x14ac:dyDescent="0.25">
      <c r="G5456" s="90"/>
    </row>
    <row r="5457" spans="7:7" x14ac:dyDescent="0.25">
      <c r="G5457" s="90"/>
    </row>
    <row r="5463" spans="7:7" x14ac:dyDescent="0.25">
      <c r="G5463" s="90"/>
    </row>
    <row r="5464" spans="7:7" x14ac:dyDescent="0.25">
      <c r="G5464" s="90"/>
    </row>
    <row r="5466" spans="7:7" x14ac:dyDescent="0.25">
      <c r="G5466" s="90"/>
    </row>
    <row r="5477" spans="7:7" x14ac:dyDescent="0.25">
      <c r="G5477" s="90"/>
    </row>
    <row r="5486" spans="7:7" x14ac:dyDescent="0.25">
      <c r="G5486" s="90"/>
    </row>
    <row r="5500" spans="7:7" x14ac:dyDescent="0.25">
      <c r="G5500" s="90"/>
    </row>
    <row r="5506" spans="7:7" x14ac:dyDescent="0.25">
      <c r="G5506" s="90"/>
    </row>
    <row r="5514" spans="7:7" x14ac:dyDescent="0.25">
      <c r="G5514" s="90"/>
    </row>
    <row r="5519" spans="7:7" x14ac:dyDescent="0.25">
      <c r="G5519" s="90"/>
    </row>
    <row r="5555" spans="7:7" x14ac:dyDescent="0.25">
      <c r="G5555" s="90"/>
    </row>
    <row r="5569" spans="7:7" x14ac:dyDescent="0.25">
      <c r="G5569" s="90"/>
    </row>
    <row r="5578" spans="7:7" x14ac:dyDescent="0.25">
      <c r="G5578" s="90"/>
    </row>
    <row r="5579" spans="7:7" x14ac:dyDescent="0.25">
      <c r="G5579" s="90"/>
    </row>
    <row r="5588" spans="7:7" x14ac:dyDescent="0.25">
      <c r="G5588" s="90"/>
    </row>
    <row r="5595" spans="7:7" x14ac:dyDescent="0.25">
      <c r="G5595" s="90"/>
    </row>
    <row r="5604" spans="7:7" x14ac:dyDescent="0.25">
      <c r="G5604" s="90"/>
    </row>
    <row r="5605" spans="7:7" x14ac:dyDescent="0.25">
      <c r="G5605" s="90"/>
    </row>
    <row r="5609" spans="7:7" x14ac:dyDescent="0.25">
      <c r="G5609" s="90"/>
    </row>
    <row r="5621" spans="7:7" x14ac:dyDescent="0.25">
      <c r="G5621" s="90"/>
    </row>
    <row r="5622" spans="7:7" x14ac:dyDescent="0.25">
      <c r="G5622" s="90"/>
    </row>
    <row r="5632" spans="7:7" x14ac:dyDescent="0.25">
      <c r="G5632" s="90"/>
    </row>
    <row r="5636" spans="7:7" x14ac:dyDescent="0.25">
      <c r="G5636" s="90"/>
    </row>
    <row r="5637" spans="7:7" x14ac:dyDescent="0.25">
      <c r="G5637" s="90"/>
    </row>
    <row r="5639" spans="7:7" x14ac:dyDescent="0.25">
      <c r="G5639" s="90"/>
    </row>
    <row r="5642" spans="7:7" x14ac:dyDescent="0.25">
      <c r="G5642" s="90"/>
    </row>
    <row r="5645" spans="7:7" x14ac:dyDescent="0.25">
      <c r="G5645" s="90"/>
    </row>
    <row r="5650" spans="7:7" x14ac:dyDescent="0.25">
      <c r="G5650" s="90"/>
    </row>
    <row r="5658" spans="7:7" x14ac:dyDescent="0.25">
      <c r="G5658" s="90"/>
    </row>
    <row r="5659" spans="7:7" x14ac:dyDescent="0.25">
      <c r="G5659" s="90"/>
    </row>
    <row r="5660" spans="7:7" x14ac:dyDescent="0.25">
      <c r="G5660" s="90"/>
    </row>
    <row r="5664" spans="7:7" x14ac:dyDescent="0.25">
      <c r="G5664" s="90"/>
    </row>
    <row r="5672" spans="7:7" x14ac:dyDescent="0.25">
      <c r="G5672" s="90"/>
    </row>
    <row r="5689" spans="7:7" x14ac:dyDescent="0.25">
      <c r="G5689" s="90"/>
    </row>
    <row r="5690" spans="7:7" x14ac:dyDescent="0.25">
      <c r="G5690" s="90"/>
    </row>
    <row r="5698" spans="7:7" x14ac:dyDescent="0.25">
      <c r="G5698" s="90"/>
    </row>
    <row r="5706" spans="7:7" x14ac:dyDescent="0.25">
      <c r="G5706" s="90"/>
    </row>
    <row r="5707" spans="7:7" x14ac:dyDescent="0.25">
      <c r="G5707" s="90"/>
    </row>
    <row r="5728" spans="7:7" x14ac:dyDescent="0.25">
      <c r="G5728" s="90"/>
    </row>
    <row r="5731" spans="7:7" x14ac:dyDescent="0.25">
      <c r="G5731" s="90"/>
    </row>
    <row r="5746" spans="7:7" x14ac:dyDescent="0.25">
      <c r="G5746" s="90"/>
    </row>
    <row r="5749" spans="7:7" x14ac:dyDescent="0.25">
      <c r="G5749" s="90"/>
    </row>
    <row r="5755" spans="7:7" x14ac:dyDescent="0.25">
      <c r="G5755" s="90"/>
    </row>
    <row r="5760" spans="7:7" x14ac:dyDescent="0.25">
      <c r="G5760" s="90"/>
    </row>
    <row r="5764" spans="7:7" x14ac:dyDescent="0.25">
      <c r="G5764" s="90"/>
    </row>
    <row r="5768" spans="7:7" x14ac:dyDescent="0.25">
      <c r="G5768" s="90"/>
    </row>
    <row r="5789" spans="7:7" x14ac:dyDescent="0.25">
      <c r="G5789" s="90"/>
    </row>
    <row r="5795" spans="7:7" x14ac:dyDescent="0.25">
      <c r="G5795" s="90"/>
    </row>
    <row r="5803" spans="7:7" x14ac:dyDescent="0.25">
      <c r="G5803" s="90"/>
    </row>
    <row r="5805" spans="7:7" x14ac:dyDescent="0.25">
      <c r="G5805" s="90"/>
    </row>
    <row r="5820" spans="7:7" x14ac:dyDescent="0.25">
      <c r="G5820" s="90"/>
    </row>
    <row r="5839" spans="7:7" x14ac:dyDescent="0.25">
      <c r="G5839" s="90"/>
    </row>
    <row r="5845" spans="7:7" x14ac:dyDescent="0.25">
      <c r="G5845" s="90"/>
    </row>
    <row r="5847" spans="7:7" x14ac:dyDescent="0.25">
      <c r="G5847" s="90"/>
    </row>
    <row r="5848" spans="7:7" x14ac:dyDescent="0.25">
      <c r="G5848" s="90"/>
    </row>
    <row r="5849" spans="7:7" x14ac:dyDescent="0.25">
      <c r="G5849" s="90"/>
    </row>
    <row r="5855" spans="7:7" x14ac:dyDescent="0.25">
      <c r="G5855" s="90"/>
    </row>
    <row r="5856" spans="7:7" x14ac:dyDescent="0.25">
      <c r="G5856" s="90"/>
    </row>
    <row r="5858" spans="7:7" x14ac:dyDescent="0.25">
      <c r="G5858" s="90"/>
    </row>
    <row r="5860" spans="7:7" x14ac:dyDescent="0.25">
      <c r="G5860" s="90"/>
    </row>
    <row r="5862" spans="7:7" x14ac:dyDescent="0.25">
      <c r="G5862" s="90"/>
    </row>
    <row r="5864" spans="7:7" x14ac:dyDescent="0.25">
      <c r="G5864" s="90"/>
    </row>
    <row r="5866" spans="7:7" x14ac:dyDescent="0.25">
      <c r="G5866" s="90"/>
    </row>
    <row r="5870" spans="7:7" x14ac:dyDescent="0.25">
      <c r="G5870" s="90"/>
    </row>
    <row r="5885" spans="7:7" x14ac:dyDescent="0.25">
      <c r="G5885" s="90"/>
    </row>
    <row r="5888" spans="7:7" x14ac:dyDescent="0.25">
      <c r="G5888" s="90"/>
    </row>
    <row r="5899" spans="7:7" x14ac:dyDescent="0.25">
      <c r="G5899" s="90"/>
    </row>
    <row r="5908" spans="7:7" x14ac:dyDescent="0.25">
      <c r="G5908" s="90"/>
    </row>
    <row r="5910" spans="7:7" x14ac:dyDescent="0.25">
      <c r="G5910" s="90"/>
    </row>
    <row r="5929" spans="7:7" x14ac:dyDescent="0.25">
      <c r="G5929" s="90"/>
    </row>
    <row r="5941" spans="7:7" x14ac:dyDescent="0.25">
      <c r="G5941" s="90"/>
    </row>
    <row r="5945" spans="7:7" x14ac:dyDescent="0.25">
      <c r="G5945" s="90"/>
    </row>
    <row r="5959" spans="7:7" x14ac:dyDescent="0.25">
      <c r="G5959" s="90"/>
    </row>
    <row r="5968" spans="7:7" x14ac:dyDescent="0.25">
      <c r="G5968" s="90"/>
    </row>
    <row r="5969" spans="7:7" x14ac:dyDescent="0.25">
      <c r="G5969" s="90"/>
    </row>
    <row r="5973" spans="7:7" x14ac:dyDescent="0.25">
      <c r="G5973" s="90"/>
    </row>
    <row r="5975" spans="7:7" x14ac:dyDescent="0.25">
      <c r="G5975" s="90"/>
    </row>
    <row r="5976" spans="7:7" x14ac:dyDescent="0.25">
      <c r="G5976" s="90"/>
    </row>
    <row r="5978" spans="7:7" x14ac:dyDescent="0.25">
      <c r="G5978" s="90"/>
    </row>
    <row r="5987" spans="7:7" x14ac:dyDescent="0.25">
      <c r="G5987" s="90"/>
    </row>
    <row r="5988" spans="7:7" x14ac:dyDescent="0.25">
      <c r="G5988" s="90"/>
    </row>
    <row r="5989" spans="7:7" x14ac:dyDescent="0.25">
      <c r="G5989" s="90"/>
    </row>
    <row r="5993" spans="7:7" x14ac:dyDescent="0.25">
      <c r="G5993" s="90"/>
    </row>
    <row r="6001" spans="7:7" x14ac:dyDescent="0.25">
      <c r="G6001" s="90"/>
    </row>
    <row r="6003" spans="7:7" x14ac:dyDescent="0.25">
      <c r="G6003" s="90"/>
    </row>
    <row r="6004" spans="7:7" x14ac:dyDescent="0.25">
      <c r="G6004" s="90"/>
    </row>
    <row r="6010" spans="7:7" x14ac:dyDescent="0.25">
      <c r="G6010" s="90"/>
    </row>
    <row r="6012" spans="7:7" x14ac:dyDescent="0.25">
      <c r="G6012" s="90"/>
    </row>
    <row r="6014" spans="7:7" x14ac:dyDescent="0.25">
      <c r="G6014" s="90"/>
    </row>
    <row r="6018" spans="7:7" x14ac:dyDescent="0.25">
      <c r="G6018" s="90"/>
    </row>
    <row r="6026" spans="7:7" x14ac:dyDescent="0.25">
      <c r="G6026" s="90"/>
    </row>
    <row r="6029" spans="7:7" x14ac:dyDescent="0.25">
      <c r="G6029" s="90"/>
    </row>
    <row r="6043" spans="7:7" x14ac:dyDescent="0.25">
      <c r="G6043" s="90"/>
    </row>
    <row r="6060" spans="7:7" x14ac:dyDescent="0.25">
      <c r="G6060" s="90"/>
    </row>
    <row r="6061" spans="7:7" x14ac:dyDescent="0.25">
      <c r="G6061" s="90"/>
    </row>
    <row r="6062" spans="7:7" x14ac:dyDescent="0.25">
      <c r="G6062" s="90"/>
    </row>
    <row r="6066" spans="7:7" x14ac:dyDescent="0.25">
      <c r="G6066" s="90"/>
    </row>
    <row r="6067" spans="7:7" x14ac:dyDescent="0.25">
      <c r="G6067" s="90"/>
    </row>
    <row r="6070" spans="7:7" x14ac:dyDescent="0.25">
      <c r="G6070" s="90"/>
    </row>
    <row r="6079" spans="7:7" x14ac:dyDescent="0.25">
      <c r="G6079" s="90"/>
    </row>
    <row r="6083" spans="7:7" x14ac:dyDescent="0.25">
      <c r="G6083" s="90"/>
    </row>
    <row r="6085" spans="7:7" x14ac:dyDescent="0.25">
      <c r="G6085" s="90"/>
    </row>
    <row r="6090" spans="7:7" x14ac:dyDescent="0.25">
      <c r="G6090" s="90"/>
    </row>
    <row r="6091" spans="7:7" x14ac:dyDescent="0.25">
      <c r="G6091" s="90"/>
    </row>
    <row r="6109" spans="7:7" x14ac:dyDescent="0.25">
      <c r="G6109" s="90"/>
    </row>
    <row r="6110" spans="7:7" x14ac:dyDescent="0.25">
      <c r="G6110" s="90"/>
    </row>
    <row r="6112" spans="7:7" x14ac:dyDescent="0.25">
      <c r="G6112" s="90"/>
    </row>
    <row r="6118" spans="7:7" x14ac:dyDescent="0.25">
      <c r="G6118" s="90"/>
    </row>
    <row r="6131" spans="7:7" x14ac:dyDescent="0.25">
      <c r="G6131" s="90"/>
    </row>
    <row r="6133" spans="7:7" x14ac:dyDescent="0.25">
      <c r="G6133" s="90"/>
    </row>
    <row r="6138" spans="7:7" x14ac:dyDescent="0.25">
      <c r="G6138" s="90"/>
    </row>
    <row r="6146" spans="7:7" x14ac:dyDescent="0.25">
      <c r="G6146" s="90"/>
    </row>
    <row r="6156" spans="7:7" x14ac:dyDescent="0.25">
      <c r="G6156" s="90"/>
    </row>
    <row r="6159" spans="7:7" x14ac:dyDescent="0.25">
      <c r="G6159" s="90"/>
    </row>
    <row r="6160" spans="7:7" x14ac:dyDescent="0.25">
      <c r="G6160" s="90"/>
    </row>
    <row r="6163" spans="7:7" x14ac:dyDescent="0.25">
      <c r="G6163" s="90"/>
    </row>
    <row r="6164" spans="7:7" x14ac:dyDescent="0.25">
      <c r="G6164" s="90"/>
    </row>
    <row r="6169" spans="7:7" x14ac:dyDescent="0.25">
      <c r="G6169" s="90"/>
    </row>
    <row r="6184" spans="7:7" x14ac:dyDescent="0.25">
      <c r="G6184" s="90"/>
    </row>
    <row r="6186" spans="7:7" x14ac:dyDescent="0.25">
      <c r="G6186" s="90"/>
    </row>
    <row r="6196" spans="7:7" x14ac:dyDescent="0.25">
      <c r="G6196" s="90"/>
    </row>
    <row r="6204" spans="7:7" x14ac:dyDescent="0.25">
      <c r="G6204" s="90"/>
    </row>
    <row r="6206" spans="7:7" x14ac:dyDescent="0.25">
      <c r="G6206" s="90"/>
    </row>
    <row r="6207" spans="7:7" x14ac:dyDescent="0.25">
      <c r="G6207" s="90"/>
    </row>
    <row r="6222" spans="7:7" x14ac:dyDescent="0.25">
      <c r="G6222" s="90"/>
    </row>
    <row r="6225" spans="7:7" x14ac:dyDescent="0.25">
      <c r="G6225" s="90"/>
    </row>
    <row r="6227" spans="7:7" x14ac:dyDescent="0.25">
      <c r="G6227" s="90"/>
    </row>
    <row r="6231" spans="7:7" x14ac:dyDescent="0.25">
      <c r="G6231" s="90"/>
    </row>
    <row r="6238" spans="7:7" x14ac:dyDescent="0.25">
      <c r="G6238" s="90"/>
    </row>
    <row r="6260" spans="7:7" x14ac:dyDescent="0.25">
      <c r="G6260" s="90"/>
    </row>
    <row r="6263" spans="7:7" x14ac:dyDescent="0.25">
      <c r="G6263" s="90"/>
    </row>
    <row r="6272" spans="7:7" x14ac:dyDescent="0.25">
      <c r="G6272" s="90"/>
    </row>
    <row r="6275" spans="7:7" x14ac:dyDescent="0.25">
      <c r="G6275" s="90"/>
    </row>
    <row r="6281" spans="7:7" x14ac:dyDescent="0.25">
      <c r="G6281" s="90"/>
    </row>
    <row r="6283" spans="7:7" x14ac:dyDescent="0.25">
      <c r="G6283" s="90"/>
    </row>
    <row r="6291" spans="7:7" x14ac:dyDescent="0.25">
      <c r="G6291" s="90"/>
    </row>
    <row r="6294" spans="7:7" x14ac:dyDescent="0.25">
      <c r="G6294" s="90"/>
    </row>
    <row r="6300" spans="7:7" x14ac:dyDescent="0.25">
      <c r="G6300" s="90"/>
    </row>
    <row r="6306" spans="7:7" x14ac:dyDescent="0.25">
      <c r="G6306" s="90"/>
    </row>
    <row r="6308" spans="7:7" x14ac:dyDescent="0.25">
      <c r="G6308" s="90"/>
    </row>
    <row r="6315" spans="7:7" x14ac:dyDescent="0.25">
      <c r="G6315" s="90"/>
    </row>
    <row r="6321" spans="7:7" x14ac:dyDescent="0.25">
      <c r="G6321" s="90"/>
    </row>
    <row r="6323" spans="7:7" x14ac:dyDescent="0.25">
      <c r="G6323" s="90"/>
    </row>
    <row r="6324" spans="7:7" x14ac:dyDescent="0.25">
      <c r="G6324" s="90"/>
    </row>
    <row r="6330" spans="7:7" x14ac:dyDescent="0.25">
      <c r="G6330" s="90"/>
    </row>
    <row r="6345" spans="7:7" x14ac:dyDescent="0.25">
      <c r="G6345" s="90"/>
    </row>
    <row r="6347" spans="7:7" x14ac:dyDescent="0.25">
      <c r="G6347" s="90"/>
    </row>
    <row r="6351" spans="7:7" x14ac:dyDescent="0.25">
      <c r="G6351" s="90"/>
    </row>
    <row r="6356" spans="7:7" x14ac:dyDescent="0.25">
      <c r="G6356" s="90"/>
    </row>
    <row r="6360" spans="7:7" x14ac:dyDescent="0.25">
      <c r="G6360" s="90"/>
    </row>
    <row r="6366" spans="7:7" x14ac:dyDescent="0.25">
      <c r="G6366" s="90"/>
    </row>
    <row r="6375" spans="7:7" x14ac:dyDescent="0.25">
      <c r="G6375" s="90"/>
    </row>
    <row r="6377" spans="7:7" x14ac:dyDescent="0.25">
      <c r="G6377" s="90"/>
    </row>
    <row r="6391" spans="7:7" x14ac:dyDescent="0.25">
      <c r="G6391" s="90"/>
    </row>
    <row r="6392" spans="7:7" x14ac:dyDescent="0.25">
      <c r="G6392" s="90"/>
    </row>
    <row r="6393" spans="7:7" x14ac:dyDescent="0.25">
      <c r="G6393" s="90"/>
    </row>
    <row r="6398" spans="7:7" x14ac:dyDescent="0.25">
      <c r="G6398" s="90"/>
    </row>
    <row r="6399" spans="7:7" x14ac:dyDescent="0.25">
      <c r="G6399" s="90"/>
    </row>
    <row r="6403" spans="7:7" x14ac:dyDescent="0.25">
      <c r="G6403" s="90"/>
    </row>
    <row r="6405" spans="7:7" x14ac:dyDescent="0.25">
      <c r="G6405" s="90"/>
    </row>
    <row r="6425" spans="7:7" x14ac:dyDescent="0.25">
      <c r="G6425" s="90"/>
    </row>
    <row r="6442" spans="7:7" x14ac:dyDescent="0.25">
      <c r="G6442" s="90"/>
    </row>
    <row r="6449" spans="7:7" x14ac:dyDescent="0.25">
      <c r="G6449" s="90"/>
    </row>
    <row r="6469" spans="7:7" x14ac:dyDescent="0.25">
      <c r="G6469" s="90"/>
    </row>
    <row r="6471" spans="7:7" x14ac:dyDescent="0.25">
      <c r="G6471" s="90"/>
    </row>
    <row r="6477" spans="7:7" x14ac:dyDescent="0.25">
      <c r="G6477" s="90"/>
    </row>
    <row r="6483" spans="7:7" x14ac:dyDescent="0.25">
      <c r="G6483" s="90"/>
    </row>
    <row r="6498" spans="7:7" x14ac:dyDescent="0.25">
      <c r="G6498" s="90"/>
    </row>
    <row r="6502" spans="7:7" x14ac:dyDescent="0.25">
      <c r="G6502" s="90"/>
    </row>
    <row r="6503" spans="7:7" x14ac:dyDescent="0.25">
      <c r="G6503" s="90"/>
    </row>
    <row r="6504" spans="7:7" x14ac:dyDescent="0.25">
      <c r="G6504" s="90"/>
    </row>
    <row r="6509" spans="7:7" x14ac:dyDescent="0.25">
      <c r="G6509" s="90"/>
    </row>
    <row r="6510" spans="7:7" x14ac:dyDescent="0.25">
      <c r="G6510" s="90"/>
    </row>
    <row r="6513" spans="7:7" x14ac:dyDescent="0.25">
      <c r="G6513" s="90"/>
    </row>
    <row r="6518" spans="7:7" x14ac:dyDescent="0.25">
      <c r="G6518" s="90"/>
    </row>
    <row r="6519" spans="7:7" x14ac:dyDescent="0.25">
      <c r="G6519" s="90"/>
    </row>
    <row r="6532" spans="7:7" x14ac:dyDescent="0.25">
      <c r="G6532" s="90"/>
    </row>
    <row r="6536" spans="7:7" x14ac:dyDescent="0.25">
      <c r="G6536" s="90"/>
    </row>
    <row r="6542" spans="7:7" x14ac:dyDescent="0.25">
      <c r="G6542" s="90"/>
    </row>
    <row r="6543" spans="7:7" x14ac:dyDescent="0.25">
      <c r="G6543" s="90"/>
    </row>
    <row r="6544" spans="7:7" x14ac:dyDescent="0.25">
      <c r="G6544" s="90"/>
    </row>
    <row r="6553" spans="7:7" x14ac:dyDescent="0.25">
      <c r="G6553" s="90"/>
    </row>
    <row r="6558" spans="7:7" x14ac:dyDescent="0.25">
      <c r="G6558" s="90"/>
    </row>
    <row r="6559" spans="7:7" x14ac:dyDescent="0.25">
      <c r="G6559" s="90"/>
    </row>
    <row r="6563" spans="7:7" x14ac:dyDescent="0.25">
      <c r="G6563" s="90"/>
    </row>
    <row r="6572" spans="7:7" x14ac:dyDescent="0.25">
      <c r="G6572" s="90"/>
    </row>
    <row r="6576" spans="7:7" x14ac:dyDescent="0.25">
      <c r="G6576" s="90"/>
    </row>
    <row r="6578" spans="7:7" x14ac:dyDescent="0.25">
      <c r="G6578" s="90"/>
    </row>
    <row r="6582" spans="7:7" x14ac:dyDescent="0.25">
      <c r="G6582" s="90"/>
    </row>
    <row r="6585" spans="7:7" x14ac:dyDescent="0.25">
      <c r="G6585" s="90"/>
    </row>
    <row r="6586" spans="7:7" x14ac:dyDescent="0.25">
      <c r="G6586" s="90"/>
    </row>
    <row r="6602" spans="7:7" x14ac:dyDescent="0.25">
      <c r="G6602" s="90"/>
    </row>
    <row r="6607" spans="7:7" x14ac:dyDescent="0.25">
      <c r="G6607" s="90"/>
    </row>
    <row r="6609" spans="7:7" x14ac:dyDescent="0.25">
      <c r="G6609" s="90"/>
    </row>
    <row r="6611" spans="7:7" x14ac:dyDescent="0.25">
      <c r="G6611" s="90"/>
    </row>
    <row r="6614" spans="7:7" x14ac:dyDescent="0.25">
      <c r="G6614" s="90"/>
    </row>
    <row r="6616" spans="7:7" x14ac:dyDescent="0.25">
      <c r="G6616" s="90"/>
    </row>
    <row r="6618" spans="7:7" x14ac:dyDescent="0.25">
      <c r="G6618" s="90"/>
    </row>
    <row r="6619" spans="7:7" x14ac:dyDescent="0.25">
      <c r="G6619" s="90"/>
    </row>
    <row r="6634" spans="7:7" x14ac:dyDescent="0.25">
      <c r="G6634" s="90"/>
    </row>
    <row r="6638" spans="7:7" x14ac:dyDescent="0.25">
      <c r="G6638" s="90"/>
    </row>
    <row r="6644" spans="7:7" x14ac:dyDescent="0.25">
      <c r="G6644" s="90"/>
    </row>
    <row r="6647" spans="7:7" x14ac:dyDescent="0.25">
      <c r="G6647" s="90"/>
    </row>
    <row r="6657" spans="7:7" x14ac:dyDescent="0.25">
      <c r="G6657" s="90"/>
    </row>
    <row r="6665" spans="7:7" x14ac:dyDescent="0.25">
      <c r="G6665" s="90"/>
    </row>
    <row r="6667" spans="7:7" x14ac:dyDescent="0.25">
      <c r="G6667" s="90"/>
    </row>
    <row r="6686" spans="7:7" x14ac:dyDescent="0.25">
      <c r="G6686" s="90"/>
    </row>
    <row r="6705" spans="7:7" x14ac:dyDescent="0.25">
      <c r="G6705" s="90"/>
    </row>
    <row r="6714" spans="7:7" x14ac:dyDescent="0.25">
      <c r="G6714" s="90"/>
    </row>
    <row r="6716" spans="7:7" x14ac:dyDescent="0.25">
      <c r="G6716" s="90"/>
    </row>
    <row r="6723" spans="7:7" x14ac:dyDescent="0.25">
      <c r="G6723" s="90"/>
    </row>
    <row r="6736" spans="7:7" x14ac:dyDescent="0.25">
      <c r="G6736" s="90"/>
    </row>
    <row r="6744" spans="7:7" x14ac:dyDescent="0.25">
      <c r="G6744" s="90"/>
    </row>
    <row r="6746" spans="7:7" x14ac:dyDescent="0.25">
      <c r="G6746" s="90"/>
    </row>
    <row r="6777" spans="7:7" x14ac:dyDescent="0.25">
      <c r="G6777" s="90"/>
    </row>
    <row r="6784" spans="7:7" x14ac:dyDescent="0.25">
      <c r="G6784" s="90"/>
    </row>
    <row r="6789" spans="7:7" x14ac:dyDescent="0.25">
      <c r="G6789" s="90"/>
    </row>
    <row r="6800" spans="7:7" x14ac:dyDescent="0.25">
      <c r="G6800" s="90"/>
    </row>
    <row r="6809" spans="7:7" x14ac:dyDescent="0.25">
      <c r="G6809" s="90"/>
    </row>
    <row r="6813" spans="7:7" x14ac:dyDescent="0.25">
      <c r="G6813" s="90"/>
    </row>
    <row r="6817" spans="7:7" x14ac:dyDescent="0.25">
      <c r="G6817" s="90"/>
    </row>
    <row r="6819" spans="7:7" x14ac:dyDescent="0.25">
      <c r="G6819" s="90"/>
    </row>
    <row r="6822" spans="7:7" x14ac:dyDescent="0.25">
      <c r="G6822" s="90"/>
    </row>
    <row r="6831" spans="7:7" x14ac:dyDescent="0.25">
      <c r="G6831" s="90"/>
    </row>
    <row r="6832" spans="7:7" x14ac:dyDescent="0.25">
      <c r="G6832" s="90"/>
    </row>
    <row r="6833" spans="7:7" x14ac:dyDescent="0.25">
      <c r="G6833" s="90"/>
    </row>
    <row r="6839" spans="7:7" x14ac:dyDescent="0.25">
      <c r="G6839" s="90"/>
    </row>
    <row r="6844" spans="7:7" x14ac:dyDescent="0.25">
      <c r="G6844" s="90"/>
    </row>
    <row r="6855" spans="7:7" x14ac:dyDescent="0.25">
      <c r="G6855" s="90"/>
    </row>
    <row r="6856" spans="7:7" x14ac:dyDescent="0.25">
      <c r="G6856" s="90"/>
    </row>
    <row r="6859" spans="7:7" x14ac:dyDescent="0.25">
      <c r="G6859" s="90"/>
    </row>
    <row r="6865" spans="7:7" x14ac:dyDescent="0.25">
      <c r="G6865" s="90"/>
    </row>
    <row r="6866" spans="7:7" x14ac:dyDescent="0.25">
      <c r="G6866" s="90"/>
    </row>
    <row r="6876" spans="7:7" x14ac:dyDescent="0.25">
      <c r="G6876" s="90"/>
    </row>
    <row r="6877" spans="7:7" x14ac:dyDescent="0.25">
      <c r="G6877" s="90"/>
    </row>
    <row r="6878" spans="7:7" x14ac:dyDescent="0.25">
      <c r="G6878" s="90"/>
    </row>
    <row r="6887" spans="7:7" x14ac:dyDescent="0.25">
      <c r="G6887" s="90"/>
    </row>
    <row r="6889" spans="7:7" x14ac:dyDescent="0.25">
      <c r="G6889" s="90"/>
    </row>
    <row r="6900" spans="7:7" x14ac:dyDescent="0.25">
      <c r="G6900" s="90"/>
    </row>
    <row r="6910" spans="7:7" x14ac:dyDescent="0.25">
      <c r="G6910" s="90"/>
    </row>
    <row r="6911" spans="7:7" x14ac:dyDescent="0.25">
      <c r="G6911" s="90"/>
    </row>
    <row r="6913" spans="7:7" x14ac:dyDescent="0.25">
      <c r="G6913" s="90"/>
    </row>
    <row r="6917" spans="7:7" x14ac:dyDescent="0.25">
      <c r="G6917" s="90"/>
    </row>
    <row r="6921" spans="7:7" x14ac:dyDescent="0.25">
      <c r="G6921" s="90"/>
    </row>
    <row r="6922" spans="7:7" x14ac:dyDescent="0.25">
      <c r="G6922" s="90"/>
    </row>
    <row r="6924" spans="7:7" x14ac:dyDescent="0.25">
      <c r="G6924" s="90"/>
    </row>
    <row r="6925" spans="7:7" x14ac:dyDescent="0.25">
      <c r="G6925" s="90"/>
    </row>
    <row r="6928" spans="7:7" x14ac:dyDescent="0.25">
      <c r="G6928" s="90"/>
    </row>
    <row r="6937" spans="7:7" x14ac:dyDescent="0.25">
      <c r="G6937" s="90"/>
    </row>
    <row r="6939" spans="7:7" x14ac:dyDescent="0.25">
      <c r="G6939" s="90"/>
    </row>
    <row r="6946" spans="7:7" x14ac:dyDescent="0.25">
      <c r="G6946" s="90"/>
    </row>
    <row r="6957" spans="7:7" x14ac:dyDescent="0.25">
      <c r="G6957" s="90"/>
    </row>
    <row r="6963" spans="7:7" x14ac:dyDescent="0.25">
      <c r="G6963" s="90"/>
    </row>
    <row r="6967" spans="7:7" x14ac:dyDescent="0.25">
      <c r="G6967" s="90"/>
    </row>
    <row r="6976" spans="7:7" x14ac:dyDescent="0.25">
      <c r="G6976" s="90"/>
    </row>
    <row r="6977" spans="7:7" x14ac:dyDescent="0.25">
      <c r="G6977" s="90"/>
    </row>
    <row r="6987" spans="7:7" x14ac:dyDescent="0.25">
      <c r="G6987" s="90"/>
    </row>
    <row r="6988" spans="7:7" x14ac:dyDescent="0.25">
      <c r="G6988" s="90"/>
    </row>
    <row r="6992" spans="7:7" x14ac:dyDescent="0.25">
      <c r="G6992" s="90"/>
    </row>
    <row r="6993" spans="7:7" x14ac:dyDescent="0.25">
      <c r="G6993" s="90"/>
    </row>
    <row r="7001" spans="7:7" x14ac:dyDescent="0.25">
      <c r="G7001" s="90"/>
    </row>
    <row r="7003" spans="7:7" x14ac:dyDescent="0.25">
      <c r="G7003" s="90"/>
    </row>
    <row r="7004" spans="7:7" x14ac:dyDescent="0.25">
      <c r="G7004" s="90"/>
    </row>
    <row r="7009" spans="7:7" x14ac:dyDescent="0.25">
      <c r="G7009" s="90"/>
    </row>
    <row r="7025" spans="7:7" x14ac:dyDescent="0.25">
      <c r="G7025" s="90"/>
    </row>
    <row r="7033" spans="7:7" x14ac:dyDescent="0.25">
      <c r="G7033" s="90"/>
    </row>
    <row r="7034" spans="7:7" x14ac:dyDescent="0.25">
      <c r="G7034" s="90"/>
    </row>
    <row r="7042" spans="7:7" x14ac:dyDescent="0.25">
      <c r="G7042" s="90"/>
    </row>
    <row r="7043" spans="7:7" x14ac:dyDescent="0.25">
      <c r="G7043" s="90"/>
    </row>
    <row r="7044" spans="7:7" x14ac:dyDescent="0.25">
      <c r="G7044" s="90"/>
    </row>
    <row r="7045" spans="7:7" x14ac:dyDescent="0.25">
      <c r="G7045" s="90"/>
    </row>
    <row r="7046" spans="7:7" x14ac:dyDescent="0.25">
      <c r="G7046" s="90"/>
    </row>
    <row r="7047" spans="7:7" x14ac:dyDescent="0.25">
      <c r="G7047" s="90"/>
    </row>
    <row r="7051" spans="7:7" x14ac:dyDescent="0.25">
      <c r="G7051" s="90"/>
    </row>
    <row r="7053" spans="7:7" x14ac:dyDescent="0.25">
      <c r="G7053" s="90"/>
    </row>
    <row r="7056" spans="7:7" x14ac:dyDescent="0.25">
      <c r="G7056" s="90"/>
    </row>
    <row r="7059" spans="7:7" x14ac:dyDescent="0.25">
      <c r="G7059" s="90"/>
    </row>
    <row r="7062" spans="7:7" x14ac:dyDescent="0.25">
      <c r="G7062" s="90"/>
    </row>
    <row r="7074" spans="7:7" x14ac:dyDescent="0.25">
      <c r="G7074" s="90"/>
    </row>
    <row r="7079" spans="7:7" x14ac:dyDescent="0.25">
      <c r="G7079" s="90"/>
    </row>
    <row r="7083" spans="7:7" x14ac:dyDescent="0.25">
      <c r="G7083" s="90"/>
    </row>
    <row r="7088" spans="7:7" x14ac:dyDescent="0.25">
      <c r="G7088" s="90"/>
    </row>
    <row r="7098" spans="7:7" x14ac:dyDescent="0.25">
      <c r="G7098" s="90"/>
    </row>
    <row r="7108" spans="7:7" x14ac:dyDescent="0.25">
      <c r="G7108" s="90"/>
    </row>
    <row r="7115" spans="7:7" x14ac:dyDescent="0.25">
      <c r="G7115" s="90"/>
    </row>
    <row r="7116" spans="7:7" x14ac:dyDescent="0.25">
      <c r="G7116" s="90"/>
    </row>
    <row r="7117" spans="7:7" x14ac:dyDescent="0.25">
      <c r="G7117" s="90"/>
    </row>
    <row r="7120" spans="7:7" x14ac:dyDescent="0.25">
      <c r="G7120" s="90"/>
    </row>
    <row r="7130" spans="7:7" x14ac:dyDescent="0.25">
      <c r="G7130" s="90"/>
    </row>
    <row r="7144" spans="7:7" x14ac:dyDescent="0.25">
      <c r="G7144" s="90"/>
    </row>
    <row r="7146" spans="7:7" x14ac:dyDescent="0.25">
      <c r="G7146" s="90"/>
    </row>
    <row r="7147" spans="7:7" x14ac:dyDescent="0.25">
      <c r="G7147" s="90"/>
    </row>
    <row r="7157" spans="7:7" x14ac:dyDescent="0.25">
      <c r="G7157" s="90"/>
    </row>
    <row r="7159" spans="7:7" x14ac:dyDescent="0.25">
      <c r="G7159" s="90"/>
    </row>
    <row r="7188" spans="7:7" x14ac:dyDescent="0.25">
      <c r="G7188" s="90"/>
    </row>
    <row r="7207" spans="7:7" x14ac:dyDescent="0.25">
      <c r="G7207" s="90"/>
    </row>
    <row r="7210" spans="7:7" x14ac:dyDescent="0.25">
      <c r="G7210" s="90"/>
    </row>
    <row r="7212" spans="7:7" x14ac:dyDescent="0.25">
      <c r="G7212" s="90"/>
    </row>
    <row r="7214" spans="7:7" x14ac:dyDescent="0.25">
      <c r="G7214" s="90"/>
    </row>
    <row r="7216" spans="7:7" x14ac:dyDescent="0.25">
      <c r="G7216" s="90"/>
    </row>
    <row r="7217" spans="7:7" x14ac:dyDescent="0.25">
      <c r="G7217" s="90"/>
    </row>
    <row r="7227" spans="7:7" x14ac:dyDescent="0.25">
      <c r="G7227" s="90"/>
    </row>
    <row r="7231" spans="7:7" x14ac:dyDescent="0.25">
      <c r="G7231" s="90"/>
    </row>
    <row r="7236" spans="7:7" x14ac:dyDescent="0.25">
      <c r="G7236" s="90"/>
    </row>
    <row r="7238" spans="7:7" x14ac:dyDescent="0.25">
      <c r="G7238" s="90"/>
    </row>
    <row r="7239" spans="7:7" x14ac:dyDescent="0.25">
      <c r="G7239" s="90"/>
    </row>
    <row r="7240" spans="7:7" x14ac:dyDescent="0.25">
      <c r="G7240" s="90"/>
    </row>
    <row r="7252" spans="7:7" x14ac:dyDescent="0.25">
      <c r="G7252" s="90"/>
    </row>
    <row r="7254" spans="7:7" x14ac:dyDescent="0.25">
      <c r="G7254" s="90"/>
    </row>
    <row r="7258" spans="7:7" x14ac:dyDescent="0.25">
      <c r="G7258" s="90"/>
    </row>
    <row r="7261" spans="7:7" x14ac:dyDescent="0.25">
      <c r="G7261" s="90"/>
    </row>
    <row r="7272" spans="7:7" x14ac:dyDescent="0.25">
      <c r="G7272" s="90"/>
    </row>
    <row r="7273" spans="7:7" x14ac:dyDescent="0.25">
      <c r="G7273" s="90"/>
    </row>
    <row r="7282" spans="7:7" x14ac:dyDescent="0.25">
      <c r="G7282" s="90"/>
    </row>
    <row r="7288" spans="7:7" x14ac:dyDescent="0.25">
      <c r="G7288" s="90"/>
    </row>
    <row r="7299" spans="7:7" x14ac:dyDescent="0.25">
      <c r="G7299" s="90"/>
    </row>
    <row r="7305" spans="7:7" x14ac:dyDescent="0.25">
      <c r="G7305" s="90"/>
    </row>
    <row r="7315" spans="7:7" x14ac:dyDescent="0.25">
      <c r="G7315" s="90"/>
    </row>
    <row r="7317" spans="7:7" x14ac:dyDescent="0.25">
      <c r="G7317" s="90"/>
    </row>
    <row r="7324" spans="7:7" x14ac:dyDescent="0.25">
      <c r="G7324" s="90"/>
    </row>
    <row r="7327" spans="7:7" x14ac:dyDescent="0.25">
      <c r="G7327" s="90"/>
    </row>
    <row r="7332" spans="7:7" x14ac:dyDescent="0.25">
      <c r="G7332" s="90"/>
    </row>
    <row r="7336" spans="7:7" x14ac:dyDescent="0.25">
      <c r="G7336" s="90"/>
    </row>
    <row r="7340" spans="7:7" x14ac:dyDescent="0.25">
      <c r="G7340" s="90"/>
    </row>
    <row r="7341" spans="7:7" x14ac:dyDescent="0.25">
      <c r="G7341" s="90"/>
    </row>
    <row r="7344" spans="7:7" x14ac:dyDescent="0.25">
      <c r="G7344" s="90"/>
    </row>
    <row r="7350" spans="7:7" x14ac:dyDescent="0.25">
      <c r="G7350" s="90"/>
    </row>
    <row r="7353" spans="7:7" x14ac:dyDescent="0.25">
      <c r="G7353" s="90"/>
    </row>
    <row r="7359" spans="7:7" x14ac:dyDescent="0.25">
      <c r="G7359" s="90"/>
    </row>
    <row r="7363" spans="7:7" x14ac:dyDescent="0.25">
      <c r="G7363" s="90"/>
    </row>
    <row r="7370" spans="7:7" x14ac:dyDescent="0.25">
      <c r="G7370" s="90"/>
    </row>
    <row r="7374" spans="7:7" x14ac:dyDescent="0.25">
      <c r="G7374" s="90"/>
    </row>
    <row r="7378" spans="7:7" x14ac:dyDescent="0.25">
      <c r="G7378" s="90"/>
    </row>
    <row r="7382" spans="7:7" x14ac:dyDescent="0.25">
      <c r="G7382" s="90"/>
    </row>
    <row r="7390" spans="7:7" x14ac:dyDescent="0.25">
      <c r="G7390" s="90"/>
    </row>
    <row r="7393" spans="7:7" x14ac:dyDescent="0.25">
      <c r="G7393" s="90"/>
    </row>
    <row r="7415" spans="7:7" x14ac:dyDescent="0.25">
      <c r="G7415" s="90"/>
    </row>
    <row r="7417" spans="7:7" x14ac:dyDescent="0.25">
      <c r="G7417" s="90"/>
    </row>
    <row r="7419" spans="7:7" x14ac:dyDescent="0.25">
      <c r="G7419" s="90"/>
    </row>
    <row r="7420" spans="7:7" x14ac:dyDescent="0.25">
      <c r="G7420" s="90"/>
    </row>
    <row r="7429" spans="7:7" x14ac:dyDescent="0.25">
      <c r="G7429" s="90"/>
    </row>
    <row r="7431" spans="7:7" x14ac:dyDescent="0.25">
      <c r="G7431" s="90"/>
    </row>
    <row r="7434" spans="7:7" x14ac:dyDescent="0.25">
      <c r="G7434" s="90"/>
    </row>
    <row r="7435" spans="7:7" x14ac:dyDescent="0.25">
      <c r="G7435" s="90"/>
    </row>
    <row r="7436" spans="7:7" x14ac:dyDescent="0.25">
      <c r="G7436" s="90"/>
    </row>
    <row r="7437" spans="7:7" x14ac:dyDescent="0.25">
      <c r="G7437" s="90"/>
    </row>
    <row r="7439" spans="7:7" x14ac:dyDescent="0.25">
      <c r="G7439" s="90"/>
    </row>
    <row r="7441" spans="7:7" x14ac:dyDescent="0.25">
      <c r="G7441" s="90"/>
    </row>
    <row r="7442" spans="7:7" x14ac:dyDescent="0.25">
      <c r="G7442" s="90"/>
    </row>
    <row r="7451" spans="7:7" x14ac:dyDescent="0.25">
      <c r="G7451" s="90"/>
    </row>
  </sheetData>
  <printOptions gridLines="1"/>
  <pageMargins left="0.4" right="0.25" top="0.55000000000000004" bottom="0.7" header="0" footer="0.05"/>
  <pageSetup scale="63" orientation="landscape" r:id="rId1"/>
  <headerFooter>
    <oddFooter>&amp;LFile:  &amp;F  /  Tab:  &amp;A&amp;RPage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65012-F26F-401C-8AAF-F52818707B11}">
  <sheetPr>
    <tabColor rgb="FF0070C0"/>
  </sheetPr>
  <dimension ref="A1:R35"/>
  <sheetViews>
    <sheetView workbookViewId="0">
      <pane ySplit="4" topLeftCell="A5" activePane="bottomLeft" state="frozen"/>
      <selection activeCell="A4" sqref="A4"/>
      <selection pane="bottomLeft" activeCell="A4" sqref="A4"/>
    </sheetView>
  </sheetViews>
  <sheetFormatPr defaultRowHeight="15" x14ac:dyDescent="0.25"/>
  <cols>
    <col min="1" max="1" width="18.140625" style="116" customWidth="1"/>
    <col min="2" max="2" width="15.140625" style="116" customWidth="1"/>
    <col min="3" max="3" width="24.28515625" customWidth="1"/>
    <col min="4" max="4" width="16" style="117" bestFit="1" customWidth="1"/>
    <col min="5" max="5" width="16.5703125" style="116" bestFit="1" customWidth="1"/>
    <col min="6" max="6" width="12" style="116" customWidth="1"/>
    <col min="7" max="7" width="15.28515625" style="117" customWidth="1"/>
    <col min="8" max="8" width="34.140625" style="118" bestFit="1" customWidth="1"/>
    <col min="9" max="9" width="19.85546875" style="119" customWidth="1"/>
    <col min="10" max="10" width="15.42578125" style="120" customWidth="1"/>
    <col min="11" max="11" width="17.28515625" style="121" customWidth="1"/>
    <col min="12" max="12" width="14.140625" style="120" bestFit="1" customWidth="1"/>
    <col min="13" max="13" width="23.5703125" style="119" bestFit="1" customWidth="1"/>
    <col min="14" max="14" width="44.85546875" style="119" bestFit="1" customWidth="1"/>
    <col min="15" max="15" width="83.140625" style="119" customWidth="1"/>
    <col min="16" max="16" width="32.42578125" style="119" customWidth="1"/>
    <col min="17" max="17" width="21.85546875" customWidth="1"/>
    <col min="18" max="18" width="24.5703125" bestFit="1" customWidth="1"/>
  </cols>
  <sheetData>
    <row r="1" spans="1:18" ht="18.75" x14ac:dyDescent="0.3">
      <c r="A1" s="115" t="str">
        <f>CONCATENATE("Client:  ",IF($C$5="","",$C$5))</f>
        <v>Client:  Living Spaces (163)</v>
      </c>
    </row>
    <row r="2" spans="1:18" ht="18.75" x14ac:dyDescent="0.3">
      <c r="A2" s="115" t="str">
        <f>IF($C$5="","Time Frame: ",(CONCATENATE("Time Frame: ",TEXT($A$5,"MM/DD/YY")," Thru ",TEXT($B$5,"MM/DD/YY"))))</f>
        <v>Time Frame: 03/06/23 Thru 03/12/23</v>
      </c>
    </row>
    <row r="3" spans="1:18" ht="18.75" x14ac:dyDescent="0.3">
      <c r="A3" s="115" t="s">
        <v>248</v>
      </c>
      <c r="I3" s="122"/>
    </row>
    <row r="4" spans="1:18" x14ac:dyDescent="0.25">
      <c r="A4" s="116" t="s">
        <v>249</v>
      </c>
      <c r="B4" s="116" t="s">
        <v>250</v>
      </c>
      <c r="C4" t="s">
        <v>244</v>
      </c>
      <c r="D4" s="117" t="s">
        <v>251</v>
      </c>
      <c r="E4" s="116" t="s">
        <v>245</v>
      </c>
      <c r="F4" s="117" t="s">
        <v>252</v>
      </c>
      <c r="G4" s="117" t="s">
        <v>253</v>
      </c>
      <c r="H4" s="123" t="s">
        <v>254</v>
      </c>
      <c r="I4" s="119" t="s">
        <v>255</v>
      </c>
      <c r="J4" s="120" t="s">
        <v>256</v>
      </c>
      <c r="K4" s="121" t="s">
        <v>257</v>
      </c>
      <c r="L4" s="120" t="s">
        <v>258</v>
      </c>
      <c r="M4" s="119" t="s">
        <v>246</v>
      </c>
      <c r="N4" s="119" t="s">
        <v>259</v>
      </c>
      <c r="O4" s="119" t="s">
        <v>260</v>
      </c>
      <c r="P4" s="119" t="s">
        <v>261</v>
      </c>
      <c r="Q4" t="s">
        <v>262</v>
      </c>
      <c r="R4" t="s">
        <v>263</v>
      </c>
    </row>
    <row r="5" spans="1:18" x14ac:dyDescent="0.25">
      <c r="A5" s="116">
        <v>44991</v>
      </c>
      <c r="B5" s="116">
        <v>44997</v>
      </c>
      <c r="C5" t="s">
        <v>313</v>
      </c>
      <c r="D5" s="117" t="s">
        <v>319</v>
      </c>
      <c r="E5" s="116">
        <v>44992</v>
      </c>
      <c r="F5" s="117" t="s">
        <v>602</v>
      </c>
      <c r="G5" s="117" t="s">
        <v>353</v>
      </c>
      <c r="H5" s="118" t="s">
        <v>603</v>
      </c>
      <c r="I5" s="119" t="s">
        <v>280</v>
      </c>
      <c r="J5" s="120" t="s">
        <v>604</v>
      </c>
      <c r="K5" s="121" t="s">
        <v>605</v>
      </c>
      <c r="L5" s="120" t="s">
        <v>247</v>
      </c>
      <c r="M5" s="119" t="s">
        <v>303</v>
      </c>
      <c r="N5" s="119" t="s">
        <v>606</v>
      </c>
      <c r="O5" s="119" t="s">
        <v>607</v>
      </c>
      <c r="P5" s="119" t="s">
        <v>608</v>
      </c>
      <c r="Q5" t="s">
        <v>609</v>
      </c>
      <c r="R5" t="str">
        <f>IF(A1="","",_xlfn.CONCAT("",J5))</f>
        <v>288314</v>
      </c>
    </row>
    <row r="6" spans="1:18" x14ac:dyDescent="0.25">
      <c r="A6" s="116">
        <v>44991</v>
      </c>
      <c r="B6" s="116">
        <v>44997</v>
      </c>
      <c r="C6" t="s">
        <v>313</v>
      </c>
      <c r="D6" s="117" t="s">
        <v>319</v>
      </c>
      <c r="E6" s="116">
        <v>44992</v>
      </c>
      <c r="F6" s="116" t="s">
        <v>610</v>
      </c>
      <c r="G6" s="117" t="s">
        <v>345</v>
      </c>
      <c r="H6" s="118" t="s">
        <v>611</v>
      </c>
      <c r="I6" s="119" t="s">
        <v>612</v>
      </c>
      <c r="J6" s="120" t="s">
        <v>613</v>
      </c>
      <c r="K6" s="121" t="s">
        <v>247</v>
      </c>
      <c r="L6" s="120" t="s">
        <v>247</v>
      </c>
      <c r="M6" s="119" t="s">
        <v>303</v>
      </c>
      <c r="N6" s="119" t="s">
        <v>614</v>
      </c>
      <c r="O6" s="119" t="s">
        <v>615</v>
      </c>
      <c r="P6" s="119" t="s">
        <v>616</v>
      </c>
      <c r="Q6" t="s">
        <v>617</v>
      </c>
      <c r="R6" t="str">
        <f t="shared" ref="R6:R33" si="0">IF(A2="","",_xlfn.CONCAT("",J6))</f>
        <v>246648</v>
      </c>
    </row>
    <row r="7" spans="1:18" x14ac:dyDescent="0.25">
      <c r="A7" s="116">
        <v>44991</v>
      </c>
      <c r="B7" s="116">
        <v>44997</v>
      </c>
      <c r="C7" t="s">
        <v>313</v>
      </c>
      <c r="D7" s="117" t="s">
        <v>319</v>
      </c>
      <c r="E7" s="116">
        <v>44993</v>
      </c>
      <c r="F7" s="116" t="s">
        <v>618</v>
      </c>
      <c r="G7" s="117" t="s">
        <v>427</v>
      </c>
      <c r="H7" s="118" t="s">
        <v>619</v>
      </c>
      <c r="I7" s="119" t="s">
        <v>620</v>
      </c>
      <c r="J7" s="120" t="s">
        <v>621</v>
      </c>
      <c r="K7" s="121" t="s">
        <v>247</v>
      </c>
      <c r="L7" s="120" t="s">
        <v>247</v>
      </c>
      <c r="M7" s="119" t="s">
        <v>303</v>
      </c>
      <c r="N7" s="119" t="s">
        <v>622</v>
      </c>
      <c r="O7" s="119" t="s">
        <v>623</v>
      </c>
      <c r="P7" s="119" t="s">
        <v>624</v>
      </c>
      <c r="Q7" t="s">
        <v>284</v>
      </c>
      <c r="R7" t="str">
        <f t="shared" si="0"/>
        <v>267661</v>
      </c>
    </row>
    <row r="8" spans="1:18" x14ac:dyDescent="0.25">
      <c r="A8" s="116">
        <v>44991</v>
      </c>
      <c r="B8" s="116">
        <v>44997</v>
      </c>
      <c r="C8" t="s">
        <v>313</v>
      </c>
      <c r="D8" s="117" t="s">
        <v>319</v>
      </c>
      <c r="E8" s="116">
        <v>44993</v>
      </c>
      <c r="F8" s="116" t="s">
        <v>625</v>
      </c>
      <c r="G8" s="117" t="s">
        <v>376</v>
      </c>
      <c r="H8" s="118" t="s">
        <v>332</v>
      </c>
      <c r="I8" s="119" t="s">
        <v>626</v>
      </c>
      <c r="J8" s="120" t="s">
        <v>627</v>
      </c>
      <c r="K8" s="121" t="s">
        <v>628</v>
      </c>
      <c r="L8" s="120" t="s">
        <v>247</v>
      </c>
      <c r="M8" s="119" t="s">
        <v>302</v>
      </c>
      <c r="N8" s="119" t="s">
        <v>629</v>
      </c>
      <c r="O8" s="119" t="s">
        <v>630</v>
      </c>
      <c r="P8" s="119" t="s">
        <v>631</v>
      </c>
      <c r="Q8" t="s">
        <v>286</v>
      </c>
      <c r="R8" t="str">
        <f t="shared" si="0"/>
        <v>300399</v>
      </c>
    </row>
    <row r="9" spans="1:18" x14ac:dyDescent="0.25">
      <c r="A9" s="116">
        <v>44991</v>
      </c>
      <c r="B9" s="116">
        <v>44997</v>
      </c>
      <c r="C9" t="s">
        <v>313</v>
      </c>
      <c r="D9" s="117" t="s">
        <v>319</v>
      </c>
      <c r="E9" s="116">
        <v>44993</v>
      </c>
      <c r="F9" s="116" t="s">
        <v>632</v>
      </c>
      <c r="G9" s="117" t="s">
        <v>385</v>
      </c>
      <c r="H9" s="118" t="s">
        <v>330</v>
      </c>
      <c r="I9" s="119" t="s">
        <v>633</v>
      </c>
      <c r="J9" s="120" t="s">
        <v>634</v>
      </c>
      <c r="K9" s="121" t="s">
        <v>635</v>
      </c>
      <c r="L9" s="120" t="s">
        <v>247</v>
      </c>
      <c r="M9" s="119" t="s">
        <v>303</v>
      </c>
      <c r="N9" s="119" t="s">
        <v>636</v>
      </c>
      <c r="O9" s="119" t="s">
        <v>637</v>
      </c>
      <c r="P9" s="119" t="s">
        <v>638</v>
      </c>
      <c r="Q9" t="s">
        <v>282</v>
      </c>
      <c r="R9" t="str">
        <f t="shared" si="0"/>
        <v>286171</v>
      </c>
    </row>
    <row r="10" spans="1:18" x14ac:dyDescent="0.25">
      <c r="A10" s="116">
        <v>44991</v>
      </c>
      <c r="B10" s="116">
        <v>44997</v>
      </c>
      <c r="C10" t="s">
        <v>313</v>
      </c>
      <c r="D10" s="117" t="s">
        <v>319</v>
      </c>
      <c r="E10" s="116">
        <v>44993</v>
      </c>
      <c r="F10" s="116" t="s">
        <v>639</v>
      </c>
      <c r="G10" s="117" t="s">
        <v>388</v>
      </c>
      <c r="H10" s="118" t="s">
        <v>640</v>
      </c>
      <c r="I10" s="119" t="s">
        <v>280</v>
      </c>
      <c r="J10" s="120" t="s">
        <v>641</v>
      </c>
      <c r="K10" s="121" t="s">
        <v>642</v>
      </c>
      <c r="L10" s="120" t="s">
        <v>247</v>
      </c>
      <c r="M10" s="119" t="s">
        <v>303</v>
      </c>
      <c r="N10" s="119" t="s">
        <v>643</v>
      </c>
      <c r="O10" s="119" t="s">
        <v>644</v>
      </c>
      <c r="P10" s="119" t="s">
        <v>327</v>
      </c>
      <c r="Q10" t="s">
        <v>282</v>
      </c>
      <c r="R10" t="str">
        <f t="shared" si="0"/>
        <v>202628</v>
      </c>
    </row>
    <row r="11" spans="1:18" x14ac:dyDescent="0.25">
      <c r="A11" s="116">
        <v>44991</v>
      </c>
      <c r="B11" s="116">
        <v>44997</v>
      </c>
      <c r="C11" t="s">
        <v>313</v>
      </c>
      <c r="D11" s="117" t="s">
        <v>319</v>
      </c>
      <c r="E11" s="116">
        <v>44993</v>
      </c>
      <c r="F11" s="116" t="s">
        <v>645</v>
      </c>
      <c r="G11" s="117" t="s">
        <v>424</v>
      </c>
      <c r="H11" s="118" t="s">
        <v>646</v>
      </c>
      <c r="J11" s="120" t="s">
        <v>647</v>
      </c>
      <c r="K11" s="121" t="s">
        <v>648</v>
      </c>
      <c r="L11" s="120" t="s">
        <v>247</v>
      </c>
      <c r="M11" s="119" t="s">
        <v>303</v>
      </c>
      <c r="N11" s="119" t="s">
        <v>649</v>
      </c>
      <c r="O11" s="119" t="s">
        <v>650</v>
      </c>
      <c r="P11" s="119" t="s">
        <v>651</v>
      </c>
      <c r="Q11" t="s">
        <v>652</v>
      </c>
      <c r="R11" t="str">
        <f t="shared" si="0"/>
        <v>251739</v>
      </c>
    </row>
    <row r="12" spans="1:18" x14ac:dyDescent="0.25">
      <c r="A12" s="116">
        <v>44991</v>
      </c>
      <c r="B12" s="116">
        <v>44997</v>
      </c>
      <c r="C12" t="s">
        <v>313</v>
      </c>
      <c r="D12" s="117" t="s">
        <v>319</v>
      </c>
      <c r="E12" s="116">
        <v>44993</v>
      </c>
      <c r="F12" s="116" t="s">
        <v>653</v>
      </c>
      <c r="G12" s="117" t="s">
        <v>403</v>
      </c>
      <c r="H12" s="118" t="s">
        <v>320</v>
      </c>
      <c r="J12" s="120" t="s">
        <v>335</v>
      </c>
      <c r="K12" s="121" t="s">
        <v>654</v>
      </c>
      <c r="L12" s="120" t="s">
        <v>247</v>
      </c>
      <c r="M12" s="119" t="s">
        <v>303</v>
      </c>
      <c r="N12" s="119" t="s">
        <v>655</v>
      </c>
      <c r="O12" s="119" t="s">
        <v>656</v>
      </c>
      <c r="P12" s="119" t="s">
        <v>657</v>
      </c>
      <c r="Q12" t="s">
        <v>283</v>
      </c>
      <c r="R12" t="str">
        <f t="shared" si="0"/>
        <v>281410</v>
      </c>
    </row>
    <row r="13" spans="1:18" x14ac:dyDescent="0.25">
      <c r="A13" s="116">
        <v>44991</v>
      </c>
      <c r="B13" s="116">
        <v>44997</v>
      </c>
      <c r="C13" t="s">
        <v>313</v>
      </c>
      <c r="D13" s="117" t="s">
        <v>319</v>
      </c>
      <c r="E13" s="116">
        <v>44994</v>
      </c>
      <c r="F13" s="116" t="s">
        <v>658</v>
      </c>
      <c r="G13" s="117" t="s">
        <v>452</v>
      </c>
      <c r="H13" s="118" t="s">
        <v>659</v>
      </c>
      <c r="I13" s="119" t="s">
        <v>660</v>
      </c>
      <c r="J13" s="120" t="s">
        <v>661</v>
      </c>
      <c r="K13" s="121" t="s">
        <v>662</v>
      </c>
      <c r="L13" s="120" t="s">
        <v>247</v>
      </c>
      <c r="M13" s="119" t="s">
        <v>303</v>
      </c>
      <c r="N13" s="119" t="s">
        <v>663</v>
      </c>
      <c r="O13" s="119" t="s">
        <v>664</v>
      </c>
      <c r="P13" s="119" t="s">
        <v>665</v>
      </c>
      <c r="Q13" t="s">
        <v>323</v>
      </c>
      <c r="R13" t="str">
        <f t="shared" si="0"/>
        <v>250974</v>
      </c>
    </row>
    <row r="14" spans="1:18" x14ac:dyDescent="0.25">
      <c r="A14" s="116">
        <v>44991</v>
      </c>
      <c r="B14" s="116">
        <v>44997</v>
      </c>
      <c r="C14" t="s">
        <v>313</v>
      </c>
      <c r="D14" s="117" t="s">
        <v>319</v>
      </c>
      <c r="E14" s="116">
        <v>44994</v>
      </c>
      <c r="F14" s="116" t="s">
        <v>658</v>
      </c>
      <c r="G14" s="117" t="s">
        <v>452</v>
      </c>
      <c r="H14" s="118" t="s">
        <v>659</v>
      </c>
      <c r="I14" s="119" t="s">
        <v>660</v>
      </c>
      <c r="J14" s="120" t="s">
        <v>661</v>
      </c>
      <c r="K14" s="121" t="s">
        <v>662</v>
      </c>
      <c r="L14" s="120" t="s">
        <v>247</v>
      </c>
      <c r="M14" s="119" t="s">
        <v>303</v>
      </c>
      <c r="N14" s="119" t="s">
        <v>666</v>
      </c>
      <c r="O14" s="119" t="s">
        <v>664</v>
      </c>
      <c r="P14" s="119" t="s">
        <v>665</v>
      </c>
      <c r="Q14" t="s">
        <v>318</v>
      </c>
      <c r="R14" t="str">
        <f t="shared" si="0"/>
        <v>250974</v>
      </c>
    </row>
    <row r="15" spans="1:18" x14ac:dyDescent="0.25">
      <c r="A15" s="116">
        <v>44991</v>
      </c>
      <c r="B15" s="116">
        <v>44997</v>
      </c>
      <c r="C15" t="s">
        <v>313</v>
      </c>
      <c r="D15" s="117" t="s">
        <v>319</v>
      </c>
      <c r="E15" s="116">
        <v>44994</v>
      </c>
      <c r="F15" s="116" t="s">
        <v>667</v>
      </c>
      <c r="G15" s="117" t="s">
        <v>446</v>
      </c>
      <c r="H15" s="118" t="s">
        <v>668</v>
      </c>
      <c r="I15" s="119" t="s">
        <v>315</v>
      </c>
      <c r="J15" s="120" t="s">
        <v>336</v>
      </c>
      <c r="K15" s="121" t="s">
        <v>669</v>
      </c>
      <c r="L15" s="120" t="s">
        <v>247</v>
      </c>
      <c r="M15" s="119" t="s">
        <v>303</v>
      </c>
      <c r="N15" s="119" t="s">
        <v>670</v>
      </c>
      <c r="O15" s="119" t="s">
        <v>671</v>
      </c>
      <c r="P15" s="119" t="s">
        <v>672</v>
      </c>
      <c r="Q15" t="s">
        <v>673</v>
      </c>
      <c r="R15" t="str">
        <f t="shared" si="0"/>
        <v>261007</v>
      </c>
    </row>
    <row r="16" spans="1:18" x14ac:dyDescent="0.25">
      <c r="A16" s="116">
        <v>44991</v>
      </c>
      <c r="B16" s="116">
        <v>44997</v>
      </c>
      <c r="C16" t="s">
        <v>313</v>
      </c>
      <c r="D16" s="117" t="s">
        <v>319</v>
      </c>
      <c r="E16" s="116">
        <v>44994</v>
      </c>
      <c r="F16" s="116" t="s">
        <v>674</v>
      </c>
      <c r="G16" s="117" t="s">
        <v>470</v>
      </c>
      <c r="H16" s="118" t="s">
        <v>675</v>
      </c>
      <c r="I16" s="119" t="s">
        <v>321</v>
      </c>
      <c r="J16" s="120" t="s">
        <v>676</v>
      </c>
      <c r="K16" s="121" t="s">
        <v>247</v>
      </c>
      <c r="L16" s="120" t="s">
        <v>247</v>
      </c>
      <c r="M16" s="119" t="s">
        <v>303</v>
      </c>
      <c r="N16" s="119" t="s">
        <v>677</v>
      </c>
      <c r="O16" s="119" t="s">
        <v>678</v>
      </c>
      <c r="P16" s="119" t="s">
        <v>672</v>
      </c>
      <c r="Q16" t="s">
        <v>314</v>
      </c>
      <c r="R16" t="str">
        <f t="shared" si="0"/>
        <v>85683</v>
      </c>
    </row>
    <row r="17" spans="1:18" x14ac:dyDescent="0.25">
      <c r="A17" s="116">
        <v>44991</v>
      </c>
      <c r="B17" s="116">
        <v>44997</v>
      </c>
      <c r="C17" t="s">
        <v>313</v>
      </c>
      <c r="D17" s="117" t="s">
        <v>319</v>
      </c>
      <c r="E17" s="116">
        <v>44994</v>
      </c>
      <c r="F17" s="116" t="s">
        <v>674</v>
      </c>
      <c r="G17" s="117" t="s">
        <v>470</v>
      </c>
      <c r="H17" s="118" t="s">
        <v>320</v>
      </c>
      <c r="I17" s="119" t="s">
        <v>321</v>
      </c>
      <c r="J17" s="120" t="s">
        <v>334</v>
      </c>
      <c r="K17" s="121" t="s">
        <v>247</v>
      </c>
      <c r="L17" s="120" t="s">
        <v>247</v>
      </c>
      <c r="M17" s="119" t="s">
        <v>303</v>
      </c>
      <c r="N17" s="119" t="s">
        <v>679</v>
      </c>
      <c r="O17" s="119" t="s">
        <v>678</v>
      </c>
      <c r="P17" s="119" t="s">
        <v>672</v>
      </c>
      <c r="Q17" t="s">
        <v>314</v>
      </c>
      <c r="R17" t="str">
        <f t="shared" si="0"/>
        <v>85678</v>
      </c>
    </row>
    <row r="18" spans="1:18" x14ac:dyDescent="0.25">
      <c r="A18" s="116">
        <v>44991</v>
      </c>
      <c r="B18" s="116">
        <v>44997</v>
      </c>
      <c r="C18" t="s">
        <v>313</v>
      </c>
      <c r="D18" s="117" t="s">
        <v>319</v>
      </c>
      <c r="E18" s="116">
        <v>44994</v>
      </c>
      <c r="F18" s="116" t="s">
        <v>680</v>
      </c>
      <c r="G18" s="117" t="s">
        <v>482</v>
      </c>
      <c r="H18" s="118" t="s">
        <v>324</v>
      </c>
      <c r="J18" s="120" t="s">
        <v>681</v>
      </c>
      <c r="K18" s="121" t="s">
        <v>682</v>
      </c>
      <c r="L18" s="120" t="s">
        <v>247</v>
      </c>
      <c r="M18" s="119" t="s">
        <v>303</v>
      </c>
      <c r="N18" s="119" t="s">
        <v>683</v>
      </c>
      <c r="O18" s="119" t="s">
        <v>684</v>
      </c>
      <c r="P18" s="119" t="s">
        <v>638</v>
      </c>
      <c r="Q18" t="s">
        <v>325</v>
      </c>
      <c r="R18" t="str">
        <f t="shared" si="0"/>
        <v>300397</v>
      </c>
    </row>
    <row r="19" spans="1:18" x14ac:dyDescent="0.25">
      <c r="A19" s="116">
        <v>44991</v>
      </c>
      <c r="B19" s="116">
        <v>44997</v>
      </c>
      <c r="C19" t="s">
        <v>313</v>
      </c>
      <c r="D19" s="117" t="s">
        <v>319</v>
      </c>
      <c r="E19" s="116">
        <v>44994</v>
      </c>
      <c r="F19" s="116" t="s">
        <v>685</v>
      </c>
      <c r="G19" s="117" t="s">
        <v>443</v>
      </c>
      <c r="H19" s="118" t="s">
        <v>686</v>
      </c>
      <c r="J19" s="120" t="s">
        <v>687</v>
      </c>
      <c r="K19" s="121" t="s">
        <v>688</v>
      </c>
      <c r="L19" s="120" t="s">
        <v>247</v>
      </c>
      <c r="M19" s="119" t="s">
        <v>303</v>
      </c>
      <c r="N19" s="119" t="s">
        <v>689</v>
      </c>
      <c r="O19" s="119" t="s">
        <v>690</v>
      </c>
      <c r="P19" s="119" t="s">
        <v>326</v>
      </c>
      <c r="Q19" t="s">
        <v>609</v>
      </c>
      <c r="R19" t="str">
        <f t="shared" si="0"/>
        <v>244608</v>
      </c>
    </row>
    <row r="20" spans="1:18" x14ac:dyDescent="0.25">
      <c r="A20" s="116">
        <v>44991</v>
      </c>
      <c r="B20" s="116">
        <v>44997</v>
      </c>
      <c r="C20" t="s">
        <v>313</v>
      </c>
      <c r="D20" s="117" t="s">
        <v>319</v>
      </c>
      <c r="E20" s="116">
        <v>44994</v>
      </c>
      <c r="F20" s="116" t="s">
        <v>685</v>
      </c>
      <c r="G20" s="117" t="s">
        <v>443</v>
      </c>
      <c r="H20" s="118" t="s">
        <v>686</v>
      </c>
      <c r="J20" s="120" t="s">
        <v>687</v>
      </c>
      <c r="K20" s="121" t="s">
        <v>688</v>
      </c>
      <c r="L20" s="120" t="s">
        <v>247</v>
      </c>
      <c r="M20" s="119" t="s">
        <v>303</v>
      </c>
      <c r="N20" s="119" t="s">
        <v>691</v>
      </c>
      <c r="O20" s="119" t="s">
        <v>690</v>
      </c>
      <c r="P20" s="119" t="s">
        <v>326</v>
      </c>
      <c r="Q20" t="s">
        <v>281</v>
      </c>
      <c r="R20" t="str">
        <f t="shared" si="0"/>
        <v>244608</v>
      </c>
    </row>
    <row r="21" spans="1:18" x14ac:dyDescent="0.25">
      <c r="A21" s="116">
        <v>44991</v>
      </c>
      <c r="B21" s="116">
        <v>44997</v>
      </c>
      <c r="C21" t="s">
        <v>313</v>
      </c>
      <c r="D21" s="117" t="s">
        <v>319</v>
      </c>
      <c r="E21" s="116">
        <v>44994</v>
      </c>
      <c r="F21" s="116" t="s">
        <v>692</v>
      </c>
      <c r="G21" s="117" t="s">
        <v>440</v>
      </c>
      <c r="H21" s="118" t="s">
        <v>693</v>
      </c>
      <c r="J21" s="120" t="s">
        <v>694</v>
      </c>
      <c r="K21" s="121" t="s">
        <v>247</v>
      </c>
      <c r="L21" s="120" t="s">
        <v>247</v>
      </c>
      <c r="M21" s="119" t="s">
        <v>303</v>
      </c>
      <c r="N21" s="119" t="s">
        <v>695</v>
      </c>
      <c r="O21" s="119" t="s">
        <v>696</v>
      </c>
      <c r="P21" s="119" t="s">
        <v>657</v>
      </c>
      <c r="Q21" t="s">
        <v>282</v>
      </c>
      <c r="R21" t="str">
        <f t="shared" si="0"/>
        <v>283375</v>
      </c>
    </row>
    <row r="22" spans="1:18" x14ac:dyDescent="0.25">
      <c r="A22" s="116">
        <v>44991</v>
      </c>
      <c r="B22" s="116">
        <v>44997</v>
      </c>
      <c r="C22" t="s">
        <v>313</v>
      </c>
      <c r="D22" s="117" t="s">
        <v>319</v>
      </c>
      <c r="E22" s="116">
        <v>44995</v>
      </c>
      <c r="F22" s="116" t="s">
        <v>697</v>
      </c>
      <c r="G22" s="117" t="s">
        <v>506</v>
      </c>
      <c r="H22" s="118" t="s">
        <v>698</v>
      </c>
      <c r="J22" s="120" t="s">
        <v>333</v>
      </c>
      <c r="K22" s="121" t="s">
        <v>247</v>
      </c>
      <c r="L22" s="120" t="s">
        <v>247</v>
      </c>
      <c r="M22" s="119" t="s">
        <v>303</v>
      </c>
      <c r="N22" s="119" t="s">
        <v>699</v>
      </c>
      <c r="O22" s="119" t="s">
        <v>329</v>
      </c>
      <c r="P22" s="119" t="s">
        <v>700</v>
      </c>
      <c r="Q22" t="s">
        <v>673</v>
      </c>
      <c r="R22" t="str">
        <f t="shared" si="0"/>
        <v>282581</v>
      </c>
    </row>
    <row r="23" spans="1:18" x14ac:dyDescent="0.25">
      <c r="A23" s="116">
        <v>44991</v>
      </c>
      <c r="B23" s="116">
        <v>44997</v>
      </c>
      <c r="C23" t="s">
        <v>313</v>
      </c>
      <c r="D23" s="117" t="s">
        <v>319</v>
      </c>
      <c r="E23" s="116">
        <v>44995</v>
      </c>
      <c r="F23" s="116" t="s">
        <v>701</v>
      </c>
      <c r="G23" s="117" t="s">
        <v>499</v>
      </c>
      <c r="H23" s="118" t="s">
        <v>702</v>
      </c>
      <c r="J23" s="120" t="s">
        <v>703</v>
      </c>
      <c r="K23" s="121" t="s">
        <v>704</v>
      </c>
      <c r="L23" s="120" t="s">
        <v>247</v>
      </c>
      <c r="M23" s="119" t="s">
        <v>304</v>
      </c>
      <c r="N23" s="119" t="s">
        <v>705</v>
      </c>
      <c r="O23" s="119" t="s">
        <v>706</v>
      </c>
      <c r="P23" s="119" t="s">
        <v>322</v>
      </c>
      <c r="Q23" t="s">
        <v>287</v>
      </c>
      <c r="R23" t="str">
        <f t="shared" si="0"/>
        <v>281497</v>
      </c>
    </row>
    <row r="24" spans="1:18" x14ac:dyDescent="0.25">
      <c r="A24" s="116">
        <v>44991</v>
      </c>
      <c r="B24" s="116">
        <v>44997</v>
      </c>
      <c r="C24" t="s">
        <v>313</v>
      </c>
      <c r="D24" s="117" t="s">
        <v>319</v>
      </c>
      <c r="E24" s="116">
        <v>44995</v>
      </c>
      <c r="F24" s="116" t="s">
        <v>707</v>
      </c>
      <c r="G24" s="117" t="s">
        <v>494</v>
      </c>
      <c r="H24" s="118" t="s">
        <v>698</v>
      </c>
      <c r="J24" s="120" t="s">
        <v>708</v>
      </c>
      <c r="K24" s="121" t="s">
        <v>247</v>
      </c>
      <c r="L24" s="120" t="s">
        <v>247</v>
      </c>
      <c r="M24" s="119" t="s">
        <v>303</v>
      </c>
      <c r="N24" s="119" t="s">
        <v>709</v>
      </c>
      <c r="O24" s="119" t="s">
        <v>710</v>
      </c>
      <c r="P24" s="119" t="s">
        <v>624</v>
      </c>
      <c r="Q24" t="s">
        <v>282</v>
      </c>
      <c r="R24" t="str">
        <f t="shared" si="0"/>
        <v>261021</v>
      </c>
    </row>
    <row r="25" spans="1:18" x14ac:dyDescent="0.25">
      <c r="A25" s="116">
        <v>44991</v>
      </c>
      <c r="B25" s="116">
        <v>44997</v>
      </c>
      <c r="C25" t="s">
        <v>313</v>
      </c>
      <c r="D25" s="117" t="s">
        <v>319</v>
      </c>
      <c r="E25" s="116">
        <v>44995</v>
      </c>
      <c r="F25" s="116" t="s">
        <v>711</v>
      </c>
      <c r="G25" s="117" t="s">
        <v>497</v>
      </c>
      <c r="H25" s="118" t="s">
        <v>332</v>
      </c>
      <c r="J25" s="120" t="s">
        <v>712</v>
      </c>
      <c r="K25" s="121" t="s">
        <v>247</v>
      </c>
      <c r="L25" s="120" t="s">
        <v>247</v>
      </c>
      <c r="M25" s="119" t="s">
        <v>303</v>
      </c>
      <c r="N25" s="119" t="s">
        <v>713</v>
      </c>
      <c r="O25" s="119" t="s">
        <v>329</v>
      </c>
      <c r="P25" s="119" t="s">
        <v>714</v>
      </c>
      <c r="Q25" t="s">
        <v>284</v>
      </c>
      <c r="R25" t="str">
        <f t="shared" si="0"/>
        <v>244857</v>
      </c>
    </row>
    <row r="26" spans="1:18" x14ac:dyDescent="0.25">
      <c r="A26" s="116">
        <v>44991</v>
      </c>
      <c r="B26" s="116">
        <v>44997</v>
      </c>
      <c r="C26" t="s">
        <v>313</v>
      </c>
      <c r="D26" s="117" t="s">
        <v>319</v>
      </c>
      <c r="E26" s="116">
        <v>44996</v>
      </c>
      <c r="F26" s="116" t="s">
        <v>715</v>
      </c>
      <c r="G26" s="117" t="s">
        <v>564</v>
      </c>
      <c r="H26" s="118" t="s">
        <v>716</v>
      </c>
      <c r="J26" s="120" t="s">
        <v>717</v>
      </c>
      <c r="K26" s="121" t="s">
        <v>718</v>
      </c>
      <c r="L26" s="120" t="s">
        <v>247</v>
      </c>
      <c r="M26" s="119" t="s">
        <v>304</v>
      </c>
      <c r="N26" s="119" t="s">
        <v>719</v>
      </c>
      <c r="O26" s="119" t="s">
        <v>720</v>
      </c>
      <c r="P26" s="119" t="s">
        <v>631</v>
      </c>
      <c r="Q26" t="s">
        <v>325</v>
      </c>
      <c r="R26" t="str">
        <f t="shared" si="0"/>
        <v>294383</v>
      </c>
    </row>
    <row r="27" spans="1:18" x14ac:dyDescent="0.25">
      <c r="A27" s="116">
        <v>44991</v>
      </c>
      <c r="B27" s="116">
        <v>44997</v>
      </c>
      <c r="C27" t="s">
        <v>313</v>
      </c>
      <c r="D27" s="117" t="s">
        <v>319</v>
      </c>
      <c r="E27" s="116">
        <v>44996</v>
      </c>
      <c r="F27" s="116" t="s">
        <v>721</v>
      </c>
      <c r="G27" s="117" t="s">
        <v>532</v>
      </c>
      <c r="H27" s="118" t="s">
        <v>330</v>
      </c>
      <c r="I27" s="119" t="s">
        <v>280</v>
      </c>
      <c r="J27" s="120" t="s">
        <v>722</v>
      </c>
      <c r="K27" s="121" t="s">
        <v>247</v>
      </c>
      <c r="L27" s="120" t="s">
        <v>247</v>
      </c>
      <c r="M27" s="119" t="s">
        <v>304</v>
      </c>
      <c r="N27" s="119" t="s">
        <v>723</v>
      </c>
      <c r="O27" s="119" t="s">
        <v>724</v>
      </c>
      <c r="P27" s="119" t="s">
        <v>725</v>
      </c>
      <c r="Q27" t="s">
        <v>323</v>
      </c>
      <c r="R27" t="str">
        <f t="shared" si="0"/>
        <v>261005</v>
      </c>
    </row>
    <row r="28" spans="1:18" x14ac:dyDescent="0.25">
      <c r="A28" s="116">
        <v>44991</v>
      </c>
      <c r="B28" s="116">
        <v>44997</v>
      </c>
      <c r="C28" t="s">
        <v>313</v>
      </c>
      <c r="D28" s="117" t="s">
        <v>319</v>
      </c>
      <c r="E28" s="116">
        <v>44996</v>
      </c>
      <c r="F28" s="116" t="s">
        <v>726</v>
      </c>
      <c r="G28" s="117" t="s">
        <v>535</v>
      </c>
      <c r="H28" s="118" t="s">
        <v>727</v>
      </c>
      <c r="J28" s="120" t="s">
        <v>728</v>
      </c>
      <c r="K28" s="121" t="s">
        <v>247</v>
      </c>
      <c r="L28" s="120" t="s">
        <v>247</v>
      </c>
      <c r="M28" s="119" t="s">
        <v>303</v>
      </c>
      <c r="N28" s="119" t="s">
        <v>729</v>
      </c>
      <c r="O28" s="119" t="s">
        <v>730</v>
      </c>
      <c r="P28" s="119" t="s">
        <v>327</v>
      </c>
      <c r="Q28" t="s">
        <v>731</v>
      </c>
      <c r="R28" t="str">
        <f t="shared" si="0"/>
        <v>256698</v>
      </c>
    </row>
    <row r="29" spans="1:18" x14ac:dyDescent="0.25">
      <c r="A29" s="116">
        <v>44991</v>
      </c>
      <c r="B29" s="116">
        <v>44997</v>
      </c>
      <c r="C29" t="s">
        <v>313</v>
      </c>
      <c r="D29" s="117" t="s">
        <v>319</v>
      </c>
      <c r="E29" s="116">
        <v>44996</v>
      </c>
      <c r="F29" s="116" t="s">
        <v>732</v>
      </c>
      <c r="G29" s="117" t="s">
        <v>591</v>
      </c>
      <c r="H29" s="118" t="s">
        <v>316</v>
      </c>
      <c r="I29" s="119" t="s">
        <v>331</v>
      </c>
      <c r="J29" s="120" t="s">
        <v>733</v>
      </c>
      <c r="K29" s="121" t="s">
        <v>734</v>
      </c>
      <c r="L29" s="120" t="s">
        <v>247</v>
      </c>
      <c r="M29" s="119" t="s">
        <v>303</v>
      </c>
      <c r="N29" s="119" t="s">
        <v>735</v>
      </c>
      <c r="O29" s="119" t="s">
        <v>736</v>
      </c>
      <c r="P29" s="119" t="s">
        <v>725</v>
      </c>
      <c r="Q29" t="s">
        <v>323</v>
      </c>
      <c r="R29" t="str">
        <f t="shared" si="0"/>
        <v>263123</v>
      </c>
    </row>
    <row r="30" spans="1:18" x14ac:dyDescent="0.25">
      <c r="A30" s="116">
        <v>44991</v>
      </c>
      <c r="B30" s="116">
        <v>44997</v>
      </c>
      <c r="C30" t="s">
        <v>313</v>
      </c>
      <c r="D30" s="117" t="s">
        <v>319</v>
      </c>
      <c r="E30" s="116">
        <v>44996</v>
      </c>
      <c r="F30" s="116" t="s">
        <v>737</v>
      </c>
      <c r="G30" s="117" t="s">
        <v>554</v>
      </c>
      <c r="H30" s="118" t="s">
        <v>738</v>
      </c>
      <c r="I30" s="119" t="s">
        <v>317</v>
      </c>
      <c r="J30" s="120" t="s">
        <v>739</v>
      </c>
      <c r="K30" s="121" t="s">
        <v>740</v>
      </c>
      <c r="L30" s="120" t="s">
        <v>247</v>
      </c>
      <c r="M30" s="119" t="s">
        <v>303</v>
      </c>
      <c r="N30" s="119" t="s">
        <v>741</v>
      </c>
      <c r="O30" s="119" t="s">
        <v>742</v>
      </c>
      <c r="P30" s="119" t="s">
        <v>725</v>
      </c>
      <c r="Q30" t="s">
        <v>743</v>
      </c>
      <c r="R30" t="str">
        <f t="shared" si="0"/>
        <v>244488</v>
      </c>
    </row>
    <row r="31" spans="1:18" x14ac:dyDescent="0.25">
      <c r="A31" s="116">
        <v>44991</v>
      </c>
      <c r="B31" s="116">
        <v>44997</v>
      </c>
      <c r="C31" t="s">
        <v>313</v>
      </c>
      <c r="D31" s="117" t="s">
        <v>319</v>
      </c>
      <c r="E31" s="116">
        <v>44996</v>
      </c>
      <c r="F31" s="116" t="s">
        <v>744</v>
      </c>
      <c r="G31" s="117" t="s">
        <v>579</v>
      </c>
      <c r="H31" s="118" t="s">
        <v>330</v>
      </c>
      <c r="I31" s="119" t="s">
        <v>331</v>
      </c>
      <c r="J31" s="120" t="s">
        <v>745</v>
      </c>
      <c r="K31" s="121" t="s">
        <v>746</v>
      </c>
      <c r="L31" s="120" t="s">
        <v>247</v>
      </c>
      <c r="M31" s="119" t="s">
        <v>303</v>
      </c>
      <c r="N31" s="119" t="s">
        <v>747</v>
      </c>
      <c r="O31" s="119" t="s">
        <v>748</v>
      </c>
      <c r="P31" s="119" t="s">
        <v>725</v>
      </c>
      <c r="Q31" t="s">
        <v>282</v>
      </c>
      <c r="R31" t="str">
        <f t="shared" si="0"/>
        <v>267671</v>
      </c>
    </row>
    <row r="32" spans="1:18" x14ac:dyDescent="0.25">
      <c r="A32" s="116">
        <v>44991</v>
      </c>
      <c r="B32" s="116">
        <v>44997</v>
      </c>
      <c r="C32" t="s">
        <v>313</v>
      </c>
      <c r="D32" s="117" t="s">
        <v>319</v>
      </c>
      <c r="E32" s="116">
        <v>44996</v>
      </c>
      <c r="F32" s="116" t="s">
        <v>749</v>
      </c>
      <c r="G32" s="117" t="s">
        <v>570</v>
      </c>
      <c r="H32" s="118" t="s">
        <v>750</v>
      </c>
      <c r="I32" s="119" t="s">
        <v>751</v>
      </c>
      <c r="J32" s="120" t="s">
        <v>752</v>
      </c>
      <c r="K32" s="121" t="s">
        <v>753</v>
      </c>
      <c r="L32" s="120" t="s">
        <v>247</v>
      </c>
      <c r="M32" s="119" t="s">
        <v>302</v>
      </c>
      <c r="N32" s="119" t="s">
        <v>754</v>
      </c>
      <c r="O32" s="119" t="s">
        <v>755</v>
      </c>
      <c r="P32" s="119" t="s">
        <v>756</v>
      </c>
      <c r="Q32" t="s">
        <v>281</v>
      </c>
      <c r="R32" t="str">
        <f t="shared" si="0"/>
        <v>202272</v>
      </c>
    </row>
    <row r="33" spans="1:18" x14ac:dyDescent="0.25">
      <c r="A33" s="116">
        <v>44991</v>
      </c>
      <c r="B33" s="116">
        <v>44997</v>
      </c>
      <c r="C33" t="s">
        <v>313</v>
      </c>
      <c r="D33" s="117" t="s">
        <v>319</v>
      </c>
      <c r="E33" s="116">
        <v>44996</v>
      </c>
      <c r="F33" s="116" t="s">
        <v>757</v>
      </c>
      <c r="G33" s="117" t="s">
        <v>585</v>
      </c>
      <c r="H33" s="118" t="s">
        <v>758</v>
      </c>
      <c r="J33" s="120" t="s">
        <v>759</v>
      </c>
      <c r="K33" s="121" t="s">
        <v>760</v>
      </c>
      <c r="L33" s="120" t="s">
        <v>247</v>
      </c>
      <c r="M33" s="119" t="s">
        <v>303</v>
      </c>
      <c r="N33" s="119" t="s">
        <v>761</v>
      </c>
      <c r="O33" s="119" t="s">
        <v>762</v>
      </c>
      <c r="P33" s="119" t="s">
        <v>327</v>
      </c>
      <c r="Q33" t="s">
        <v>284</v>
      </c>
      <c r="R33" t="str">
        <f t="shared" si="0"/>
        <v>263134</v>
      </c>
    </row>
    <row r="34" spans="1:18" x14ac:dyDescent="0.25">
      <c r="A34" s="116">
        <v>44991</v>
      </c>
      <c r="B34" s="116">
        <v>44997</v>
      </c>
      <c r="C34" t="s">
        <v>313</v>
      </c>
      <c r="D34" s="117" t="s">
        <v>319</v>
      </c>
      <c r="E34" s="116">
        <v>44996</v>
      </c>
      <c r="F34" s="116" t="s">
        <v>763</v>
      </c>
      <c r="G34" s="117">
        <v>10700466</v>
      </c>
      <c r="H34" s="118" t="s">
        <v>764</v>
      </c>
      <c r="J34" s="120" t="s">
        <v>765</v>
      </c>
      <c r="K34" s="121" t="s">
        <v>247</v>
      </c>
      <c r="L34" s="120" t="s">
        <v>247</v>
      </c>
      <c r="M34" s="119" t="s">
        <v>303</v>
      </c>
      <c r="N34" s="119" t="s">
        <v>766</v>
      </c>
      <c r="O34" s="119" t="s">
        <v>767</v>
      </c>
      <c r="P34" s="119" t="s">
        <v>768</v>
      </c>
      <c r="Q34" t="s">
        <v>743</v>
      </c>
      <c r="R34" s="132" t="str">
        <f t="shared" ref="R34:R35" si="1">IF(A30="","",_xlfn.CONCAT("",J34))</f>
        <v>261558</v>
      </c>
    </row>
    <row r="35" spans="1:18" ht="45" x14ac:dyDescent="0.25">
      <c r="A35" s="116">
        <v>44991</v>
      </c>
      <c r="B35" s="116">
        <v>44997</v>
      </c>
      <c r="C35" t="s">
        <v>313</v>
      </c>
      <c r="D35" s="117" t="s">
        <v>319</v>
      </c>
      <c r="E35" s="116">
        <v>44997</v>
      </c>
      <c r="F35" s="116" t="s">
        <v>769</v>
      </c>
      <c r="G35" s="117" t="s">
        <v>597</v>
      </c>
      <c r="H35" s="118" t="s">
        <v>770</v>
      </c>
      <c r="I35" s="119" t="s">
        <v>771</v>
      </c>
      <c r="J35" s="120" t="s">
        <v>772</v>
      </c>
      <c r="K35" s="121" t="s">
        <v>773</v>
      </c>
      <c r="L35" s="120" t="s">
        <v>247</v>
      </c>
      <c r="M35" s="119" t="s">
        <v>303</v>
      </c>
      <c r="N35" s="119" t="s">
        <v>328</v>
      </c>
      <c r="O35" s="119" t="s">
        <v>774</v>
      </c>
      <c r="P35" s="119" t="s">
        <v>775</v>
      </c>
      <c r="Q35" t="s">
        <v>282</v>
      </c>
      <c r="R35" s="132" t="str">
        <f t="shared" si="1"/>
        <v>248399</v>
      </c>
    </row>
  </sheetData>
  <phoneticPr fontId="27" type="noConversion"/>
  <conditionalFormatting sqref="R4:R35">
    <cfRule type="expression" dxfId="113" priority="1">
      <formula>$N4&gt;0</formula>
    </cfRule>
  </conditionalFormatting>
  <printOptions gridLines="1"/>
  <pageMargins left="0.7" right="0.7" top="0.75" bottom="0.75" header="0.3" footer="0.3"/>
  <pageSetup scale="80" orientation="landscape" r:id="rId1"/>
  <headerFooter>
    <oddHeader>&amp;C&amp;14&amp;F
&amp;A</oddHeader>
    <oddFooter>&amp;RPage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9B030-110C-4A17-B291-A1A5D449F83B}">
  <sheetPr>
    <tabColor rgb="FF0070C0"/>
  </sheetPr>
  <dimension ref="B1:U163"/>
  <sheetViews>
    <sheetView workbookViewId="0">
      <pane ySplit="7" topLeftCell="A8" activePane="bottomLeft" state="frozen"/>
      <selection activeCell="F17" sqref="F17"/>
      <selection pane="bottomLeft" activeCell="B7" sqref="B7"/>
    </sheetView>
  </sheetViews>
  <sheetFormatPr defaultRowHeight="15" x14ac:dyDescent="0.25"/>
  <cols>
    <col min="1" max="1" width="2.5703125" customWidth="1"/>
    <col min="2" max="2" width="49.7109375" customWidth="1"/>
    <col min="3" max="3" width="14.28515625" style="117" customWidth="1"/>
    <col min="4" max="4" width="11.28515625" style="117" bestFit="1" customWidth="1"/>
    <col min="5" max="5" width="46.5703125" style="117" bestFit="1" customWidth="1"/>
    <col min="6" max="6" width="15.42578125" style="117" customWidth="1"/>
    <col min="7" max="7" width="8.140625" style="117" customWidth="1"/>
    <col min="8" max="8" width="49" style="117" customWidth="1"/>
    <col min="9" max="9" width="10" style="117" bestFit="1" customWidth="1"/>
    <col min="10" max="10" width="8.140625" style="117" customWidth="1"/>
    <col min="11" max="11" width="73.5703125" style="117" bestFit="1" customWidth="1"/>
    <col min="12" max="12" width="12.42578125" style="117" customWidth="1"/>
    <col min="13" max="13" width="7.7109375" style="117" bestFit="1" customWidth="1"/>
    <col min="14" max="14" width="61.42578125" style="117" bestFit="1" customWidth="1"/>
    <col min="15" max="15" width="30" style="117" customWidth="1"/>
    <col min="17" max="17" width="30.7109375" customWidth="1"/>
    <col min="18" max="18" width="30" customWidth="1"/>
    <col min="20" max="20" width="30.7109375" customWidth="1"/>
    <col min="21" max="21" width="30" customWidth="1"/>
  </cols>
  <sheetData>
    <row r="1" spans="2:21" ht="18.75" x14ac:dyDescent="0.3">
      <c r="B1" s="115" t="str">
        <f>'Part Orders Detail'!A1</f>
        <v>Client:  Living Spaces (163)</v>
      </c>
    </row>
    <row r="2" spans="2:21" ht="18.75" x14ac:dyDescent="0.3">
      <c r="B2" s="115" t="str">
        <f>'Part Orders Detail'!A2</f>
        <v>Time Frame: 03/06/23 Thru 03/12/23</v>
      </c>
    </row>
    <row r="3" spans="2:21" ht="18.75" x14ac:dyDescent="0.3">
      <c r="B3" s="115" t="s">
        <v>264</v>
      </c>
    </row>
    <row r="4" spans="2:21" s="127" customFormat="1" ht="30" customHeight="1" x14ac:dyDescent="0.25">
      <c r="B4" s="124" t="s">
        <v>265</v>
      </c>
      <c r="C4" s="125"/>
      <c r="D4" s="125"/>
      <c r="E4" s="125"/>
      <c r="F4" s="125"/>
      <c r="G4" s="125"/>
      <c r="H4" s="125"/>
      <c r="I4" s="125"/>
      <c r="J4" s="125"/>
      <c r="K4" s="125"/>
      <c r="L4" s="125"/>
      <c r="M4" s="125"/>
      <c r="N4" s="126" t="s">
        <v>266</v>
      </c>
      <c r="O4" s="125"/>
    </row>
    <row r="5" spans="2:21" s="131" customFormat="1" ht="21" x14ac:dyDescent="0.35">
      <c r="B5" s="128" t="s">
        <v>267</v>
      </c>
      <c r="C5" s="129"/>
      <c r="D5" s="129"/>
      <c r="E5" s="128" t="s">
        <v>268</v>
      </c>
      <c r="F5"/>
      <c r="G5" s="129"/>
      <c r="H5" s="130" t="s">
        <v>269</v>
      </c>
      <c r="I5" s="129"/>
      <c r="J5" s="129"/>
      <c r="K5" s="128" t="s">
        <v>270</v>
      </c>
      <c r="L5" s="129"/>
      <c r="M5" s="129"/>
      <c r="N5" s="132" t="s">
        <v>246</v>
      </c>
      <c r="O5" s="132" t="s">
        <v>271</v>
      </c>
      <c r="Q5" s="128" t="s">
        <v>272</v>
      </c>
      <c r="R5" s="129"/>
      <c r="T5" s="128" t="s">
        <v>273</v>
      </c>
    </row>
    <row r="6" spans="2:21" x14ac:dyDescent="0.25">
      <c r="N6"/>
      <c r="Q6" s="117"/>
      <c r="R6" s="117"/>
    </row>
    <row r="7" spans="2:21" x14ac:dyDescent="0.25">
      <c r="B7" s="132" t="s">
        <v>255</v>
      </c>
      <c r="C7" s="133" t="s">
        <v>274</v>
      </c>
      <c r="D7"/>
      <c r="E7" s="132" t="s">
        <v>275</v>
      </c>
      <c r="F7" s="133" t="s">
        <v>274</v>
      </c>
      <c r="G7"/>
      <c r="H7" s="132" t="s">
        <v>275</v>
      </c>
      <c r="I7" s="133" t="s">
        <v>274</v>
      </c>
      <c r="J7"/>
      <c r="K7" s="132" t="s">
        <v>276</v>
      </c>
      <c r="L7" s="133" t="s">
        <v>274</v>
      </c>
      <c r="M7"/>
      <c r="N7" s="132" t="s">
        <v>255</v>
      </c>
      <c r="O7" s="133" t="s">
        <v>274</v>
      </c>
      <c r="Q7" s="132" t="s">
        <v>277</v>
      </c>
      <c r="R7" s="133" t="s">
        <v>274</v>
      </c>
      <c r="T7" s="132" t="s">
        <v>278</v>
      </c>
      <c r="U7" s="133" t="s">
        <v>274</v>
      </c>
    </row>
    <row r="8" spans="2:21" x14ac:dyDescent="0.25">
      <c r="B8" s="134" t="s">
        <v>285</v>
      </c>
      <c r="C8" s="135">
        <v>14</v>
      </c>
      <c r="D8"/>
      <c r="E8" s="134" t="s">
        <v>661</v>
      </c>
      <c r="F8" s="135">
        <v>2</v>
      </c>
      <c r="G8"/>
      <c r="H8" s="134" t="s">
        <v>661</v>
      </c>
      <c r="I8" s="135">
        <v>2</v>
      </c>
      <c r="J8"/>
      <c r="K8" s="134" t="s">
        <v>247</v>
      </c>
      <c r="L8" s="135">
        <v>11</v>
      </c>
      <c r="M8"/>
      <c r="N8" s="134" t="s">
        <v>285</v>
      </c>
      <c r="O8" s="135">
        <v>14</v>
      </c>
      <c r="Q8" s="134" t="s">
        <v>282</v>
      </c>
      <c r="R8" s="135">
        <v>6</v>
      </c>
      <c r="T8" s="134" t="s">
        <v>282</v>
      </c>
      <c r="U8" s="135">
        <v>6</v>
      </c>
    </row>
    <row r="9" spans="2:21" x14ac:dyDescent="0.25">
      <c r="B9" s="134" t="s">
        <v>280</v>
      </c>
      <c r="C9" s="135">
        <v>3</v>
      </c>
      <c r="D9"/>
      <c r="E9" s="134" t="s">
        <v>687</v>
      </c>
      <c r="F9" s="135">
        <v>2</v>
      </c>
      <c r="G9"/>
      <c r="H9" s="136" t="s">
        <v>323</v>
      </c>
      <c r="I9" s="135">
        <v>1</v>
      </c>
      <c r="J9"/>
      <c r="K9" s="134" t="s">
        <v>688</v>
      </c>
      <c r="L9" s="135">
        <v>2</v>
      </c>
      <c r="M9"/>
      <c r="N9" s="134" t="s">
        <v>280</v>
      </c>
      <c r="O9" s="135">
        <v>3</v>
      </c>
      <c r="Q9" s="134" t="s">
        <v>284</v>
      </c>
      <c r="R9" s="135">
        <v>3</v>
      </c>
      <c r="T9" s="136" t="s">
        <v>280</v>
      </c>
      <c r="U9" s="135">
        <v>1</v>
      </c>
    </row>
    <row r="10" spans="2:21" x14ac:dyDescent="0.25">
      <c r="B10" s="134" t="s">
        <v>321</v>
      </c>
      <c r="C10" s="135">
        <v>2</v>
      </c>
      <c r="D10"/>
      <c r="E10" s="134" t="s">
        <v>708</v>
      </c>
      <c r="F10" s="135">
        <v>1</v>
      </c>
      <c r="G10"/>
      <c r="H10" s="136" t="s">
        <v>318</v>
      </c>
      <c r="I10" s="135">
        <v>1</v>
      </c>
      <c r="J10"/>
      <c r="K10" s="134" t="s">
        <v>662</v>
      </c>
      <c r="L10" s="135">
        <v>2</v>
      </c>
      <c r="M10"/>
      <c r="N10" s="134" t="s">
        <v>321</v>
      </c>
      <c r="O10" s="135">
        <v>2</v>
      </c>
      <c r="Q10" s="134" t="s">
        <v>323</v>
      </c>
      <c r="R10" s="135">
        <v>3</v>
      </c>
      <c r="T10" s="136" t="s">
        <v>285</v>
      </c>
      <c r="U10" s="135">
        <v>2</v>
      </c>
    </row>
    <row r="11" spans="2:21" x14ac:dyDescent="0.25">
      <c r="B11" s="134" t="s">
        <v>660</v>
      </c>
      <c r="C11" s="135">
        <v>2</v>
      </c>
      <c r="D11"/>
      <c r="E11" s="134" t="s">
        <v>752</v>
      </c>
      <c r="F11" s="135">
        <v>1</v>
      </c>
      <c r="G11"/>
      <c r="H11" s="134" t="s">
        <v>687</v>
      </c>
      <c r="I11" s="135">
        <v>2</v>
      </c>
      <c r="J11"/>
      <c r="K11" s="134" t="s">
        <v>628</v>
      </c>
      <c r="L11" s="135">
        <v>1</v>
      </c>
      <c r="M11"/>
      <c r="N11" s="134" t="s">
        <v>660</v>
      </c>
      <c r="O11" s="135">
        <v>2</v>
      </c>
      <c r="Q11" s="134" t="s">
        <v>673</v>
      </c>
      <c r="R11" s="135">
        <v>2</v>
      </c>
      <c r="T11" s="136" t="s">
        <v>331</v>
      </c>
      <c r="U11" s="135">
        <v>1</v>
      </c>
    </row>
    <row r="12" spans="2:21" x14ac:dyDescent="0.25">
      <c r="B12" s="134" t="s">
        <v>331</v>
      </c>
      <c r="C12" s="135">
        <v>2</v>
      </c>
      <c r="D12"/>
      <c r="E12" s="134" t="s">
        <v>728</v>
      </c>
      <c r="F12" s="135">
        <v>1</v>
      </c>
      <c r="G12"/>
      <c r="H12" s="136" t="s">
        <v>281</v>
      </c>
      <c r="I12" s="135">
        <v>1</v>
      </c>
      <c r="J12"/>
      <c r="K12" s="134" t="s">
        <v>734</v>
      </c>
      <c r="L12" s="135">
        <v>1</v>
      </c>
      <c r="M12"/>
      <c r="N12" s="134" t="s">
        <v>331</v>
      </c>
      <c r="O12" s="135">
        <v>2</v>
      </c>
      <c r="Q12" s="134" t="s">
        <v>743</v>
      </c>
      <c r="R12" s="135">
        <v>2</v>
      </c>
      <c r="T12" s="136" t="s">
        <v>771</v>
      </c>
      <c r="U12" s="135">
        <v>1</v>
      </c>
    </row>
    <row r="13" spans="2:21" x14ac:dyDescent="0.25">
      <c r="B13" s="134" t="s">
        <v>751</v>
      </c>
      <c r="C13" s="135">
        <v>1</v>
      </c>
      <c r="D13"/>
      <c r="E13" s="134" t="s">
        <v>336</v>
      </c>
      <c r="F13" s="135">
        <v>1</v>
      </c>
      <c r="G13"/>
      <c r="H13" s="136" t="s">
        <v>609</v>
      </c>
      <c r="I13" s="135">
        <v>1</v>
      </c>
      <c r="J13"/>
      <c r="K13" s="134" t="s">
        <v>704</v>
      </c>
      <c r="L13" s="135">
        <v>1</v>
      </c>
      <c r="M13"/>
      <c r="N13" s="134" t="s">
        <v>751</v>
      </c>
      <c r="O13" s="135">
        <v>1</v>
      </c>
      <c r="Q13" s="134" t="s">
        <v>281</v>
      </c>
      <c r="R13" s="135">
        <v>2</v>
      </c>
      <c r="T13" s="136" t="s">
        <v>633</v>
      </c>
      <c r="U13" s="135">
        <v>1</v>
      </c>
    </row>
    <row r="14" spans="2:21" x14ac:dyDescent="0.25">
      <c r="B14" s="134" t="s">
        <v>626</v>
      </c>
      <c r="C14" s="135">
        <v>1</v>
      </c>
      <c r="D14"/>
      <c r="E14" s="134" t="s">
        <v>335</v>
      </c>
      <c r="F14" s="135">
        <v>1</v>
      </c>
      <c r="G14"/>
      <c r="H14" s="134" t="s">
        <v>708</v>
      </c>
      <c r="I14" s="135">
        <v>1</v>
      </c>
      <c r="J14"/>
      <c r="K14" s="134" t="s">
        <v>635</v>
      </c>
      <c r="L14" s="135">
        <v>1</v>
      </c>
      <c r="M14"/>
      <c r="N14" s="134" t="s">
        <v>626</v>
      </c>
      <c r="O14" s="135">
        <v>1</v>
      </c>
      <c r="Q14" s="134" t="s">
        <v>325</v>
      </c>
      <c r="R14" s="135">
        <v>2</v>
      </c>
      <c r="T14" s="134" t="s">
        <v>284</v>
      </c>
      <c r="U14" s="135">
        <v>3</v>
      </c>
    </row>
    <row r="15" spans="2:21" x14ac:dyDescent="0.25">
      <c r="B15" s="134" t="s">
        <v>620</v>
      </c>
      <c r="C15" s="135">
        <v>1</v>
      </c>
      <c r="D15"/>
      <c r="E15" s="134" t="s">
        <v>604</v>
      </c>
      <c r="F15" s="135">
        <v>1</v>
      </c>
      <c r="G15"/>
      <c r="H15" s="136" t="s">
        <v>282</v>
      </c>
      <c r="I15" s="135">
        <v>1</v>
      </c>
      <c r="J15"/>
      <c r="K15" s="134" t="s">
        <v>753</v>
      </c>
      <c r="L15" s="135">
        <v>1</v>
      </c>
      <c r="M15"/>
      <c r="N15" s="134" t="s">
        <v>620</v>
      </c>
      <c r="O15" s="135">
        <v>1</v>
      </c>
      <c r="Q15" s="134" t="s">
        <v>314</v>
      </c>
      <c r="R15" s="135">
        <v>2</v>
      </c>
      <c r="T15" s="136" t="s">
        <v>285</v>
      </c>
      <c r="U15" s="135">
        <v>2</v>
      </c>
    </row>
    <row r="16" spans="2:21" x14ac:dyDescent="0.25">
      <c r="B16" s="134" t="s">
        <v>315</v>
      </c>
      <c r="C16" s="135">
        <v>1</v>
      </c>
      <c r="D16"/>
      <c r="E16" s="134" t="s">
        <v>717</v>
      </c>
      <c r="F16" s="135">
        <v>1</v>
      </c>
      <c r="G16"/>
      <c r="H16" s="134" t="s">
        <v>752</v>
      </c>
      <c r="I16" s="135">
        <v>1</v>
      </c>
      <c r="J16"/>
      <c r="K16" s="134" t="s">
        <v>642</v>
      </c>
      <c r="L16" s="135">
        <v>1</v>
      </c>
      <c r="M16"/>
      <c r="N16" s="134" t="s">
        <v>315</v>
      </c>
      <c r="O16" s="135">
        <v>1</v>
      </c>
      <c r="Q16" s="134" t="s">
        <v>609</v>
      </c>
      <c r="R16" s="135">
        <v>2</v>
      </c>
      <c r="T16" s="136" t="s">
        <v>620</v>
      </c>
      <c r="U16" s="135">
        <v>1</v>
      </c>
    </row>
    <row r="17" spans="2:21" x14ac:dyDescent="0.25">
      <c r="B17" s="134" t="s">
        <v>633</v>
      </c>
      <c r="C17" s="135">
        <v>1</v>
      </c>
      <c r="D17"/>
      <c r="E17" s="134" t="s">
        <v>613</v>
      </c>
      <c r="F17" s="135">
        <v>1</v>
      </c>
      <c r="G17"/>
      <c r="H17" s="136" t="s">
        <v>281</v>
      </c>
      <c r="I17" s="135">
        <v>1</v>
      </c>
      <c r="J17"/>
      <c r="K17" s="134" t="s">
        <v>605</v>
      </c>
      <c r="L17" s="135">
        <v>1</v>
      </c>
      <c r="M17"/>
      <c r="N17" s="134" t="s">
        <v>633</v>
      </c>
      <c r="O17" s="135">
        <v>1</v>
      </c>
      <c r="Q17" s="134" t="s">
        <v>617</v>
      </c>
      <c r="R17" s="135">
        <v>1</v>
      </c>
      <c r="T17" s="134" t="s">
        <v>323</v>
      </c>
      <c r="U17" s="135">
        <v>3</v>
      </c>
    </row>
    <row r="18" spans="2:21" x14ac:dyDescent="0.25">
      <c r="B18" s="134" t="s">
        <v>317</v>
      </c>
      <c r="C18" s="135">
        <v>1</v>
      </c>
      <c r="D18"/>
      <c r="E18" s="134" t="s">
        <v>739</v>
      </c>
      <c r="F18" s="135">
        <v>1</v>
      </c>
      <c r="G18"/>
      <c r="H18" s="134" t="s">
        <v>728</v>
      </c>
      <c r="I18" s="135">
        <v>1</v>
      </c>
      <c r="J18"/>
      <c r="K18" s="134" t="s">
        <v>648</v>
      </c>
      <c r="L18" s="135">
        <v>1</v>
      </c>
      <c r="M18"/>
      <c r="N18" s="134" t="s">
        <v>317</v>
      </c>
      <c r="O18" s="135">
        <v>1</v>
      </c>
      <c r="Q18" s="134" t="s">
        <v>283</v>
      </c>
      <c r="R18" s="135">
        <v>1</v>
      </c>
      <c r="T18" s="136" t="s">
        <v>280</v>
      </c>
      <c r="U18" s="135">
        <v>1</v>
      </c>
    </row>
    <row r="19" spans="2:21" x14ac:dyDescent="0.25">
      <c r="B19" s="134" t="s">
        <v>612</v>
      </c>
      <c r="C19" s="135">
        <v>1</v>
      </c>
      <c r="D19"/>
      <c r="E19" s="134" t="s">
        <v>621</v>
      </c>
      <c r="F19" s="135">
        <v>1</v>
      </c>
      <c r="G19"/>
      <c r="H19" s="136" t="s">
        <v>731</v>
      </c>
      <c r="I19" s="135">
        <v>1</v>
      </c>
      <c r="J19"/>
      <c r="K19" s="134" t="s">
        <v>718</v>
      </c>
      <c r="L19" s="135">
        <v>1</v>
      </c>
      <c r="M19"/>
      <c r="N19" s="134" t="s">
        <v>612</v>
      </c>
      <c r="O19" s="135">
        <v>1</v>
      </c>
      <c r="Q19" s="134" t="s">
        <v>318</v>
      </c>
      <c r="R19" s="135">
        <v>1</v>
      </c>
      <c r="T19" s="136" t="s">
        <v>660</v>
      </c>
      <c r="U19" s="135">
        <v>1</v>
      </c>
    </row>
    <row r="20" spans="2:21" x14ac:dyDescent="0.25">
      <c r="B20" s="134" t="s">
        <v>771</v>
      </c>
      <c r="C20" s="135">
        <v>1</v>
      </c>
      <c r="D20"/>
      <c r="E20" s="134" t="s">
        <v>765</v>
      </c>
      <c r="F20" s="135">
        <v>1</v>
      </c>
      <c r="G20"/>
      <c r="H20" s="134" t="s">
        <v>336</v>
      </c>
      <c r="I20" s="135">
        <v>1</v>
      </c>
      <c r="J20"/>
      <c r="K20" s="134" t="s">
        <v>654</v>
      </c>
      <c r="L20" s="135">
        <v>1</v>
      </c>
      <c r="M20"/>
      <c r="N20" s="134" t="s">
        <v>771</v>
      </c>
      <c r="O20" s="135">
        <v>1</v>
      </c>
      <c r="Q20" s="134" t="s">
        <v>652</v>
      </c>
      <c r="R20" s="135">
        <v>1</v>
      </c>
      <c r="T20" s="136" t="s">
        <v>331</v>
      </c>
      <c r="U20" s="135">
        <v>1</v>
      </c>
    </row>
    <row r="21" spans="2:21" x14ac:dyDescent="0.25">
      <c r="B21" s="134" t="s">
        <v>279</v>
      </c>
      <c r="C21" s="135">
        <v>31</v>
      </c>
      <c r="D21"/>
      <c r="E21" s="134" t="s">
        <v>627</v>
      </c>
      <c r="F21" s="135">
        <v>1</v>
      </c>
      <c r="G21"/>
      <c r="H21" s="136" t="s">
        <v>673</v>
      </c>
      <c r="I21" s="135">
        <v>1</v>
      </c>
      <c r="J21"/>
      <c r="K21" s="134" t="s">
        <v>746</v>
      </c>
      <c r="L21" s="135">
        <v>1</v>
      </c>
      <c r="M21"/>
      <c r="N21" s="134" t="s">
        <v>279</v>
      </c>
      <c r="O21" s="135">
        <v>31</v>
      </c>
      <c r="Q21" s="134" t="s">
        <v>731</v>
      </c>
      <c r="R21" s="135">
        <v>1</v>
      </c>
      <c r="T21" s="134" t="s">
        <v>673</v>
      </c>
      <c r="U21" s="135">
        <v>2</v>
      </c>
    </row>
    <row r="22" spans="2:21" x14ac:dyDescent="0.25">
      <c r="C22"/>
      <c r="D22"/>
      <c r="E22" s="134" t="s">
        <v>703</v>
      </c>
      <c r="F22" s="135">
        <v>1</v>
      </c>
      <c r="G22"/>
      <c r="H22" s="134" t="s">
        <v>335</v>
      </c>
      <c r="I22" s="135">
        <v>1</v>
      </c>
      <c r="J22"/>
      <c r="K22" s="134" t="s">
        <v>773</v>
      </c>
      <c r="L22" s="135">
        <v>1</v>
      </c>
      <c r="M22"/>
      <c r="Q22" s="134" t="s">
        <v>286</v>
      </c>
      <c r="R22" s="135">
        <v>1</v>
      </c>
      <c r="T22" s="136" t="s">
        <v>285</v>
      </c>
      <c r="U22" s="135">
        <v>1</v>
      </c>
    </row>
    <row r="23" spans="2:21" x14ac:dyDescent="0.25">
      <c r="C23"/>
      <c r="D23"/>
      <c r="E23" s="134" t="s">
        <v>634</v>
      </c>
      <c r="F23" s="135">
        <v>1</v>
      </c>
      <c r="G23"/>
      <c r="H23" s="136" t="s">
        <v>283</v>
      </c>
      <c r="I23" s="135">
        <v>1</v>
      </c>
      <c r="J23"/>
      <c r="K23" s="134" t="s">
        <v>760</v>
      </c>
      <c r="L23" s="135">
        <v>1</v>
      </c>
      <c r="M23"/>
      <c r="Q23" s="134" t="s">
        <v>287</v>
      </c>
      <c r="R23" s="135">
        <v>1</v>
      </c>
      <c r="T23" s="136" t="s">
        <v>315</v>
      </c>
      <c r="U23" s="135">
        <v>1</v>
      </c>
    </row>
    <row r="24" spans="2:21" x14ac:dyDescent="0.25">
      <c r="C24"/>
      <c r="D24"/>
      <c r="E24" s="134" t="s">
        <v>712</v>
      </c>
      <c r="F24" s="135">
        <v>1</v>
      </c>
      <c r="G24"/>
      <c r="H24" s="134" t="s">
        <v>604</v>
      </c>
      <c r="I24" s="135">
        <v>1</v>
      </c>
      <c r="J24"/>
      <c r="K24" s="134" t="s">
        <v>740</v>
      </c>
      <c r="L24" s="135">
        <v>1</v>
      </c>
      <c r="M24"/>
      <c r="Q24" s="134" t="s">
        <v>279</v>
      </c>
      <c r="R24" s="135">
        <v>31</v>
      </c>
      <c r="T24" s="134" t="s">
        <v>743</v>
      </c>
      <c r="U24" s="135">
        <v>2</v>
      </c>
    </row>
    <row r="25" spans="2:21" x14ac:dyDescent="0.25">
      <c r="C25"/>
      <c r="D25"/>
      <c r="E25" s="134" t="s">
        <v>641</v>
      </c>
      <c r="F25" s="135">
        <v>1</v>
      </c>
      <c r="G25"/>
      <c r="H25" s="136" t="s">
        <v>609</v>
      </c>
      <c r="I25" s="135">
        <v>1</v>
      </c>
      <c r="J25"/>
      <c r="K25" s="134" t="s">
        <v>682</v>
      </c>
      <c r="L25" s="135">
        <v>1</v>
      </c>
      <c r="M25"/>
      <c r="T25" s="136" t="s">
        <v>285</v>
      </c>
      <c r="U25" s="135">
        <v>1</v>
      </c>
    </row>
    <row r="26" spans="2:21" x14ac:dyDescent="0.25">
      <c r="C26"/>
      <c r="D26"/>
      <c r="E26" s="134" t="s">
        <v>722</v>
      </c>
      <c r="F26" s="135">
        <v>1</v>
      </c>
      <c r="G26"/>
      <c r="H26" s="134" t="s">
        <v>717</v>
      </c>
      <c r="I26" s="135">
        <v>1</v>
      </c>
      <c r="J26"/>
      <c r="K26" s="134" t="s">
        <v>669</v>
      </c>
      <c r="L26" s="135">
        <v>1</v>
      </c>
      <c r="M26"/>
      <c r="T26" s="136" t="s">
        <v>317</v>
      </c>
      <c r="U26" s="135">
        <v>1</v>
      </c>
    </row>
    <row r="27" spans="2:21" x14ac:dyDescent="0.25">
      <c r="C27"/>
      <c r="D27"/>
      <c r="E27" s="134" t="s">
        <v>647</v>
      </c>
      <c r="F27" s="135">
        <v>1</v>
      </c>
      <c r="G27"/>
      <c r="H27" s="136" t="s">
        <v>325</v>
      </c>
      <c r="I27" s="135">
        <v>1</v>
      </c>
      <c r="J27"/>
      <c r="K27" s="134" t="s">
        <v>279</v>
      </c>
      <c r="L27" s="135">
        <v>31</v>
      </c>
      <c r="M27"/>
      <c r="T27" s="134" t="s">
        <v>281</v>
      </c>
      <c r="U27" s="135">
        <v>2</v>
      </c>
    </row>
    <row r="28" spans="2:21" x14ac:dyDescent="0.25">
      <c r="C28"/>
      <c r="D28"/>
      <c r="E28" s="134" t="s">
        <v>733</v>
      </c>
      <c r="F28" s="135">
        <v>1</v>
      </c>
      <c r="G28"/>
      <c r="H28" s="134" t="s">
        <v>613</v>
      </c>
      <c r="I28" s="135">
        <v>1</v>
      </c>
      <c r="J28"/>
      <c r="K28"/>
      <c r="L28"/>
      <c r="M28"/>
      <c r="T28" s="136" t="s">
        <v>285</v>
      </c>
      <c r="U28" s="135">
        <v>1</v>
      </c>
    </row>
    <row r="29" spans="2:21" x14ac:dyDescent="0.25">
      <c r="C29"/>
      <c r="D29"/>
      <c r="E29" s="134" t="s">
        <v>334</v>
      </c>
      <c r="F29" s="135">
        <v>1</v>
      </c>
      <c r="G29"/>
      <c r="H29" s="136" t="s">
        <v>617</v>
      </c>
      <c r="I29" s="135">
        <v>1</v>
      </c>
      <c r="J29"/>
      <c r="M29"/>
      <c r="T29" s="136" t="s">
        <v>751</v>
      </c>
      <c r="U29" s="135">
        <v>1</v>
      </c>
    </row>
    <row r="30" spans="2:21" x14ac:dyDescent="0.25">
      <c r="C30"/>
      <c r="D30"/>
      <c r="E30" s="134" t="s">
        <v>745</v>
      </c>
      <c r="F30" s="135">
        <v>1</v>
      </c>
      <c r="G30"/>
      <c r="H30" s="134" t="s">
        <v>739</v>
      </c>
      <c r="I30" s="135">
        <v>1</v>
      </c>
      <c r="J30"/>
      <c r="M30"/>
      <c r="T30" s="134" t="s">
        <v>325</v>
      </c>
      <c r="U30" s="135">
        <v>2</v>
      </c>
    </row>
    <row r="31" spans="2:21" x14ac:dyDescent="0.25">
      <c r="C31"/>
      <c r="D31"/>
      <c r="E31" s="134" t="s">
        <v>676</v>
      </c>
      <c r="F31" s="135">
        <v>1</v>
      </c>
      <c r="G31"/>
      <c r="H31" s="136" t="s">
        <v>743</v>
      </c>
      <c r="I31" s="135">
        <v>1</v>
      </c>
      <c r="J31"/>
      <c r="M31"/>
      <c r="T31" s="136" t="s">
        <v>285</v>
      </c>
      <c r="U31" s="135">
        <v>2</v>
      </c>
    </row>
    <row r="32" spans="2:21" x14ac:dyDescent="0.25">
      <c r="C32"/>
      <c r="D32"/>
      <c r="E32" s="134" t="s">
        <v>759</v>
      </c>
      <c r="F32" s="135">
        <v>1</v>
      </c>
      <c r="G32"/>
      <c r="H32" s="134" t="s">
        <v>621</v>
      </c>
      <c r="I32" s="135">
        <v>1</v>
      </c>
      <c r="J32"/>
      <c r="M32"/>
      <c r="T32" s="134" t="s">
        <v>314</v>
      </c>
      <c r="U32" s="135">
        <v>2</v>
      </c>
    </row>
    <row r="33" spans="3:21" x14ac:dyDescent="0.25">
      <c r="C33"/>
      <c r="D33"/>
      <c r="E33" s="134" t="s">
        <v>681</v>
      </c>
      <c r="F33" s="135">
        <v>1</v>
      </c>
      <c r="G33"/>
      <c r="H33" s="136" t="s">
        <v>284</v>
      </c>
      <c r="I33" s="135">
        <v>1</v>
      </c>
      <c r="J33"/>
      <c r="M33"/>
      <c r="T33" s="136" t="s">
        <v>321</v>
      </c>
      <c r="U33" s="135">
        <v>2</v>
      </c>
    </row>
    <row r="34" spans="3:21" x14ac:dyDescent="0.25">
      <c r="C34"/>
      <c r="D34"/>
      <c r="E34" s="134" t="s">
        <v>772</v>
      </c>
      <c r="F34" s="135">
        <v>1</v>
      </c>
      <c r="G34"/>
      <c r="H34" s="134" t="s">
        <v>765</v>
      </c>
      <c r="I34" s="135">
        <v>1</v>
      </c>
      <c r="J34"/>
      <c r="M34"/>
      <c r="T34" s="134" t="s">
        <v>609</v>
      </c>
      <c r="U34" s="135">
        <v>2</v>
      </c>
    </row>
    <row r="35" spans="3:21" x14ac:dyDescent="0.25">
      <c r="C35"/>
      <c r="D35"/>
      <c r="E35" s="134" t="s">
        <v>333</v>
      </c>
      <c r="F35" s="135">
        <v>1</v>
      </c>
      <c r="G35"/>
      <c r="H35" s="136" t="s">
        <v>743</v>
      </c>
      <c r="I35" s="135">
        <v>1</v>
      </c>
      <c r="J35"/>
      <c r="M35"/>
      <c r="T35" s="136" t="s">
        <v>280</v>
      </c>
      <c r="U35" s="135">
        <v>1</v>
      </c>
    </row>
    <row r="36" spans="3:21" x14ac:dyDescent="0.25">
      <c r="C36"/>
      <c r="D36"/>
      <c r="E36" s="134" t="s">
        <v>694</v>
      </c>
      <c r="F36" s="135">
        <v>1</v>
      </c>
      <c r="G36"/>
      <c r="H36" s="134" t="s">
        <v>627</v>
      </c>
      <c r="I36" s="135">
        <v>1</v>
      </c>
      <c r="J36"/>
      <c r="M36"/>
      <c r="T36" s="136" t="s">
        <v>285</v>
      </c>
      <c r="U36" s="135">
        <v>1</v>
      </c>
    </row>
    <row r="37" spans="3:21" x14ac:dyDescent="0.25">
      <c r="C37"/>
      <c r="D37"/>
      <c r="E37" s="134" t="s">
        <v>279</v>
      </c>
      <c r="F37" s="135">
        <v>31</v>
      </c>
      <c r="G37"/>
      <c r="H37" s="136" t="s">
        <v>286</v>
      </c>
      <c r="I37" s="135">
        <v>1</v>
      </c>
      <c r="J37"/>
      <c r="M37"/>
      <c r="T37" s="134" t="s">
        <v>617</v>
      </c>
      <c r="U37" s="135">
        <v>1</v>
      </c>
    </row>
    <row r="38" spans="3:21" x14ac:dyDescent="0.25">
      <c r="C38"/>
      <c r="D38"/>
      <c r="G38"/>
      <c r="H38" s="134" t="s">
        <v>703</v>
      </c>
      <c r="I38" s="135">
        <v>1</v>
      </c>
      <c r="J38"/>
      <c r="M38"/>
      <c r="T38" s="136" t="s">
        <v>612</v>
      </c>
      <c r="U38" s="135">
        <v>1</v>
      </c>
    </row>
    <row r="39" spans="3:21" x14ac:dyDescent="0.25">
      <c r="C39"/>
      <c r="D39"/>
      <c r="G39"/>
      <c r="H39" s="136" t="s">
        <v>287</v>
      </c>
      <c r="I39" s="135">
        <v>1</v>
      </c>
      <c r="J39"/>
      <c r="M39"/>
      <c r="T39" s="134" t="s">
        <v>283</v>
      </c>
      <c r="U39" s="135">
        <v>1</v>
      </c>
    </row>
    <row r="40" spans="3:21" x14ac:dyDescent="0.25">
      <c r="C40"/>
      <c r="D40"/>
      <c r="G40"/>
      <c r="H40" s="134" t="s">
        <v>634</v>
      </c>
      <c r="I40" s="135">
        <v>1</v>
      </c>
      <c r="J40"/>
      <c r="M40"/>
      <c r="T40" s="136" t="s">
        <v>285</v>
      </c>
      <c r="U40" s="135">
        <v>1</v>
      </c>
    </row>
    <row r="41" spans="3:21" x14ac:dyDescent="0.25">
      <c r="C41"/>
      <c r="D41"/>
      <c r="G41"/>
      <c r="H41" s="136" t="s">
        <v>282</v>
      </c>
      <c r="I41" s="135">
        <v>1</v>
      </c>
      <c r="J41"/>
      <c r="M41"/>
      <c r="T41" s="134" t="s">
        <v>318</v>
      </c>
      <c r="U41" s="135">
        <v>1</v>
      </c>
    </row>
    <row r="42" spans="3:21" x14ac:dyDescent="0.25">
      <c r="C42"/>
      <c r="D42"/>
      <c r="G42"/>
      <c r="H42" s="134" t="s">
        <v>712</v>
      </c>
      <c r="I42" s="135">
        <v>1</v>
      </c>
      <c r="J42"/>
      <c r="M42"/>
      <c r="T42" s="136" t="s">
        <v>660</v>
      </c>
      <c r="U42" s="135">
        <v>1</v>
      </c>
    </row>
    <row r="43" spans="3:21" x14ac:dyDescent="0.25">
      <c r="C43"/>
      <c r="D43"/>
      <c r="G43"/>
      <c r="H43" s="136" t="s">
        <v>284</v>
      </c>
      <c r="I43" s="135">
        <v>1</v>
      </c>
      <c r="J43"/>
      <c r="M43"/>
      <c r="T43" s="134" t="s">
        <v>652</v>
      </c>
      <c r="U43" s="135">
        <v>1</v>
      </c>
    </row>
    <row r="44" spans="3:21" x14ac:dyDescent="0.25">
      <c r="C44"/>
      <c r="D44"/>
      <c r="G44"/>
      <c r="H44" s="134" t="s">
        <v>641</v>
      </c>
      <c r="I44" s="135">
        <v>1</v>
      </c>
      <c r="J44"/>
      <c r="M44"/>
      <c r="T44" s="136" t="s">
        <v>285</v>
      </c>
      <c r="U44" s="135">
        <v>1</v>
      </c>
    </row>
    <row r="45" spans="3:21" x14ac:dyDescent="0.25">
      <c r="C45"/>
      <c r="D45"/>
      <c r="G45"/>
      <c r="H45" s="136" t="s">
        <v>282</v>
      </c>
      <c r="I45" s="135">
        <v>1</v>
      </c>
      <c r="J45"/>
      <c r="M45"/>
      <c r="T45" s="134" t="s">
        <v>731</v>
      </c>
      <c r="U45" s="135">
        <v>1</v>
      </c>
    </row>
    <row r="46" spans="3:21" x14ac:dyDescent="0.25">
      <c r="C46"/>
      <c r="D46"/>
      <c r="G46"/>
      <c r="H46" s="134" t="s">
        <v>722</v>
      </c>
      <c r="I46" s="135">
        <v>1</v>
      </c>
      <c r="J46"/>
      <c r="M46"/>
      <c r="T46" s="136" t="s">
        <v>285</v>
      </c>
      <c r="U46" s="135">
        <v>1</v>
      </c>
    </row>
    <row r="47" spans="3:21" x14ac:dyDescent="0.25">
      <c r="C47"/>
      <c r="D47"/>
      <c r="G47"/>
      <c r="H47" s="136" t="s">
        <v>323</v>
      </c>
      <c r="I47" s="135">
        <v>1</v>
      </c>
      <c r="J47"/>
      <c r="M47"/>
      <c r="T47" s="134" t="s">
        <v>286</v>
      </c>
      <c r="U47" s="135">
        <v>1</v>
      </c>
    </row>
    <row r="48" spans="3:21" x14ac:dyDescent="0.25">
      <c r="C48"/>
      <c r="D48"/>
      <c r="G48"/>
      <c r="H48" s="134" t="s">
        <v>647</v>
      </c>
      <c r="I48" s="135">
        <v>1</v>
      </c>
      <c r="J48"/>
      <c r="M48"/>
      <c r="T48" s="136" t="s">
        <v>626</v>
      </c>
      <c r="U48" s="135">
        <v>1</v>
      </c>
    </row>
    <row r="49" spans="3:21" x14ac:dyDescent="0.25">
      <c r="C49"/>
      <c r="D49"/>
      <c r="G49"/>
      <c r="H49" s="136" t="s">
        <v>652</v>
      </c>
      <c r="I49" s="135">
        <v>1</v>
      </c>
      <c r="J49"/>
      <c r="M49"/>
      <c r="T49" s="134" t="s">
        <v>287</v>
      </c>
      <c r="U49" s="135">
        <v>1</v>
      </c>
    </row>
    <row r="50" spans="3:21" x14ac:dyDescent="0.25">
      <c r="C50"/>
      <c r="D50"/>
      <c r="G50"/>
      <c r="H50" s="134" t="s">
        <v>733</v>
      </c>
      <c r="I50" s="135">
        <v>1</v>
      </c>
      <c r="J50"/>
      <c r="M50"/>
      <c r="T50" s="136" t="s">
        <v>285</v>
      </c>
      <c r="U50" s="135">
        <v>1</v>
      </c>
    </row>
    <row r="51" spans="3:21" x14ac:dyDescent="0.25">
      <c r="C51"/>
      <c r="D51"/>
      <c r="G51"/>
      <c r="H51" s="136" t="s">
        <v>323</v>
      </c>
      <c r="I51" s="135">
        <v>1</v>
      </c>
      <c r="J51"/>
      <c r="M51"/>
      <c r="T51" s="134" t="s">
        <v>279</v>
      </c>
      <c r="U51" s="135">
        <v>31</v>
      </c>
    </row>
    <row r="52" spans="3:21" x14ac:dyDescent="0.25">
      <c r="C52"/>
      <c r="D52"/>
      <c r="G52"/>
      <c r="H52" s="134" t="s">
        <v>334</v>
      </c>
      <c r="I52" s="135">
        <v>1</v>
      </c>
      <c r="J52"/>
      <c r="M52"/>
    </row>
    <row r="53" spans="3:21" x14ac:dyDescent="0.25">
      <c r="C53"/>
      <c r="D53"/>
      <c r="G53"/>
      <c r="H53" s="136" t="s">
        <v>314</v>
      </c>
      <c r="I53" s="135">
        <v>1</v>
      </c>
      <c r="J53"/>
      <c r="M53"/>
    </row>
    <row r="54" spans="3:21" x14ac:dyDescent="0.25">
      <c r="C54"/>
      <c r="D54"/>
      <c r="G54"/>
      <c r="H54" s="134" t="s">
        <v>745</v>
      </c>
      <c r="I54" s="135">
        <v>1</v>
      </c>
      <c r="J54"/>
      <c r="M54"/>
    </row>
    <row r="55" spans="3:21" x14ac:dyDescent="0.25">
      <c r="C55"/>
      <c r="D55"/>
      <c r="G55"/>
      <c r="H55" s="136" t="s">
        <v>282</v>
      </c>
      <c r="I55" s="135">
        <v>1</v>
      </c>
      <c r="J55"/>
      <c r="M55"/>
    </row>
    <row r="56" spans="3:21" x14ac:dyDescent="0.25">
      <c r="C56"/>
      <c r="D56"/>
      <c r="G56"/>
      <c r="H56" s="134" t="s">
        <v>676</v>
      </c>
      <c r="I56" s="135">
        <v>1</v>
      </c>
      <c r="J56"/>
      <c r="M56"/>
    </row>
    <row r="57" spans="3:21" x14ac:dyDescent="0.25">
      <c r="C57"/>
      <c r="D57"/>
      <c r="G57"/>
      <c r="H57" s="136" t="s">
        <v>314</v>
      </c>
      <c r="I57" s="135">
        <v>1</v>
      </c>
      <c r="J57"/>
      <c r="M57"/>
    </row>
    <row r="58" spans="3:21" x14ac:dyDescent="0.25">
      <c r="C58"/>
      <c r="D58"/>
      <c r="G58"/>
      <c r="H58" s="134" t="s">
        <v>759</v>
      </c>
      <c r="I58" s="135">
        <v>1</v>
      </c>
      <c r="J58"/>
      <c r="M58"/>
    </row>
    <row r="59" spans="3:21" x14ac:dyDescent="0.25">
      <c r="C59"/>
      <c r="D59"/>
      <c r="G59"/>
      <c r="H59" s="136" t="s">
        <v>284</v>
      </c>
      <c r="I59" s="135">
        <v>1</v>
      </c>
      <c r="J59"/>
      <c r="M59"/>
    </row>
    <row r="60" spans="3:21" x14ac:dyDescent="0.25">
      <c r="C60"/>
      <c r="D60"/>
      <c r="G60"/>
      <c r="H60" s="134" t="s">
        <v>681</v>
      </c>
      <c r="I60" s="135">
        <v>1</v>
      </c>
      <c r="J60"/>
      <c r="M60"/>
    </row>
    <row r="61" spans="3:21" x14ac:dyDescent="0.25">
      <c r="C61"/>
      <c r="D61"/>
      <c r="G61"/>
      <c r="H61" s="136" t="s">
        <v>325</v>
      </c>
      <c r="I61" s="135">
        <v>1</v>
      </c>
      <c r="J61"/>
      <c r="M61"/>
    </row>
    <row r="62" spans="3:21" x14ac:dyDescent="0.25">
      <c r="C62"/>
      <c r="D62"/>
      <c r="G62"/>
      <c r="H62" s="134" t="s">
        <v>772</v>
      </c>
      <c r="I62" s="135">
        <v>1</v>
      </c>
      <c r="J62"/>
      <c r="M62"/>
    </row>
    <row r="63" spans="3:21" x14ac:dyDescent="0.25">
      <c r="C63"/>
      <c r="D63"/>
      <c r="G63"/>
      <c r="H63" s="136" t="s">
        <v>282</v>
      </c>
      <c r="I63" s="135">
        <v>1</v>
      </c>
      <c r="J63"/>
      <c r="M63"/>
    </row>
    <row r="64" spans="3:21" x14ac:dyDescent="0.25">
      <c r="C64"/>
      <c r="D64"/>
      <c r="G64"/>
      <c r="H64" s="134" t="s">
        <v>333</v>
      </c>
      <c r="I64" s="135">
        <v>1</v>
      </c>
      <c r="J64"/>
      <c r="M64"/>
    </row>
    <row r="65" spans="3:13" x14ac:dyDescent="0.25">
      <c r="C65"/>
      <c r="D65"/>
      <c r="G65"/>
      <c r="H65" s="136" t="s">
        <v>673</v>
      </c>
      <c r="I65" s="135">
        <v>1</v>
      </c>
      <c r="J65"/>
      <c r="M65"/>
    </row>
    <row r="66" spans="3:13" x14ac:dyDescent="0.25">
      <c r="C66"/>
      <c r="D66"/>
      <c r="G66"/>
      <c r="H66" s="134" t="s">
        <v>694</v>
      </c>
      <c r="I66" s="135">
        <v>1</v>
      </c>
      <c r="J66"/>
      <c r="M66"/>
    </row>
    <row r="67" spans="3:13" x14ac:dyDescent="0.25">
      <c r="C67"/>
      <c r="D67"/>
      <c r="G67"/>
      <c r="H67" s="136" t="s">
        <v>282</v>
      </c>
      <c r="I67" s="135">
        <v>1</v>
      </c>
      <c r="J67"/>
      <c r="M67"/>
    </row>
    <row r="68" spans="3:13" x14ac:dyDescent="0.25">
      <c r="C68"/>
      <c r="D68"/>
      <c r="G68"/>
      <c r="H68" s="134" t="s">
        <v>279</v>
      </c>
      <c r="I68" s="135">
        <v>31</v>
      </c>
      <c r="J68"/>
      <c r="M68"/>
    </row>
    <row r="69" spans="3:13" x14ac:dyDescent="0.25">
      <c r="C69"/>
      <c r="D69"/>
      <c r="G69"/>
      <c r="J69"/>
      <c r="M69"/>
    </row>
    <row r="70" spans="3:13" x14ac:dyDescent="0.25">
      <c r="C70"/>
      <c r="D70"/>
      <c r="G70"/>
      <c r="J70"/>
      <c r="M70"/>
    </row>
    <row r="71" spans="3:13" x14ac:dyDescent="0.25">
      <c r="C71"/>
      <c r="D71"/>
      <c r="G71"/>
      <c r="J71"/>
      <c r="M71"/>
    </row>
    <row r="72" spans="3:13" x14ac:dyDescent="0.25">
      <c r="C72"/>
      <c r="D72"/>
      <c r="G72"/>
      <c r="J72"/>
      <c r="M72"/>
    </row>
    <row r="73" spans="3:13" x14ac:dyDescent="0.25">
      <c r="C73"/>
      <c r="D73"/>
      <c r="G73"/>
      <c r="J73"/>
      <c r="M73"/>
    </row>
    <row r="74" spans="3:13" x14ac:dyDescent="0.25">
      <c r="C74"/>
      <c r="D74"/>
      <c r="G74"/>
      <c r="J74"/>
      <c r="M74"/>
    </row>
    <row r="75" spans="3:13" x14ac:dyDescent="0.25">
      <c r="C75"/>
      <c r="D75"/>
      <c r="G75"/>
      <c r="J75"/>
      <c r="M75"/>
    </row>
    <row r="76" spans="3:13" x14ac:dyDescent="0.25">
      <c r="C76"/>
      <c r="D76"/>
      <c r="G76"/>
      <c r="J76"/>
      <c r="M76"/>
    </row>
    <row r="77" spans="3:13" x14ac:dyDescent="0.25">
      <c r="C77"/>
      <c r="D77"/>
      <c r="G77"/>
      <c r="J77"/>
      <c r="M77"/>
    </row>
    <row r="78" spans="3:13" x14ac:dyDescent="0.25">
      <c r="C78"/>
      <c r="D78"/>
      <c r="G78"/>
      <c r="J78"/>
      <c r="M78"/>
    </row>
    <row r="79" spans="3:13" x14ac:dyDescent="0.25">
      <c r="C79"/>
      <c r="D79"/>
      <c r="G79"/>
      <c r="J79"/>
      <c r="M79"/>
    </row>
    <row r="80" spans="3:13" x14ac:dyDescent="0.25">
      <c r="C80"/>
      <c r="D80"/>
      <c r="G80"/>
      <c r="J80"/>
      <c r="M80"/>
    </row>
    <row r="81" spans="3:13" x14ac:dyDescent="0.25">
      <c r="C81"/>
      <c r="D81"/>
      <c r="G81"/>
      <c r="J81"/>
      <c r="M81"/>
    </row>
    <row r="82" spans="3:13" x14ac:dyDescent="0.25">
      <c r="C82"/>
      <c r="D82"/>
      <c r="G82"/>
      <c r="J82"/>
      <c r="M82"/>
    </row>
    <row r="83" spans="3:13" x14ac:dyDescent="0.25">
      <c r="C83"/>
      <c r="D83"/>
      <c r="G83"/>
      <c r="J83"/>
      <c r="M83"/>
    </row>
    <row r="84" spans="3:13" x14ac:dyDescent="0.25">
      <c r="C84"/>
      <c r="D84"/>
      <c r="G84"/>
      <c r="J84"/>
      <c r="M84"/>
    </row>
    <row r="85" spans="3:13" x14ac:dyDescent="0.25">
      <c r="C85"/>
      <c r="D85"/>
      <c r="G85"/>
      <c r="J85"/>
      <c r="M85"/>
    </row>
    <row r="86" spans="3:13" x14ac:dyDescent="0.25">
      <c r="C86"/>
      <c r="D86"/>
      <c r="G86"/>
      <c r="J86"/>
      <c r="M86"/>
    </row>
    <row r="87" spans="3:13" x14ac:dyDescent="0.25">
      <c r="C87"/>
      <c r="D87"/>
      <c r="G87"/>
      <c r="J87"/>
      <c r="M87"/>
    </row>
    <row r="88" spans="3:13" x14ac:dyDescent="0.25">
      <c r="C88"/>
      <c r="D88"/>
      <c r="G88"/>
      <c r="J88"/>
      <c r="M88"/>
    </row>
    <row r="89" spans="3:13" x14ac:dyDescent="0.25">
      <c r="C89"/>
      <c r="D89"/>
      <c r="G89"/>
      <c r="J89"/>
      <c r="M89"/>
    </row>
    <row r="90" spans="3:13" x14ac:dyDescent="0.25">
      <c r="C90"/>
      <c r="D90"/>
      <c r="G90"/>
      <c r="J90"/>
      <c r="M90"/>
    </row>
    <row r="91" spans="3:13" x14ac:dyDescent="0.25">
      <c r="C91"/>
      <c r="D91"/>
      <c r="G91"/>
      <c r="J91"/>
      <c r="M91"/>
    </row>
    <row r="92" spans="3:13" x14ac:dyDescent="0.25">
      <c r="C92"/>
      <c r="D92"/>
      <c r="G92"/>
      <c r="J92"/>
      <c r="M92"/>
    </row>
    <row r="93" spans="3:13" x14ac:dyDescent="0.25">
      <c r="C93"/>
      <c r="D93"/>
      <c r="G93"/>
      <c r="J93"/>
      <c r="M93"/>
    </row>
    <row r="94" spans="3:13" x14ac:dyDescent="0.25">
      <c r="C94"/>
      <c r="D94"/>
      <c r="G94"/>
      <c r="J94"/>
      <c r="M94"/>
    </row>
    <row r="95" spans="3:13" x14ac:dyDescent="0.25">
      <c r="C95"/>
      <c r="D95"/>
      <c r="G95"/>
      <c r="J95"/>
      <c r="M95"/>
    </row>
    <row r="96" spans="3:13" x14ac:dyDescent="0.25">
      <c r="C96"/>
      <c r="D96"/>
      <c r="G96"/>
      <c r="J96"/>
      <c r="M96"/>
    </row>
    <row r="97" spans="3:13" x14ac:dyDescent="0.25">
      <c r="C97"/>
      <c r="D97"/>
      <c r="G97"/>
      <c r="J97"/>
      <c r="M97"/>
    </row>
    <row r="98" spans="3:13" x14ac:dyDescent="0.25">
      <c r="C98"/>
      <c r="D98"/>
      <c r="G98"/>
      <c r="J98"/>
      <c r="M98"/>
    </row>
    <row r="99" spans="3:13" x14ac:dyDescent="0.25">
      <c r="C99"/>
      <c r="D99"/>
      <c r="G99"/>
      <c r="J99"/>
      <c r="M99"/>
    </row>
    <row r="100" spans="3:13" x14ac:dyDescent="0.25">
      <c r="C100"/>
      <c r="D100"/>
      <c r="G100"/>
      <c r="J100"/>
      <c r="M100"/>
    </row>
    <row r="101" spans="3:13" x14ac:dyDescent="0.25">
      <c r="C101"/>
      <c r="D101"/>
      <c r="G101"/>
      <c r="J101"/>
      <c r="M101"/>
    </row>
    <row r="102" spans="3:13" x14ac:dyDescent="0.25">
      <c r="C102"/>
      <c r="D102"/>
      <c r="G102"/>
      <c r="J102"/>
      <c r="M102"/>
    </row>
    <row r="103" spans="3:13" x14ac:dyDescent="0.25">
      <c r="C103"/>
      <c r="D103"/>
      <c r="G103"/>
      <c r="J103"/>
      <c r="M103"/>
    </row>
    <row r="104" spans="3:13" x14ac:dyDescent="0.25">
      <c r="C104"/>
      <c r="D104"/>
      <c r="G104"/>
      <c r="J104"/>
      <c r="M104"/>
    </row>
    <row r="105" spans="3:13" x14ac:dyDescent="0.25">
      <c r="C105"/>
      <c r="D105"/>
      <c r="G105"/>
      <c r="J105"/>
      <c r="M105"/>
    </row>
    <row r="106" spans="3:13" x14ac:dyDescent="0.25">
      <c r="C106"/>
      <c r="D106"/>
      <c r="G106"/>
      <c r="J106"/>
      <c r="M106"/>
    </row>
    <row r="107" spans="3:13" x14ac:dyDescent="0.25">
      <c r="C107"/>
      <c r="D107"/>
      <c r="G107"/>
      <c r="J107"/>
      <c r="M107"/>
    </row>
    <row r="108" spans="3:13" x14ac:dyDescent="0.25">
      <c r="C108"/>
      <c r="D108"/>
      <c r="G108"/>
      <c r="J108"/>
      <c r="M108"/>
    </row>
    <row r="109" spans="3:13" x14ac:dyDescent="0.25">
      <c r="C109"/>
      <c r="D109"/>
      <c r="G109"/>
      <c r="J109"/>
      <c r="M109"/>
    </row>
    <row r="110" spans="3:13" x14ac:dyDescent="0.25">
      <c r="C110"/>
      <c r="D110"/>
      <c r="G110"/>
      <c r="J110"/>
      <c r="M110"/>
    </row>
    <row r="111" spans="3:13" x14ac:dyDescent="0.25">
      <c r="C111"/>
      <c r="D111"/>
      <c r="G111"/>
      <c r="J111"/>
      <c r="M111"/>
    </row>
    <row r="112" spans="3:13" x14ac:dyDescent="0.25">
      <c r="C112"/>
      <c r="D112"/>
      <c r="G112"/>
      <c r="J112"/>
      <c r="M112"/>
    </row>
    <row r="113" spans="3:13" x14ac:dyDescent="0.25">
      <c r="C113"/>
      <c r="D113"/>
      <c r="G113"/>
      <c r="J113"/>
      <c r="M113"/>
    </row>
    <row r="114" spans="3:13" x14ac:dyDescent="0.25">
      <c r="C114"/>
      <c r="D114"/>
      <c r="G114"/>
      <c r="J114"/>
      <c r="M114"/>
    </row>
    <row r="115" spans="3:13" x14ac:dyDescent="0.25">
      <c r="C115"/>
      <c r="D115"/>
      <c r="G115"/>
      <c r="J115"/>
      <c r="M115"/>
    </row>
    <row r="116" spans="3:13" x14ac:dyDescent="0.25">
      <c r="C116"/>
      <c r="D116"/>
      <c r="G116"/>
      <c r="J116"/>
      <c r="M116"/>
    </row>
    <row r="117" spans="3:13" x14ac:dyDescent="0.25">
      <c r="C117"/>
      <c r="D117"/>
      <c r="G117"/>
      <c r="J117"/>
      <c r="M117"/>
    </row>
    <row r="118" spans="3:13" x14ac:dyDescent="0.25">
      <c r="C118"/>
      <c r="D118"/>
      <c r="G118"/>
      <c r="J118"/>
      <c r="M118"/>
    </row>
    <row r="119" spans="3:13" x14ac:dyDescent="0.25">
      <c r="C119"/>
      <c r="D119"/>
      <c r="G119"/>
      <c r="J119"/>
      <c r="M119"/>
    </row>
    <row r="120" spans="3:13" x14ac:dyDescent="0.25">
      <c r="C120"/>
      <c r="D120"/>
      <c r="G120"/>
      <c r="J120"/>
      <c r="M120"/>
    </row>
    <row r="121" spans="3:13" x14ac:dyDescent="0.25">
      <c r="C121"/>
      <c r="D121"/>
      <c r="G121"/>
      <c r="J121"/>
      <c r="M121"/>
    </row>
    <row r="122" spans="3:13" x14ac:dyDescent="0.25">
      <c r="C122"/>
      <c r="D122"/>
      <c r="G122"/>
      <c r="J122"/>
      <c r="M122"/>
    </row>
    <row r="123" spans="3:13" x14ac:dyDescent="0.25">
      <c r="C123"/>
      <c r="D123"/>
      <c r="G123"/>
      <c r="J123"/>
      <c r="M123"/>
    </row>
    <row r="124" spans="3:13" x14ac:dyDescent="0.25">
      <c r="C124"/>
      <c r="D124"/>
      <c r="G124"/>
      <c r="J124"/>
      <c r="M124"/>
    </row>
    <row r="125" spans="3:13" x14ac:dyDescent="0.25">
      <c r="C125"/>
      <c r="D125"/>
      <c r="G125"/>
      <c r="J125"/>
      <c r="M125"/>
    </row>
    <row r="126" spans="3:13" x14ac:dyDescent="0.25">
      <c r="C126"/>
      <c r="D126"/>
      <c r="G126"/>
      <c r="J126"/>
      <c r="M126"/>
    </row>
    <row r="127" spans="3:13" x14ac:dyDescent="0.25">
      <c r="C127"/>
      <c r="D127"/>
      <c r="G127"/>
      <c r="J127"/>
      <c r="M127"/>
    </row>
    <row r="128" spans="3:13" x14ac:dyDescent="0.25">
      <c r="C128"/>
      <c r="D128"/>
      <c r="G128"/>
      <c r="J128"/>
      <c r="M128"/>
    </row>
    <row r="129" spans="3:13" s="117" customFormat="1" x14ac:dyDescent="0.25">
      <c r="C129"/>
      <c r="D129"/>
      <c r="G129"/>
      <c r="J129"/>
      <c r="M129"/>
    </row>
    <row r="130" spans="3:13" s="117" customFormat="1" x14ac:dyDescent="0.25">
      <c r="C130"/>
      <c r="D130"/>
      <c r="G130"/>
      <c r="J130"/>
      <c r="M130"/>
    </row>
    <row r="131" spans="3:13" s="117" customFormat="1" x14ac:dyDescent="0.25">
      <c r="C131"/>
      <c r="D131"/>
      <c r="G131"/>
      <c r="J131"/>
      <c r="M131"/>
    </row>
    <row r="132" spans="3:13" s="117" customFormat="1" x14ac:dyDescent="0.25">
      <c r="C132"/>
      <c r="D132"/>
      <c r="G132"/>
      <c r="J132"/>
      <c r="M132"/>
    </row>
    <row r="133" spans="3:13" s="117" customFormat="1" x14ac:dyDescent="0.25">
      <c r="C133"/>
      <c r="D133"/>
      <c r="G133"/>
      <c r="J133"/>
      <c r="M133"/>
    </row>
    <row r="134" spans="3:13" s="117" customFormat="1" x14ac:dyDescent="0.25">
      <c r="D134"/>
      <c r="G134"/>
      <c r="J134"/>
      <c r="M134"/>
    </row>
    <row r="135" spans="3:13" s="117" customFormat="1" x14ac:dyDescent="0.25">
      <c r="D135"/>
      <c r="G135"/>
      <c r="J135"/>
      <c r="M135"/>
    </row>
    <row r="136" spans="3:13" s="117" customFormat="1" x14ac:dyDescent="0.25">
      <c r="D136"/>
      <c r="G136"/>
      <c r="J136"/>
      <c r="M136"/>
    </row>
    <row r="137" spans="3:13" s="117" customFormat="1" x14ac:dyDescent="0.25">
      <c r="D137"/>
      <c r="G137"/>
      <c r="J137"/>
      <c r="M137"/>
    </row>
    <row r="138" spans="3:13" s="117" customFormat="1" x14ac:dyDescent="0.25">
      <c r="D138"/>
      <c r="G138"/>
      <c r="J138"/>
      <c r="M138"/>
    </row>
    <row r="139" spans="3:13" s="117" customFormat="1" x14ac:dyDescent="0.25">
      <c r="D139"/>
      <c r="G139"/>
      <c r="J139"/>
      <c r="M139"/>
    </row>
    <row r="140" spans="3:13" s="117" customFormat="1" x14ac:dyDescent="0.25">
      <c r="D140"/>
      <c r="G140"/>
      <c r="J140"/>
      <c r="M140"/>
    </row>
    <row r="141" spans="3:13" s="117" customFormat="1" x14ac:dyDescent="0.25">
      <c r="D141"/>
      <c r="G141"/>
      <c r="J141"/>
      <c r="M141"/>
    </row>
    <row r="142" spans="3:13" s="117" customFormat="1" x14ac:dyDescent="0.25">
      <c r="D142"/>
      <c r="G142"/>
      <c r="J142"/>
      <c r="M142"/>
    </row>
    <row r="143" spans="3:13" s="117" customFormat="1" x14ac:dyDescent="0.25">
      <c r="D143"/>
      <c r="G143"/>
      <c r="J143"/>
      <c r="M143"/>
    </row>
    <row r="144" spans="3:13" s="117" customFormat="1" x14ac:dyDescent="0.25">
      <c r="D144"/>
      <c r="G144"/>
      <c r="J144"/>
      <c r="M144"/>
    </row>
    <row r="145" spans="4:13" s="117" customFormat="1" x14ac:dyDescent="0.25">
      <c r="D145"/>
      <c r="G145"/>
      <c r="J145"/>
      <c r="M145"/>
    </row>
    <row r="146" spans="4:13" s="117" customFormat="1" x14ac:dyDescent="0.25">
      <c r="D146"/>
      <c r="G146"/>
      <c r="J146"/>
      <c r="M146"/>
    </row>
    <row r="147" spans="4:13" s="117" customFormat="1" x14ac:dyDescent="0.25">
      <c r="D147"/>
      <c r="G147"/>
      <c r="J147"/>
      <c r="M147"/>
    </row>
    <row r="148" spans="4:13" s="117" customFormat="1" x14ac:dyDescent="0.25">
      <c r="D148"/>
      <c r="G148"/>
      <c r="J148"/>
      <c r="M148"/>
    </row>
    <row r="149" spans="4:13" s="117" customFormat="1" x14ac:dyDescent="0.25">
      <c r="D149"/>
      <c r="G149"/>
      <c r="J149"/>
      <c r="M149"/>
    </row>
    <row r="150" spans="4:13" s="117" customFormat="1" x14ac:dyDescent="0.25">
      <c r="D150"/>
      <c r="G150"/>
      <c r="J150"/>
      <c r="M150"/>
    </row>
    <row r="151" spans="4:13" s="117" customFormat="1" x14ac:dyDescent="0.25">
      <c r="D151"/>
      <c r="G151"/>
      <c r="J151"/>
      <c r="M151"/>
    </row>
    <row r="152" spans="4:13" s="117" customFormat="1" x14ac:dyDescent="0.25">
      <c r="D152"/>
      <c r="G152"/>
      <c r="J152"/>
      <c r="M152"/>
    </row>
    <row r="153" spans="4:13" s="117" customFormat="1" x14ac:dyDescent="0.25">
      <c r="D153"/>
      <c r="G153"/>
      <c r="J153"/>
      <c r="M153"/>
    </row>
    <row r="154" spans="4:13" s="117" customFormat="1" x14ac:dyDescent="0.25">
      <c r="D154"/>
      <c r="G154"/>
      <c r="J154"/>
      <c r="M154"/>
    </row>
    <row r="155" spans="4:13" s="117" customFormat="1" x14ac:dyDescent="0.25">
      <c r="D155"/>
      <c r="G155"/>
      <c r="J155"/>
      <c r="M155"/>
    </row>
    <row r="156" spans="4:13" s="117" customFormat="1" x14ac:dyDescent="0.25">
      <c r="D156"/>
      <c r="G156"/>
      <c r="J156"/>
      <c r="M156"/>
    </row>
    <row r="157" spans="4:13" s="117" customFormat="1" x14ac:dyDescent="0.25">
      <c r="D157"/>
      <c r="G157"/>
      <c r="J157"/>
      <c r="M157"/>
    </row>
    <row r="158" spans="4:13" s="117" customFormat="1" x14ac:dyDescent="0.25">
      <c r="D158"/>
      <c r="G158"/>
      <c r="J158"/>
      <c r="M158"/>
    </row>
    <row r="159" spans="4:13" s="117" customFormat="1" x14ac:dyDescent="0.25">
      <c r="D159"/>
      <c r="G159"/>
      <c r="J159"/>
      <c r="M159"/>
    </row>
    <row r="160" spans="4:13" s="117" customFormat="1" x14ac:dyDescent="0.25">
      <c r="D160"/>
      <c r="G160"/>
      <c r="J160"/>
      <c r="M160"/>
    </row>
    <row r="161" spans="4:13" s="117" customFormat="1" x14ac:dyDescent="0.25">
      <c r="D161"/>
      <c r="G161"/>
      <c r="J161"/>
      <c r="M161"/>
    </row>
    <row r="162" spans="4:13" s="117" customFormat="1" x14ac:dyDescent="0.25">
      <c r="D162"/>
      <c r="G162"/>
      <c r="J162"/>
      <c r="M162"/>
    </row>
    <row r="163" spans="4:13" s="117" customFormat="1" x14ac:dyDescent="0.25">
      <c r="D163"/>
      <c r="G163"/>
      <c r="J163"/>
      <c r="M163"/>
    </row>
  </sheetData>
  <conditionalFormatting sqref="N5">
    <cfRule type="cellIs" dxfId="94" priority="2" operator="greaterThan">
      <formula>" "</formula>
    </cfRule>
  </conditionalFormatting>
  <conditionalFormatting sqref="O5">
    <cfRule type="cellIs" dxfId="93" priority="1" operator="greaterThan">
      <formula>" "</formula>
    </cfRule>
  </conditionalFormatting>
  <pageMargins left="0.7" right="0.7" top="0.75" bottom="0.75" header="0.3" footer="0.3"/>
  <pageSetup orientation="portrait"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Key Measures</vt:lpstr>
      <vt:lpstr>Outcome Report</vt:lpstr>
      <vt:lpstr>Part Orders Detail</vt:lpstr>
      <vt:lpstr>Part Orders Summary</vt:lpstr>
      <vt:lpstr>'Key Measures'!Print_Area</vt:lpstr>
      <vt:lpstr>'Outcome Report'!Print_Area</vt:lpstr>
      <vt:lpstr>'Key Measures'!Print_Titles</vt:lpstr>
      <vt:lpstr>'Outcome Report'!Print_Titles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40pc</dc:creator>
  <cp:lastModifiedBy>40pc</cp:lastModifiedBy>
  <cp:lastPrinted>2022-07-27T09:43:44Z</cp:lastPrinted>
  <dcterms:created xsi:type="dcterms:W3CDTF">2020-07-06T14:40:54Z</dcterms:created>
  <dcterms:modified xsi:type="dcterms:W3CDTF">2023-03-15T19:42:24Z</dcterms:modified>
</cp:coreProperties>
</file>