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8" i="1"/>
  <c r="D16" i="1"/>
  <c r="D24" i="1"/>
  <c r="D23" i="1"/>
  <c r="D22" i="1"/>
  <c r="D19" i="1"/>
  <c r="D1" i="1"/>
  <c r="F1" i="1"/>
  <c r="D5" i="1"/>
  <c r="D9" i="1"/>
  <c r="D10" i="1"/>
  <c r="D11" i="1"/>
  <c r="D12" i="1"/>
</calcChain>
</file>

<file path=xl/sharedStrings.xml><?xml version="1.0" encoding="utf-8"?>
<sst xmlns="http://schemas.openxmlformats.org/spreadsheetml/2006/main" count="38" uniqueCount="35">
  <si>
    <t>Meeting Rooms</t>
  </si>
  <si>
    <t xml:space="preserve">Panteon </t>
  </si>
  <si>
    <t xml:space="preserve">Canaletto </t>
  </si>
  <si>
    <t xml:space="preserve">Matejko </t>
  </si>
  <si>
    <t xml:space="preserve">Malczewski </t>
  </si>
  <si>
    <t>Days</t>
  </si>
  <si>
    <t>Daily Rate</t>
  </si>
  <si>
    <t>Total</t>
  </si>
  <si>
    <t>August 2-5</t>
  </si>
  <si>
    <t>Chełmoński</t>
  </si>
  <si>
    <t>Sleeping Rooms</t>
  </si>
  <si>
    <t>Internet</t>
  </si>
  <si>
    <t>EUR</t>
  </si>
  <si>
    <t>USD</t>
  </si>
  <si>
    <t>Food &amp; Beverage</t>
  </si>
  <si>
    <t>Breakfast</t>
  </si>
  <si>
    <t>Lunch</t>
  </si>
  <si>
    <t>Included</t>
  </si>
  <si>
    <t>Rooms</t>
  </si>
  <si>
    <t>People</t>
  </si>
  <si>
    <t>EUR/USD</t>
  </si>
  <si>
    <t>Least expensive</t>
  </si>
  <si>
    <t>Standard</t>
  </si>
  <si>
    <t>100 MB</t>
  </si>
  <si>
    <t>Activities</t>
  </si>
  <si>
    <t>Bus to Center</t>
  </si>
  <si>
    <t>Salt Mine</t>
  </si>
  <si>
    <t>Bus to/from Salt Mine</t>
  </si>
  <si>
    <t>Van Gogh</t>
  </si>
  <si>
    <t>Combine: Classroom 50</t>
  </si>
  <si>
    <t>Theater 80</t>
  </si>
  <si>
    <t>Subdivide: Theater 200</t>
  </si>
  <si>
    <t>Office - 1st Floor</t>
  </si>
  <si>
    <t>Potential Discount for 60 sleeping rooms</t>
  </si>
  <si>
    <t>Coffee Break (all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</si>
</sst>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 indent="1"/>
    </xf>
    <xf numFmtId="0" fontId="6" fillId="0" borderId="0" xfId="0" applyFont="1"/>
    <xf numFmtId="0" fontId="2" fillId="0" borderId="0" xfId="0" applyFont="1"/>
    <xf numFmtId="44" fontId="2" fillId="0" borderId="0" xfId="1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</cellXfs>
  <cellStyles count="44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B24" sqref="B24"/>
    </sheetView>
  </sheetViews>
  <sheetFormatPr baseColWidth="10" defaultRowHeight="15" x14ac:dyDescent="0"/>
  <cols>
    <col min="1" max="1" width="21.1640625" style="1" bestFit="1" customWidth="1"/>
    <col min="5" max="5" width="39.6640625" bestFit="1" customWidth="1"/>
    <col min="6" max="6" width="11.5" bestFit="1" customWidth="1"/>
  </cols>
  <sheetData>
    <row r="1" spans="1:8" s="4" customFormat="1">
      <c r="A1" s="3" t="s">
        <v>8</v>
      </c>
      <c r="C1" s="4" t="s">
        <v>12</v>
      </c>
      <c r="D1" s="4">
        <f>SUM(D2:D2004)</f>
        <v>45740</v>
      </c>
      <c r="E1" s="4" t="s">
        <v>13</v>
      </c>
      <c r="F1" s="5">
        <f>D1*G2</f>
        <v>49399.200000000004</v>
      </c>
    </row>
    <row r="2" spans="1:8">
      <c r="G2">
        <v>1.08</v>
      </c>
      <c r="H2" t="s">
        <v>20</v>
      </c>
    </row>
    <row r="3" spans="1:8">
      <c r="B3" t="s">
        <v>5</v>
      </c>
      <c r="C3" t="s">
        <v>6</v>
      </c>
      <c r="D3" t="s">
        <v>7</v>
      </c>
      <c r="G3">
        <v>60</v>
      </c>
      <c r="H3" t="s">
        <v>18</v>
      </c>
    </row>
    <row r="4" spans="1:8">
      <c r="A4" s="3" t="s">
        <v>0</v>
      </c>
      <c r="G4">
        <v>250</v>
      </c>
      <c r="H4" t="s">
        <v>19</v>
      </c>
    </row>
    <row r="5" spans="1:8">
      <c r="A5" s="2" t="s">
        <v>1</v>
      </c>
      <c r="B5">
        <v>4</v>
      </c>
      <c r="C5">
        <v>750</v>
      </c>
      <c r="D5">
        <f>C5*B5</f>
        <v>3000</v>
      </c>
      <c r="E5" t="s">
        <v>31</v>
      </c>
    </row>
    <row r="6" spans="1:8">
      <c r="A6" s="2"/>
      <c r="E6" t="s">
        <v>30</v>
      </c>
    </row>
    <row r="7" spans="1:8">
      <c r="A7" s="2"/>
      <c r="E7" t="s">
        <v>30</v>
      </c>
    </row>
    <row r="8" spans="1:8">
      <c r="A8" s="2" t="s">
        <v>28</v>
      </c>
      <c r="B8">
        <v>4</v>
      </c>
      <c r="C8">
        <v>120</v>
      </c>
      <c r="D8">
        <f>C8*B8</f>
        <v>480</v>
      </c>
      <c r="E8" t="s">
        <v>32</v>
      </c>
    </row>
    <row r="9" spans="1:8">
      <c r="A9" s="2" t="s">
        <v>2</v>
      </c>
      <c r="B9">
        <v>4</v>
      </c>
      <c r="C9">
        <v>120</v>
      </c>
      <c r="D9">
        <f>C9*B9</f>
        <v>480</v>
      </c>
      <c r="E9" s="6" t="s">
        <v>29</v>
      </c>
    </row>
    <row r="10" spans="1:8">
      <c r="A10" s="2" t="s">
        <v>3</v>
      </c>
      <c r="B10">
        <v>4</v>
      </c>
      <c r="C10">
        <v>120</v>
      </c>
      <c r="D10">
        <f>C10*B10</f>
        <v>480</v>
      </c>
      <c r="E10" s="6"/>
    </row>
    <row r="11" spans="1:8">
      <c r="A11" s="2" t="s">
        <v>9</v>
      </c>
      <c r="B11">
        <v>4</v>
      </c>
      <c r="C11">
        <v>120</v>
      </c>
      <c r="D11">
        <f>C11*B11</f>
        <v>480</v>
      </c>
      <c r="E11" s="6" t="s">
        <v>29</v>
      </c>
    </row>
    <row r="12" spans="1:8">
      <c r="A12" s="2" t="s">
        <v>4</v>
      </c>
      <c r="B12">
        <v>4</v>
      </c>
      <c r="C12">
        <v>120</v>
      </c>
      <c r="D12">
        <f>C12*B12</f>
        <v>480</v>
      </c>
      <c r="E12" s="6"/>
    </row>
    <row r="13" spans="1:8">
      <c r="A13" s="2"/>
      <c r="D13">
        <f>IF(G3&gt;=60,SUM(D5:D12)*-0.4,"")</f>
        <v>-2160</v>
      </c>
      <c r="E13" s="7" t="s">
        <v>33</v>
      </c>
    </row>
    <row r="15" spans="1:8">
      <c r="A15" s="3" t="s">
        <v>10</v>
      </c>
    </row>
    <row r="16" spans="1:8">
      <c r="A16" s="2" t="s">
        <v>22</v>
      </c>
      <c r="B16">
        <v>5</v>
      </c>
      <c r="C16">
        <v>65</v>
      </c>
      <c r="D16">
        <f>C16*B16*$G$3</f>
        <v>19500</v>
      </c>
    </row>
    <row r="18" spans="1:5">
      <c r="A18" s="3" t="s">
        <v>11</v>
      </c>
    </row>
    <row r="19" spans="1:5">
      <c r="A19" s="2" t="s">
        <v>23</v>
      </c>
      <c r="B19">
        <v>1</v>
      </c>
      <c r="C19">
        <v>2000</v>
      </c>
      <c r="D19">
        <f>B19*C19</f>
        <v>2000</v>
      </c>
    </row>
    <row r="21" spans="1:5">
      <c r="A21" s="3" t="s">
        <v>14</v>
      </c>
    </row>
    <row r="22" spans="1:5">
      <c r="A22" s="2" t="s">
        <v>15</v>
      </c>
      <c r="B22">
        <v>4</v>
      </c>
      <c r="C22">
        <v>0</v>
      </c>
      <c r="D22">
        <f>B22*C22*$G$4</f>
        <v>0</v>
      </c>
      <c r="E22" t="s">
        <v>17</v>
      </c>
    </row>
    <row r="23" spans="1:5">
      <c r="A23" s="2" t="s">
        <v>34</v>
      </c>
      <c r="B23">
        <v>6</v>
      </c>
      <c r="C23">
        <v>4</v>
      </c>
      <c r="D23">
        <f t="shared" ref="D23:D25" si="0">B23*C23*$G$4</f>
        <v>6000</v>
      </c>
      <c r="E23" t="s">
        <v>21</v>
      </c>
    </row>
    <row r="24" spans="1:5">
      <c r="A24" s="2" t="s">
        <v>16</v>
      </c>
      <c r="B24">
        <v>4</v>
      </c>
      <c r="C24">
        <v>15</v>
      </c>
      <c r="D24">
        <f t="shared" si="0"/>
        <v>15000</v>
      </c>
      <c r="E24" t="s">
        <v>21</v>
      </c>
    </row>
    <row r="25" spans="1:5">
      <c r="A25" s="2"/>
    </row>
    <row r="27" spans="1:5">
      <c r="A27" s="3" t="s">
        <v>24</v>
      </c>
    </row>
    <row r="28" spans="1:5">
      <c r="A28" s="2" t="s">
        <v>25</v>
      </c>
    </row>
    <row r="29" spans="1:5">
      <c r="A29" s="2" t="s">
        <v>26</v>
      </c>
    </row>
    <row r="30" spans="1:5">
      <c r="A30" s="2" t="s">
        <v>27</v>
      </c>
    </row>
  </sheetData>
  <mergeCells count="2">
    <mergeCell ref="E9:E10"/>
    <mergeCell ref="E11:E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Delaware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Exelbierd</dc:creator>
  <cp:lastModifiedBy>Brian Exelbierd</cp:lastModifiedBy>
  <dcterms:created xsi:type="dcterms:W3CDTF">2016-01-16T10:14:04Z</dcterms:created>
  <dcterms:modified xsi:type="dcterms:W3CDTF">2016-01-17T12:45:19Z</dcterms:modified>
</cp:coreProperties>
</file>