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4355" yWindow="5940" windowWidth="25440" windowHeight="15990" tabRatio="500"/>
  </bookViews>
  <sheets>
    <sheet name="工作表1" sheetId="1" r:id="rId1"/>
    <sheet name="Sheet1" sheetId="2" r:id="rId2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E27"/>
  <c r="D27"/>
  <c r="B7" i="2"/>
  <c r="D8"/>
  <c r="D9"/>
  <c r="D10"/>
  <c r="D11"/>
  <c r="D12"/>
  <c r="D7"/>
  <c r="B8"/>
  <c r="B9"/>
  <c r="B10"/>
  <c r="B11"/>
  <c r="B12"/>
  <c r="B13"/>
  <c r="B14"/>
  <c r="B15"/>
  <c r="B16"/>
  <c r="B17"/>
  <c r="B18"/>
  <c r="A61" i="1"/>
  <c r="A62"/>
  <c r="A51"/>
  <c r="A52"/>
  <c r="A53"/>
  <c r="A54"/>
  <c r="A55"/>
  <c r="A56"/>
  <c r="A57"/>
  <c r="A58"/>
  <c r="A59"/>
  <c r="A60"/>
  <c r="A43"/>
  <c r="A44"/>
  <c r="A45"/>
  <c r="A46"/>
  <c r="A47"/>
  <c r="A48"/>
  <c r="A49"/>
  <c r="A50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15"/>
  <c r="B20" i="2" l="1"/>
  <c r="C7" s="1"/>
  <c r="C8" l="1"/>
  <c r="C11"/>
  <c r="C16"/>
  <c r="C14"/>
  <c r="C9"/>
  <c r="C13"/>
  <c r="C17"/>
  <c r="C10"/>
  <c r="C15"/>
  <c r="C18"/>
  <c r="C12"/>
</calcChain>
</file>

<file path=xl/sharedStrings.xml><?xml version="1.0" encoding="utf-8"?>
<sst xmlns="http://schemas.openxmlformats.org/spreadsheetml/2006/main" count="176" uniqueCount="100">
  <si>
    <t>int</t>
    <phoneticPr fontId="1" type="noConversion"/>
  </si>
  <si>
    <t>id</t>
    <phoneticPr fontId="1" type="noConversion"/>
  </si>
  <si>
    <t>string</t>
    <phoneticPr fontId="1" type="noConversion"/>
  </si>
  <si>
    <t>name</t>
    <phoneticPr fontId="1" type="noConversion"/>
  </si>
  <si>
    <t>res</t>
    <phoneticPr fontId="1" type="noConversion"/>
  </si>
  <si>
    <t>attrType1</t>
    <phoneticPr fontId="1" type="noConversion"/>
  </si>
  <si>
    <t>attrValue1</t>
    <phoneticPr fontId="1" type="noConversion"/>
  </si>
  <si>
    <t>attrType2</t>
  </si>
  <si>
    <t>attrValue2</t>
  </si>
  <si>
    <t>attrType3</t>
  </si>
  <si>
    <t>attrValue3</t>
  </si>
  <si>
    <t>attrType4</t>
  </si>
  <si>
    <t>attrValue4</t>
  </si>
  <si>
    <t>attrType5</t>
  </si>
  <si>
    <t>attrValue5</t>
  </si>
  <si>
    <t>quality</t>
    <phoneticPr fontId="1" type="noConversion"/>
  </si>
  <si>
    <t>int</t>
    <phoneticPr fontId="1" type="noConversion"/>
  </si>
  <si>
    <t>int</t>
    <phoneticPr fontId="1" type="noConversion"/>
  </si>
  <si>
    <t>combine1</t>
    <phoneticPr fontId="1" type="noConversion"/>
  </si>
  <si>
    <t>combine2</t>
  </si>
  <si>
    <t>combine3</t>
  </si>
  <si>
    <t>combine4</t>
  </si>
  <si>
    <t>amount1</t>
    <phoneticPr fontId="1" type="noConversion"/>
  </si>
  <si>
    <t>amount2</t>
  </si>
  <si>
    <t>amount3</t>
  </si>
  <si>
    <t>amount4</t>
  </si>
  <si>
    <t>1级符文1</t>
    <phoneticPr fontId="1" type="noConversion"/>
  </si>
  <si>
    <t>2级符文2</t>
  </si>
  <si>
    <t>3级符文3</t>
  </si>
  <si>
    <t>1级符文2</t>
  </si>
  <si>
    <t>1级符文3</t>
  </si>
  <si>
    <t>1级符文4</t>
  </si>
  <si>
    <t>1级符文5</t>
  </si>
  <si>
    <t>1级符文6</t>
  </si>
  <si>
    <t>2级符文1</t>
  </si>
  <si>
    <t>2级符文3</t>
  </si>
  <si>
    <t>2级符文4</t>
  </si>
  <si>
    <t>2级符文5</t>
  </si>
  <si>
    <t>2级符文6</t>
  </si>
  <si>
    <t>2级符文7</t>
  </si>
  <si>
    <t>2级符文8</t>
  </si>
  <si>
    <t>2级符文9</t>
  </si>
  <si>
    <t>2级符文10</t>
  </si>
  <si>
    <t>2级符文11</t>
  </si>
  <si>
    <t>2级符文12</t>
  </si>
  <si>
    <t>1级符文7</t>
  </si>
  <si>
    <t>1级符文8</t>
  </si>
  <si>
    <t>1级符文9</t>
  </si>
  <si>
    <t>1级符文10</t>
  </si>
  <si>
    <t>1级符文11</t>
  </si>
  <si>
    <t>1级符文12</t>
  </si>
  <si>
    <t>3级符文1</t>
    <phoneticPr fontId="1" type="noConversion"/>
  </si>
  <si>
    <t>3级符文2</t>
  </si>
  <si>
    <t>3级符文4</t>
  </si>
  <si>
    <t>3级符文5</t>
  </si>
  <si>
    <t>3级符文6</t>
  </si>
  <si>
    <t>3级符文7</t>
  </si>
  <si>
    <t>3级符文8</t>
  </si>
  <si>
    <t>3级符文9</t>
  </si>
  <si>
    <t>3级符文10</t>
  </si>
  <si>
    <t>3级符文11</t>
  </si>
  <si>
    <t>3级符文12</t>
  </si>
  <si>
    <t>4级符文1</t>
    <phoneticPr fontId="1" type="noConversion"/>
  </si>
  <si>
    <t>4级符文2</t>
  </si>
  <si>
    <t>4级符文3</t>
  </si>
  <si>
    <t>4级符文4</t>
  </si>
  <si>
    <t>4级符文5</t>
  </si>
  <si>
    <t>4级符文6</t>
  </si>
  <si>
    <t>4级符文7</t>
  </si>
  <si>
    <t>4级符文8</t>
  </si>
  <si>
    <t>4级符文9</t>
  </si>
  <si>
    <t>4级符文10</t>
  </si>
  <si>
    <t>4级符文11</t>
  </si>
  <si>
    <t>4级符文12</t>
  </si>
  <si>
    <t>5级符文1</t>
    <phoneticPr fontId="1" type="noConversion"/>
  </si>
  <si>
    <t>5级符文2</t>
  </si>
  <si>
    <t>5级符文3</t>
  </si>
  <si>
    <t>5级符文4</t>
  </si>
  <si>
    <t>5级符文5</t>
  </si>
  <si>
    <t>5级符文6</t>
  </si>
  <si>
    <t>5级符文7</t>
  </si>
  <si>
    <t>5级符文8</t>
  </si>
  <si>
    <t>5级符文9</t>
  </si>
  <si>
    <t>5级符文10</t>
  </si>
  <si>
    <t>5级符文11</t>
  </si>
  <si>
    <t>5级符文12</t>
  </si>
  <si>
    <t>1级符文12个</t>
    <phoneticPr fontId="1" type="noConversion"/>
  </si>
  <si>
    <t>4级符文由1、2级符文组成</t>
    <phoneticPr fontId="1" type="noConversion"/>
  </si>
  <si>
    <t>5级符文由1、2级符文组成</t>
    <phoneticPr fontId="1" type="noConversion"/>
  </si>
  <si>
    <t>2级符文12个</t>
    <phoneticPr fontId="1" type="noConversion"/>
  </si>
  <si>
    <t>3级符文由1级符文组成</t>
    <phoneticPr fontId="1" type="noConversion"/>
  </si>
  <si>
    <t>5级符文平均需要30单位，10个1级+10个2级</t>
    <phoneticPr fontId="1" type="noConversion"/>
  </si>
  <si>
    <t>4*1+2</t>
    <phoneticPr fontId="1" type="noConversion"/>
  </si>
  <si>
    <t>2*1+2*2</t>
    <phoneticPr fontId="1" type="noConversion"/>
  </si>
  <si>
    <t>1个1级</t>
    <phoneticPr fontId="1" type="noConversion"/>
  </si>
  <si>
    <t>1个2级</t>
    <phoneticPr fontId="1" type="noConversion"/>
  </si>
  <si>
    <t>3个1级1个2级</t>
    <phoneticPr fontId="1" type="noConversion"/>
  </si>
  <si>
    <t>3个2级</t>
    <phoneticPr fontId="1" type="noConversion"/>
  </si>
  <si>
    <t>ui/stage/deng1.png</t>
  </si>
  <si>
    <t>ui/stage/qizi1.png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</si>
</sst>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2"/>
  <sheetViews>
    <sheetView tabSelected="1" topLeftCell="E1" workbookViewId="0">
      <selection activeCell="P17" sqref="P17"/>
    </sheetView>
  </sheetViews>
  <sheetFormatPr defaultColWidth="11" defaultRowHeight="14.25"/>
  <cols>
    <col min="3" max="3" width="20.5" bestFit="1" customWidth="1"/>
  </cols>
  <sheetData>
    <row r="1" spans="1:22">
      <c r="A1" t="s">
        <v>0</v>
      </c>
      <c r="B1" t="s">
        <v>2</v>
      </c>
      <c r="C1" t="s">
        <v>2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16</v>
      </c>
      <c r="O1" t="s">
        <v>17</v>
      </c>
      <c r="P1" t="s">
        <v>17</v>
      </c>
      <c r="Q1" t="s">
        <v>17</v>
      </c>
      <c r="R1" t="s">
        <v>17</v>
      </c>
      <c r="S1" t="s">
        <v>17</v>
      </c>
      <c r="T1" t="s">
        <v>17</v>
      </c>
      <c r="U1" t="s">
        <v>17</v>
      </c>
      <c r="V1" t="s">
        <v>17</v>
      </c>
    </row>
    <row r="2" spans="1:22">
      <c r="A2" t="s">
        <v>1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18</v>
      </c>
      <c r="P2" t="s">
        <v>22</v>
      </c>
      <c r="Q2" t="s">
        <v>19</v>
      </c>
      <c r="R2" t="s">
        <v>23</v>
      </c>
      <c r="S2" t="s">
        <v>20</v>
      </c>
      <c r="T2" t="s">
        <v>24</v>
      </c>
      <c r="U2" t="s">
        <v>21</v>
      </c>
      <c r="V2" t="s">
        <v>25</v>
      </c>
    </row>
    <row r="3" spans="1:22">
      <c r="A3">
        <v>101</v>
      </c>
      <c r="B3" t="s">
        <v>26</v>
      </c>
      <c r="C3" t="s">
        <v>98</v>
      </c>
      <c r="D3">
        <v>4</v>
      </c>
      <c r="E3">
        <v>10</v>
      </c>
    </row>
    <row r="4" spans="1:22">
      <c r="A4">
        <v>102</v>
      </c>
      <c r="B4" t="s">
        <v>29</v>
      </c>
      <c r="C4" t="s">
        <v>99</v>
      </c>
      <c r="D4">
        <v>4</v>
      </c>
      <c r="E4">
        <v>20</v>
      </c>
    </row>
    <row r="5" spans="1:22">
      <c r="A5">
        <v>103</v>
      </c>
      <c r="B5" t="s">
        <v>30</v>
      </c>
      <c r="C5" t="s">
        <v>98</v>
      </c>
      <c r="D5">
        <v>4</v>
      </c>
      <c r="E5">
        <v>30</v>
      </c>
    </row>
    <row r="6" spans="1:22">
      <c r="A6">
        <v>104</v>
      </c>
      <c r="B6" t="s">
        <v>31</v>
      </c>
      <c r="C6" t="s">
        <v>99</v>
      </c>
      <c r="D6">
        <v>4</v>
      </c>
      <c r="E6">
        <v>40</v>
      </c>
    </row>
    <row r="7" spans="1:22">
      <c r="A7">
        <v>105</v>
      </c>
      <c r="B7" t="s">
        <v>32</v>
      </c>
      <c r="C7" t="s">
        <v>98</v>
      </c>
      <c r="D7">
        <v>4</v>
      </c>
      <c r="E7">
        <v>50</v>
      </c>
    </row>
    <row r="8" spans="1:22">
      <c r="A8">
        <v>106</v>
      </c>
      <c r="B8" t="s">
        <v>33</v>
      </c>
      <c r="C8" t="s">
        <v>99</v>
      </c>
      <c r="D8">
        <v>4</v>
      </c>
      <c r="E8">
        <v>60</v>
      </c>
    </row>
    <row r="9" spans="1:22">
      <c r="A9">
        <v>107</v>
      </c>
      <c r="B9" t="s">
        <v>45</v>
      </c>
      <c r="C9" t="s">
        <v>98</v>
      </c>
      <c r="D9">
        <v>4</v>
      </c>
      <c r="E9">
        <v>70</v>
      </c>
    </row>
    <row r="10" spans="1:22">
      <c r="A10">
        <v>108</v>
      </c>
      <c r="B10" t="s">
        <v>46</v>
      </c>
      <c r="C10" t="s">
        <v>99</v>
      </c>
      <c r="D10">
        <v>4</v>
      </c>
      <c r="E10">
        <v>80</v>
      </c>
    </row>
    <row r="11" spans="1:22">
      <c r="A11">
        <v>109</v>
      </c>
      <c r="B11" t="s">
        <v>47</v>
      </c>
      <c r="C11" t="s">
        <v>98</v>
      </c>
      <c r="D11">
        <v>4</v>
      </c>
      <c r="E11">
        <v>90</v>
      </c>
    </row>
    <row r="12" spans="1:22">
      <c r="A12">
        <v>110</v>
      </c>
      <c r="B12" t="s">
        <v>48</v>
      </c>
      <c r="C12" t="s">
        <v>99</v>
      </c>
      <c r="D12">
        <v>4</v>
      </c>
      <c r="E12">
        <v>100</v>
      </c>
    </row>
    <row r="13" spans="1:22">
      <c r="A13">
        <v>111</v>
      </c>
      <c r="B13" t="s">
        <v>49</v>
      </c>
      <c r="C13" t="s">
        <v>98</v>
      </c>
      <c r="D13">
        <v>4</v>
      </c>
      <c r="E13">
        <v>110</v>
      </c>
    </row>
    <row r="14" spans="1:22">
      <c r="A14">
        <v>112</v>
      </c>
      <c r="B14" t="s">
        <v>50</v>
      </c>
      <c r="C14" t="s">
        <v>99</v>
      </c>
      <c r="D14">
        <v>4</v>
      </c>
      <c r="E14">
        <v>120</v>
      </c>
    </row>
    <row r="15" spans="1:22">
      <c r="A15">
        <f>A3+100</f>
        <v>201</v>
      </c>
      <c r="B15" t="s">
        <v>34</v>
      </c>
      <c r="C15" t="s">
        <v>98</v>
      </c>
      <c r="D15">
        <v>1</v>
      </c>
      <c r="E15">
        <v>30</v>
      </c>
      <c r="O15">
        <v>101</v>
      </c>
      <c r="P15">
        <v>1</v>
      </c>
      <c r="Q15">
        <v>102</v>
      </c>
      <c r="R15">
        <v>3</v>
      </c>
    </row>
    <row r="16" spans="1:22">
      <c r="A16">
        <f t="shared" ref="A16:A62" si="0">A4+100</f>
        <v>202</v>
      </c>
      <c r="B16" t="s">
        <v>27</v>
      </c>
      <c r="C16" t="s">
        <v>99</v>
      </c>
      <c r="D16">
        <v>1</v>
      </c>
      <c r="E16">
        <v>60</v>
      </c>
    </row>
    <row r="17" spans="1:5">
      <c r="A17">
        <f t="shared" si="0"/>
        <v>203</v>
      </c>
      <c r="B17" t="s">
        <v>35</v>
      </c>
      <c r="C17" t="s">
        <v>98</v>
      </c>
      <c r="D17">
        <v>1</v>
      </c>
      <c r="E17">
        <v>90</v>
      </c>
    </row>
    <row r="18" spans="1:5">
      <c r="A18">
        <f t="shared" si="0"/>
        <v>204</v>
      </c>
      <c r="B18" t="s">
        <v>36</v>
      </c>
      <c r="C18" t="s">
        <v>99</v>
      </c>
      <c r="D18">
        <v>1</v>
      </c>
      <c r="E18">
        <v>120</v>
      </c>
    </row>
    <row r="19" spans="1:5">
      <c r="A19">
        <f t="shared" si="0"/>
        <v>205</v>
      </c>
      <c r="B19" t="s">
        <v>37</v>
      </c>
      <c r="C19" t="s">
        <v>98</v>
      </c>
      <c r="D19">
        <v>1</v>
      </c>
      <c r="E19">
        <v>150</v>
      </c>
    </row>
    <row r="20" spans="1:5">
      <c r="A20">
        <f t="shared" si="0"/>
        <v>206</v>
      </c>
      <c r="B20" t="s">
        <v>38</v>
      </c>
      <c r="C20" t="s">
        <v>99</v>
      </c>
      <c r="D20">
        <v>1</v>
      </c>
      <c r="E20">
        <v>180</v>
      </c>
    </row>
    <row r="21" spans="1:5">
      <c r="A21">
        <f t="shared" si="0"/>
        <v>207</v>
      </c>
      <c r="B21" t="s">
        <v>39</v>
      </c>
      <c r="C21" t="s">
        <v>98</v>
      </c>
      <c r="D21">
        <v>1</v>
      </c>
      <c r="E21">
        <v>210</v>
      </c>
    </row>
    <row r="22" spans="1:5">
      <c r="A22">
        <f t="shared" si="0"/>
        <v>208</v>
      </c>
      <c r="B22" t="s">
        <v>40</v>
      </c>
      <c r="C22" t="s">
        <v>99</v>
      </c>
      <c r="D22">
        <v>1</v>
      </c>
      <c r="E22">
        <v>240</v>
      </c>
    </row>
    <row r="23" spans="1:5">
      <c r="A23">
        <f t="shared" si="0"/>
        <v>209</v>
      </c>
      <c r="B23" t="s">
        <v>41</v>
      </c>
      <c r="C23" t="s">
        <v>98</v>
      </c>
      <c r="D23">
        <v>1</v>
      </c>
      <c r="E23">
        <v>270</v>
      </c>
    </row>
    <row r="24" spans="1:5">
      <c r="A24">
        <f t="shared" si="0"/>
        <v>210</v>
      </c>
      <c r="B24" t="s">
        <v>42</v>
      </c>
      <c r="C24" t="s">
        <v>99</v>
      </c>
      <c r="D24">
        <v>1</v>
      </c>
      <c r="E24">
        <v>300</v>
      </c>
    </row>
    <row r="25" spans="1:5">
      <c r="A25">
        <f t="shared" si="0"/>
        <v>211</v>
      </c>
      <c r="B25" t="s">
        <v>43</v>
      </c>
      <c r="C25" t="s">
        <v>98</v>
      </c>
      <c r="D25">
        <v>1</v>
      </c>
      <c r="E25">
        <v>330</v>
      </c>
    </row>
    <row r="26" spans="1:5">
      <c r="A26">
        <f t="shared" si="0"/>
        <v>212</v>
      </c>
      <c r="B26" t="s">
        <v>44</v>
      </c>
      <c r="C26" t="s">
        <v>99</v>
      </c>
      <c r="D26">
        <v>1</v>
      </c>
      <c r="E26">
        <v>360</v>
      </c>
    </row>
    <row r="27" spans="1:5">
      <c r="A27">
        <f t="shared" si="0"/>
        <v>301</v>
      </c>
      <c r="B27" t="s">
        <v>51</v>
      </c>
      <c r="C27" t="s">
        <v>98</v>
      </c>
      <c r="D27">
        <f>D3</f>
        <v>4</v>
      </c>
      <c r="E27">
        <f>E3</f>
        <v>10</v>
      </c>
    </row>
    <row r="28" spans="1:5">
      <c r="A28">
        <f t="shared" si="0"/>
        <v>302</v>
      </c>
      <c r="B28" t="s">
        <v>52</v>
      </c>
      <c r="C28" t="s">
        <v>99</v>
      </c>
      <c r="D28">
        <f t="shared" ref="D28:E28" si="1">D4</f>
        <v>4</v>
      </c>
      <c r="E28">
        <f t="shared" si="1"/>
        <v>20</v>
      </c>
    </row>
    <row r="29" spans="1:5">
      <c r="A29">
        <f t="shared" si="0"/>
        <v>303</v>
      </c>
      <c r="B29" t="s">
        <v>28</v>
      </c>
      <c r="C29" t="s">
        <v>98</v>
      </c>
      <c r="D29">
        <f t="shared" ref="D29:E29" si="2">D5</f>
        <v>4</v>
      </c>
      <c r="E29">
        <f t="shared" si="2"/>
        <v>30</v>
      </c>
    </row>
    <row r="30" spans="1:5">
      <c r="A30">
        <f t="shared" si="0"/>
        <v>304</v>
      </c>
      <c r="B30" t="s">
        <v>53</v>
      </c>
      <c r="C30" t="s">
        <v>99</v>
      </c>
      <c r="D30">
        <f t="shared" ref="D30:E30" si="3">D6</f>
        <v>4</v>
      </c>
      <c r="E30">
        <f t="shared" si="3"/>
        <v>40</v>
      </c>
    </row>
    <row r="31" spans="1:5">
      <c r="A31">
        <f t="shared" si="0"/>
        <v>305</v>
      </c>
      <c r="B31" t="s">
        <v>54</v>
      </c>
      <c r="C31" t="s">
        <v>98</v>
      </c>
      <c r="D31">
        <f t="shared" ref="D31:E31" si="4">D7</f>
        <v>4</v>
      </c>
      <c r="E31">
        <f t="shared" si="4"/>
        <v>50</v>
      </c>
    </row>
    <row r="32" spans="1:5">
      <c r="A32">
        <f t="shared" si="0"/>
        <v>306</v>
      </c>
      <c r="B32" t="s">
        <v>55</v>
      </c>
      <c r="C32" t="s">
        <v>99</v>
      </c>
      <c r="D32">
        <f t="shared" ref="D32:E32" si="5">D8</f>
        <v>4</v>
      </c>
      <c r="E32">
        <f t="shared" si="5"/>
        <v>60</v>
      </c>
    </row>
    <row r="33" spans="1:5">
      <c r="A33">
        <f t="shared" si="0"/>
        <v>307</v>
      </c>
      <c r="B33" t="s">
        <v>56</v>
      </c>
      <c r="C33" t="s">
        <v>98</v>
      </c>
      <c r="D33">
        <f t="shared" ref="D33:E33" si="6">D9</f>
        <v>4</v>
      </c>
      <c r="E33">
        <f t="shared" si="6"/>
        <v>70</v>
      </c>
    </row>
    <row r="34" spans="1:5">
      <c r="A34">
        <f t="shared" si="0"/>
        <v>308</v>
      </c>
      <c r="B34" t="s">
        <v>57</v>
      </c>
      <c r="C34" t="s">
        <v>99</v>
      </c>
      <c r="D34">
        <f t="shared" ref="D34:E34" si="7">D10</f>
        <v>4</v>
      </c>
      <c r="E34">
        <f t="shared" si="7"/>
        <v>80</v>
      </c>
    </row>
    <row r="35" spans="1:5">
      <c r="A35">
        <f t="shared" si="0"/>
        <v>309</v>
      </c>
      <c r="B35" t="s">
        <v>58</v>
      </c>
      <c r="C35" t="s">
        <v>98</v>
      </c>
      <c r="D35">
        <f t="shared" ref="D35:E35" si="8">D11</f>
        <v>4</v>
      </c>
      <c r="E35">
        <f t="shared" si="8"/>
        <v>90</v>
      </c>
    </row>
    <row r="36" spans="1:5">
      <c r="A36">
        <f t="shared" si="0"/>
        <v>310</v>
      </c>
      <c r="B36" t="s">
        <v>59</v>
      </c>
      <c r="C36" t="s">
        <v>99</v>
      </c>
      <c r="D36">
        <f t="shared" ref="D36:E36" si="9">D12</f>
        <v>4</v>
      </c>
      <c r="E36">
        <f t="shared" si="9"/>
        <v>100</v>
      </c>
    </row>
    <row r="37" spans="1:5">
      <c r="A37">
        <f t="shared" si="0"/>
        <v>311</v>
      </c>
      <c r="B37" t="s">
        <v>60</v>
      </c>
      <c r="C37" t="s">
        <v>98</v>
      </c>
      <c r="D37">
        <f t="shared" ref="D37:E37" si="10">D13</f>
        <v>4</v>
      </c>
      <c r="E37">
        <f t="shared" si="10"/>
        <v>110</v>
      </c>
    </row>
    <row r="38" spans="1:5">
      <c r="A38">
        <f t="shared" si="0"/>
        <v>312</v>
      </c>
      <c r="B38" t="s">
        <v>61</v>
      </c>
      <c r="C38" t="s">
        <v>99</v>
      </c>
      <c r="D38">
        <f t="shared" ref="D38:E38" si="11">D14</f>
        <v>4</v>
      </c>
      <c r="E38">
        <f t="shared" si="11"/>
        <v>120</v>
      </c>
    </row>
    <row r="39" spans="1:5">
      <c r="A39">
        <f t="shared" si="0"/>
        <v>401</v>
      </c>
      <c r="B39" t="s">
        <v>62</v>
      </c>
      <c r="C39" t="s">
        <v>98</v>
      </c>
      <c r="D39">
        <f t="shared" ref="D39:E39" si="12">D15</f>
        <v>1</v>
      </c>
      <c r="E39">
        <f t="shared" si="12"/>
        <v>30</v>
      </c>
    </row>
    <row r="40" spans="1:5">
      <c r="A40">
        <f t="shared" si="0"/>
        <v>402</v>
      </c>
      <c r="B40" t="s">
        <v>63</v>
      </c>
      <c r="C40" t="s">
        <v>99</v>
      </c>
      <c r="D40">
        <f t="shared" ref="D40:E40" si="13">D16</f>
        <v>1</v>
      </c>
      <c r="E40">
        <f t="shared" si="13"/>
        <v>60</v>
      </c>
    </row>
    <row r="41" spans="1:5">
      <c r="A41">
        <f t="shared" si="0"/>
        <v>403</v>
      </c>
      <c r="B41" t="s">
        <v>64</v>
      </c>
      <c r="C41" t="s">
        <v>98</v>
      </c>
      <c r="D41">
        <f t="shared" ref="D41:E41" si="14">D17</f>
        <v>1</v>
      </c>
      <c r="E41">
        <f t="shared" si="14"/>
        <v>90</v>
      </c>
    </row>
    <row r="42" spans="1:5">
      <c r="A42">
        <f t="shared" si="0"/>
        <v>404</v>
      </c>
      <c r="B42" t="s">
        <v>65</v>
      </c>
      <c r="C42" t="s">
        <v>99</v>
      </c>
      <c r="D42">
        <f t="shared" ref="D42:E42" si="15">D18</f>
        <v>1</v>
      </c>
      <c r="E42">
        <f t="shared" si="15"/>
        <v>120</v>
      </c>
    </row>
    <row r="43" spans="1:5">
      <c r="A43">
        <f t="shared" si="0"/>
        <v>405</v>
      </c>
      <c r="B43" t="s">
        <v>66</v>
      </c>
      <c r="C43" t="s">
        <v>98</v>
      </c>
      <c r="D43">
        <f t="shared" ref="D43:E43" si="16">D19</f>
        <v>1</v>
      </c>
      <c r="E43">
        <f t="shared" si="16"/>
        <v>150</v>
      </c>
    </row>
    <row r="44" spans="1:5">
      <c r="A44">
        <f t="shared" si="0"/>
        <v>406</v>
      </c>
      <c r="B44" t="s">
        <v>67</v>
      </c>
      <c r="C44" t="s">
        <v>99</v>
      </c>
      <c r="D44">
        <f t="shared" ref="D44:E44" si="17">D20</f>
        <v>1</v>
      </c>
      <c r="E44">
        <f t="shared" si="17"/>
        <v>180</v>
      </c>
    </row>
    <row r="45" spans="1:5">
      <c r="A45">
        <f t="shared" si="0"/>
        <v>407</v>
      </c>
      <c r="B45" t="s">
        <v>68</v>
      </c>
      <c r="C45" t="s">
        <v>98</v>
      </c>
      <c r="D45">
        <f t="shared" ref="D45:E45" si="18">D21</f>
        <v>1</v>
      </c>
      <c r="E45">
        <f t="shared" si="18"/>
        <v>210</v>
      </c>
    </row>
    <row r="46" spans="1:5">
      <c r="A46">
        <f t="shared" si="0"/>
        <v>408</v>
      </c>
      <c r="B46" t="s">
        <v>69</v>
      </c>
      <c r="C46" t="s">
        <v>99</v>
      </c>
      <c r="D46">
        <f t="shared" ref="D46:E46" si="19">D22</f>
        <v>1</v>
      </c>
      <c r="E46">
        <f t="shared" si="19"/>
        <v>240</v>
      </c>
    </row>
    <row r="47" spans="1:5">
      <c r="A47">
        <f t="shared" si="0"/>
        <v>409</v>
      </c>
      <c r="B47" t="s">
        <v>70</v>
      </c>
      <c r="C47" t="s">
        <v>98</v>
      </c>
      <c r="D47">
        <f t="shared" ref="D47:E47" si="20">D23</f>
        <v>1</v>
      </c>
      <c r="E47">
        <f t="shared" si="20"/>
        <v>270</v>
      </c>
    </row>
    <row r="48" spans="1:5">
      <c r="A48">
        <f t="shared" si="0"/>
        <v>410</v>
      </c>
      <c r="B48" t="s">
        <v>71</v>
      </c>
      <c r="C48" t="s">
        <v>99</v>
      </c>
      <c r="D48">
        <f t="shared" ref="D48:E48" si="21">D24</f>
        <v>1</v>
      </c>
      <c r="E48">
        <f t="shared" si="21"/>
        <v>300</v>
      </c>
    </row>
    <row r="49" spans="1:5">
      <c r="A49">
        <f t="shared" si="0"/>
        <v>411</v>
      </c>
      <c r="B49" t="s">
        <v>72</v>
      </c>
      <c r="C49" t="s">
        <v>98</v>
      </c>
      <c r="D49">
        <f t="shared" ref="D49:E49" si="22">D25</f>
        <v>1</v>
      </c>
      <c r="E49">
        <f t="shared" si="22"/>
        <v>330</v>
      </c>
    </row>
    <row r="50" spans="1:5">
      <c r="A50">
        <f t="shared" si="0"/>
        <v>412</v>
      </c>
      <c r="B50" t="s">
        <v>73</v>
      </c>
      <c r="C50" t="s">
        <v>99</v>
      </c>
      <c r="D50">
        <f t="shared" ref="D50:E50" si="23">D26</f>
        <v>1</v>
      </c>
      <c r="E50">
        <f t="shared" si="23"/>
        <v>360</v>
      </c>
    </row>
    <row r="51" spans="1:5">
      <c r="A51">
        <f t="shared" si="0"/>
        <v>501</v>
      </c>
      <c r="B51" t="s">
        <v>74</v>
      </c>
      <c r="C51" t="s">
        <v>98</v>
      </c>
      <c r="D51">
        <f t="shared" ref="D51:E51" si="24">D27</f>
        <v>4</v>
      </c>
      <c r="E51">
        <f t="shared" si="24"/>
        <v>10</v>
      </c>
    </row>
    <row r="52" spans="1:5">
      <c r="A52">
        <f t="shared" si="0"/>
        <v>502</v>
      </c>
      <c r="B52" t="s">
        <v>75</v>
      </c>
      <c r="C52" t="s">
        <v>99</v>
      </c>
      <c r="D52">
        <f t="shared" ref="D52:E52" si="25">D28</f>
        <v>4</v>
      </c>
      <c r="E52">
        <f t="shared" si="25"/>
        <v>20</v>
      </c>
    </row>
    <row r="53" spans="1:5">
      <c r="A53">
        <f t="shared" si="0"/>
        <v>503</v>
      </c>
      <c r="B53" t="s">
        <v>76</v>
      </c>
      <c r="C53" t="s">
        <v>98</v>
      </c>
      <c r="D53">
        <f t="shared" ref="D53:E53" si="26">D29</f>
        <v>4</v>
      </c>
      <c r="E53">
        <f t="shared" si="26"/>
        <v>30</v>
      </c>
    </row>
    <row r="54" spans="1:5">
      <c r="A54">
        <f t="shared" si="0"/>
        <v>504</v>
      </c>
      <c r="B54" t="s">
        <v>77</v>
      </c>
      <c r="C54" t="s">
        <v>99</v>
      </c>
      <c r="D54">
        <f t="shared" ref="D54:E54" si="27">D30</f>
        <v>4</v>
      </c>
      <c r="E54">
        <f t="shared" si="27"/>
        <v>40</v>
      </c>
    </row>
    <row r="55" spans="1:5">
      <c r="A55">
        <f t="shared" si="0"/>
        <v>505</v>
      </c>
      <c r="B55" t="s">
        <v>78</v>
      </c>
      <c r="C55" t="s">
        <v>98</v>
      </c>
      <c r="D55">
        <f t="shared" ref="D55:E55" si="28">D31</f>
        <v>4</v>
      </c>
      <c r="E55">
        <f t="shared" si="28"/>
        <v>50</v>
      </c>
    </row>
    <row r="56" spans="1:5">
      <c r="A56">
        <f t="shared" si="0"/>
        <v>506</v>
      </c>
      <c r="B56" t="s">
        <v>79</v>
      </c>
      <c r="C56" t="s">
        <v>99</v>
      </c>
      <c r="D56">
        <f t="shared" ref="D56:E56" si="29">D32</f>
        <v>4</v>
      </c>
      <c r="E56">
        <f t="shared" si="29"/>
        <v>60</v>
      </c>
    </row>
    <row r="57" spans="1:5">
      <c r="A57">
        <f t="shared" si="0"/>
        <v>507</v>
      </c>
      <c r="B57" t="s">
        <v>80</v>
      </c>
      <c r="C57" t="s">
        <v>98</v>
      </c>
      <c r="D57">
        <f t="shared" ref="D57:E57" si="30">D33</f>
        <v>4</v>
      </c>
      <c r="E57">
        <f t="shared" si="30"/>
        <v>70</v>
      </c>
    </row>
    <row r="58" spans="1:5">
      <c r="A58">
        <f t="shared" si="0"/>
        <v>508</v>
      </c>
      <c r="B58" t="s">
        <v>81</v>
      </c>
      <c r="C58" t="s">
        <v>99</v>
      </c>
      <c r="D58">
        <f t="shared" ref="D58:E58" si="31">D34</f>
        <v>4</v>
      </c>
      <c r="E58">
        <f t="shared" si="31"/>
        <v>80</v>
      </c>
    </row>
    <row r="59" spans="1:5">
      <c r="A59">
        <f t="shared" si="0"/>
        <v>509</v>
      </c>
      <c r="B59" t="s">
        <v>82</v>
      </c>
      <c r="C59" t="s">
        <v>98</v>
      </c>
      <c r="D59">
        <f t="shared" ref="D59:E59" si="32">D35</f>
        <v>4</v>
      </c>
      <c r="E59">
        <f t="shared" si="32"/>
        <v>90</v>
      </c>
    </row>
    <row r="60" spans="1:5">
      <c r="A60">
        <f t="shared" si="0"/>
        <v>510</v>
      </c>
      <c r="B60" t="s">
        <v>83</v>
      </c>
      <c r="C60" t="s">
        <v>99</v>
      </c>
      <c r="D60">
        <f t="shared" ref="D60:E60" si="33">D36</f>
        <v>4</v>
      </c>
      <c r="E60">
        <f t="shared" si="33"/>
        <v>100</v>
      </c>
    </row>
    <row r="61" spans="1:5">
      <c r="A61">
        <f t="shared" si="0"/>
        <v>511</v>
      </c>
      <c r="B61" t="s">
        <v>84</v>
      </c>
      <c r="C61" t="s">
        <v>98</v>
      </c>
      <c r="D61">
        <f t="shared" ref="D61:E61" si="34">D37</f>
        <v>4</v>
      </c>
      <c r="E61">
        <f t="shared" si="34"/>
        <v>110</v>
      </c>
    </row>
    <row r="62" spans="1:5">
      <c r="A62">
        <f t="shared" si="0"/>
        <v>512</v>
      </c>
      <c r="B62" t="s">
        <v>85</v>
      </c>
      <c r="C62" t="s">
        <v>99</v>
      </c>
      <c r="D62">
        <f t="shared" ref="D62:E62" si="35">D38</f>
        <v>4</v>
      </c>
      <c r="E62">
        <f t="shared" si="35"/>
        <v>120</v>
      </c>
    </row>
  </sheetData>
  <phoneticPr fontId="1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N35"/>
  <sheetViews>
    <sheetView topLeftCell="A7" workbookViewId="0">
      <selection activeCell="C35" sqref="C35"/>
    </sheetView>
  </sheetViews>
  <sheetFormatPr defaultRowHeight="14.25"/>
  <cols>
    <col min="1" max="1" width="32.75" bestFit="1" customWidth="1"/>
  </cols>
  <sheetData>
    <row r="1" spans="1:14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>
      <c r="A2" t="s">
        <v>86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</row>
    <row r="3" spans="1:14">
      <c r="A3" t="s">
        <v>89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>
        <v>2</v>
      </c>
      <c r="N3">
        <v>2</v>
      </c>
    </row>
    <row r="4" spans="1:14">
      <c r="A4" t="s">
        <v>90</v>
      </c>
      <c r="C4">
        <v>6</v>
      </c>
      <c r="D4">
        <v>6</v>
      </c>
      <c r="E4">
        <v>6</v>
      </c>
      <c r="F4">
        <v>6</v>
      </c>
      <c r="G4">
        <v>6</v>
      </c>
      <c r="H4">
        <v>6</v>
      </c>
      <c r="I4">
        <v>6</v>
      </c>
      <c r="J4">
        <v>6</v>
      </c>
      <c r="K4">
        <v>6</v>
      </c>
      <c r="L4">
        <v>6</v>
      </c>
      <c r="M4" s="1">
        <v>6</v>
      </c>
      <c r="N4" s="1">
        <v>6</v>
      </c>
    </row>
    <row r="5" spans="1:14">
      <c r="A5" t="s">
        <v>87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 s="1">
        <v>10</v>
      </c>
      <c r="N5" s="1">
        <v>10</v>
      </c>
    </row>
    <row r="6" spans="1:14">
      <c r="A6" t="s">
        <v>88</v>
      </c>
      <c r="C6">
        <v>15</v>
      </c>
      <c r="D6">
        <v>15</v>
      </c>
      <c r="E6">
        <v>15</v>
      </c>
      <c r="F6">
        <v>15</v>
      </c>
      <c r="G6">
        <v>15</v>
      </c>
      <c r="H6">
        <v>15</v>
      </c>
      <c r="I6">
        <v>15</v>
      </c>
      <c r="J6">
        <v>15</v>
      </c>
      <c r="K6">
        <v>15</v>
      </c>
      <c r="L6">
        <v>15</v>
      </c>
      <c r="M6">
        <v>15</v>
      </c>
      <c r="N6">
        <v>15</v>
      </c>
    </row>
    <row r="7" spans="1:14">
      <c r="A7">
        <v>2.5</v>
      </c>
      <c r="B7">
        <f>A7*6*10</f>
        <v>150</v>
      </c>
      <c r="C7">
        <f>B7/$B$20</f>
        <v>5.161290322580645</v>
      </c>
      <c r="D7">
        <f>A7/2</f>
        <v>1.25</v>
      </c>
    </row>
    <row r="8" spans="1:14">
      <c r="A8">
        <v>5</v>
      </c>
      <c r="B8">
        <f t="shared" ref="B8:B17" si="0">A8*6*10</f>
        <v>300</v>
      </c>
      <c r="C8">
        <f t="shared" ref="C8:C18" si="1">B8/$B$20</f>
        <v>10.32258064516129</v>
      </c>
      <c r="D8">
        <f t="shared" ref="D8:D12" si="2">A8/2</f>
        <v>2.5</v>
      </c>
    </row>
    <row r="9" spans="1:14">
      <c r="A9">
        <v>7.5</v>
      </c>
      <c r="B9">
        <f t="shared" si="0"/>
        <v>450</v>
      </c>
      <c r="C9">
        <f t="shared" si="1"/>
        <v>15.483870967741936</v>
      </c>
      <c r="D9">
        <f t="shared" si="2"/>
        <v>3.75</v>
      </c>
    </row>
    <row r="10" spans="1:14">
      <c r="A10">
        <v>12.5</v>
      </c>
      <c r="B10">
        <f t="shared" si="0"/>
        <v>750</v>
      </c>
      <c r="C10">
        <f t="shared" si="1"/>
        <v>25.806451612903224</v>
      </c>
      <c r="D10">
        <f t="shared" si="2"/>
        <v>6.25</v>
      </c>
    </row>
    <row r="11" spans="1:14">
      <c r="A11">
        <v>20</v>
      </c>
      <c r="B11">
        <f t="shared" si="0"/>
        <v>1200</v>
      </c>
      <c r="C11">
        <f t="shared" si="1"/>
        <v>41.29032258064516</v>
      </c>
      <c r="D11">
        <f t="shared" si="2"/>
        <v>10</v>
      </c>
    </row>
    <row r="12" spans="1:14">
      <c r="A12">
        <v>30</v>
      </c>
      <c r="B12">
        <f t="shared" si="0"/>
        <v>1800</v>
      </c>
      <c r="C12">
        <f t="shared" si="1"/>
        <v>61.935483870967744</v>
      </c>
      <c r="D12">
        <f t="shared" si="2"/>
        <v>15</v>
      </c>
    </row>
    <row r="13" spans="1:14">
      <c r="B13">
        <f t="shared" si="0"/>
        <v>0</v>
      </c>
      <c r="C13">
        <f t="shared" si="1"/>
        <v>0</v>
      </c>
    </row>
    <row r="14" spans="1:14">
      <c r="B14">
        <f t="shared" si="0"/>
        <v>0</v>
      </c>
      <c r="C14">
        <f t="shared" si="1"/>
        <v>0</v>
      </c>
    </row>
    <row r="15" spans="1:14">
      <c r="B15">
        <f t="shared" si="0"/>
        <v>0</v>
      </c>
      <c r="C15">
        <f t="shared" si="1"/>
        <v>0</v>
      </c>
    </row>
    <row r="16" spans="1:14">
      <c r="B16">
        <f t="shared" si="0"/>
        <v>0</v>
      </c>
      <c r="C16">
        <f t="shared" si="1"/>
        <v>0</v>
      </c>
    </row>
    <row r="17" spans="1:6">
      <c r="B17">
        <f t="shared" si="0"/>
        <v>0</v>
      </c>
      <c r="C17">
        <f t="shared" si="1"/>
        <v>0</v>
      </c>
    </row>
    <row r="18" spans="1:6">
      <c r="B18">
        <f>A18*6*10</f>
        <v>0</v>
      </c>
      <c r="C18">
        <f t="shared" si="1"/>
        <v>0</v>
      </c>
    </row>
    <row r="20" spans="1:6">
      <c r="B20">
        <f>SUM(B7:B18)/160</f>
        <v>29.0625</v>
      </c>
    </row>
    <row r="23" spans="1:6">
      <c r="E23">
        <v>3</v>
      </c>
      <c r="F23">
        <v>4</v>
      </c>
    </row>
    <row r="24" spans="1:6">
      <c r="A24" t="s">
        <v>91</v>
      </c>
      <c r="E24" t="s">
        <v>92</v>
      </c>
    </row>
    <row r="25" spans="1:6">
      <c r="E25" t="s">
        <v>93</v>
      </c>
    </row>
    <row r="29" spans="1:6">
      <c r="A29">
        <v>1</v>
      </c>
      <c r="B29">
        <v>1</v>
      </c>
      <c r="C29" t="s">
        <v>94</v>
      </c>
    </row>
    <row r="30" spans="1:6">
      <c r="A30">
        <v>2</v>
      </c>
      <c r="B30">
        <v>2.5</v>
      </c>
      <c r="C30" t="s">
        <v>95</v>
      </c>
    </row>
    <row r="31" spans="1:6">
      <c r="A31">
        <v>3</v>
      </c>
      <c r="B31">
        <v>5</v>
      </c>
      <c r="C31" t="s">
        <v>96</v>
      </c>
    </row>
    <row r="32" spans="1:6">
      <c r="A32">
        <v>4</v>
      </c>
      <c r="B32">
        <v>7.5</v>
      </c>
      <c r="C32" t="s">
        <v>97</v>
      </c>
    </row>
    <row r="33" spans="1:2">
      <c r="A33">
        <v>5</v>
      </c>
      <c r="B33">
        <v>12.5</v>
      </c>
    </row>
    <row r="34" spans="1:2">
      <c r="A34">
        <v>6</v>
      </c>
      <c r="B34">
        <v>20</v>
      </c>
    </row>
    <row r="35" spans="1:2">
      <c r="A35">
        <v>7</v>
      </c>
      <c r="B35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Company>amazingfinger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User</cp:lastModifiedBy>
  <dcterms:created xsi:type="dcterms:W3CDTF">2015-09-01T07:30:44Z</dcterms:created>
  <dcterms:modified xsi:type="dcterms:W3CDTF">2015-11-06T10:48:29Z</dcterms:modified>
</cp:coreProperties>
</file>