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285" yWindow="11055" windowWidth="22335" windowHeight="8400" tabRatio="500"/>
  </bookViews>
  <sheets>
    <sheet name="工作表1" sheetId="1" r:id="rId1"/>
    <sheet name="Sheet1" sheetId="2" r:id="rId2"/>
    <sheet name="Sheet2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/>
  <c r="A554" i="3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V429" i="1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426"/>
  <c r="V427"/>
  <c r="V428"/>
  <c r="V4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325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244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180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27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85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53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29"/>
  <c r="N14"/>
  <c r="N15"/>
  <c r="N16"/>
  <c r="N17"/>
  <c r="N18"/>
  <c r="N19"/>
  <c r="N20"/>
  <c r="N21"/>
  <c r="N22"/>
  <c r="N23"/>
  <c r="N24"/>
  <c r="N25"/>
  <c r="N26"/>
  <c r="N27"/>
  <c r="N28"/>
  <c r="N13"/>
  <c r="X4"/>
  <c r="Y4"/>
  <c r="Z4"/>
  <c r="AA4"/>
  <c r="AB4"/>
  <c r="AC4"/>
  <c r="AD4"/>
  <c r="AE4"/>
  <c r="AF4"/>
  <c r="X5"/>
  <c r="Y5"/>
  <c r="Z5"/>
  <c r="AA5"/>
  <c r="AB5"/>
  <c r="AC5"/>
  <c r="AD5"/>
  <c r="AE5"/>
  <c r="AF5"/>
  <c r="X6"/>
  <c r="Y6"/>
  <c r="Z6"/>
  <c r="AA6"/>
  <c r="AB6"/>
  <c r="AC6"/>
  <c r="AD6"/>
  <c r="AE6"/>
  <c r="AF6"/>
  <c r="X7"/>
  <c r="Y7"/>
  <c r="Z7"/>
  <c r="AA7"/>
  <c r="AB7"/>
  <c r="AC7"/>
  <c r="AD7"/>
  <c r="AE7"/>
  <c r="AF7"/>
  <c r="X8"/>
  <c r="Y8"/>
  <c r="Z8"/>
  <c r="AA8"/>
  <c r="AB8"/>
  <c r="AC8"/>
  <c r="AD8"/>
  <c r="AE8"/>
  <c r="AF8"/>
  <c r="X9"/>
  <c r="Y9"/>
  <c r="Z9"/>
  <c r="AA9"/>
  <c r="AB9"/>
  <c r="AC9"/>
  <c r="AD9"/>
  <c r="AE9"/>
  <c r="AF9"/>
  <c r="X10"/>
  <c r="Y10"/>
  <c r="Z10"/>
  <c r="AA10"/>
  <c r="AB10"/>
  <c r="AC10"/>
  <c r="AD10"/>
  <c r="AE10"/>
  <c r="AF10"/>
  <c r="X11"/>
  <c r="Y11"/>
  <c r="Z11"/>
  <c r="AA11"/>
  <c r="AB11"/>
  <c r="AC11"/>
  <c r="AD11"/>
  <c r="AE11"/>
  <c r="AF11"/>
  <c r="X12"/>
  <c r="Y12"/>
  <c r="Z12"/>
  <c r="AA12"/>
  <c r="AB12"/>
  <c r="AC12"/>
  <c r="AD12"/>
  <c r="AE12"/>
  <c r="AF12"/>
  <c r="X13"/>
  <c r="Y13"/>
  <c r="Z13"/>
  <c r="AA13"/>
  <c r="AB13"/>
  <c r="AC13"/>
  <c r="AD13"/>
  <c r="AE13"/>
  <c r="AF13"/>
  <c r="X14"/>
  <c r="Y14"/>
  <c r="Z14"/>
  <c r="AA14"/>
  <c r="AB14"/>
  <c r="AC14"/>
  <c r="AD14"/>
  <c r="AE14"/>
  <c r="AF14"/>
  <c r="X15"/>
  <c r="Y15"/>
  <c r="Z15"/>
  <c r="AA15"/>
  <c r="AB15"/>
  <c r="AC15"/>
  <c r="AD15"/>
  <c r="AE15"/>
  <c r="AF15"/>
  <c r="X16"/>
  <c r="Y16"/>
  <c r="Z16"/>
  <c r="AA16"/>
  <c r="AB16"/>
  <c r="AC16"/>
  <c r="AD16"/>
  <c r="AE16"/>
  <c r="AF16"/>
  <c r="X17"/>
  <c r="Y17"/>
  <c r="Z17"/>
  <c r="AA17"/>
  <c r="AB17"/>
  <c r="AC17"/>
  <c r="AD17"/>
  <c r="AE17"/>
  <c r="AF17"/>
  <c r="X18"/>
  <c r="Y18"/>
  <c r="Z18"/>
  <c r="AA18"/>
  <c r="AB18"/>
  <c r="AC18"/>
  <c r="AD18"/>
  <c r="AE18"/>
  <c r="AF18"/>
  <c r="X19"/>
  <c r="Y19"/>
  <c r="Z19"/>
  <c r="AA19"/>
  <c r="AB19"/>
  <c r="AC19"/>
  <c r="AD19"/>
  <c r="AE19"/>
  <c r="AF19"/>
  <c r="X20"/>
  <c r="Y20"/>
  <c r="Z20"/>
  <c r="AA20"/>
  <c r="AB20"/>
  <c r="AC20"/>
  <c r="AD20"/>
  <c r="AE20"/>
  <c r="AF20"/>
  <c r="X21"/>
  <c r="Y21"/>
  <c r="Z21"/>
  <c r="AA21"/>
  <c r="AB21"/>
  <c r="AC21"/>
  <c r="AD21"/>
  <c r="AE21"/>
  <c r="AF21"/>
  <c r="X22"/>
  <c r="Y22"/>
  <c r="Z22"/>
  <c r="AA22"/>
  <c r="AB22"/>
  <c r="AC22"/>
  <c r="AD22"/>
  <c r="AE22"/>
  <c r="AF22"/>
  <c r="X23"/>
  <c r="Y23"/>
  <c r="Z23"/>
  <c r="AA23"/>
  <c r="AB23"/>
  <c r="AC23"/>
  <c r="AD23"/>
  <c r="AE23"/>
  <c r="AF23"/>
  <c r="X24"/>
  <c r="Y24"/>
  <c r="Z24"/>
  <c r="AA24"/>
  <c r="AB24"/>
  <c r="AC24"/>
  <c r="AD24"/>
  <c r="AE24"/>
  <c r="AF24"/>
  <c r="X25"/>
  <c r="Y25"/>
  <c r="Z25"/>
  <c r="AA25"/>
  <c r="AB25"/>
  <c r="AC25"/>
  <c r="AD25"/>
  <c r="AE25"/>
  <c r="AF25"/>
  <c r="X26"/>
  <c r="Y26"/>
  <c r="Z26"/>
  <c r="AA26"/>
  <c r="AB26"/>
  <c r="AC26"/>
  <c r="AD26"/>
  <c r="AE26"/>
  <c r="AF26"/>
  <c r="X27"/>
  <c r="Y27"/>
  <c r="Z27"/>
  <c r="AA27"/>
  <c r="AB27"/>
  <c r="AC27"/>
  <c r="AD27"/>
  <c r="AE27"/>
  <c r="AF27"/>
  <c r="X28"/>
  <c r="Y28"/>
  <c r="Z28"/>
  <c r="AA28"/>
  <c r="AB28"/>
  <c r="AC28"/>
  <c r="AD28"/>
  <c r="AE28"/>
  <c r="AF28"/>
  <c r="X29"/>
  <c r="Y29"/>
  <c r="Z29"/>
  <c r="AA29"/>
  <c r="AB29"/>
  <c r="AC29"/>
  <c r="AD29"/>
  <c r="AE29"/>
  <c r="AF29"/>
  <c r="X30"/>
  <c r="Y30"/>
  <c r="Z30"/>
  <c r="AA30"/>
  <c r="AB30"/>
  <c r="AC30"/>
  <c r="AD30"/>
  <c r="AE30"/>
  <c r="AF30"/>
  <c r="X31"/>
  <c r="Y31"/>
  <c r="Z31"/>
  <c r="AA31"/>
  <c r="AB31"/>
  <c r="AC31"/>
  <c r="AD31"/>
  <c r="AE31"/>
  <c r="AF31"/>
  <c r="X32"/>
  <c r="Y32"/>
  <c r="Z32"/>
  <c r="AA32"/>
  <c r="AB32"/>
  <c r="AC32"/>
  <c r="AD32"/>
  <c r="AE32"/>
  <c r="AF32"/>
  <c r="X33"/>
  <c r="Y33"/>
  <c r="Z33"/>
  <c r="AA33"/>
  <c r="AB33"/>
  <c r="AC33"/>
  <c r="AD33"/>
  <c r="AE33"/>
  <c r="AF33"/>
  <c r="X34"/>
  <c r="Y34"/>
  <c r="Z34"/>
  <c r="AA34"/>
  <c r="AB34"/>
  <c r="AC34"/>
  <c r="AD34"/>
  <c r="AE34"/>
  <c r="AF34"/>
  <c r="X35"/>
  <c r="Y35"/>
  <c r="Z35"/>
  <c r="AA35"/>
  <c r="AB35"/>
  <c r="AC35"/>
  <c r="AD35"/>
  <c r="AE35"/>
  <c r="AF35"/>
  <c r="X36"/>
  <c r="Y36"/>
  <c r="Z36"/>
  <c r="AA36"/>
  <c r="AB36"/>
  <c r="AC36"/>
  <c r="AD36"/>
  <c r="AE36"/>
  <c r="AF36"/>
  <c r="X37"/>
  <c r="Y37"/>
  <c r="Z37"/>
  <c r="AA37"/>
  <c r="AB37"/>
  <c r="AC37"/>
  <c r="AD37"/>
  <c r="AE37"/>
  <c r="AF37"/>
  <c r="X38"/>
  <c r="Y38"/>
  <c r="Z38"/>
  <c r="AA38"/>
  <c r="AB38"/>
  <c r="AC38"/>
  <c r="AD38"/>
  <c r="AE38"/>
  <c r="AF38"/>
  <c r="X39"/>
  <c r="Y39"/>
  <c r="Z39"/>
  <c r="AA39"/>
  <c r="AB39"/>
  <c r="AC39"/>
  <c r="AD39"/>
  <c r="AE39"/>
  <c r="AF39"/>
  <c r="X40"/>
  <c r="Y40"/>
  <c r="Z40"/>
  <c r="AA40"/>
  <c r="AB40"/>
  <c r="AC40"/>
  <c r="AD40"/>
  <c r="AE40"/>
  <c r="AF40"/>
  <c r="X41"/>
  <c r="Y41"/>
  <c r="Z41"/>
  <c r="AA41"/>
  <c r="AB41"/>
  <c r="AC41"/>
  <c r="AD41"/>
  <c r="AE41"/>
  <c r="AF41"/>
  <c r="X42"/>
  <c r="Y42"/>
  <c r="Z42"/>
  <c r="AA42"/>
  <c r="AB42"/>
  <c r="AC42"/>
  <c r="AD42"/>
  <c r="AE42"/>
  <c r="AF42"/>
  <c r="X43"/>
  <c r="Y43"/>
  <c r="Z43"/>
  <c r="AA43"/>
  <c r="AB43"/>
  <c r="AC43"/>
  <c r="AD43"/>
  <c r="AE43"/>
  <c r="AF43"/>
  <c r="X44"/>
  <c r="Y44"/>
  <c r="Z44"/>
  <c r="AA44"/>
  <c r="AB44"/>
  <c r="AC44"/>
  <c r="AD44"/>
  <c r="AE44"/>
  <c r="AF44"/>
  <c r="X45"/>
  <c r="Y45"/>
  <c r="Z45"/>
  <c r="AA45"/>
  <c r="AB45"/>
  <c r="AC45"/>
  <c r="AD45"/>
  <c r="AE45"/>
  <c r="AF45"/>
  <c r="X46"/>
  <c r="Y46"/>
  <c r="Z46"/>
  <c r="AA46"/>
  <c r="AB46"/>
  <c r="AC46"/>
  <c r="AD46"/>
  <c r="AE46"/>
  <c r="AF46"/>
  <c r="X47"/>
  <c r="Y47"/>
  <c r="Z47"/>
  <c r="AA47"/>
  <c r="AB47"/>
  <c r="AC47"/>
  <c r="AD47"/>
  <c r="AE47"/>
  <c r="AF47"/>
  <c r="X48"/>
  <c r="Y48"/>
  <c r="Z48"/>
  <c r="AA48"/>
  <c r="AB48"/>
  <c r="AC48"/>
  <c r="AD48"/>
  <c r="AE48"/>
  <c r="AF48"/>
  <c r="X49"/>
  <c r="Y49"/>
  <c r="Z49"/>
  <c r="AA49"/>
  <c r="AB49"/>
  <c r="AC49"/>
  <c r="AD49"/>
  <c r="AE49"/>
  <c r="AF49"/>
  <c r="X50"/>
  <c r="Y50"/>
  <c r="Z50"/>
  <c r="AA50"/>
  <c r="AB50"/>
  <c r="AC50"/>
  <c r="AD50"/>
  <c r="AE50"/>
  <c r="AF50"/>
  <c r="X51"/>
  <c r="Y51"/>
  <c r="Z51"/>
  <c r="AA51"/>
  <c r="AB51"/>
  <c r="AC51"/>
  <c r="AD51"/>
  <c r="AE51"/>
  <c r="AF51"/>
  <c r="X52"/>
  <c r="Y52"/>
  <c r="Z52"/>
  <c r="AA52"/>
  <c r="AB52"/>
  <c r="AC52"/>
  <c r="AD52"/>
  <c r="AE52"/>
  <c r="AF52"/>
  <c r="X53"/>
  <c r="Y53"/>
  <c r="Z53"/>
  <c r="AA53"/>
  <c r="AB53"/>
  <c r="AC53"/>
  <c r="AD53"/>
  <c r="AE53"/>
  <c r="AF53"/>
  <c r="X54"/>
  <c r="Y54"/>
  <c r="Z54"/>
  <c r="AA54"/>
  <c r="AB54"/>
  <c r="AC54"/>
  <c r="AD54"/>
  <c r="AE54"/>
  <c r="AF54"/>
  <c r="X55"/>
  <c r="Y55"/>
  <c r="Z55"/>
  <c r="AA55"/>
  <c r="AB55"/>
  <c r="AC55"/>
  <c r="AD55"/>
  <c r="AE55"/>
  <c r="AF55"/>
  <c r="X56"/>
  <c r="Y56"/>
  <c r="Z56"/>
  <c r="AA56"/>
  <c r="AB56"/>
  <c r="AC56"/>
  <c r="AD56"/>
  <c r="AE56"/>
  <c r="AF56"/>
  <c r="X57"/>
  <c r="Y57"/>
  <c r="Z57"/>
  <c r="AA57"/>
  <c r="AB57"/>
  <c r="AC57"/>
  <c r="AD57"/>
  <c r="AE57"/>
  <c r="AF57"/>
  <c r="X58"/>
  <c r="Y58"/>
  <c r="Z58"/>
  <c r="AA58"/>
  <c r="AB58"/>
  <c r="AC58"/>
  <c r="AD58"/>
  <c r="AE58"/>
  <c r="AF58"/>
  <c r="X59"/>
  <c r="Y59"/>
  <c r="Z59"/>
  <c r="AA59"/>
  <c r="AB59"/>
  <c r="AC59"/>
  <c r="AD59"/>
  <c r="AE59"/>
  <c r="AF59"/>
  <c r="X60"/>
  <c r="Y60"/>
  <c r="Z60"/>
  <c r="AA60"/>
  <c r="AB60"/>
  <c r="AC60"/>
  <c r="AD60"/>
  <c r="AE60"/>
  <c r="AF60"/>
  <c r="X61"/>
  <c r="Y61"/>
  <c r="Z61"/>
  <c r="AA61"/>
  <c r="AB61"/>
  <c r="AC61"/>
  <c r="AD61"/>
  <c r="AE61"/>
  <c r="AF61"/>
  <c r="X62"/>
  <c r="Y62"/>
  <c r="Z62"/>
  <c r="AA62"/>
  <c r="AB62"/>
  <c r="AC62"/>
  <c r="AD62"/>
  <c r="AE62"/>
  <c r="AF62"/>
  <c r="X63"/>
  <c r="Y63"/>
  <c r="Z63"/>
  <c r="AA63"/>
  <c r="AB63"/>
  <c r="AC63"/>
  <c r="AD63"/>
  <c r="AE63"/>
  <c r="AF63"/>
  <c r="X64"/>
  <c r="Y64"/>
  <c r="Z64"/>
  <c r="AA64"/>
  <c r="AB64"/>
  <c r="AC64"/>
  <c r="AD64"/>
  <c r="AE64"/>
  <c r="AF64"/>
  <c r="X65"/>
  <c r="Y65"/>
  <c r="Z65"/>
  <c r="AA65"/>
  <c r="AB65"/>
  <c r="AC65"/>
  <c r="AD65"/>
  <c r="AE65"/>
  <c r="AF65"/>
  <c r="X66"/>
  <c r="Y66"/>
  <c r="Z66"/>
  <c r="AA66"/>
  <c r="AB66"/>
  <c r="AC66"/>
  <c r="AD66"/>
  <c r="AE66"/>
  <c r="AF66"/>
  <c r="X67"/>
  <c r="Y67"/>
  <c r="Z67"/>
  <c r="AA67"/>
  <c r="AB67"/>
  <c r="AC67"/>
  <c r="AD67"/>
  <c r="AE67"/>
  <c r="AF67"/>
  <c r="X68"/>
  <c r="Y68"/>
  <c r="Z68"/>
  <c r="AA68"/>
  <c r="AB68"/>
  <c r="AC68"/>
  <c r="AD68"/>
  <c r="AE68"/>
  <c r="AF68"/>
  <c r="X69"/>
  <c r="Y69"/>
  <c r="Z69"/>
  <c r="AA69"/>
  <c r="AB69"/>
  <c r="AC69"/>
  <c r="AD69"/>
  <c r="AE69"/>
  <c r="AF69"/>
  <c r="X70"/>
  <c r="Y70"/>
  <c r="Z70"/>
  <c r="AA70"/>
  <c r="AB70"/>
  <c r="AC70"/>
  <c r="AD70"/>
  <c r="AE70"/>
  <c r="AF70"/>
  <c r="X71"/>
  <c r="Y71"/>
  <c r="Z71"/>
  <c r="AA71"/>
  <c r="AB71"/>
  <c r="AC71"/>
  <c r="AD71"/>
  <c r="AE71"/>
  <c r="AF71"/>
  <c r="X72"/>
  <c r="Y72"/>
  <c r="Z72"/>
  <c r="AA72"/>
  <c r="AB72"/>
  <c r="AC72"/>
  <c r="AD72"/>
  <c r="AE72"/>
  <c r="AF72"/>
  <c r="X73"/>
  <c r="Y73"/>
  <c r="Z73"/>
  <c r="AA73"/>
  <c r="AB73"/>
  <c r="AC73"/>
  <c r="AD73"/>
  <c r="AE73"/>
  <c r="AF73"/>
  <c r="X74"/>
  <c r="Y74"/>
  <c r="Z74"/>
  <c r="AA74"/>
  <c r="AB74"/>
  <c r="AC74"/>
  <c r="AD74"/>
  <c r="AE74"/>
  <c r="AF74"/>
  <c r="X75"/>
  <c r="Y75"/>
  <c r="Z75"/>
  <c r="AA75"/>
  <c r="AB75"/>
  <c r="AC75"/>
  <c r="AD75"/>
  <c r="AE75"/>
  <c r="AF75"/>
  <c r="X76"/>
  <c r="Y76"/>
  <c r="Z76"/>
  <c r="AA76"/>
  <c r="AB76"/>
  <c r="AC76"/>
  <c r="AD76"/>
  <c r="AE76"/>
  <c r="AF76"/>
  <c r="X77"/>
  <c r="Y77"/>
  <c r="Z77"/>
  <c r="AA77"/>
  <c r="AB77"/>
  <c r="AC77"/>
  <c r="AD77"/>
  <c r="AE77"/>
  <c r="AF77"/>
  <c r="X78"/>
  <c r="Y78"/>
  <c r="Z78"/>
  <c r="AA78"/>
  <c r="AB78"/>
  <c r="AC78"/>
  <c r="AD78"/>
  <c r="AE78"/>
  <c r="AF78"/>
  <c r="X79"/>
  <c r="Y79"/>
  <c r="Z79"/>
  <c r="AA79"/>
  <c r="AB79"/>
  <c r="AC79"/>
  <c r="AD79"/>
  <c r="AE79"/>
  <c r="AF79"/>
  <c r="X80"/>
  <c r="Y80"/>
  <c r="Z80"/>
  <c r="AA80"/>
  <c r="AB80"/>
  <c r="AC80"/>
  <c r="AD80"/>
  <c r="AE80"/>
  <c r="AF80"/>
  <c r="X81"/>
  <c r="Y81"/>
  <c r="Z81"/>
  <c r="AA81"/>
  <c r="AB81"/>
  <c r="AC81"/>
  <c r="AD81"/>
  <c r="AE81"/>
  <c r="AF81"/>
  <c r="X82"/>
  <c r="Y82"/>
  <c r="Z82"/>
  <c r="AA82"/>
  <c r="AB82"/>
  <c r="AC82"/>
  <c r="AD82"/>
  <c r="AE82"/>
  <c r="AF82"/>
  <c r="X83"/>
  <c r="Y83"/>
  <c r="Z83"/>
  <c r="AA83"/>
  <c r="AB83"/>
  <c r="AC83"/>
  <c r="AD83"/>
  <c r="AE83"/>
  <c r="AF83"/>
  <c r="X84"/>
  <c r="Y84"/>
  <c r="Z84"/>
  <c r="AA84"/>
  <c r="AB84"/>
  <c r="AC84"/>
  <c r="AD84"/>
  <c r="AE84"/>
  <c r="AF84"/>
  <c r="X85"/>
  <c r="Y85"/>
  <c r="Z85"/>
  <c r="AA85"/>
  <c r="AB85"/>
  <c r="AC85"/>
  <c r="AD85"/>
  <c r="AE85"/>
  <c r="AF85"/>
  <c r="X86"/>
  <c r="Y86"/>
  <c r="Z86"/>
  <c r="AA86"/>
  <c r="AB86"/>
  <c r="AC86"/>
  <c r="AD86"/>
  <c r="AE86"/>
  <c r="AF86"/>
  <c r="X87"/>
  <c r="Y87"/>
  <c r="Z87"/>
  <c r="AA87"/>
  <c r="AB87"/>
  <c r="AC87"/>
  <c r="AD87"/>
  <c r="AE87"/>
  <c r="AF87"/>
  <c r="X88"/>
  <c r="Y88"/>
  <c r="Z88"/>
  <c r="AA88"/>
  <c r="AB88"/>
  <c r="AC88"/>
  <c r="AD88"/>
  <c r="AE88"/>
  <c r="AF88"/>
  <c r="X89"/>
  <c r="Y89"/>
  <c r="Z89"/>
  <c r="AA89"/>
  <c r="AB89"/>
  <c r="AC89"/>
  <c r="AD89"/>
  <c r="AE89"/>
  <c r="AF89"/>
  <c r="X90"/>
  <c r="Y90"/>
  <c r="Z90"/>
  <c r="AA90"/>
  <c r="AB90"/>
  <c r="AC90"/>
  <c r="AD90"/>
  <c r="AE90"/>
  <c r="AF90"/>
  <c r="X91"/>
  <c r="Y91"/>
  <c r="Z91"/>
  <c r="AA91"/>
  <c r="AB91"/>
  <c r="AC91"/>
  <c r="AD91"/>
  <c r="AE91"/>
  <c r="AF91"/>
  <c r="X92"/>
  <c r="Y92"/>
  <c r="Z92"/>
  <c r="AA92"/>
  <c r="AB92"/>
  <c r="AC92"/>
  <c r="AD92"/>
  <c r="AE92"/>
  <c r="AF92"/>
  <c r="X93"/>
  <c r="Y93"/>
  <c r="Z93"/>
  <c r="AA93"/>
  <c r="AB93"/>
  <c r="AC93"/>
  <c r="AD93"/>
  <c r="AE93"/>
  <c r="AF93"/>
  <c r="X94"/>
  <c r="Y94"/>
  <c r="Z94"/>
  <c r="AA94"/>
  <c r="AB94"/>
  <c r="AC94"/>
  <c r="AD94"/>
  <c r="AE94"/>
  <c r="AF94"/>
  <c r="X95"/>
  <c r="Y95"/>
  <c r="Z95"/>
  <c r="AA95"/>
  <c r="AB95"/>
  <c r="AC95"/>
  <c r="AD95"/>
  <c r="AE95"/>
  <c r="AF95"/>
  <c r="X96"/>
  <c r="Y96"/>
  <c r="Z96"/>
  <c r="AA96"/>
  <c r="AB96"/>
  <c r="AC96"/>
  <c r="AD96"/>
  <c r="AE96"/>
  <c r="AF96"/>
  <c r="X97"/>
  <c r="Y97"/>
  <c r="Z97"/>
  <c r="AA97"/>
  <c r="AB97"/>
  <c r="AC97"/>
  <c r="AD97"/>
  <c r="AE97"/>
  <c r="AF97"/>
  <c r="X98"/>
  <c r="Y98"/>
  <c r="Z98"/>
  <c r="AA98"/>
  <c r="AB98"/>
  <c r="AC98"/>
  <c r="AD98"/>
  <c r="AE98"/>
  <c r="AF98"/>
  <c r="X99"/>
  <c r="Y99"/>
  <c r="Z99"/>
  <c r="AA99"/>
  <c r="AB99"/>
  <c r="AC99"/>
  <c r="AD99"/>
  <c r="AE99"/>
  <c r="AF99"/>
  <c r="X100"/>
  <c r="Y100"/>
  <c r="Z100"/>
  <c r="AA100"/>
  <c r="AB100"/>
  <c r="AC100"/>
  <c r="AD100"/>
  <c r="AE100"/>
  <c r="AF100"/>
  <c r="X101"/>
  <c r="Y101"/>
  <c r="Z101"/>
  <c r="AA101"/>
  <c r="AB101"/>
  <c r="AC101"/>
  <c r="AD101"/>
  <c r="AE101"/>
  <c r="AF101"/>
  <c r="X102"/>
  <c r="Y102"/>
  <c r="Z102"/>
  <c r="AA102"/>
  <c r="AB102"/>
  <c r="AC102"/>
  <c r="AD102"/>
  <c r="AE102"/>
  <c r="AF102"/>
  <c r="X103"/>
  <c r="Y103"/>
  <c r="Z103"/>
  <c r="AA103"/>
  <c r="AB103"/>
  <c r="AC103"/>
  <c r="AD103"/>
  <c r="AE103"/>
  <c r="AF103"/>
  <c r="X104"/>
  <c r="Y104"/>
  <c r="Z104"/>
  <c r="AA104"/>
  <c r="AB104"/>
  <c r="AC104"/>
  <c r="AD104"/>
  <c r="AE104"/>
  <c r="AF104"/>
  <c r="X105"/>
  <c r="Y105"/>
  <c r="Z105"/>
  <c r="AA105"/>
  <c r="AB105"/>
  <c r="AC105"/>
  <c r="AD105"/>
  <c r="AE105"/>
  <c r="AF105"/>
  <c r="X106"/>
  <c r="Y106"/>
  <c r="Z106"/>
  <c r="AA106"/>
  <c r="AB106"/>
  <c r="AC106"/>
  <c r="AD106"/>
  <c r="AE106"/>
  <c r="AF106"/>
  <c r="X107"/>
  <c r="Y107"/>
  <c r="Z107"/>
  <c r="AA107"/>
  <c r="AB107"/>
  <c r="AC107"/>
  <c r="AD107"/>
  <c r="AE107"/>
  <c r="AF107"/>
  <c r="X108"/>
  <c r="Y108"/>
  <c r="Z108"/>
  <c r="AA108"/>
  <c r="AB108"/>
  <c r="AC108"/>
  <c r="AD108"/>
  <c r="AE108"/>
  <c r="AF108"/>
  <c r="X109"/>
  <c r="Y109"/>
  <c r="Z109"/>
  <c r="AA109"/>
  <c r="AB109"/>
  <c r="AC109"/>
  <c r="AD109"/>
  <c r="AE109"/>
  <c r="AF109"/>
  <c r="X110"/>
  <c r="Y110"/>
  <c r="Z110"/>
  <c r="AA110"/>
  <c r="AB110"/>
  <c r="AC110"/>
  <c r="AD110"/>
  <c r="AE110"/>
  <c r="AF110"/>
  <c r="X111"/>
  <c r="Y111"/>
  <c r="Z111"/>
  <c r="AA111"/>
  <c r="AB111"/>
  <c r="AC111"/>
  <c r="AD111"/>
  <c r="AE111"/>
  <c r="AF111"/>
  <c r="X112"/>
  <c r="Y112"/>
  <c r="Z112"/>
  <c r="AA112"/>
  <c r="AB112"/>
  <c r="AC112"/>
  <c r="AD112"/>
  <c r="AE112"/>
  <c r="AF112"/>
  <c r="X113"/>
  <c r="Y113"/>
  <c r="Z113"/>
  <c r="AA113"/>
  <c r="AB113"/>
  <c r="AC113"/>
  <c r="AD113"/>
  <c r="AE113"/>
  <c r="AF113"/>
  <c r="X114"/>
  <c r="Y114"/>
  <c r="Z114"/>
  <c r="AA114"/>
  <c r="AB114"/>
  <c r="AC114"/>
  <c r="AD114"/>
  <c r="AE114"/>
  <c r="AF114"/>
  <c r="X115"/>
  <c r="Y115"/>
  <c r="Z115"/>
  <c r="AA115"/>
  <c r="AB115"/>
  <c r="AC115"/>
  <c r="AD115"/>
  <c r="AE115"/>
  <c r="AF115"/>
  <c r="X116"/>
  <c r="Y116"/>
  <c r="Z116"/>
  <c r="AA116"/>
  <c r="AB116"/>
  <c r="AC116"/>
  <c r="AD116"/>
  <c r="AE116"/>
  <c r="AF116"/>
  <c r="X117"/>
  <c r="Y117"/>
  <c r="Z117"/>
  <c r="AA117"/>
  <c r="AB117"/>
  <c r="AC117"/>
  <c r="AD117"/>
  <c r="AE117"/>
  <c r="AF117"/>
  <c r="X118"/>
  <c r="Y118"/>
  <c r="Z118"/>
  <c r="AA118"/>
  <c r="AB118"/>
  <c r="AC118"/>
  <c r="AD118"/>
  <c r="AE118"/>
  <c r="AF118"/>
  <c r="X119"/>
  <c r="Y119"/>
  <c r="Z119"/>
  <c r="AA119"/>
  <c r="AB119"/>
  <c r="AC119"/>
  <c r="AD119"/>
  <c r="AE119"/>
  <c r="AF119"/>
  <c r="X120"/>
  <c r="Y120"/>
  <c r="Z120"/>
  <c r="AA120"/>
  <c r="AB120"/>
  <c r="AC120"/>
  <c r="AD120"/>
  <c r="AE120"/>
  <c r="AF120"/>
  <c r="X121"/>
  <c r="Y121"/>
  <c r="Z121"/>
  <c r="AA121"/>
  <c r="AB121"/>
  <c r="AC121"/>
  <c r="AD121"/>
  <c r="AE121"/>
  <c r="AF121"/>
  <c r="X122"/>
  <c r="Y122"/>
  <c r="Z122"/>
  <c r="AA122"/>
  <c r="AB122"/>
  <c r="AC122"/>
  <c r="AD122"/>
  <c r="AE122"/>
  <c r="AF122"/>
  <c r="X123"/>
  <c r="Y123"/>
  <c r="Z123"/>
  <c r="AA123"/>
  <c r="AB123"/>
  <c r="AC123"/>
  <c r="AD123"/>
  <c r="AE123"/>
  <c r="AF123"/>
  <c r="X124"/>
  <c r="Y124"/>
  <c r="Z124"/>
  <c r="AA124"/>
  <c r="AB124"/>
  <c r="AC124"/>
  <c r="AD124"/>
  <c r="AE124"/>
  <c r="AF124"/>
  <c r="X125"/>
  <c r="Y125"/>
  <c r="Z125"/>
  <c r="AA125"/>
  <c r="AB125"/>
  <c r="AC125"/>
  <c r="AD125"/>
  <c r="AE125"/>
  <c r="AF125"/>
  <c r="X126"/>
  <c r="Y126"/>
  <c r="Z126"/>
  <c r="AA126"/>
  <c r="AB126"/>
  <c r="AC126"/>
  <c r="AD126"/>
  <c r="AE126"/>
  <c r="AF126"/>
  <c r="X127"/>
  <c r="Y127"/>
  <c r="Z127"/>
  <c r="AA127"/>
  <c r="AB127"/>
  <c r="AC127"/>
  <c r="AD127"/>
  <c r="AE127"/>
  <c r="AF127"/>
  <c r="X128"/>
  <c r="Y128"/>
  <c r="Z128"/>
  <c r="AA128"/>
  <c r="AB128"/>
  <c r="AC128"/>
  <c r="AD128"/>
  <c r="AE128"/>
  <c r="AF128"/>
  <c r="X129"/>
  <c r="Y129"/>
  <c r="Z129"/>
  <c r="AA129"/>
  <c r="AB129"/>
  <c r="AC129"/>
  <c r="AD129"/>
  <c r="AE129"/>
  <c r="AF129"/>
  <c r="X130"/>
  <c r="Y130"/>
  <c r="Z130"/>
  <c r="AA130"/>
  <c r="AB130"/>
  <c r="AC130"/>
  <c r="AD130"/>
  <c r="AE130"/>
  <c r="AF130"/>
  <c r="X131"/>
  <c r="Y131"/>
  <c r="Z131"/>
  <c r="AA131"/>
  <c r="AB131"/>
  <c r="AC131"/>
  <c r="AD131"/>
  <c r="AE131"/>
  <c r="AF131"/>
  <c r="X132"/>
  <c r="Y132"/>
  <c r="Z132"/>
  <c r="AA132"/>
  <c r="AB132"/>
  <c r="AC132"/>
  <c r="AD132"/>
  <c r="AE132"/>
  <c r="AF132"/>
  <c r="X133"/>
  <c r="Y133"/>
  <c r="Z133"/>
  <c r="AA133"/>
  <c r="AB133"/>
  <c r="AC133"/>
  <c r="AD133"/>
  <c r="AE133"/>
  <c r="AF133"/>
  <c r="X134"/>
  <c r="Y134"/>
  <c r="Z134"/>
  <c r="AA134"/>
  <c r="AB134"/>
  <c r="AC134"/>
  <c r="AD134"/>
  <c r="AE134"/>
  <c r="AF134"/>
  <c r="X135"/>
  <c r="Y135"/>
  <c r="Z135"/>
  <c r="AA135"/>
  <c r="AB135"/>
  <c r="AC135"/>
  <c r="AD135"/>
  <c r="AE135"/>
  <c r="AF135"/>
  <c r="X136"/>
  <c r="Y136"/>
  <c r="Z136"/>
  <c r="AA136"/>
  <c r="AB136"/>
  <c r="AC136"/>
  <c r="AD136"/>
  <c r="AE136"/>
  <c r="AF136"/>
  <c r="X137"/>
  <c r="Y137"/>
  <c r="Z137"/>
  <c r="AA137"/>
  <c r="AB137"/>
  <c r="AC137"/>
  <c r="AD137"/>
  <c r="AE137"/>
  <c r="AF137"/>
  <c r="X138"/>
  <c r="Y138"/>
  <c r="Z138"/>
  <c r="AA138"/>
  <c r="AB138"/>
  <c r="AC138"/>
  <c r="AD138"/>
  <c r="AE138"/>
  <c r="AF138"/>
  <c r="X139"/>
  <c r="Y139"/>
  <c r="Z139"/>
  <c r="AA139"/>
  <c r="AB139"/>
  <c r="AC139"/>
  <c r="AD139"/>
  <c r="AE139"/>
  <c r="AF139"/>
  <c r="X140"/>
  <c r="Y140"/>
  <c r="Z140"/>
  <c r="AA140"/>
  <c r="AB140"/>
  <c r="AC140"/>
  <c r="AD140"/>
  <c r="AE140"/>
  <c r="AF140"/>
  <c r="X141"/>
  <c r="Y141"/>
  <c r="Z141"/>
  <c r="AA141"/>
  <c r="AB141"/>
  <c r="AC141"/>
  <c r="AD141"/>
  <c r="AE141"/>
  <c r="AF141"/>
  <c r="X142"/>
  <c r="Y142"/>
  <c r="Z142"/>
  <c r="AA142"/>
  <c r="AB142"/>
  <c r="AC142"/>
  <c r="AD142"/>
  <c r="AE142"/>
  <c r="AF142"/>
  <c r="X143"/>
  <c r="Y143"/>
  <c r="Z143"/>
  <c r="AA143"/>
  <c r="AB143"/>
  <c r="AC143"/>
  <c r="AD143"/>
  <c r="AE143"/>
  <c r="AF143"/>
  <c r="X144"/>
  <c r="Y144"/>
  <c r="Z144"/>
  <c r="AA144"/>
  <c r="AB144"/>
  <c r="AC144"/>
  <c r="AD144"/>
  <c r="AE144"/>
  <c r="AF144"/>
  <c r="X145"/>
  <c r="Y145"/>
  <c r="Z145"/>
  <c r="AA145"/>
  <c r="AB145"/>
  <c r="AC145"/>
  <c r="AD145"/>
  <c r="AE145"/>
  <c r="AF145"/>
  <c r="X146"/>
  <c r="Y146"/>
  <c r="Z146"/>
  <c r="AA146"/>
  <c r="AB146"/>
  <c r="AC146"/>
  <c r="AD146"/>
  <c r="AE146"/>
  <c r="AF146"/>
  <c r="X147"/>
  <c r="Y147"/>
  <c r="Z147"/>
  <c r="AA147"/>
  <c r="AB147"/>
  <c r="AC147"/>
  <c r="AD147"/>
  <c r="AE147"/>
  <c r="AF147"/>
  <c r="X148"/>
  <c r="Y148"/>
  <c r="Z148"/>
  <c r="AA148"/>
  <c r="AB148"/>
  <c r="AC148"/>
  <c r="AD148"/>
  <c r="AE148"/>
  <c r="AF148"/>
  <c r="X149"/>
  <c r="Y149"/>
  <c r="Z149"/>
  <c r="AA149"/>
  <c r="AB149"/>
  <c r="AC149"/>
  <c r="AD149"/>
  <c r="AE149"/>
  <c r="AF149"/>
  <c r="X150"/>
  <c r="Y150"/>
  <c r="Z150"/>
  <c r="AA150"/>
  <c r="AB150"/>
  <c r="AC150"/>
  <c r="AD150"/>
  <c r="AE150"/>
  <c r="AF150"/>
  <c r="X151"/>
  <c r="Y151"/>
  <c r="Z151"/>
  <c r="AA151"/>
  <c r="AB151"/>
  <c r="AC151"/>
  <c r="AD151"/>
  <c r="AE151"/>
  <c r="AF151"/>
  <c r="X152"/>
  <c r="Y152"/>
  <c r="Z152"/>
  <c r="AA152"/>
  <c r="AB152"/>
  <c r="AC152"/>
  <c r="AD152"/>
  <c r="AE152"/>
  <c r="AF152"/>
  <c r="X153"/>
  <c r="Y153"/>
  <c r="Z153"/>
  <c r="AA153"/>
  <c r="AB153"/>
  <c r="AC153"/>
  <c r="AD153"/>
  <c r="AE153"/>
  <c r="AF153"/>
  <c r="X154"/>
  <c r="Y154"/>
  <c r="Z154"/>
  <c r="AA154"/>
  <c r="AB154"/>
  <c r="AC154"/>
  <c r="AD154"/>
  <c r="AE154"/>
  <c r="AF154"/>
  <c r="X155"/>
  <c r="Y155"/>
  <c r="Z155"/>
  <c r="AA155"/>
  <c r="AB155"/>
  <c r="AC155"/>
  <c r="AD155"/>
  <c r="AE155"/>
  <c r="AF155"/>
  <c r="X156"/>
  <c r="Y156"/>
  <c r="Z156"/>
  <c r="AA156"/>
  <c r="AB156"/>
  <c r="AC156"/>
  <c r="AD156"/>
  <c r="AE156"/>
  <c r="AF156"/>
  <c r="X157"/>
  <c r="Y157"/>
  <c r="Z157"/>
  <c r="AA157"/>
  <c r="AB157"/>
  <c r="AC157"/>
  <c r="AD157"/>
  <c r="AE157"/>
  <c r="AF157"/>
  <c r="X158"/>
  <c r="Y158"/>
  <c r="Z158"/>
  <c r="AA158"/>
  <c r="AB158"/>
  <c r="AC158"/>
  <c r="AD158"/>
  <c r="AE158"/>
  <c r="AF158"/>
  <c r="X159"/>
  <c r="Y159"/>
  <c r="Z159"/>
  <c r="AA159"/>
  <c r="AB159"/>
  <c r="AC159"/>
  <c r="AD159"/>
  <c r="AE159"/>
  <c r="AF159"/>
  <c r="X160"/>
  <c r="Y160"/>
  <c r="Z160"/>
  <c r="AA160"/>
  <c r="AB160"/>
  <c r="AC160"/>
  <c r="AD160"/>
  <c r="AE160"/>
  <c r="AF160"/>
  <c r="X161"/>
  <c r="Y161"/>
  <c r="Z161"/>
  <c r="AA161"/>
  <c r="AB161"/>
  <c r="AC161"/>
  <c r="AD161"/>
  <c r="AE161"/>
  <c r="AF161"/>
  <c r="X162"/>
  <c r="Y162"/>
  <c r="Z162"/>
  <c r="AA162"/>
  <c r="AB162"/>
  <c r="AC162"/>
  <c r="AD162"/>
  <c r="AE162"/>
  <c r="AF162"/>
  <c r="X163"/>
  <c r="Y163"/>
  <c r="Z163"/>
  <c r="AA163"/>
  <c r="AB163"/>
  <c r="AC163"/>
  <c r="AD163"/>
  <c r="AE163"/>
  <c r="AF163"/>
  <c r="X164"/>
  <c r="Y164"/>
  <c r="Z164"/>
  <c r="AA164"/>
  <c r="AB164"/>
  <c r="AC164"/>
  <c r="AD164"/>
  <c r="AE164"/>
  <c r="AF164"/>
  <c r="X165"/>
  <c r="Y165"/>
  <c r="Z165"/>
  <c r="AA165"/>
  <c r="AB165"/>
  <c r="AC165"/>
  <c r="AD165"/>
  <c r="AE165"/>
  <c r="AF165"/>
  <c r="X166"/>
  <c r="Y166"/>
  <c r="Z166"/>
  <c r="AA166"/>
  <c r="AB166"/>
  <c r="AC166"/>
  <c r="AD166"/>
  <c r="AE166"/>
  <c r="AF166"/>
  <c r="X167"/>
  <c r="Y167"/>
  <c r="Z167"/>
  <c r="AA167"/>
  <c r="AB167"/>
  <c r="AC167"/>
  <c r="AD167"/>
  <c r="AE167"/>
  <c r="AF167"/>
  <c r="X168"/>
  <c r="Y168"/>
  <c r="Z168"/>
  <c r="AA168"/>
  <c r="AB168"/>
  <c r="AC168"/>
  <c r="AD168"/>
  <c r="AE168"/>
  <c r="AF168"/>
  <c r="X169"/>
  <c r="Y169"/>
  <c r="Z169"/>
  <c r="AA169"/>
  <c r="AB169"/>
  <c r="AC169"/>
  <c r="AD169"/>
  <c r="AE169"/>
  <c r="AF169"/>
  <c r="X170"/>
  <c r="Y170"/>
  <c r="Z170"/>
  <c r="AA170"/>
  <c r="AB170"/>
  <c r="AC170"/>
  <c r="AD170"/>
  <c r="AE170"/>
  <c r="AF170"/>
  <c r="X171"/>
  <c r="Y171"/>
  <c r="Z171"/>
  <c r="AA171"/>
  <c r="AB171"/>
  <c r="AC171"/>
  <c r="AD171"/>
  <c r="AE171"/>
  <c r="AF171"/>
  <c r="X172"/>
  <c r="Y172"/>
  <c r="Z172"/>
  <c r="AA172"/>
  <c r="AB172"/>
  <c r="AC172"/>
  <c r="AD172"/>
  <c r="AE172"/>
  <c r="AF172"/>
  <c r="X173"/>
  <c r="Y173"/>
  <c r="Z173"/>
  <c r="AA173"/>
  <c r="AB173"/>
  <c r="AC173"/>
  <c r="AD173"/>
  <c r="AE173"/>
  <c r="AF173"/>
  <c r="X174"/>
  <c r="Y174"/>
  <c r="Z174"/>
  <c r="AA174"/>
  <c r="AB174"/>
  <c r="AC174"/>
  <c r="AD174"/>
  <c r="AE174"/>
  <c r="AF174"/>
  <c r="X175"/>
  <c r="Y175"/>
  <c r="Z175"/>
  <c r="AA175"/>
  <c r="AB175"/>
  <c r="AC175"/>
  <c r="AD175"/>
  <c r="AE175"/>
  <c r="AF175"/>
  <c r="X176"/>
  <c r="Y176"/>
  <c r="Z176"/>
  <c r="AA176"/>
  <c r="AB176"/>
  <c r="AC176"/>
  <c r="AD176"/>
  <c r="AE176"/>
  <c r="AF176"/>
  <c r="X177"/>
  <c r="Y177"/>
  <c r="Z177"/>
  <c r="AA177"/>
  <c r="AB177"/>
  <c r="AC177"/>
  <c r="AD177"/>
  <c r="AE177"/>
  <c r="AF177"/>
  <c r="X178"/>
  <c r="Y178"/>
  <c r="Z178"/>
  <c r="AA178"/>
  <c r="AB178"/>
  <c r="AC178"/>
  <c r="AD178"/>
  <c r="AE178"/>
  <c r="AF178"/>
  <c r="X179"/>
  <c r="Y179"/>
  <c r="Z179"/>
  <c r="AA179"/>
  <c r="AB179"/>
  <c r="AC179"/>
  <c r="AD179"/>
  <c r="AE179"/>
  <c r="AF179"/>
  <c r="X180"/>
  <c r="Y180"/>
  <c r="Z180"/>
  <c r="AA180"/>
  <c r="AB180"/>
  <c r="AC180"/>
  <c r="AD180"/>
  <c r="AE180"/>
  <c r="AF180"/>
  <c r="X181"/>
  <c r="Y181"/>
  <c r="Z181"/>
  <c r="AA181"/>
  <c r="AB181"/>
  <c r="AC181"/>
  <c r="AD181"/>
  <c r="AE181"/>
  <c r="AF181"/>
  <c r="X182"/>
  <c r="Y182"/>
  <c r="Z182"/>
  <c r="AA182"/>
  <c r="AB182"/>
  <c r="AC182"/>
  <c r="AD182"/>
  <c r="AE182"/>
  <c r="AF182"/>
  <c r="X183"/>
  <c r="Y183"/>
  <c r="Z183"/>
  <c r="AA183"/>
  <c r="AB183"/>
  <c r="AC183"/>
  <c r="AD183"/>
  <c r="AE183"/>
  <c r="AF183"/>
  <c r="X184"/>
  <c r="Y184"/>
  <c r="Z184"/>
  <c r="AA184"/>
  <c r="AB184"/>
  <c r="AC184"/>
  <c r="AD184"/>
  <c r="AE184"/>
  <c r="AF184"/>
  <c r="X185"/>
  <c r="Y185"/>
  <c r="Z185"/>
  <c r="AA185"/>
  <c r="AB185"/>
  <c r="AC185"/>
  <c r="AD185"/>
  <c r="AE185"/>
  <c r="AF185"/>
  <c r="X186"/>
  <c r="Y186"/>
  <c r="Z186"/>
  <c r="AA186"/>
  <c r="AB186"/>
  <c r="AC186"/>
  <c r="AD186"/>
  <c r="AE186"/>
  <c r="AF186"/>
  <c r="X187"/>
  <c r="Y187"/>
  <c r="Z187"/>
  <c r="AA187"/>
  <c r="AB187"/>
  <c r="AC187"/>
  <c r="AD187"/>
  <c r="AE187"/>
  <c r="AF187"/>
  <c r="X188"/>
  <c r="Y188"/>
  <c r="Z188"/>
  <c r="AA188"/>
  <c r="AB188"/>
  <c r="AC188"/>
  <c r="AD188"/>
  <c r="AE188"/>
  <c r="AF188"/>
  <c r="X189"/>
  <c r="Y189"/>
  <c r="Z189"/>
  <c r="AA189"/>
  <c r="AB189"/>
  <c r="AC189"/>
  <c r="AD189"/>
  <c r="AE189"/>
  <c r="AF189"/>
  <c r="X190"/>
  <c r="Y190"/>
  <c r="Z190"/>
  <c r="AA190"/>
  <c r="AB190"/>
  <c r="AC190"/>
  <c r="AD190"/>
  <c r="AE190"/>
  <c r="AF190"/>
  <c r="X191"/>
  <c r="Y191"/>
  <c r="Z191"/>
  <c r="AA191"/>
  <c r="AB191"/>
  <c r="AC191"/>
  <c r="AD191"/>
  <c r="AE191"/>
  <c r="AF191"/>
  <c r="X192"/>
  <c r="Y192"/>
  <c r="Z192"/>
  <c r="AA192"/>
  <c r="AB192"/>
  <c r="AC192"/>
  <c r="AD192"/>
  <c r="AE192"/>
  <c r="AF192"/>
  <c r="X193"/>
  <c r="Y193"/>
  <c r="Z193"/>
  <c r="AA193"/>
  <c r="AB193"/>
  <c r="AC193"/>
  <c r="AD193"/>
  <c r="AE193"/>
  <c r="AF193"/>
  <c r="X194"/>
  <c r="Y194"/>
  <c r="Z194"/>
  <c r="AA194"/>
  <c r="AB194"/>
  <c r="AC194"/>
  <c r="AD194"/>
  <c r="AE194"/>
  <c r="AF194"/>
  <c r="X195"/>
  <c r="Y195"/>
  <c r="Z195"/>
  <c r="AA195"/>
  <c r="AB195"/>
  <c r="AC195"/>
  <c r="AD195"/>
  <c r="AE195"/>
  <c r="AF195"/>
  <c r="X196"/>
  <c r="Y196"/>
  <c r="Z196"/>
  <c r="AA196"/>
  <c r="AB196"/>
  <c r="AC196"/>
  <c r="AD196"/>
  <c r="AE196"/>
  <c r="AF196"/>
  <c r="X197"/>
  <c r="Y197"/>
  <c r="Z197"/>
  <c r="AA197"/>
  <c r="AB197"/>
  <c r="AC197"/>
  <c r="AD197"/>
  <c r="AE197"/>
  <c r="AF197"/>
  <c r="X198"/>
  <c r="Y198"/>
  <c r="Z198"/>
  <c r="AA198"/>
  <c r="AB198"/>
  <c r="AC198"/>
  <c r="AD198"/>
  <c r="AE198"/>
  <c r="AF198"/>
  <c r="X199"/>
  <c r="Y199"/>
  <c r="Z199"/>
  <c r="AA199"/>
  <c r="AB199"/>
  <c r="AC199"/>
  <c r="AD199"/>
  <c r="AE199"/>
  <c r="AF199"/>
  <c r="X200"/>
  <c r="Y200"/>
  <c r="Z200"/>
  <c r="AA200"/>
  <c r="AB200"/>
  <c r="AC200"/>
  <c r="AD200"/>
  <c r="AE200"/>
  <c r="AF200"/>
  <c r="X201"/>
  <c r="Y201"/>
  <c r="Z201"/>
  <c r="AA201"/>
  <c r="AB201"/>
  <c r="AC201"/>
  <c r="AD201"/>
  <c r="AE201"/>
  <c r="AF201"/>
  <c r="X202"/>
  <c r="Y202"/>
  <c r="Z202"/>
  <c r="AA202"/>
  <c r="AB202"/>
  <c r="AC202"/>
  <c r="AD202"/>
  <c r="AE202"/>
  <c r="AF202"/>
  <c r="X203"/>
  <c r="Y203"/>
  <c r="Z203"/>
  <c r="AA203"/>
  <c r="AB203"/>
  <c r="AC203"/>
  <c r="AD203"/>
  <c r="AE203"/>
  <c r="AF203"/>
  <c r="X204"/>
  <c r="Y204"/>
  <c r="Z204"/>
  <c r="AA204"/>
  <c r="AB204"/>
  <c r="AC204"/>
  <c r="AD204"/>
  <c r="AE204"/>
  <c r="AF204"/>
  <c r="X205"/>
  <c r="Y205"/>
  <c r="Z205"/>
  <c r="AA205"/>
  <c r="AB205"/>
  <c r="AC205"/>
  <c r="AD205"/>
  <c r="AE205"/>
  <c r="AF205"/>
  <c r="X206"/>
  <c r="Y206"/>
  <c r="Z206"/>
  <c r="AA206"/>
  <c r="AB206"/>
  <c r="AC206"/>
  <c r="AD206"/>
  <c r="AE206"/>
  <c r="AF206"/>
  <c r="X207"/>
  <c r="Y207"/>
  <c r="Z207"/>
  <c r="AA207"/>
  <c r="AB207"/>
  <c r="AC207"/>
  <c r="AD207"/>
  <c r="AE207"/>
  <c r="AF207"/>
  <c r="X208"/>
  <c r="Y208"/>
  <c r="Z208"/>
  <c r="AA208"/>
  <c r="AB208"/>
  <c r="AC208"/>
  <c r="AD208"/>
  <c r="AE208"/>
  <c r="AF208"/>
  <c r="X209"/>
  <c r="Y209"/>
  <c r="Z209"/>
  <c r="AA209"/>
  <c r="AB209"/>
  <c r="AC209"/>
  <c r="AD209"/>
  <c r="AE209"/>
  <c r="AF209"/>
  <c r="X210"/>
  <c r="Y210"/>
  <c r="Z210"/>
  <c r="AA210"/>
  <c r="AB210"/>
  <c r="AC210"/>
  <c r="AD210"/>
  <c r="AE210"/>
  <c r="AF210"/>
  <c r="X211"/>
  <c r="Y211"/>
  <c r="Z211"/>
  <c r="AA211"/>
  <c r="AB211"/>
  <c r="AC211"/>
  <c r="AD211"/>
  <c r="AE211"/>
  <c r="AF211"/>
  <c r="X212"/>
  <c r="Y212"/>
  <c r="Z212"/>
  <c r="AA212"/>
  <c r="AB212"/>
  <c r="AC212"/>
  <c r="AD212"/>
  <c r="AE212"/>
  <c r="AF212"/>
  <c r="X213"/>
  <c r="Y213"/>
  <c r="Z213"/>
  <c r="AA213"/>
  <c r="AB213"/>
  <c r="AC213"/>
  <c r="AD213"/>
  <c r="AE213"/>
  <c r="AF213"/>
  <c r="X214"/>
  <c r="Y214"/>
  <c r="Z214"/>
  <c r="AA214"/>
  <c r="AB214"/>
  <c r="AC214"/>
  <c r="AD214"/>
  <c r="AE214"/>
  <c r="AF214"/>
  <c r="X215"/>
  <c r="Y215"/>
  <c r="Z215"/>
  <c r="AA215"/>
  <c r="AB215"/>
  <c r="AC215"/>
  <c r="AD215"/>
  <c r="AE215"/>
  <c r="AF215"/>
  <c r="X216"/>
  <c r="Y216"/>
  <c r="Z216"/>
  <c r="AA216"/>
  <c r="AB216"/>
  <c r="AC216"/>
  <c r="AD216"/>
  <c r="AE216"/>
  <c r="AF216"/>
  <c r="X217"/>
  <c r="Y217"/>
  <c r="Z217"/>
  <c r="AA217"/>
  <c r="AB217"/>
  <c r="AC217"/>
  <c r="AD217"/>
  <c r="AE217"/>
  <c r="AF217"/>
  <c r="X218"/>
  <c r="Y218"/>
  <c r="Z218"/>
  <c r="AA218"/>
  <c r="AB218"/>
  <c r="AC218"/>
  <c r="AD218"/>
  <c r="AE218"/>
  <c r="AF218"/>
  <c r="X219"/>
  <c r="Y219"/>
  <c r="Z219"/>
  <c r="AA219"/>
  <c r="AB219"/>
  <c r="AC219"/>
  <c r="AD219"/>
  <c r="AE219"/>
  <c r="AF219"/>
  <c r="X220"/>
  <c r="Y220"/>
  <c r="Z220"/>
  <c r="AA220"/>
  <c r="AB220"/>
  <c r="AC220"/>
  <c r="AD220"/>
  <c r="AE220"/>
  <c r="AF220"/>
  <c r="X221"/>
  <c r="Y221"/>
  <c r="Z221"/>
  <c r="AA221"/>
  <c r="AB221"/>
  <c r="AC221"/>
  <c r="AD221"/>
  <c r="AE221"/>
  <c r="AF221"/>
  <c r="X222"/>
  <c r="Y222"/>
  <c r="Z222"/>
  <c r="AA222"/>
  <c r="AB222"/>
  <c r="AC222"/>
  <c r="AD222"/>
  <c r="AE222"/>
  <c r="AF222"/>
  <c r="X223"/>
  <c r="Y223"/>
  <c r="Z223"/>
  <c r="AA223"/>
  <c r="AB223"/>
  <c r="AC223"/>
  <c r="AD223"/>
  <c r="AE223"/>
  <c r="AF223"/>
  <c r="X224"/>
  <c r="Y224"/>
  <c r="Z224"/>
  <c r="AA224"/>
  <c r="AB224"/>
  <c r="AC224"/>
  <c r="AD224"/>
  <c r="AE224"/>
  <c r="AF224"/>
  <c r="X225"/>
  <c r="Y225"/>
  <c r="Z225"/>
  <c r="AA225"/>
  <c r="AB225"/>
  <c r="AC225"/>
  <c r="AD225"/>
  <c r="AE225"/>
  <c r="AF225"/>
  <c r="X226"/>
  <c r="Y226"/>
  <c r="Z226"/>
  <c r="AA226"/>
  <c r="AB226"/>
  <c r="AC226"/>
  <c r="AD226"/>
  <c r="AE226"/>
  <c r="AF226"/>
  <c r="X227"/>
  <c r="Y227"/>
  <c r="Z227"/>
  <c r="AA227"/>
  <c r="AB227"/>
  <c r="AC227"/>
  <c r="AD227"/>
  <c r="AE227"/>
  <c r="AF227"/>
  <c r="X228"/>
  <c r="Y228"/>
  <c r="Z228"/>
  <c r="AA228"/>
  <c r="AB228"/>
  <c r="AC228"/>
  <c r="AD228"/>
  <c r="AE228"/>
  <c r="AF228"/>
  <c r="X229"/>
  <c r="Y229"/>
  <c r="Z229"/>
  <c r="AA229"/>
  <c r="AB229"/>
  <c r="AC229"/>
  <c r="AD229"/>
  <c r="AE229"/>
  <c r="AF229"/>
  <c r="X230"/>
  <c r="Y230"/>
  <c r="Z230"/>
  <c r="AA230"/>
  <c r="AB230"/>
  <c r="AC230"/>
  <c r="AD230"/>
  <c r="AE230"/>
  <c r="AF230"/>
  <c r="X231"/>
  <c r="Y231"/>
  <c r="Z231"/>
  <c r="AA231"/>
  <c r="AB231"/>
  <c r="AC231"/>
  <c r="AD231"/>
  <c r="AE231"/>
  <c r="AF231"/>
  <c r="X232"/>
  <c r="Y232"/>
  <c r="Z232"/>
  <c r="AA232"/>
  <c r="AB232"/>
  <c r="AC232"/>
  <c r="AD232"/>
  <c r="AE232"/>
  <c r="AF232"/>
  <c r="X233"/>
  <c r="Y233"/>
  <c r="Z233"/>
  <c r="AA233"/>
  <c r="AB233"/>
  <c r="AC233"/>
  <c r="AD233"/>
  <c r="AE233"/>
  <c r="AF233"/>
  <c r="X234"/>
  <c r="Y234"/>
  <c r="Z234"/>
  <c r="AA234"/>
  <c r="AB234"/>
  <c r="AC234"/>
  <c r="AD234"/>
  <c r="AE234"/>
  <c r="AF234"/>
  <c r="X235"/>
  <c r="Y235"/>
  <c r="Z235"/>
  <c r="AA235"/>
  <c r="AB235"/>
  <c r="AC235"/>
  <c r="AD235"/>
  <c r="AE235"/>
  <c r="AF235"/>
  <c r="X236"/>
  <c r="Y236"/>
  <c r="Z236"/>
  <c r="AA236"/>
  <c r="AB236"/>
  <c r="AC236"/>
  <c r="AD236"/>
  <c r="AE236"/>
  <c r="AF236"/>
  <c r="X237"/>
  <c r="Y237"/>
  <c r="Z237"/>
  <c r="AA237"/>
  <c r="AB237"/>
  <c r="AC237"/>
  <c r="AD237"/>
  <c r="AE237"/>
  <c r="AF237"/>
  <c r="X238"/>
  <c r="Y238"/>
  <c r="Z238"/>
  <c r="AA238"/>
  <c r="AB238"/>
  <c r="AC238"/>
  <c r="AD238"/>
  <c r="AE238"/>
  <c r="AF238"/>
  <c r="X239"/>
  <c r="Y239"/>
  <c r="Z239"/>
  <c r="AA239"/>
  <c r="AB239"/>
  <c r="AC239"/>
  <c r="AD239"/>
  <c r="AE239"/>
  <c r="AF239"/>
  <c r="X240"/>
  <c r="Y240"/>
  <c r="Z240"/>
  <c r="AA240"/>
  <c r="AB240"/>
  <c r="AC240"/>
  <c r="AD240"/>
  <c r="AE240"/>
  <c r="AF240"/>
  <c r="X241"/>
  <c r="Y241"/>
  <c r="Z241"/>
  <c r="AA241"/>
  <c r="AB241"/>
  <c r="AC241"/>
  <c r="AD241"/>
  <c r="AE241"/>
  <c r="AF241"/>
  <c r="X242"/>
  <c r="Y242"/>
  <c r="Z242"/>
  <c r="AA242"/>
  <c r="AB242"/>
  <c r="AC242"/>
  <c r="AD242"/>
  <c r="AE242"/>
  <c r="AF242"/>
  <c r="X243"/>
  <c r="Y243"/>
  <c r="Z243"/>
  <c r="AA243"/>
  <c r="AB243"/>
  <c r="AC243"/>
  <c r="AD243"/>
  <c r="AE243"/>
  <c r="AF243"/>
  <c r="X244"/>
  <c r="Y244"/>
  <c r="Z244"/>
  <c r="AA244"/>
  <c r="AB244"/>
  <c r="AC244"/>
  <c r="AD244"/>
  <c r="AE244"/>
  <c r="AF244"/>
  <c r="X245"/>
  <c r="Y245"/>
  <c r="Z245"/>
  <c r="AA245"/>
  <c r="AB245"/>
  <c r="AC245"/>
  <c r="AD245"/>
  <c r="AE245"/>
  <c r="AF245"/>
  <c r="X246"/>
  <c r="Y246"/>
  <c r="Z246"/>
  <c r="AA246"/>
  <c r="AB246"/>
  <c r="AC246"/>
  <c r="AD246"/>
  <c r="AE246"/>
  <c r="AF246"/>
  <c r="X247"/>
  <c r="Y247"/>
  <c r="Z247"/>
  <c r="AA247"/>
  <c r="AB247"/>
  <c r="AC247"/>
  <c r="AD247"/>
  <c r="AE247"/>
  <c r="AF247"/>
  <c r="X248"/>
  <c r="Y248"/>
  <c r="Z248"/>
  <c r="AA248"/>
  <c r="AB248"/>
  <c r="AC248"/>
  <c r="AD248"/>
  <c r="AE248"/>
  <c r="AF248"/>
  <c r="X249"/>
  <c r="Y249"/>
  <c r="Z249"/>
  <c r="AA249"/>
  <c r="AB249"/>
  <c r="AC249"/>
  <c r="AD249"/>
  <c r="AE249"/>
  <c r="AF249"/>
  <c r="X250"/>
  <c r="Y250"/>
  <c r="Z250"/>
  <c r="AA250"/>
  <c r="AB250"/>
  <c r="AC250"/>
  <c r="AD250"/>
  <c r="AE250"/>
  <c r="AF250"/>
  <c r="X251"/>
  <c r="Y251"/>
  <c r="Z251"/>
  <c r="AA251"/>
  <c r="AB251"/>
  <c r="AC251"/>
  <c r="AD251"/>
  <c r="AE251"/>
  <c r="AF251"/>
  <c r="X252"/>
  <c r="Y252"/>
  <c r="Z252"/>
  <c r="AA252"/>
  <c r="AB252"/>
  <c r="AC252"/>
  <c r="AD252"/>
  <c r="AE252"/>
  <c r="AF252"/>
  <c r="X253"/>
  <c r="Y253"/>
  <c r="Z253"/>
  <c r="AA253"/>
  <c r="AB253"/>
  <c r="AC253"/>
  <c r="AD253"/>
  <c r="AE253"/>
  <c r="AF253"/>
  <c r="X254"/>
  <c r="Y254"/>
  <c r="Z254"/>
  <c r="AA254"/>
  <c r="AB254"/>
  <c r="AC254"/>
  <c r="AD254"/>
  <c r="AE254"/>
  <c r="AF254"/>
  <c r="X255"/>
  <c r="Y255"/>
  <c r="Z255"/>
  <c r="AA255"/>
  <c r="AB255"/>
  <c r="AC255"/>
  <c r="AD255"/>
  <c r="AE255"/>
  <c r="AF255"/>
  <c r="X256"/>
  <c r="Y256"/>
  <c r="Z256"/>
  <c r="AA256"/>
  <c r="AB256"/>
  <c r="AC256"/>
  <c r="AD256"/>
  <c r="AE256"/>
  <c r="AF256"/>
  <c r="X257"/>
  <c r="Y257"/>
  <c r="Z257"/>
  <c r="AA257"/>
  <c r="AB257"/>
  <c r="AC257"/>
  <c r="AD257"/>
  <c r="AE257"/>
  <c r="AF257"/>
  <c r="X258"/>
  <c r="Y258"/>
  <c r="Z258"/>
  <c r="AA258"/>
  <c r="AB258"/>
  <c r="AC258"/>
  <c r="AD258"/>
  <c r="AE258"/>
  <c r="AF258"/>
  <c r="X259"/>
  <c r="Y259"/>
  <c r="Z259"/>
  <c r="AA259"/>
  <c r="AB259"/>
  <c r="AC259"/>
  <c r="AD259"/>
  <c r="AE259"/>
  <c r="AF259"/>
  <c r="X260"/>
  <c r="Y260"/>
  <c r="Z260"/>
  <c r="AA260"/>
  <c r="AB260"/>
  <c r="AC260"/>
  <c r="AD260"/>
  <c r="AE260"/>
  <c r="AF260"/>
  <c r="X261"/>
  <c r="Y261"/>
  <c r="Z261"/>
  <c r="AA261"/>
  <c r="AB261"/>
  <c r="AC261"/>
  <c r="AD261"/>
  <c r="AE261"/>
  <c r="AF261"/>
  <c r="X262"/>
  <c r="Y262"/>
  <c r="Z262"/>
  <c r="AA262"/>
  <c r="AB262"/>
  <c r="AC262"/>
  <c r="AD262"/>
  <c r="AE262"/>
  <c r="AF262"/>
  <c r="X263"/>
  <c r="Y263"/>
  <c r="Z263"/>
  <c r="AA263"/>
  <c r="AB263"/>
  <c r="AC263"/>
  <c r="AD263"/>
  <c r="AE263"/>
  <c r="AF263"/>
  <c r="X264"/>
  <c r="Y264"/>
  <c r="Z264"/>
  <c r="AA264"/>
  <c r="AB264"/>
  <c r="AC264"/>
  <c r="AD264"/>
  <c r="AE264"/>
  <c r="AF264"/>
  <c r="X265"/>
  <c r="Y265"/>
  <c r="Z265"/>
  <c r="AA265"/>
  <c r="AB265"/>
  <c r="AC265"/>
  <c r="AD265"/>
  <c r="AE265"/>
  <c r="AF265"/>
  <c r="X266"/>
  <c r="Y266"/>
  <c r="Z266"/>
  <c r="AA266"/>
  <c r="AB266"/>
  <c r="AC266"/>
  <c r="AD266"/>
  <c r="AE266"/>
  <c r="AF266"/>
  <c r="X267"/>
  <c r="Y267"/>
  <c r="Z267"/>
  <c r="AA267"/>
  <c r="AB267"/>
  <c r="AC267"/>
  <c r="AD267"/>
  <c r="AE267"/>
  <c r="AF267"/>
  <c r="X268"/>
  <c r="Y268"/>
  <c r="Z268"/>
  <c r="AA268"/>
  <c r="AB268"/>
  <c r="AC268"/>
  <c r="AD268"/>
  <c r="AE268"/>
  <c r="AF268"/>
  <c r="X269"/>
  <c r="Y269"/>
  <c r="Z269"/>
  <c r="AA269"/>
  <c r="AB269"/>
  <c r="AC269"/>
  <c r="AD269"/>
  <c r="AE269"/>
  <c r="AF269"/>
  <c r="X270"/>
  <c r="Y270"/>
  <c r="Z270"/>
  <c r="AA270"/>
  <c r="AB270"/>
  <c r="AC270"/>
  <c r="AD270"/>
  <c r="AE270"/>
  <c r="AF270"/>
  <c r="X271"/>
  <c r="Y271"/>
  <c r="Z271"/>
  <c r="AA271"/>
  <c r="AB271"/>
  <c r="AC271"/>
  <c r="AD271"/>
  <c r="AE271"/>
  <c r="AF271"/>
  <c r="X272"/>
  <c r="Y272"/>
  <c r="Z272"/>
  <c r="AA272"/>
  <c r="AB272"/>
  <c r="AC272"/>
  <c r="AD272"/>
  <c r="AE272"/>
  <c r="AF272"/>
  <c r="X273"/>
  <c r="Y273"/>
  <c r="Z273"/>
  <c r="AA273"/>
  <c r="AB273"/>
  <c r="AC273"/>
  <c r="AD273"/>
  <c r="AE273"/>
  <c r="AF273"/>
  <c r="X274"/>
  <c r="Y274"/>
  <c r="Z274"/>
  <c r="AA274"/>
  <c r="AB274"/>
  <c r="AC274"/>
  <c r="AD274"/>
  <c r="AE274"/>
  <c r="AF274"/>
  <c r="X275"/>
  <c r="Y275"/>
  <c r="Z275"/>
  <c r="AA275"/>
  <c r="AB275"/>
  <c r="AC275"/>
  <c r="AD275"/>
  <c r="AE275"/>
  <c r="AF275"/>
  <c r="X276"/>
  <c r="Y276"/>
  <c r="Z276"/>
  <c r="AA276"/>
  <c r="AB276"/>
  <c r="AC276"/>
  <c r="AD276"/>
  <c r="AE276"/>
  <c r="AF276"/>
  <c r="X277"/>
  <c r="Y277"/>
  <c r="Z277"/>
  <c r="AA277"/>
  <c r="AB277"/>
  <c r="AC277"/>
  <c r="AD277"/>
  <c r="AE277"/>
  <c r="AF277"/>
  <c r="X278"/>
  <c r="Y278"/>
  <c r="Z278"/>
  <c r="AA278"/>
  <c r="AB278"/>
  <c r="AC278"/>
  <c r="AD278"/>
  <c r="AE278"/>
  <c r="AF278"/>
  <c r="X279"/>
  <c r="Y279"/>
  <c r="Z279"/>
  <c r="AA279"/>
  <c r="AB279"/>
  <c r="AC279"/>
  <c r="AD279"/>
  <c r="AE279"/>
  <c r="AF279"/>
  <c r="X280"/>
  <c r="Y280"/>
  <c r="Z280"/>
  <c r="AA280"/>
  <c r="AB280"/>
  <c r="AC280"/>
  <c r="AD280"/>
  <c r="AE280"/>
  <c r="AF280"/>
  <c r="X281"/>
  <c r="Y281"/>
  <c r="Z281"/>
  <c r="AA281"/>
  <c r="AB281"/>
  <c r="AC281"/>
  <c r="AD281"/>
  <c r="AE281"/>
  <c r="AF281"/>
  <c r="X282"/>
  <c r="Y282"/>
  <c r="Z282"/>
  <c r="AA282"/>
  <c r="AB282"/>
  <c r="AC282"/>
  <c r="AD282"/>
  <c r="AE282"/>
  <c r="AF282"/>
  <c r="X283"/>
  <c r="Y283"/>
  <c r="Z283"/>
  <c r="AA283"/>
  <c r="AB283"/>
  <c r="AC283"/>
  <c r="AD283"/>
  <c r="AE283"/>
  <c r="AF283"/>
  <c r="X284"/>
  <c r="Y284"/>
  <c r="Z284"/>
  <c r="AA284"/>
  <c r="AB284"/>
  <c r="AC284"/>
  <c r="AD284"/>
  <c r="AE284"/>
  <c r="AF284"/>
  <c r="X285"/>
  <c r="Y285"/>
  <c r="Z285"/>
  <c r="AA285"/>
  <c r="AB285"/>
  <c r="AC285"/>
  <c r="AD285"/>
  <c r="AE285"/>
  <c r="AF285"/>
  <c r="X286"/>
  <c r="Y286"/>
  <c r="Z286"/>
  <c r="AA286"/>
  <c r="AB286"/>
  <c r="AC286"/>
  <c r="AD286"/>
  <c r="AE286"/>
  <c r="AF286"/>
  <c r="X287"/>
  <c r="Y287"/>
  <c r="Z287"/>
  <c r="AA287"/>
  <c r="AB287"/>
  <c r="AC287"/>
  <c r="AD287"/>
  <c r="AE287"/>
  <c r="AF287"/>
  <c r="X288"/>
  <c r="Y288"/>
  <c r="Z288"/>
  <c r="AA288"/>
  <c r="AB288"/>
  <c r="AC288"/>
  <c r="AD288"/>
  <c r="AE288"/>
  <c r="AF288"/>
  <c r="X289"/>
  <c r="Y289"/>
  <c r="Z289"/>
  <c r="AA289"/>
  <c r="AB289"/>
  <c r="AC289"/>
  <c r="AD289"/>
  <c r="AE289"/>
  <c r="AF289"/>
  <c r="X290"/>
  <c r="Y290"/>
  <c r="Z290"/>
  <c r="AA290"/>
  <c r="AB290"/>
  <c r="AC290"/>
  <c r="AD290"/>
  <c r="AE290"/>
  <c r="AF290"/>
  <c r="X291"/>
  <c r="Y291"/>
  <c r="Z291"/>
  <c r="AA291"/>
  <c r="AB291"/>
  <c r="AC291"/>
  <c r="AD291"/>
  <c r="AE291"/>
  <c r="AF291"/>
  <c r="X292"/>
  <c r="Y292"/>
  <c r="Z292"/>
  <c r="AA292"/>
  <c r="AB292"/>
  <c r="AC292"/>
  <c r="AD292"/>
  <c r="AE292"/>
  <c r="AF292"/>
  <c r="X293"/>
  <c r="Y293"/>
  <c r="Z293"/>
  <c r="AA293"/>
  <c r="AB293"/>
  <c r="AC293"/>
  <c r="AD293"/>
  <c r="AE293"/>
  <c r="AF293"/>
  <c r="X294"/>
  <c r="Y294"/>
  <c r="Z294"/>
  <c r="AA294"/>
  <c r="AB294"/>
  <c r="AC294"/>
  <c r="AD294"/>
  <c r="AE294"/>
  <c r="AF294"/>
  <c r="X295"/>
  <c r="Y295"/>
  <c r="Z295"/>
  <c r="AA295"/>
  <c r="AB295"/>
  <c r="AC295"/>
  <c r="AD295"/>
  <c r="AE295"/>
  <c r="AF295"/>
  <c r="X296"/>
  <c r="Y296"/>
  <c r="Z296"/>
  <c r="AA296"/>
  <c r="AB296"/>
  <c r="AC296"/>
  <c r="AD296"/>
  <c r="AE296"/>
  <c r="AF296"/>
  <c r="X297"/>
  <c r="Y297"/>
  <c r="Z297"/>
  <c r="AA297"/>
  <c r="AB297"/>
  <c r="AC297"/>
  <c r="AD297"/>
  <c r="AE297"/>
  <c r="AF297"/>
  <c r="X298"/>
  <c r="Y298"/>
  <c r="Z298"/>
  <c r="AA298"/>
  <c r="AB298"/>
  <c r="AC298"/>
  <c r="AD298"/>
  <c r="AE298"/>
  <c r="AF298"/>
  <c r="X299"/>
  <c r="Y299"/>
  <c r="Z299"/>
  <c r="AA299"/>
  <c r="AB299"/>
  <c r="AC299"/>
  <c r="AD299"/>
  <c r="AE299"/>
  <c r="AF299"/>
  <c r="X300"/>
  <c r="Y300"/>
  <c r="Z300"/>
  <c r="AA300"/>
  <c r="AB300"/>
  <c r="AC300"/>
  <c r="AD300"/>
  <c r="AE300"/>
  <c r="AF300"/>
  <c r="X301"/>
  <c r="Y301"/>
  <c r="Z301"/>
  <c r="AA301"/>
  <c r="AB301"/>
  <c r="AC301"/>
  <c r="AD301"/>
  <c r="AE301"/>
  <c r="AF301"/>
  <c r="X302"/>
  <c r="Y302"/>
  <c r="Z302"/>
  <c r="AA302"/>
  <c r="AB302"/>
  <c r="AC302"/>
  <c r="AD302"/>
  <c r="AE302"/>
  <c r="AF302"/>
  <c r="X303"/>
  <c r="Y303"/>
  <c r="Z303"/>
  <c r="AA303"/>
  <c r="AB303"/>
  <c r="AC303"/>
  <c r="AD303"/>
  <c r="AE303"/>
  <c r="AF303"/>
  <c r="X304"/>
  <c r="Y304"/>
  <c r="Z304"/>
  <c r="AA304"/>
  <c r="AB304"/>
  <c r="AC304"/>
  <c r="AD304"/>
  <c r="AE304"/>
  <c r="AF304"/>
  <c r="X305"/>
  <c r="Y305"/>
  <c r="Z305"/>
  <c r="AA305"/>
  <c r="AB305"/>
  <c r="AC305"/>
  <c r="AD305"/>
  <c r="AE305"/>
  <c r="AF305"/>
  <c r="X306"/>
  <c r="Y306"/>
  <c r="Z306"/>
  <c r="AA306"/>
  <c r="AB306"/>
  <c r="AC306"/>
  <c r="AD306"/>
  <c r="AE306"/>
  <c r="AF306"/>
  <c r="X307"/>
  <c r="Y307"/>
  <c r="Z307"/>
  <c r="AA307"/>
  <c r="AB307"/>
  <c r="AC307"/>
  <c r="AD307"/>
  <c r="AE307"/>
  <c r="AF307"/>
  <c r="X308"/>
  <c r="Y308"/>
  <c r="Z308"/>
  <c r="AA308"/>
  <c r="AB308"/>
  <c r="AC308"/>
  <c r="AD308"/>
  <c r="AE308"/>
  <c r="AF308"/>
  <c r="X309"/>
  <c r="Y309"/>
  <c r="Z309"/>
  <c r="AA309"/>
  <c r="AB309"/>
  <c r="AC309"/>
  <c r="AD309"/>
  <c r="AE309"/>
  <c r="AF309"/>
  <c r="X310"/>
  <c r="Y310"/>
  <c r="Z310"/>
  <c r="AA310"/>
  <c r="AB310"/>
  <c r="AC310"/>
  <c r="AD310"/>
  <c r="AE310"/>
  <c r="AF310"/>
  <c r="X311"/>
  <c r="Y311"/>
  <c r="Z311"/>
  <c r="AA311"/>
  <c r="AB311"/>
  <c r="AC311"/>
  <c r="AD311"/>
  <c r="AE311"/>
  <c r="AF311"/>
  <c r="X312"/>
  <c r="Y312"/>
  <c r="Z312"/>
  <c r="AA312"/>
  <c r="AB312"/>
  <c r="AC312"/>
  <c r="AD312"/>
  <c r="AE312"/>
  <c r="AF312"/>
  <c r="X313"/>
  <c r="Y313"/>
  <c r="Z313"/>
  <c r="AA313"/>
  <c r="AB313"/>
  <c r="AC313"/>
  <c r="AD313"/>
  <c r="AE313"/>
  <c r="AF313"/>
  <c r="X314"/>
  <c r="Y314"/>
  <c r="Z314"/>
  <c r="AA314"/>
  <c r="AB314"/>
  <c r="AC314"/>
  <c r="AD314"/>
  <c r="AE314"/>
  <c r="AF314"/>
  <c r="X315"/>
  <c r="Y315"/>
  <c r="Z315"/>
  <c r="AA315"/>
  <c r="AB315"/>
  <c r="AC315"/>
  <c r="AD315"/>
  <c r="AE315"/>
  <c r="AF315"/>
  <c r="X316"/>
  <c r="Y316"/>
  <c r="Z316"/>
  <c r="AA316"/>
  <c r="AB316"/>
  <c r="AC316"/>
  <c r="AD316"/>
  <c r="AE316"/>
  <c r="AF316"/>
  <c r="X317"/>
  <c r="Y317"/>
  <c r="Z317"/>
  <c r="AA317"/>
  <c r="AB317"/>
  <c r="AC317"/>
  <c r="AD317"/>
  <c r="AE317"/>
  <c r="AF317"/>
  <c r="X318"/>
  <c r="Y318"/>
  <c r="Z318"/>
  <c r="AA318"/>
  <c r="AB318"/>
  <c r="AC318"/>
  <c r="AD318"/>
  <c r="AE318"/>
  <c r="AF318"/>
  <c r="X319"/>
  <c r="Y319"/>
  <c r="Z319"/>
  <c r="AA319"/>
  <c r="AB319"/>
  <c r="AC319"/>
  <c r="AD319"/>
  <c r="AE319"/>
  <c r="AF319"/>
  <c r="X320"/>
  <c r="Y320"/>
  <c r="Z320"/>
  <c r="AA320"/>
  <c r="AB320"/>
  <c r="AC320"/>
  <c r="AD320"/>
  <c r="AE320"/>
  <c r="AF320"/>
  <c r="X321"/>
  <c r="Y321"/>
  <c r="Z321"/>
  <c r="AA321"/>
  <c r="AB321"/>
  <c r="AC321"/>
  <c r="AD321"/>
  <c r="AE321"/>
  <c r="AF321"/>
  <c r="X322"/>
  <c r="Y322"/>
  <c r="Z322"/>
  <c r="AA322"/>
  <c r="AB322"/>
  <c r="AC322"/>
  <c r="AD322"/>
  <c r="AE322"/>
  <c r="AF322"/>
  <c r="X323"/>
  <c r="Y323"/>
  <c r="Z323"/>
  <c r="AA323"/>
  <c r="AB323"/>
  <c r="AC323"/>
  <c r="AD323"/>
  <c r="AE323"/>
  <c r="AF323"/>
  <c r="X324"/>
  <c r="Y324"/>
  <c r="Z324"/>
  <c r="AA324"/>
  <c r="AB324"/>
  <c r="AC324"/>
  <c r="AD324"/>
  <c r="AE324"/>
  <c r="AF324"/>
  <c r="X325"/>
  <c r="Y325"/>
  <c r="Z325"/>
  <c r="AA325"/>
  <c r="AB325"/>
  <c r="AC325"/>
  <c r="AD325"/>
  <c r="AE325"/>
  <c r="AF325"/>
  <c r="X326"/>
  <c r="Y326"/>
  <c r="Z326"/>
  <c r="AA326"/>
  <c r="AB326"/>
  <c r="AC326"/>
  <c r="AD326"/>
  <c r="AE326"/>
  <c r="AF326"/>
  <c r="X327"/>
  <c r="Y327"/>
  <c r="Z327"/>
  <c r="AA327"/>
  <c r="AB327"/>
  <c r="AC327"/>
  <c r="AD327"/>
  <c r="AE327"/>
  <c r="AF327"/>
  <c r="X328"/>
  <c r="Y328"/>
  <c r="Z328"/>
  <c r="AA328"/>
  <c r="AB328"/>
  <c r="AC328"/>
  <c r="AD328"/>
  <c r="AE328"/>
  <c r="AF328"/>
  <c r="X329"/>
  <c r="Y329"/>
  <c r="Z329"/>
  <c r="AA329"/>
  <c r="AB329"/>
  <c r="AC329"/>
  <c r="AD329"/>
  <c r="AE329"/>
  <c r="AF329"/>
  <c r="X330"/>
  <c r="Y330"/>
  <c r="Z330"/>
  <c r="AA330"/>
  <c r="AB330"/>
  <c r="AC330"/>
  <c r="AD330"/>
  <c r="AE330"/>
  <c r="AF330"/>
  <c r="X331"/>
  <c r="Y331"/>
  <c r="Z331"/>
  <c r="AA331"/>
  <c r="AB331"/>
  <c r="AC331"/>
  <c r="AD331"/>
  <c r="AE331"/>
  <c r="AF331"/>
  <c r="X332"/>
  <c r="Y332"/>
  <c r="Z332"/>
  <c r="AA332"/>
  <c r="AB332"/>
  <c r="AC332"/>
  <c r="AD332"/>
  <c r="AE332"/>
  <c r="AF332"/>
  <c r="X333"/>
  <c r="Y333"/>
  <c r="Z333"/>
  <c r="AA333"/>
  <c r="AB333"/>
  <c r="AC333"/>
  <c r="AD333"/>
  <c r="AE333"/>
  <c r="AF333"/>
  <c r="X334"/>
  <c r="Y334"/>
  <c r="Z334"/>
  <c r="AA334"/>
  <c r="AB334"/>
  <c r="AC334"/>
  <c r="AD334"/>
  <c r="AE334"/>
  <c r="AF334"/>
  <c r="X335"/>
  <c r="Y335"/>
  <c r="Z335"/>
  <c r="AA335"/>
  <c r="AB335"/>
  <c r="AC335"/>
  <c r="AD335"/>
  <c r="AE335"/>
  <c r="AF335"/>
  <c r="X336"/>
  <c r="Y336"/>
  <c r="Z336"/>
  <c r="AA336"/>
  <c r="AB336"/>
  <c r="AC336"/>
  <c r="AD336"/>
  <c r="AE336"/>
  <c r="AF336"/>
  <c r="X337"/>
  <c r="Y337"/>
  <c r="Z337"/>
  <c r="AA337"/>
  <c r="AB337"/>
  <c r="AC337"/>
  <c r="AD337"/>
  <c r="AE337"/>
  <c r="AF337"/>
  <c r="X338"/>
  <c r="Y338"/>
  <c r="Z338"/>
  <c r="AA338"/>
  <c r="AB338"/>
  <c r="AC338"/>
  <c r="AD338"/>
  <c r="AE338"/>
  <c r="AF338"/>
  <c r="X339"/>
  <c r="Y339"/>
  <c r="Z339"/>
  <c r="AA339"/>
  <c r="AB339"/>
  <c r="AC339"/>
  <c r="AD339"/>
  <c r="AE339"/>
  <c r="AF339"/>
  <c r="X340"/>
  <c r="Y340"/>
  <c r="Z340"/>
  <c r="AA340"/>
  <c r="AB340"/>
  <c r="AC340"/>
  <c r="AD340"/>
  <c r="AE340"/>
  <c r="AF340"/>
  <c r="X341"/>
  <c r="Y341"/>
  <c r="Z341"/>
  <c r="AA341"/>
  <c r="AB341"/>
  <c r="AC341"/>
  <c r="AD341"/>
  <c r="AE341"/>
  <c r="AF341"/>
  <c r="X342"/>
  <c r="Y342"/>
  <c r="Z342"/>
  <c r="AA342"/>
  <c r="AB342"/>
  <c r="AC342"/>
  <c r="AD342"/>
  <c r="AE342"/>
  <c r="AF342"/>
  <c r="X343"/>
  <c r="Y343"/>
  <c r="Z343"/>
  <c r="AA343"/>
  <c r="AB343"/>
  <c r="AC343"/>
  <c r="AD343"/>
  <c r="AE343"/>
  <c r="AF343"/>
  <c r="X344"/>
  <c r="Y344"/>
  <c r="Z344"/>
  <c r="AA344"/>
  <c r="AB344"/>
  <c r="AC344"/>
  <c r="AD344"/>
  <c r="AE344"/>
  <c r="AF344"/>
  <c r="X345"/>
  <c r="Y345"/>
  <c r="Z345"/>
  <c r="AA345"/>
  <c r="AB345"/>
  <c r="AC345"/>
  <c r="AD345"/>
  <c r="AE345"/>
  <c r="AF345"/>
  <c r="X346"/>
  <c r="Y346"/>
  <c r="Z346"/>
  <c r="AA346"/>
  <c r="AB346"/>
  <c r="AC346"/>
  <c r="AD346"/>
  <c r="AE346"/>
  <c r="AF346"/>
  <c r="X347"/>
  <c r="Y347"/>
  <c r="Z347"/>
  <c r="AA347"/>
  <c r="AB347"/>
  <c r="AC347"/>
  <c r="AD347"/>
  <c r="AE347"/>
  <c r="AF347"/>
  <c r="X348"/>
  <c r="Y348"/>
  <c r="Z348"/>
  <c r="AA348"/>
  <c r="AB348"/>
  <c r="AC348"/>
  <c r="AD348"/>
  <c r="AE348"/>
  <c r="AF348"/>
  <c r="X349"/>
  <c r="Y349"/>
  <c r="Z349"/>
  <c r="AA349"/>
  <c r="AB349"/>
  <c r="AC349"/>
  <c r="AD349"/>
  <c r="AE349"/>
  <c r="AF349"/>
  <c r="X350"/>
  <c r="Y350"/>
  <c r="Z350"/>
  <c r="AA350"/>
  <c r="AB350"/>
  <c r="AC350"/>
  <c r="AD350"/>
  <c r="AE350"/>
  <c r="AF350"/>
  <c r="X351"/>
  <c r="Y351"/>
  <c r="Z351"/>
  <c r="AA351"/>
  <c r="AB351"/>
  <c r="AC351"/>
  <c r="AD351"/>
  <c r="AE351"/>
  <c r="AF351"/>
  <c r="X352"/>
  <c r="Y352"/>
  <c r="Z352"/>
  <c r="AA352"/>
  <c r="AB352"/>
  <c r="AC352"/>
  <c r="AD352"/>
  <c r="AE352"/>
  <c r="AF352"/>
  <c r="X353"/>
  <c r="Y353"/>
  <c r="Z353"/>
  <c r="AA353"/>
  <c r="AB353"/>
  <c r="AC353"/>
  <c r="AD353"/>
  <c r="AE353"/>
  <c r="AF353"/>
  <c r="X354"/>
  <c r="Y354"/>
  <c r="Z354"/>
  <c r="AA354"/>
  <c r="AB354"/>
  <c r="AC354"/>
  <c r="AD354"/>
  <c r="AE354"/>
  <c r="AF354"/>
  <c r="X355"/>
  <c r="Y355"/>
  <c r="Z355"/>
  <c r="AA355"/>
  <c r="AB355"/>
  <c r="AC355"/>
  <c r="AD355"/>
  <c r="AE355"/>
  <c r="AF355"/>
  <c r="X356"/>
  <c r="Y356"/>
  <c r="Z356"/>
  <c r="AA356"/>
  <c r="AB356"/>
  <c r="AC356"/>
  <c r="AD356"/>
  <c r="AE356"/>
  <c r="AF356"/>
  <c r="X357"/>
  <c r="Y357"/>
  <c r="Z357"/>
  <c r="AA357"/>
  <c r="AB357"/>
  <c r="AC357"/>
  <c r="AD357"/>
  <c r="AE357"/>
  <c r="AF357"/>
  <c r="X358"/>
  <c r="Y358"/>
  <c r="Z358"/>
  <c r="AA358"/>
  <c r="AB358"/>
  <c r="AC358"/>
  <c r="AD358"/>
  <c r="AE358"/>
  <c r="AF358"/>
  <c r="X359"/>
  <c r="Y359"/>
  <c r="Z359"/>
  <c r="AA359"/>
  <c r="AB359"/>
  <c r="AC359"/>
  <c r="AD359"/>
  <c r="AE359"/>
  <c r="AF359"/>
  <c r="X360"/>
  <c r="Y360"/>
  <c r="Z360"/>
  <c r="AA360"/>
  <c r="AB360"/>
  <c r="AC360"/>
  <c r="AD360"/>
  <c r="AE360"/>
  <c r="AF360"/>
  <c r="X361"/>
  <c r="Y361"/>
  <c r="Z361"/>
  <c r="AA361"/>
  <c r="AB361"/>
  <c r="AC361"/>
  <c r="AD361"/>
  <c r="AE361"/>
  <c r="AF361"/>
  <c r="X362"/>
  <c r="Y362"/>
  <c r="Z362"/>
  <c r="AA362"/>
  <c r="AB362"/>
  <c r="AC362"/>
  <c r="AD362"/>
  <c r="AE362"/>
  <c r="AF362"/>
  <c r="X363"/>
  <c r="Y363"/>
  <c r="Z363"/>
  <c r="AA363"/>
  <c r="AB363"/>
  <c r="AC363"/>
  <c r="AD363"/>
  <c r="AE363"/>
  <c r="AF363"/>
  <c r="X364"/>
  <c r="Y364"/>
  <c r="Z364"/>
  <c r="AA364"/>
  <c r="AB364"/>
  <c r="AC364"/>
  <c r="AD364"/>
  <c r="AE364"/>
  <c r="AF364"/>
  <c r="X365"/>
  <c r="Y365"/>
  <c r="Z365"/>
  <c r="AA365"/>
  <c r="AB365"/>
  <c r="AC365"/>
  <c r="AD365"/>
  <c r="AE365"/>
  <c r="AF365"/>
  <c r="X366"/>
  <c r="Y366"/>
  <c r="Z366"/>
  <c r="AA366"/>
  <c r="AB366"/>
  <c r="AC366"/>
  <c r="AD366"/>
  <c r="AE366"/>
  <c r="AF366"/>
  <c r="X367"/>
  <c r="Y367"/>
  <c r="Z367"/>
  <c r="AA367"/>
  <c r="AB367"/>
  <c r="AC367"/>
  <c r="AD367"/>
  <c r="AE367"/>
  <c r="AF367"/>
  <c r="X368"/>
  <c r="Y368"/>
  <c r="Z368"/>
  <c r="AA368"/>
  <c r="AB368"/>
  <c r="AC368"/>
  <c r="AD368"/>
  <c r="AE368"/>
  <c r="AF368"/>
  <c r="X369"/>
  <c r="Y369"/>
  <c r="Z369"/>
  <c r="AA369"/>
  <c r="AB369"/>
  <c r="AC369"/>
  <c r="AD369"/>
  <c r="AE369"/>
  <c r="AF369"/>
  <c r="X370"/>
  <c r="Y370"/>
  <c r="Z370"/>
  <c r="AA370"/>
  <c r="AB370"/>
  <c r="AC370"/>
  <c r="AD370"/>
  <c r="AE370"/>
  <c r="AF370"/>
  <c r="X371"/>
  <c r="Y371"/>
  <c r="Z371"/>
  <c r="AA371"/>
  <c r="AB371"/>
  <c r="AC371"/>
  <c r="AD371"/>
  <c r="AE371"/>
  <c r="AF371"/>
  <c r="X372"/>
  <c r="Y372"/>
  <c r="Z372"/>
  <c r="AA372"/>
  <c r="AB372"/>
  <c r="AC372"/>
  <c r="AD372"/>
  <c r="AE372"/>
  <c r="AF372"/>
  <c r="X373"/>
  <c r="Y373"/>
  <c r="Z373"/>
  <c r="AA373"/>
  <c r="AB373"/>
  <c r="AC373"/>
  <c r="AD373"/>
  <c r="AE373"/>
  <c r="AF373"/>
  <c r="X374"/>
  <c r="Y374"/>
  <c r="Z374"/>
  <c r="AA374"/>
  <c r="AB374"/>
  <c r="AC374"/>
  <c r="AD374"/>
  <c r="AE374"/>
  <c r="AF374"/>
  <c r="X375"/>
  <c r="Y375"/>
  <c r="Z375"/>
  <c r="AA375"/>
  <c r="AB375"/>
  <c r="AC375"/>
  <c r="AD375"/>
  <c r="AE375"/>
  <c r="AF375"/>
  <c r="X376"/>
  <c r="Y376"/>
  <c r="Z376"/>
  <c r="AA376"/>
  <c r="AB376"/>
  <c r="AC376"/>
  <c r="AD376"/>
  <c r="AE376"/>
  <c r="AF376"/>
  <c r="X377"/>
  <c r="Y377"/>
  <c r="Z377"/>
  <c r="AA377"/>
  <c r="AB377"/>
  <c r="AC377"/>
  <c r="AD377"/>
  <c r="AE377"/>
  <c r="AF377"/>
  <c r="X378"/>
  <c r="Y378"/>
  <c r="Z378"/>
  <c r="AA378"/>
  <c r="AB378"/>
  <c r="AC378"/>
  <c r="AD378"/>
  <c r="AE378"/>
  <c r="AF378"/>
  <c r="X379"/>
  <c r="Y379"/>
  <c r="Z379"/>
  <c r="AA379"/>
  <c r="AB379"/>
  <c r="AC379"/>
  <c r="AD379"/>
  <c r="AE379"/>
  <c r="AF379"/>
  <c r="X380"/>
  <c r="Y380"/>
  <c r="Z380"/>
  <c r="AA380"/>
  <c r="AB380"/>
  <c r="AC380"/>
  <c r="AD380"/>
  <c r="AE380"/>
  <c r="AF380"/>
  <c r="X381"/>
  <c r="Y381"/>
  <c r="Z381"/>
  <c r="AA381"/>
  <c r="AB381"/>
  <c r="AC381"/>
  <c r="AD381"/>
  <c r="AE381"/>
  <c r="AF381"/>
  <c r="X382"/>
  <c r="Y382"/>
  <c r="Z382"/>
  <c r="AA382"/>
  <c r="AB382"/>
  <c r="AC382"/>
  <c r="AD382"/>
  <c r="AE382"/>
  <c r="AF382"/>
  <c r="X383"/>
  <c r="Y383"/>
  <c r="Z383"/>
  <c r="AA383"/>
  <c r="AB383"/>
  <c r="AC383"/>
  <c r="AD383"/>
  <c r="AE383"/>
  <c r="AF383"/>
  <c r="X384"/>
  <c r="Y384"/>
  <c r="Z384"/>
  <c r="AA384"/>
  <c r="AB384"/>
  <c r="AC384"/>
  <c r="AD384"/>
  <c r="AE384"/>
  <c r="AF384"/>
  <c r="X385"/>
  <c r="Y385"/>
  <c r="Z385"/>
  <c r="AA385"/>
  <c r="AB385"/>
  <c r="AC385"/>
  <c r="AD385"/>
  <c r="AE385"/>
  <c r="AF385"/>
  <c r="X386"/>
  <c r="Y386"/>
  <c r="Z386"/>
  <c r="AA386"/>
  <c r="AB386"/>
  <c r="AC386"/>
  <c r="AD386"/>
  <c r="AE386"/>
  <c r="AF386"/>
  <c r="X387"/>
  <c r="Y387"/>
  <c r="Z387"/>
  <c r="AA387"/>
  <c r="AB387"/>
  <c r="AC387"/>
  <c r="AD387"/>
  <c r="AE387"/>
  <c r="AF387"/>
  <c r="X388"/>
  <c r="Y388"/>
  <c r="Z388"/>
  <c r="AA388"/>
  <c r="AB388"/>
  <c r="AC388"/>
  <c r="AD388"/>
  <c r="AE388"/>
  <c r="AF388"/>
  <c r="X389"/>
  <c r="Y389"/>
  <c r="Z389"/>
  <c r="AA389"/>
  <c r="AB389"/>
  <c r="AC389"/>
  <c r="AD389"/>
  <c r="AE389"/>
  <c r="AF389"/>
  <c r="X390"/>
  <c r="Y390"/>
  <c r="Z390"/>
  <c r="AA390"/>
  <c r="AB390"/>
  <c r="AC390"/>
  <c r="AD390"/>
  <c r="AE390"/>
  <c r="AF390"/>
  <c r="X391"/>
  <c r="Y391"/>
  <c r="Z391"/>
  <c r="AA391"/>
  <c r="AB391"/>
  <c r="AC391"/>
  <c r="AD391"/>
  <c r="AE391"/>
  <c r="AF391"/>
  <c r="X392"/>
  <c r="Y392"/>
  <c r="Z392"/>
  <c r="AA392"/>
  <c r="AB392"/>
  <c r="AC392"/>
  <c r="AD392"/>
  <c r="AE392"/>
  <c r="AF392"/>
  <c r="X393"/>
  <c r="Y393"/>
  <c r="Z393"/>
  <c r="AA393"/>
  <c r="AB393"/>
  <c r="AC393"/>
  <c r="AD393"/>
  <c r="AE393"/>
  <c r="AF393"/>
  <c r="X394"/>
  <c r="Y394"/>
  <c r="Z394"/>
  <c r="AA394"/>
  <c r="AB394"/>
  <c r="AC394"/>
  <c r="AD394"/>
  <c r="AE394"/>
  <c r="AF394"/>
  <c r="X395"/>
  <c r="Y395"/>
  <c r="Z395"/>
  <c r="AA395"/>
  <c r="AB395"/>
  <c r="AC395"/>
  <c r="AD395"/>
  <c r="AE395"/>
  <c r="AF395"/>
  <c r="X396"/>
  <c r="Y396"/>
  <c r="Z396"/>
  <c r="AA396"/>
  <c r="AB396"/>
  <c r="AC396"/>
  <c r="AD396"/>
  <c r="AE396"/>
  <c r="AF396"/>
  <c r="X397"/>
  <c r="Y397"/>
  <c r="Z397"/>
  <c r="AA397"/>
  <c r="AB397"/>
  <c r="AC397"/>
  <c r="AD397"/>
  <c r="AE397"/>
  <c r="AF397"/>
  <c r="X398"/>
  <c r="Y398"/>
  <c r="Z398"/>
  <c r="AA398"/>
  <c r="AB398"/>
  <c r="AC398"/>
  <c r="AD398"/>
  <c r="AE398"/>
  <c r="AF398"/>
  <c r="X399"/>
  <c r="Y399"/>
  <c r="Z399"/>
  <c r="AA399"/>
  <c r="AB399"/>
  <c r="AC399"/>
  <c r="AD399"/>
  <c r="AE399"/>
  <c r="AF399"/>
  <c r="X400"/>
  <c r="Y400"/>
  <c r="Z400"/>
  <c r="AA400"/>
  <c r="AB400"/>
  <c r="AC400"/>
  <c r="AD400"/>
  <c r="AE400"/>
  <c r="AF400"/>
  <c r="X401"/>
  <c r="Y401"/>
  <c r="Z401"/>
  <c r="AA401"/>
  <c r="AB401"/>
  <c r="AC401"/>
  <c r="AD401"/>
  <c r="AE401"/>
  <c r="AF401"/>
  <c r="X402"/>
  <c r="Y402"/>
  <c r="Z402"/>
  <c r="AA402"/>
  <c r="AB402"/>
  <c r="AC402"/>
  <c r="AD402"/>
  <c r="AE402"/>
  <c r="AF402"/>
  <c r="X403"/>
  <c r="Y403"/>
  <c r="Z403"/>
  <c r="AA403"/>
  <c r="AB403"/>
  <c r="AC403"/>
  <c r="AD403"/>
  <c r="AE403"/>
  <c r="AF403"/>
  <c r="X404"/>
  <c r="Y404"/>
  <c r="Z404"/>
  <c r="AA404"/>
  <c r="AB404"/>
  <c r="AC404"/>
  <c r="AD404"/>
  <c r="AE404"/>
  <c r="AF404"/>
  <c r="X405"/>
  <c r="Y405"/>
  <c r="Z405"/>
  <c r="AA405"/>
  <c r="AB405"/>
  <c r="AC405"/>
  <c r="AD405"/>
  <c r="AE405"/>
  <c r="AF405"/>
  <c r="X406"/>
  <c r="Y406"/>
  <c r="Z406"/>
  <c r="AA406"/>
  <c r="AB406"/>
  <c r="AC406"/>
  <c r="AD406"/>
  <c r="AE406"/>
  <c r="AF406"/>
  <c r="X407"/>
  <c r="Y407"/>
  <c r="Z407"/>
  <c r="AA407"/>
  <c r="AB407"/>
  <c r="AC407"/>
  <c r="AD407"/>
  <c r="AE407"/>
  <c r="AF407"/>
  <c r="X408"/>
  <c r="Y408"/>
  <c r="Z408"/>
  <c r="AA408"/>
  <c r="AB408"/>
  <c r="AC408"/>
  <c r="AD408"/>
  <c r="AE408"/>
  <c r="AF408"/>
  <c r="X409"/>
  <c r="Y409"/>
  <c r="Z409"/>
  <c r="AA409"/>
  <c r="AB409"/>
  <c r="AC409"/>
  <c r="AD409"/>
  <c r="AE409"/>
  <c r="AF409"/>
  <c r="X410"/>
  <c r="Y410"/>
  <c r="Z410"/>
  <c r="AA410"/>
  <c r="AB410"/>
  <c r="AC410"/>
  <c r="AD410"/>
  <c r="AE410"/>
  <c r="AF410"/>
  <c r="X411"/>
  <c r="Y411"/>
  <c r="Z411"/>
  <c r="AA411"/>
  <c r="AB411"/>
  <c r="AC411"/>
  <c r="AD411"/>
  <c r="AE411"/>
  <c r="AF411"/>
  <c r="X412"/>
  <c r="Y412"/>
  <c r="Z412"/>
  <c r="AA412"/>
  <c r="AB412"/>
  <c r="AC412"/>
  <c r="AD412"/>
  <c r="AE412"/>
  <c r="AF412"/>
  <c r="X413"/>
  <c r="Y413"/>
  <c r="Z413"/>
  <c r="AA413"/>
  <c r="AB413"/>
  <c r="AC413"/>
  <c r="AD413"/>
  <c r="AE413"/>
  <c r="AF413"/>
  <c r="X414"/>
  <c r="Y414"/>
  <c r="Z414"/>
  <c r="AA414"/>
  <c r="AB414"/>
  <c r="AC414"/>
  <c r="AD414"/>
  <c r="AE414"/>
  <c r="AF414"/>
  <c r="X415"/>
  <c r="Y415"/>
  <c r="Z415"/>
  <c r="AA415"/>
  <c r="AB415"/>
  <c r="AC415"/>
  <c r="AD415"/>
  <c r="AE415"/>
  <c r="AF415"/>
  <c r="X416"/>
  <c r="Y416"/>
  <c r="Z416"/>
  <c r="AA416"/>
  <c r="AB416"/>
  <c r="AC416"/>
  <c r="AD416"/>
  <c r="AE416"/>
  <c r="AF416"/>
  <c r="X417"/>
  <c r="Y417"/>
  <c r="Z417"/>
  <c r="AA417"/>
  <c r="AB417"/>
  <c r="AC417"/>
  <c r="AD417"/>
  <c r="AE417"/>
  <c r="AF417"/>
  <c r="X418"/>
  <c r="Y418"/>
  <c r="Z418"/>
  <c r="AA418"/>
  <c r="AB418"/>
  <c r="AC418"/>
  <c r="AD418"/>
  <c r="AE418"/>
  <c r="AF418"/>
  <c r="X419"/>
  <c r="Y419"/>
  <c r="Z419"/>
  <c r="AA419"/>
  <c r="AB419"/>
  <c r="AC419"/>
  <c r="AD419"/>
  <c r="AE419"/>
  <c r="AF419"/>
  <c r="X420"/>
  <c r="Y420"/>
  <c r="Z420"/>
  <c r="AA420"/>
  <c r="AB420"/>
  <c r="AC420"/>
  <c r="AD420"/>
  <c r="AE420"/>
  <c r="AF420"/>
  <c r="X421"/>
  <c r="Y421"/>
  <c r="Z421"/>
  <c r="AA421"/>
  <c r="AB421"/>
  <c r="AC421"/>
  <c r="AD421"/>
  <c r="AE421"/>
  <c r="AF421"/>
  <c r="X422"/>
  <c r="Y422"/>
  <c r="Z422"/>
  <c r="AA422"/>
  <c r="AB422"/>
  <c r="AC422"/>
  <c r="AD422"/>
  <c r="AE422"/>
  <c r="AF422"/>
  <c r="X423"/>
  <c r="Y423"/>
  <c r="Z423"/>
  <c r="AA423"/>
  <c r="AB423"/>
  <c r="AC423"/>
  <c r="AD423"/>
  <c r="AE423"/>
  <c r="AF423"/>
  <c r="X424"/>
  <c r="Y424"/>
  <c r="Z424"/>
  <c r="AA424"/>
  <c r="AB424"/>
  <c r="AC424"/>
  <c r="AD424"/>
  <c r="AE424"/>
  <c r="AF424"/>
  <c r="X425"/>
  <c r="Y425"/>
  <c r="Z425"/>
  <c r="AA425"/>
  <c r="AB425"/>
  <c r="AC425"/>
  <c r="AD425"/>
  <c r="AE425"/>
  <c r="AF425"/>
  <c r="X426"/>
  <c r="Y426"/>
  <c r="Z426"/>
  <c r="AA426"/>
  <c r="AB426"/>
  <c r="AC426"/>
  <c r="AD426"/>
  <c r="AE426"/>
  <c r="AF426"/>
  <c r="X427"/>
  <c r="Y427"/>
  <c r="Z427"/>
  <c r="AA427"/>
  <c r="AB427"/>
  <c r="AC427"/>
  <c r="AD427"/>
  <c r="AE427"/>
  <c r="AF427"/>
  <c r="X428"/>
  <c r="Y428"/>
  <c r="Z428"/>
  <c r="AA428"/>
  <c r="AB428"/>
  <c r="AC428"/>
  <c r="AD428"/>
  <c r="AE428"/>
  <c r="AF428"/>
  <c r="X429"/>
  <c r="Y429"/>
  <c r="Z429"/>
  <c r="AA429"/>
  <c r="AB429"/>
  <c r="AC429"/>
  <c r="AD429"/>
  <c r="AE429"/>
  <c r="AF429"/>
  <c r="X430"/>
  <c r="Y430"/>
  <c r="Z430"/>
  <c r="AA430"/>
  <c r="AB430"/>
  <c r="AC430"/>
  <c r="AD430"/>
  <c r="AE430"/>
  <c r="AF430"/>
  <c r="X431"/>
  <c r="Y431"/>
  <c r="Z431"/>
  <c r="AA431"/>
  <c r="AB431"/>
  <c r="AC431"/>
  <c r="AD431"/>
  <c r="AE431"/>
  <c r="AF431"/>
  <c r="X432"/>
  <c r="Y432"/>
  <c r="Z432"/>
  <c r="AA432"/>
  <c r="AB432"/>
  <c r="AC432"/>
  <c r="AD432"/>
  <c r="AE432"/>
  <c r="AF432"/>
  <c r="X433"/>
  <c r="Y433"/>
  <c r="Z433"/>
  <c r="AA433"/>
  <c r="AB433"/>
  <c r="AC433"/>
  <c r="AD433"/>
  <c r="AE433"/>
  <c r="AF433"/>
  <c r="X434"/>
  <c r="Y434"/>
  <c r="Z434"/>
  <c r="AA434"/>
  <c r="AB434"/>
  <c r="AC434"/>
  <c r="AD434"/>
  <c r="AE434"/>
  <c r="AF434"/>
  <c r="X435"/>
  <c r="Y435"/>
  <c r="Z435"/>
  <c r="AA435"/>
  <c r="AB435"/>
  <c r="AC435"/>
  <c r="AD435"/>
  <c r="AE435"/>
  <c r="AF435"/>
  <c r="X436"/>
  <c r="Y436"/>
  <c r="Z436"/>
  <c r="AA436"/>
  <c r="AB436"/>
  <c r="AC436"/>
  <c r="AD436"/>
  <c r="AE436"/>
  <c r="AF436"/>
  <c r="X437"/>
  <c r="Y437"/>
  <c r="Z437"/>
  <c r="AA437"/>
  <c r="AB437"/>
  <c r="AC437"/>
  <c r="AD437"/>
  <c r="AE437"/>
  <c r="AF437"/>
  <c r="X438"/>
  <c r="Y438"/>
  <c r="Z438"/>
  <c r="AA438"/>
  <c r="AB438"/>
  <c r="AC438"/>
  <c r="AD438"/>
  <c r="AE438"/>
  <c r="AF438"/>
  <c r="X439"/>
  <c r="Y439"/>
  <c r="Z439"/>
  <c r="AA439"/>
  <c r="AB439"/>
  <c r="AC439"/>
  <c r="AD439"/>
  <c r="AE439"/>
  <c r="AF439"/>
  <c r="X440"/>
  <c r="Y440"/>
  <c r="Z440"/>
  <c r="AA440"/>
  <c r="AB440"/>
  <c r="AC440"/>
  <c r="AD440"/>
  <c r="AE440"/>
  <c r="AF440"/>
  <c r="X441"/>
  <c r="Y441"/>
  <c r="Z441"/>
  <c r="AA441"/>
  <c r="AB441"/>
  <c r="AC441"/>
  <c r="AD441"/>
  <c r="AE441"/>
  <c r="AF441"/>
  <c r="X442"/>
  <c r="Y442"/>
  <c r="Z442"/>
  <c r="AA442"/>
  <c r="AB442"/>
  <c r="AC442"/>
  <c r="AD442"/>
  <c r="AE442"/>
  <c r="AF442"/>
  <c r="X443"/>
  <c r="Y443"/>
  <c r="Z443"/>
  <c r="AA443"/>
  <c r="AB443"/>
  <c r="AC443"/>
  <c r="AD443"/>
  <c r="AE443"/>
  <c r="AF443"/>
  <c r="X444"/>
  <c r="Y444"/>
  <c r="Z444"/>
  <c r="AA444"/>
  <c r="AB444"/>
  <c r="AC444"/>
  <c r="AD444"/>
  <c r="AE444"/>
  <c r="AF444"/>
  <c r="X445"/>
  <c r="Y445"/>
  <c r="Z445"/>
  <c r="AA445"/>
  <c r="AB445"/>
  <c r="AC445"/>
  <c r="AD445"/>
  <c r="AE445"/>
  <c r="AF445"/>
  <c r="X446"/>
  <c r="Y446"/>
  <c r="Z446"/>
  <c r="AA446"/>
  <c r="AB446"/>
  <c r="AC446"/>
  <c r="AD446"/>
  <c r="AE446"/>
  <c r="AF446"/>
  <c r="X447"/>
  <c r="Y447"/>
  <c r="Z447"/>
  <c r="AA447"/>
  <c r="AB447"/>
  <c r="AC447"/>
  <c r="AD447"/>
  <c r="AE447"/>
  <c r="AF447"/>
  <c r="X448"/>
  <c r="Y448"/>
  <c r="Z448"/>
  <c r="AA448"/>
  <c r="AB448"/>
  <c r="AC448"/>
  <c r="AD448"/>
  <c r="AE448"/>
  <c r="AF448"/>
  <c r="X449"/>
  <c r="Y449"/>
  <c r="Z449"/>
  <c r="AA449"/>
  <c r="AB449"/>
  <c r="AC449"/>
  <c r="AD449"/>
  <c r="AE449"/>
  <c r="AF449"/>
  <c r="X450"/>
  <c r="Y450"/>
  <c r="Z450"/>
  <c r="AA450"/>
  <c r="AB450"/>
  <c r="AC450"/>
  <c r="AD450"/>
  <c r="AE450"/>
  <c r="AF450"/>
  <c r="X451"/>
  <c r="Y451"/>
  <c r="Z451"/>
  <c r="AA451"/>
  <c r="AB451"/>
  <c r="AC451"/>
  <c r="AD451"/>
  <c r="AE451"/>
  <c r="AF451"/>
  <c r="X452"/>
  <c r="Y452"/>
  <c r="Z452"/>
  <c r="AA452"/>
  <c r="AB452"/>
  <c r="AC452"/>
  <c r="AD452"/>
  <c r="AE452"/>
  <c r="AF452"/>
  <c r="X453"/>
  <c r="Y453"/>
  <c r="Z453"/>
  <c r="AA453"/>
  <c r="AB453"/>
  <c r="AC453"/>
  <c r="AD453"/>
  <c r="AE453"/>
  <c r="AF453"/>
  <c r="X454"/>
  <c r="Y454"/>
  <c r="Z454"/>
  <c r="AA454"/>
  <c r="AB454"/>
  <c r="AC454"/>
  <c r="AD454"/>
  <c r="AE454"/>
  <c r="AF454"/>
  <c r="X455"/>
  <c r="Y455"/>
  <c r="Z455"/>
  <c r="AA455"/>
  <c r="AB455"/>
  <c r="AC455"/>
  <c r="AD455"/>
  <c r="AE455"/>
  <c r="AF455"/>
  <c r="X456"/>
  <c r="Y456"/>
  <c r="Z456"/>
  <c r="AA456"/>
  <c r="AB456"/>
  <c r="AC456"/>
  <c r="AD456"/>
  <c r="AE456"/>
  <c r="AF456"/>
  <c r="X457"/>
  <c r="Y457"/>
  <c r="Z457"/>
  <c r="AA457"/>
  <c r="AB457"/>
  <c r="AC457"/>
  <c r="AD457"/>
  <c r="AE457"/>
  <c r="AF457"/>
  <c r="X458"/>
  <c r="Y458"/>
  <c r="Z458"/>
  <c r="AA458"/>
  <c r="AB458"/>
  <c r="AC458"/>
  <c r="AD458"/>
  <c r="AE458"/>
  <c r="AF458"/>
  <c r="X459"/>
  <c r="Y459"/>
  <c r="Z459"/>
  <c r="AA459"/>
  <c r="AB459"/>
  <c r="AC459"/>
  <c r="AD459"/>
  <c r="AE459"/>
  <c r="AF459"/>
  <c r="X460"/>
  <c r="Y460"/>
  <c r="Z460"/>
  <c r="AA460"/>
  <c r="AB460"/>
  <c r="AC460"/>
  <c r="AD460"/>
  <c r="AE460"/>
  <c r="AF460"/>
  <c r="X461"/>
  <c r="Y461"/>
  <c r="Z461"/>
  <c r="AA461"/>
  <c r="AB461"/>
  <c r="AC461"/>
  <c r="AD461"/>
  <c r="AE461"/>
  <c r="AF461"/>
  <c r="X462"/>
  <c r="Y462"/>
  <c r="Z462"/>
  <c r="AA462"/>
  <c r="AB462"/>
  <c r="AC462"/>
  <c r="AD462"/>
  <c r="AE462"/>
  <c r="AF462"/>
  <c r="X463"/>
  <c r="Y463"/>
  <c r="Z463"/>
  <c r="AA463"/>
  <c r="AB463"/>
  <c r="AC463"/>
  <c r="AD463"/>
  <c r="AE463"/>
  <c r="AF463"/>
  <c r="X464"/>
  <c r="Y464"/>
  <c r="Z464"/>
  <c r="AA464"/>
  <c r="AB464"/>
  <c r="AC464"/>
  <c r="AD464"/>
  <c r="AE464"/>
  <c r="AF464"/>
  <c r="X465"/>
  <c r="Y465"/>
  <c r="Z465"/>
  <c r="AA465"/>
  <c r="AB465"/>
  <c r="AC465"/>
  <c r="AD465"/>
  <c r="AE465"/>
  <c r="AF465"/>
  <c r="X466"/>
  <c r="Y466"/>
  <c r="Z466"/>
  <c r="AA466"/>
  <c r="AB466"/>
  <c r="AC466"/>
  <c r="AD466"/>
  <c r="AE466"/>
  <c r="AF466"/>
  <c r="X467"/>
  <c r="Y467"/>
  <c r="Z467"/>
  <c r="AA467"/>
  <c r="AB467"/>
  <c r="AC467"/>
  <c r="AD467"/>
  <c r="AE467"/>
  <c r="AF467"/>
  <c r="X468"/>
  <c r="Y468"/>
  <c r="Z468"/>
  <c r="AA468"/>
  <c r="AB468"/>
  <c r="AC468"/>
  <c r="AD468"/>
  <c r="AE468"/>
  <c r="AF468"/>
  <c r="X469"/>
  <c r="Y469"/>
  <c r="Z469"/>
  <c r="AA469"/>
  <c r="AB469"/>
  <c r="AC469"/>
  <c r="AD469"/>
  <c r="AE469"/>
  <c r="AF469"/>
  <c r="X470"/>
  <c r="Y470"/>
  <c r="Z470"/>
  <c r="AA470"/>
  <c r="AB470"/>
  <c r="AC470"/>
  <c r="AD470"/>
  <c r="AE470"/>
  <c r="AF470"/>
  <c r="X471"/>
  <c r="Y471"/>
  <c r="Z471"/>
  <c r="AA471"/>
  <c r="AB471"/>
  <c r="AC471"/>
  <c r="AD471"/>
  <c r="AE471"/>
  <c r="AF471"/>
  <c r="X472"/>
  <c r="Y472"/>
  <c r="Z472"/>
  <c r="AA472"/>
  <c r="AB472"/>
  <c r="AC472"/>
  <c r="AD472"/>
  <c r="AE472"/>
  <c r="AF472"/>
  <c r="X473"/>
  <c r="Y473"/>
  <c r="Z473"/>
  <c r="AA473"/>
  <c r="AB473"/>
  <c r="AC473"/>
  <c r="AD473"/>
  <c r="AE473"/>
  <c r="AF473"/>
  <c r="X474"/>
  <c r="Y474"/>
  <c r="Z474"/>
  <c r="AA474"/>
  <c r="AB474"/>
  <c r="AC474"/>
  <c r="AD474"/>
  <c r="AE474"/>
  <c r="AF474"/>
  <c r="X475"/>
  <c r="Y475"/>
  <c r="Z475"/>
  <c r="AA475"/>
  <c r="AB475"/>
  <c r="AC475"/>
  <c r="AD475"/>
  <c r="AE475"/>
  <c r="AF475"/>
  <c r="X476"/>
  <c r="Y476"/>
  <c r="Z476"/>
  <c r="AA476"/>
  <c r="AB476"/>
  <c r="AC476"/>
  <c r="AD476"/>
  <c r="AE476"/>
  <c r="AF476"/>
  <c r="X477"/>
  <c r="Y477"/>
  <c r="Z477"/>
  <c r="AA477"/>
  <c r="AB477"/>
  <c r="AC477"/>
  <c r="AD477"/>
  <c r="AE477"/>
  <c r="AF477"/>
  <c r="X478"/>
  <c r="Y478"/>
  <c r="Z478"/>
  <c r="AA478"/>
  <c r="AB478"/>
  <c r="AC478"/>
  <c r="AD478"/>
  <c r="AE478"/>
  <c r="AF478"/>
  <c r="X479"/>
  <c r="Y479"/>
  <c r="Z479"/>
  <c r="AA479"/>
  <c r="AB479"/>
  <c r="AC479"/>
  <c r="AD479"/>
  <c r="AE479"/>
  <c r="AF479"/>
  <c r="X480"/>
  <c r="Y480"/>
  <c r="Z480"/>
  <c r="AA480"/>
  <c r="AB480"/>
  <c r="AC480"/>
  <c r="AD480"/>
  <c r="AE480"/>
  <c r="AF480"/>
  <c r="X481"/>
  <c r="Y481"/>
  <c r="Z481"/>
  <c r="AA481"/>
  <c r="AB481"/>
  <c r="AC481"/>
  <c r="AD481"/>
  <c r="AE481"/>
  <c r="AF481"/>
  <c r="X482"/>
  <c r="Y482"/>
  <c r="Z482"/>
  <c r="AA482"/>
  <c r="AB482"/>
  <c r="AC482"/>
  <c r="AD482"/>
  <c r="AE482"/>
  <c r="AF482"/>
  <c r="X483"/>
  <c r="Y483"/>
  <c r="Z483"/>
  <c r="AA483"/>
  <c r="AB483"/>
  <c r="AC483"/>
  <c r="AD483"/>
  <c r="AE483"/>
  <c r="AF483"/>
  <c r="X484"/>
  <c r="Y484"/>
  <c r="Z484"/>
  <c r="AA484"/>
  <c r="AB484"/>
  <c r="AC484"/>
  <c r="AD484"/>
  <c r="AE484"/>
  <c r="AF484"/>
  <c r="X485"/>
  <c r="Y485"/>
  <c r="Z485"/>
  <c r="AA485"/>
  <c r="AB485"/>
  <c r="AC485"/>
  <c r="AD485"/>
  <c r="AE485"/>
  <c r="AF485"/>
  <c r="X486"/>
  <c r="Y486"/>
  <c r="Z486"/>
  <c r="AA486"/>
  <c r="AB486"/>
  <c r="AC486"/>
  <c r="AD486"/>
  <c r="AE486"/>
  <c r="AF486"/>
  <c r="X487"/>
  <c r="Y487"/>
  <c r="Z487"/>
  <c r="AA487"/>
  <c r="AB487"/>
  <c r="AC487"/>
  <c r="AD487"/>
  <c r="AE487"/>
  <c r="AF487"/>
  <c r="X488"/>
  <c r="Y488"/>
  <c r="Z488"/>
  <c r="AA488"/>
  <c r="AB488"/>
  <c r="AC488"/>
  <c r="AD488"/>
  <c r="AE488"/>
  <c r="AF488"/>
  <c r="X489"/>
  <c r="Y489"/>
  <c r="Z489"/>
  <c r="AA489"/>
  <c r="AB489"/>
  <c r="AC489"/>
  <c r="AD489"/>
  <c r="AE489"/>
  <c r="AF489"/>
  <c r="X490"/>
  <c r="Y490"/>
  <c r="Z490"/>
  <c r="AA490"/>
  <c r="AB490"/>
  <c r="AC490"/>
  <c r="AD490"/>
  <c r="AE490"/>
  <c r="AF490"/>
  <c r="X491"/>
  <c r="Y491"/>
  <c r="Z491"/>
  <c r="AA491"/>
  <c r="AB491"/>
  <c r="AC491"/>
  <c r="AD491"/>
  <c r="AE491"/>
  <c r="AF491"/>
  <c r="X492"/>
  <c r="Y492"/>
  <c r="Z492"/>
  <c r="AA492"/>
  <c r="AB492"/>
  <c r="AC492"/>
  <c r="AD492"/>
  <c r="AE492"/>
  <c r="AF492"/>
  <c r="X493"/>
  <c r="Y493"/>
  <c r="Z493"/>
  <c r="AA493"/>
  <c r="AB493"/>
  <c r="AC493"/>
  <c r="AD493"/>
  <c r="AE493"/>
  <c r="AF493"/>
  <c r="X494"/>
  <c r="Y494"/>
  <c r="Z494"/>
  <c r="AA494"/>
  <c r="AB494"/>
  <c r="AC494"/>
  <c r="AD494"/>
  <c r="AE494"/>
  <c r="AF494"/>
  <c r="X495"/>
  <c r="Y495"/>
  <c r="Z495"/>
  <c r="AA495"/>
  <c r="AB495"/>
  <c r="AC495"/>
  <c r="AD495"/>
  <c r="AE495"/>
  <c r="AF495"/>
  <c r="X496"/>
  <c r="Y496"/>
  <c r="Z496"/>
  <c r="AA496"/>
  <c r="AB496"/>
  <c r="AC496"/>
  <c r="AD496"/>
  <c r="AE496"/>
  <c r="AF496"/>
  <c r="X497"/>
  <c r="Y497"/>
  <c r="Z497"/>
  <c r="AA497"/>
  <c r="AB497"/>
  <c r="AC497"/>
  <c r="AD497"/>
  <c r="AE497"/>
  <c r="AF497"/>
  <c r="X498"/>
  <c r="Y498"/>
  <c r="Z498"/>
  <c r="AA498"/>
  <c r="AB498"/>
  <c r="AC498"/>
  <c r="AD498"/>
  <c r="AE498"/>
  <c r="AF498"/>
  <c r="X499"/>
  <c r="Y499"/>
  <c r="Z499"/>
  <c r="AA499"/>
  <c r="AB499"/>
  <c r="AC499"/>
  <c r="AD499"/>
  <c r="AE499"/>
  <c r="AF499"/>
  <c r="X500"/>
  <c r="Y500"/>
  <c r="Z500"/>
  <c r="AA500"/>
  <c r="AB500"/>
  <c r="AC500"/>
  <c r="AD500"/>
  <c r="AE500"/>
  <c r="AF500"/>
  <c r="X501"/>
  <c r="Y501"/>
  <c r="Z501"/>
  <c r="AA501"/>
  <c r="AB501"/>
  <c r="AC501"/>
  <c r="AD501"/>
  <c r="AE501"/>
  <c r="AF501"/>
  <c r="X502"/>
  <c r="Y502"/>
  <c r="Z502"/>
  <c r="AA502"/>
  <c r="AB502"/>
  <c r="AC502"/>
  <c r="AD502"/>
  <c r="AE502"/>
  <c r="AF502"/>
  <c r="X503"/>
  <c r="Y503"/>
  <c r="Z503"/>
  <c r="AA503"/>
  <c r="AB503"/>
  <c r="AC503"/>
  <c r="AD503"/>
  <c r="AE503"/>
  <c r="AF503"/>
  <c r="X504"/>
  <c r="Y504"/>
  <c r="Z504"/>
  <c r="AA504"/>
  <c r="AB504"/>
  <c r="AC504"/>
  <c r="AD504"/>
  <c r="AE504"/>
  <c r="AF504"/>
  <c r="X505"/>
  <c r="Y505"/>
  <c r="Z505"/>
  <c r="AA505"/>
  <c r="AB505"/>
  <c r="AC505"/>
  <c r="AD505"/>
  <c r="AE505"/>
  <c r="AF505"/>
  <c r="X506"/>
  <c r="Y506"/>
  <c r="Z506"/>
  <c r="AA506"/>
  <c r="AB506"/>
  <c r="AC506"/>
  <c r="AD506"/>
  <c r="AE506"/>
  <c r="AF506"/>
  <c r="X507"/>
  <c r="Y507"/>
  <c r="Z507"/>
  <c r="AA507"/>
  <c r="AB507"/>
  <c r="AC507"/>
  <c r="AD507"/>
  <c r="AE507"/>
  <c r="AF507"/>
  <c r="X508"/>
  <c r="Y508"/>
  <c r="Z508"/>
  <c r="AA508"/>
  <c r="AB508"/>
  <c r="AC508"/>
  <c r="AD508"/>
  <c r="AE508"/>
  <c r="AF508"/>
  <c r="X509"/>
  <c r="Y509"/>
  <c r="Z509"/>
  <c r="AA509"/>
  <c r="AB509"/>
  <c r="AC509"/>
  <c r="AD509"/>
  <c r="AE509"/>
  <c r="AF509"/>
  <c r="X510"/>
  <c r="Y510"/>
  <c r="Z510"/>
  <c r="AA510"/>
  <c r="AB510"/>
  <c r="AC510"/>
  <c r="AD510"/>
  <c r="AE510"/>
  <c r="AF510"/>
  <c r="X511"/>
  <c r="Y511"/>
  <c r="Z511"/>
  <c r="AA511"/>
  <c r="AB511"/>
  <c r="AC511"/>
  <c r="AD511"/>
  <c r="AE511"/>
  <c r="AF511"/>
  <c r="X512"/>
  <c r="Y512"/>
  <c r="Z512"/>
  <c r="AA512"/>
  <c r="AB512"/>
  <c r="AC512"/>
  <c r="AD512"/>
  <c r="AE512"/>
  <c r="AF512"/>
  <c r="X513"/>
  <c r="Y513"/>
  <c r="Z513"/>
  <c r="AA513"/>
  <c r="AB513"/>
  <c r="AC513"/>
  <c r="AD513"/>
  <c r="AE513"/>
  <c r="AF513"/>
  <c r="X514"/>
  <c r="Y514"/>
  <c r="Z514"/>
  <c r="AA514"/>
  <c r="AB514"/>
  <c r="AC514"/>
  <c r="AD514"/>
  <c r="AE514"/>
  <c r="AF514"/>
  <c r="X515"/>
  <c r="Y515"/>
  <c r="Z515"/>
  <c r="AA515"/>
  <c r="AB515"/>
  <c r="AC515"/>
  <c r="AD515"/>
  <c r="AE515"/>
  <c r="AF515"/>
  <c r="X516"/>
  <c r="Y516"/>
  <c r="Z516"/>
  <c r="AA516"/>
  <c r="AB516"/>
  <c r="AC516"/>
  <c r="AD516"/>
  <c r="AE516"/>
  <c r="AF516"/>
  <c r="X517"/>
  <c r="Y517"/>
  <c r="Z517"/>
  <c r="AA517"/>
  <c r="AB517"/>
  <c r="AC517"/>
  <c r="AD517"/>
  <c r="AE517"/>
  <c r="AF517"/>
  <c r="X518"/>
  <c r="Y518"/>
  <c r="Z518"/>
  <c r="AA518"/>
  <c r="AB518"/>
  <c r="AC518"/>
  <c r="AD518"/>
  <c r="AE518"/>
  <c r="AF518"/>
  <c r="X519"/>
  <c r="Y519"/>
  <c r="Z519"/>
  <c r="AA519"/>
  <c r="AB519"/>
  <c r="AC519"/>
  <c r="AD519"/>
  <c r="AE519"/>
  <c r="AF519"/>
  <c r="X520"/>
  <c r="Y520"/>
  <c r="Z520"/>
  <c r="AA520"/>
  <c r="AB520"/>
  <c r="AC520"/>
  <c r="AD520"/>
  <c r="AE520"/>
  <c r="AF520"/>
  <c r="X521"/>
  <c r="Y521"/>
  <c r="Z521"/>
  <c r="AA521"/>
  <c r="AB521"/>
  <c r="AC521"/>
  <c r="AD521"/>
  <c r="AE521"/>
  <c r="AF521"/>
  <c r="X522"/>
  <c r="Y522"/>
  <c r="Z522"/>
  <c r="AA522"/>
  <c r="AB522"/>
  <c r="AC522"/>
  <c r="AD522"/>
  <c r="AE522"/>
  <c r="AF522"/>
  <c r="X523"/>
  <c r="Y523"/>
  <c r="Z523"/>
  <c r="AA523"/>
  <c r="AB523"/>
  <c r="AC523"/>
  <c r="AD523"/>
  <c r="AE523"/>
  <c r="AF523"/>
  <c r="X524"/>
  <c r="Y524"/>
  <c r="Z524"/>
  <c r="AA524"/>
  <c r="AB524"/>
  <c r="AC524"/>
  <c r="AD524"/>
  <c r="AE524"/>
  <c r="AF524"/>
  <c r="X525"/>
  <c r="Y525"/>
  <c r="Z525"/>
  <c r="AA525"/>
  <c r="AB525"/>
  <c r="AC525"/>
  <c r="AD525"/>
  <c r="AE525"/>
  <c r="AF525"/>
  <c r="X526"/>
  <c r="Y526"/>
  <c r="Z526"/>
  <c r="AA526"/>
  <c r="AB526"/>
  <c r="AC526"/>
  <c r="AD526"/>
  <c r="AE526"/>
  <c r="AF526"/>
  <c r="X527"/>
  <c r="Y527"/>
  <c r="Z527"/>
  <c r="AA527"/>
  <c r="AB527"/>
  <c r="AC527"/>
  <c r="AD527"/>
  <c r="AE527"/>
  <c r="AF527"/>
  <c r="X528"/>
  <c r="Y528"/>
  <c r="Z528"/>
  <c r="AA528"/>
  <c r="AB528"/>
  <c r="AC528"/>
  <c r="AD528"/>
  <c r="AE528"/>
  <c r="AF528"/>
  <c r="X529"/>
  <c r="Y529"/>
  <c r="Z529"/>
  <c r="AA529"/>
  <c r="AB529"/>
  <c r="AC529"/>
  <c r="AD529"/>
  <c r="AE529"/>
  <c r="AF529"/>
  <c r="X530"/>
  <c r="Y530"/>
  <c r="Z530"/>
  <c r="AA530"/>
  <c r="AB530"/>
  <c r="AC530"/>
  <c r="AD530"/>
  <c r="AE530"/>
  <c r="AF530"/>
  <c r="X531"/>
  <c r="Y531"/>
  <c r="Z531"/>
  <c r="AA531"/>
  <c r="AB531"/>
  <c r="AC531"/>
  <c r="AD531"/>
  <c r="AE531"/>
  <c r="AF531"/>
  <c r="X532"/>
  <c r="Y532"/>
  <c r="Z532"/>
  <c r="AA532"/>
  <c r="AB532"/>
  <c r="AC532"/>
  <c r="AD532"/>
  <c r="AE532"/>
  <c r="AF532"/>
  <c r="X533"/>
  <c r="Y533"/>
  <c r="Z533"/>
  <c r="AA533"/>
  <c r="AB533"/>
  <c r="AC533"/>
  <c r="AD533"/>
  <c r="AE533"/>
  <c r="AF533"/>
  <c r="X534"/>
  <c r="Y534"/>
  <c r="Z534"/>
  <c r="AA534"/>
  <c r="AB534"/>
  <c r="AC534"/>
  <c r="AD534"/>
  <c r="AE534"/>
  <c r="AF534"/>
  <c r="X535"/>
  <c r="Y535"/>
  <c r="Z535"/>
  <c r="AA535"/>
  <c r="AB535"/>
  <c r="AC535"/>
  <c r="AD535"/>
  <c r="AE535"/>
  <c r="AF535"/>
  <c r="X536"/>
  <c r="Y536"/>
  <c r="Z536"/>
  <c r="AA536"/>
  <c r="AB536"/>
  <c r="AC536"/>
  <c r="AD536"/>
  <c r="AE536"/>
  <c r="AF536"/>
  <c r="X537"/>
  <c r="Y537"/>
  <c r="Z537"/>
  <c r="AA537"/>
  <c r="AB537"/>
  <c r="AC537"/>
  <c r="AD537"/>
  <c r="AE537"/>
  <c r="AF537"/>
  <c r="X538"/>
  <c r="Y538"/>
  <c r="Z538"/>
  <c r="AA538"/>
  <c r="AB538"/>
  <c r="AC538"/>
  <c r="AD538"/>
  <c r="AE538"/>
  <c r="AF538"/>
  <c r="X539"/>
  <c r="Y539"/>
  <c r="Z539"/>
  <c r="AA539"/>
  <c r="AB539"/>
  <c r="AC539"/>
  <c r="AD539"/>
  <c r="AE539"/>
  <c r="AF539"/>
  <c r="X540"/>
  <c r="Y540"/>
  <c r="Z540"/>
  <c r="AA540"/>
  <c r="AB540"/>
  <c r="AC540"/>
  <c r="AD540"/>
  <c r="AE540"/>
  <c r="AF540"/>
  <c r="X541"/>
  <c r="Y541"/>
  <c r="Z541"/>
  <c r="AA541"/>
  <c r="AB541"/>
  <c r="AC541"/>
  <c r="AD541"/>
  <c r="AE541"/>
  <c r="AF541"/>
  <c r="X542"/>
  <c r="Y542"/>
  <c r="Z542"/>
  <c r="AA542"/>
  <c r="AB542"/>
  <c r="AC542"/>
  <c r="AD542"/>
  <c r="AE542"/>
  <c r="AF542"/>
  <c r="X543"/>
  <c r="Y543"/>
  <c r="Z543"/>
  <c r="AA543"/>
  <c r="AB543"/>
  <c r="AC543"/>
  <c r="AD543"/>
  <c r="AE543"/>
  <c r="AF543"/>
  <c r="X544"/>
  <c r="Y544"/>
  <c r="Z544"/>
  <c r="AA544"/>
  <c r="AB544"/>
  <c r="AC544"/>
  <c r="AD544"/>
  <c r="AE544"/>
  <c r="AF544"/>
  <c r="X545"/>
  <c r="Y545"/>
  <c r="Z545"/>
  <c r="AA545"/>
  <c r="AB545"/>
  <c r="AC545"/>
  <c r="AD545"/>
  <c r="AE545"/>
  <c r="AF545"/>
  <c r="X546"/>
  <c r="Y546"/>
  <c r="Z546"/>
  <c r="AA546"/>
  <c r="AB546"/>
  <c r="AC546"/>
  <c r="AD546"/>
  <c r="AE546"/>
  <c r="AF546"/>
  <c r="X547"/>
  <c r="Y547"/>
  <c r="Z547"/>
  <c r="AA547"/>
  <c r="AB547"/>
  <c r="AC547"/>
  <c r="AD547"/>
  <c r="AE547"/>
  <c r="AF547"/>
  <c r="X548"/>
  <c r="Y548"/>
  <c r="Z548"/>
  <c r="AA548"/>
  <c r="AB548"/>
  <c r="AC548"/>
  <c r="AD548"/>
  <c r="AE548"/>
  <c r="AF548"/>
  <c r="X549"/>
  <c r="Y549"/>
  <c r="Z549"/>
  <c r="AA549"/>
  <c r="AB549"/>
  <c r="AC549"/>
  <c r="AD549"/>
  <c r="AE549"/>
  <c r="AF549"/>
  <c r="X550"/>
  <c r="Y550"/>
  <c r="Z550"/>
  <c r="AA550"/>
  <c r="AB550"/>
  <c r="AC550"/>
  <c r="AD550"/>
  <c r="AE550"/>
  <c r="AF550"/>
  <c r="X551"/>
  <c r="Y551"/>
  <c r="Z551"/>
  <c r="AA551"/>
  <c r="AB551"/>
  <c r="AC551"/>
  <c r="AD551"/>
  <c r="AE551"/>
  <c r="AF551"/>
  <c r="X552"/>
  <c r="Y552"/>
  <c r="Z552"/>
  <c r="AA552"/>
  <c r="AB552"/>
  <c r="AC552"/>
  <c r="AD552"/>
  <c r="AE552"/>
  <c r="AF552"/>
  <c r="X553"/>
  <c r="Y553"/>
  <c r="Z553"/>
  <c r="AA553"/>
  <c r="AB553"/>
  <c r="AC553"/>
  <c r="AD553"/>
  <c r="AE553"/>
  <c r="AF553"/>
  <c r="X554"/>
  <c r="Y554"/>
  <c r="Z554"/>
  <c r="AA554"/>
  <c r="AB554"/>
  <c r="AC554"/>
  <c r="AD554"/>
  <c r="AE554"/>
  <c r="AF554"/>
  <c r="X555"/>
  <c r="Y555"/>
  <c r="Z555"/>
  <c r="AA555"/>
  <c r="AB555"/>
  <c r="AC555"/>
  <c r="AD555"/>
  <c r="AE555"/>
  <c r="AF555"/>
  <c r="X556"/>
  <c r="Y556"/>
  <c r="Z556"/>
  <c r="AA556"/>
  <c r="AB556"/>
  <c r="AC556"/>
  <c r="AD556"/>
  <c r="AE556"/>
  <c r="AF556"/>
  <c r="Y3"/>
  <c r="Z3"/>
  <c r="AA3"/>
  <c r="AB3"/>
  <c r="AC3"/>
  <c r="AD3"/>
  <c r="AE3"/>
  <c r="AF3"/>
  <c r="X3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3"/>
  <c r="W4"/>
  <c r="M4"/>
  <c r="M5"/>
  <c r="M6"/>
  <c r="M7"/>
  <c r="M8"/>
  <c r="M9"/>
  <c r="M10"/>
  <c r="M11"/>
  <c r="M12"/>
  <c r="M3"/>
  <c r="X2"/>
  <c r="Y2"/>
  <c r="Z2"/>
  <c r="AA2"/>
  <c r="AB2"/>
  <c r="AC2"/>
  <c r="AD2"/>
  <c r="AE2"/>
  <c r="AF2"/>
  <c r="W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4"/>
  <c r="I5"/>
  <c r="I3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4"/>
  <c r="H5"/>
  <c r="H3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E456"/>
  <c r="F456"/>
  <c r="G456"/>
  <c r="E457"/>
  <c r="F457"/>
  <c r="G457"/>
  <c r="E458"/>
  <c r="F458"/>
  <c r="G458"/>
  <c r="E459"/>
  <c r="F459"/>
  <c r="G459"/>
  <c r="E460"/>
  <c r="F460"/>
  <c r="G460"/>
  <c r="E461"/>
  <c r="F461"/>
  <c r="G461"/>
  <c r="E462"/>
  <c r="F462"/>
  <c r="G462"/>
  <c r="E463"/>
  <c r="F463"/>
  <c r="G463"/>
  <c r="E464"/>
  <c r="F464"/>
  <c r="G464"/>
  <c r="E465"/>
  <c r="F465"/>
  <c r="G465"/>
  <c r="E466"/>
  <c r="F466"/>
  <c r="G466"/>
  <c r="E467"/>
  <c r="F467"/>
  <c r="G467"/>
  <c r="E468"/>
  <c r="F468"/>
  <c r="G468"/>
  <c r="E469"/>
  <c r="F469"/>
  <c r="G469"/>
  <c r="E470"/>
  <c r="F470"/>
  <c r="G470"/>
  <c r="E471"/>
  <c r="F471"/>
  <c r="G471"/>
  <c r="E472"/>
  <c r="F472"/>
  <c r="G472"/>
  <c r="E473"/>
  <c r="F473"/>
  <c r="G473"/>
  <c r="E474"/>
  <c r="F474"/>
  <c r="G474"/>
  <c r="E475"/>
  <c r="F475"/>
  <c r="G475"/>
  <c r="E476"/>
  <c r="F476"/>
  <c r="G476"/>
  <c r="E477"/>
  <c r="F477"/>
  <c r="G477"/>
  <c r="E478"/>
  <c r="F478"/>
  <c r="G478"/>
  <c r="E479"/>
  <c r="F479"/>
  <c r="G479"/>
  <c r="E480"/>
  <c r="F480"/>
  <c r="G480"/>
  <c r="E481"/>
  <c r="F481"/>
  <c r="G481"/>
  <c r="E482"/>
  <c r="F482"/>
  <c r="G482"/>
  <c r="E483"/>
  <c r="F483"/>
  <c r="G483"/>
  <c r="E484"/>
  <c r="F484"/>
  <c r="G484"/>
  <c r="E485"/>
  <c r="F485"/>
  <c r="G485"/>
  <c r="E486"/>
  <c r="F486"/>
  <c r="G486"/>
  <c r="E487"/>
  <c r="F487"/>
  <c r="G487"/>
  <c r="E488"/>
  <c r="F488"/>
  <c r="G488"/>
  <c r="E489"/>
  <c r="F489"/>
  <c r="G489"/>
  <c r="E490"/>
  <c r="F490"/>
  <c r="G490"/>
  <c r="E491"/>
  <c r="F491"/>
  <c r="G491"/>
  <c r="E492"/>
  <c r="F492"/>
  <c r="G492"/>
  <c r="E493"/>
  <c r="F493"/>
  <c r="G493"/>
  <c r="E494"/>
  <c r="F494"/>
  <c r="G494"/>
  <c r="E495"/>
  <c r="F495"/>
  <c r="G495"/>
  <c r="E496"/>
  <c r="F496"/>
  <c r="G496"/>
  <c r="E497"/>
  <c r="F497"/>
  <c r="G497"/>
  <c r="E498"/>
  <c r="F498"/>
  <c r="G498"/>
  <c r="E499"/>
  <c r="F499"/>
  <c r="G499"/>
  <c r="E500"/>
  <c r="F500"/>
  <c r="G500"/>
  <c r="E501"/>
  <c r="F501"/>
  <c r="G501"/>
  <c r="E502"/>
  <c r="F502"/>
  <c r="G502"/>
  <c r="E503"/>
  <c r="F503"/>
  <c r="G503"/>
  <c r="E504"/>
  <c r="F504"/>
  <c r="G504"/>
  <c r="E505"/>
  <c r="F505"/>
  <c r="G505"/>
  <c r="E506"/>
  <c r="F506"/>
  <c r="G506"/>
  <c r="E507"/>
  <c r="F507"/>
  <c r="G507"/>
  <c r="E508"/>
  <c r="F508"/>
  <c r="G508"/>
  <c r="E509"/>
  <c r="F509"/>
  <c r="G509"/>
  <c r="E510"/>
  <c r="F510"/>
  <c r="G510"/>
  <c r="E511"/>
  <c r="F511"/>
  <c r="G511"/>
  <c r="E512"/>
  <c r="F512"/>
  <c r="G512"/>
  <c r="E513"/>
  <c r="F513"/>
  <c r="G513"/>
  <c r="E514"/>
  <c r="F514"/>
  <c r="G514"/>
  <c r="E515"/>
  <c r="F515"/>
  <c r="G515"/>
  <c r="E516"/>
  <c r="F516"/>
  <c r="G516"/>
  <c r="E517"/>
  <c r="F517"/>
  <c r="G517"/>
  <c r="E518"/>
  <c r="F518"/>
  <c r="G518"/>
  <c r="E519"/>
  <c r="F519"/>
  <c r="G519"/>
  <c r="E520"/>
  <c r="F520"/>
  <c r="G520"/>
  <c r="E521"/>
  <c r="F521"/>
  <c r="G521"/>
  <c r="E522"/>
  <c r="F522"/>
  <c r="G522"/>
  <c r="E523"/>
  <c r="F523"/>
  <c r="G523"/>
  <c r="E524"/>
  <c r="F524"/>
  <c r="G524"/>
  <c r="E525"/>
  <c r="F525"/>
  <c r="G525"/>
  <c r="E526"/>
  <c r="F526"/>
  <c r="G526"/>
  <c r="E527"/>
  <c r="F527"/>
  <c r="G527"/>
  <c r="E528"/>
  <c r="F528"/>
  <c r="G528"/>
  <c r="E529"/>
  <c r="F529"/>
  <c r="G529"/>
  <c r="E530"/>
  <c r="F530"/>
  <c r="G530"/>
  <c r="E531"/>
  <c r="F531"/>
  <c r="G531"/>
  <c r="E532"/>
  <c r="F532"/>
  <c r="G532"/>
  <c r="E533"/>
  <c r="F533"/>
  <c r="G533"/>
  <c r="E534"/>
  <c r="F534"/>
  <c r="G534"/>
  <c r="E535"/>
  <c r="F535"/>
  <c r="G535"/>
  <c r="E536"/>
  <c r="F536"/>
  <c r="G536"/>
  <c r="E537"/>
  <c r="F537"/>
  <c r="G537"/>
  <c r="E538"/>
  <c r="F538"/>
  <c r="G538"/>
  <c r="E539"/>
  <c r="F539"/>
  <c r="G539"/>
  <c r="E540"/>
  <c r="F540"/>
  <c r="G540"/>
  <c r="E541"/>
  <c r="F541"/>
  <c r="G541"/>
  <c r="E542"/>
  <c r="F542"/>
  <c r="G542"/>
  <c r="E543"/>
  <c r="F543"/>
  <c r="G543"/>
  <c r="E544"/>
  <c r="F544"/>
  <c r="G544"/>
  <c r="E545"/>
  <c r="F545"/>
  <c r="G545"/>
  <c r="E546"/>
  <c r="F546"/>
  <c r="G546"/>
  <c r="E547"/>
  <c r="F547"/>
  <c r="G547"/>
  <c r="E548"/>
  <c r="F548"/>
  <c r="G548"/>
  <c r="E549"/>
  <c r="F549"/>
  <c r="G549"/>
  <c r="E550"/>
  <c r="F550"/>
  <c r="G550"/>
  <c r="E551"/>
  <c r="F551"/>
  <c r="G551"/>
  <c r="E552"/>
  <c r="F552"/>
  <c r="G552"/>
  <c r="E553"/>
  <c r="F553"/>
  <c r="G553"/>
  <c r="E554"/>
  <c r="F554"/>
  <c r="G554"/>
  <c r="E555"/>
  <c r="F555"/>
  <c r="G555"/>
  <c r="E556"/>
  <c r="F556"/>
  <c r="G556"/>
  <c r="G4"/>
  <c r="G5"/>
  <c r="G3"/>
  <c r="F4"/>
  <c r="F5"/>
  <c r="F3"/>
  <c r="E4"/>
  <c r="E5"/>
  <c r="K7" i="2"/>
  <c r="K8"/>
  <c r="K9"/>
  <c r="K10"/>
  <c r="K11"/>
  <c r="K12"/>
  <c r="K13"/>
  <c r="K14"/>
  <c r="K15"/>
  <c r="K6"/>
  <c r="J7"/>
  <c r="J8"/>
  <c r="J9"/>
  <c r="J10"/>
  <c r="J11"/>
  <c r="J12"/>
  <c r="J13"/>
  <c r="J14"/>
  <c r="J15"/>
  <c r="J6"/>
  <c r="I8"/>
  <c r="I9"/>
  <c r="I10"/>
  <c r="I11"/>
  <c r="I12"/>
  <c r="I13"/>
  <c r="I14"/>
  <c r="I15"/>
  <c r="I7"/>
  <c r="H11"/>
  <c r="H12"/>
  <c r="H13"/>
  <c r="H14"/>
  <c r="H15"/>
  <c r="H10"/>
  <c r="H16"/>
  <c r="H7"/>
  <c r="H8"/>
  <c r="H9"/>
  <c r="H6"/>
  <c r="G9"/>
  <c r="G8"/>
  <c r="G7"/>
  <c r="G6"/>
  <c r="F11"/>
  <c r="F6"/>
  <c r="F7"/>
  <c r="F8"/>
  <c r="F9"/>
  <c r="F10"/>
  <c r="F12"/>
  <c r="F13"/>
  <c r="F14"/>
  <c r="F15"/>
  <c r="F16"/>
  <c r="A13" i="1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4"/>
  <c r="A5"/>
  <c r="A6"/>
  <c r="A7"/>
  <c r="A8"/>
  <c r="A9"/>
  <c r="A10"/>
  <c r="A11"/>
  <c r="A12"/>
  <c r="A3"/>
</calcChain>
</file>

<file path=xl/sharedStrings.xml><?xml version="1.0" encoding="utf-8"?>
<sst xmlns="http://schemas.openxmlformats.org/spreadsheetml/2006/main" count="616" uniqueCount="37">
  <si>
    <t>int</t>
    <phoneticPr fontId="1" type="noConversion"/>
  </si>
  <si>
    <t>id</t>
    <phoneticPr fontId="1" type="noConversion"/>
  </si>
  <si>
    <t>step</t>
    <phoneticPr fontId="1" type="noConversion"/>
  </si>
  <si>
    <t>int</t>
    <phoneticPr fontId="1" type="noConversion"/>
  </si>
  <si>
    <t>level</t>
    <phoneticPr fontId="1" type="noConversion"/>
  </si>
  <si>
    <t>nextNeedExp</t>
    <phoneticPr fontId="1" type="noConversion"/>
  </si>
  <si>
    <t>nextLevelSoul</t>
    <phoneticPr fontId="1" type="noConversion"/>
  </si>
  <si>
    <t>levelUpToStep</t>
    <phoneticPr fontId="1" type="noConversion"/>
  </si>
  <si>
    <t>levelUpToLevel</t>
    <phoneticPr fontId="1" type="noConversion"/>
  </si>
  <si>
    <t>string</t>
    <phoneticPr fontId="1" type="noConversion"/>
  </si>
  <si>
    <t>acupoint</t>
    <phoneticPr fontId="1" type="noConversion"/>
  </si>
  <si>
    <t>critRate</t>
    <phoneticPr fontId="1" type="noConversion"/>
  </si>
  <si>
    <t>activeSkill</t>
    <phoneticPr fontId="1" type="noConversion"/>
  </si>
  <si>
    <t>int</t>
    <phoneticPr fontId="1" type="noConversion"/>
  </si>
  <si>
    <t>50;30;20</t>
    <phoneticPr fontId="1" type="noConversion"/>
  </si>
  <si>
    <t>nextLevelCostCoin</t>
    <phoneticPr fontId="1" type="noConversion"/>
  </si>
  <si>
    <t>等级数</t>
    <phoneticPr fontId="1" type="noConversion"/>
  </si>
  <si>
    <t>每级穴道数</t>
  </si>
  <si>
    <t>实际穴道数</t>
    <phoneticPr fontId="1" type="noConversion"/>
  </si>
  <si>
    <t>每隔几级一个穴道</t>
    <phoneticPr fontId="1" type="noConversion"/>
  </si>
  <si>
    <t>平均每级需要天数</t>
    <phoneticPr fontId="1" type="noConversion"/>
  </si>
  <si>
    <t>每阶需要天数</t>
    <phoneticPr fontId="1" type="noConversion"/>
  </si>
  <si>
    <t>获取能力</t>
    <phoneticPr fontId="1" type="noConversion"/>
  </si>
  <si>
    <t>阶经验曲线</t>
    <phoneticPr fontId="1" type="noConversion"/>
  </si>
  <si>
    <t>级经验曲线</t>
    <phoneticPr fontId="1" type="noConversion"/>
  </si>
  <si>
    <t>getExp</t>
    <phoneticPr fontId="1" type="noConversion"/>
  </si>
  <si>
    <t>50;30;20</t>
    <phoneticPr fontId="1" type="noConversion"/>
  </si>
  <si>
    <t>MaxHP</t>
  </si>
  <si>
    <t>MaxMP</t>
  </si>
  <si>
    <t>MaxSP</t>
    <phoneticPr fontId="1" type="noConversion"/>
  </si>
  <si>
    <t>PA</t>
    <phoneticPr fontId="1" type="noConversion"/>
  </si>
  <si>
    <t>MA</t>
    <phoneticPr fontId="1" type="noConversion"/>
  </si>
  <si>
    <t>PF</t>
    <phoneticPr fontId="1" type="noConversion"/>
  </si>
  <si>
    <t>MF</t>
    <phoneticPr fontId="1" type="noConversion"/>
  </si>
  <si>
    <t>HPRecover</t>
  </si>
  <si>
    <t>MPRecover</t>
  </si>
  <si>
    <t>SPRecover</t>
  </si>
</sst>
</file>

<file path=xl/styles.xml><?xml version="1.0" encoding="utf-8"?>
<styleSheet xmlns="http://schemas.openxmlformats.org/spreadsheetml/2006/main"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</cellStyleXfs>
  <cellXfs count="2">
    <xf numFmtId="0" fontId="0" fillId="0" borderId="0" xfId="0"/>
    <xf numFmtId="0" fontId="4" fillId="2" borderId="1" xfId="5" applyAlignment="1"/>
  </cellXfs>
  <cellStyles count="6">
    <cellStyle name="常规" xfId="0" builtinId="0"/>
    <cellStyle name="超链接" xfId="1" builtinId="8" hidden="1"/>
    <cellStyle name="超链接" xfId="3" builtinId="8" hidden="1"/>
    <cellStyle name="检查单元格" xfId="5" builtinId="23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ck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Sheet1!$F$6:$F$15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42</c:v>
                </c:pt>
                <c:pt idx="5">
                  <c:v>53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132</c:v>
                </c:pt>
              </c:numCache>
            </c:numRef>
          </c:val>
        </c:ser>
        <c:marker val="1"/>
        <c:axId val="166693120"/>
        <c:axId val="166715392"/>
      </c:lineChart>
      <c:catAx>
        <c:axId val="1666931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15392"/>
        <c:crosses val="autoZero"/>
        <c:auto val="1"/>
        <c:lblAlgn val="ctr"/>
        <c:lblOffset val="100"/>
      </c:catAx>
      <c:valAx>
        <c:axId val="166715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4</xdr:row>
      <xdr:rowOff>123825</xdr:rowOff>
    </xdr:from>
    <xdr:to>
      <xdr:col>21</xdr:col>
      <xdr:colOff>66675</xdr:colOff>
      <xdr:row>19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56"/>
  <sheetViews>
    <sheetView tabSelected="1" workbookViewId="0">
      <pane xSplit="3" ySplit="2" topLeftCell="R3" activePane="bottomRight" state="frozen"/>
      <selection pane="topRight" activeCell="D1" sqref="D1"/>
      <selection pane="bottomLeft" activeCell="A3" sqref="A3"/>
      <selection pane="bottomRight" activeCell="M2" sqref="M2"/>
    </sheetView>
  </sheetViews>
  <sheetFormatPr defaultColWidth="11" defaultRowHeight="14.25"/>
  <cols>
    <col min="1" max="1" width="6.5" bestFit="1" customWidth="1"/>
    <col min="2" max="2" width="5.5" bestFit="1" customWidth="1"/>
    <col min="3" max="3" width="6.5" bestFit="1" customWidth="1"/>
    <col min="4" max="4" width="12.5" bestFit="1" customWidth="1"/>
    <col min="5" max="5" width="18.5" bestFit="1" customWidth="1"/>
    <col min="6" max="6" width="14.5" bestFit="1" customWidth="1"/>
    <col min="7" max="7" width="14.5" customWidth="1"/>
    <col min="8" max="8" width="14.5" bestFit="1" customWidth="1"/>
    <col min="9" max="9" width="15.5" bestFit="1" customWidth="1"/>
    <col min="10" max="10" width="11.875" customWidth="1"/>
    <col min="11" max="11" width="9.5" bestFit="1" customWidth="1"/>
    <col min="12" max="12" width="12.5" bestFit="1" customWidth="1"/>
    <col min="13" max="24" width="11.5" bestFit="1" customWidth="1"/>
    <col min="25" max="25" width="12.5" bestFit="1" customWidth="1"/>
    <col min="30" max="32" width="13.875" bestFit="1" customWidth="1"/>
  </cols>
  <sheetData>
    <row r="1" spans="1:32">
      <c r="A1" t="s">
        <v>0</v>
      </c>
      <c r="B1" t="s">
        <v>3</v>
      </c>
      <c r="C1" t="s">
        <v>0</v>
      </c>
      <c r="D1" t="s">
        <v>0</v>
      </c>
      <c r="E1" t="s">
        <v>0</v>
      </c>
      <c r="F1" t="s">
        <v>0</v>
      </c>
      <c r="H1" t="s">
        <v>0</v>
      </c>
      <c r="I1" t="s">
        <v>0</v>
      </c>
      <c r="J1" t="s">
        <v>0</v>
      </c>
      <c r="K1" t="s">
        <v>9</v>
      </c>
      <c r="L1" t="s">
        <v>13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</row>
    <row r="2" spans="1:32" ht="15" thickBot="1">
      <c r="A2" t="s">
        <v>1</v>
      </c>
      <c r="B2" t="s">
        <v>2</v>
      </c>
      <c r="C2" t="s">
        <v>4</v>
      </c>
      <c r="D2" t="s">
        <v>5</v>
      </c>
      <c r="E2" t="s">
        <v>15</v>
      </c>
      <c r="F2" t="s">
        <v>6</v>
      </c>
      <c r="G2" t="s">
        <v>25</v>
      </c>
      <c r="H2" t="s">
        <v>7</v>
      </c>
      <c r="I2" t="s">
        <v>8</v>
      </c>
      <c r="J2" t="s">
        <v>10</v>
      </c>
      <c r="K2" t="s">
        <v>11</v>
      </c>
      <c r="L2" t="s">
        <v>12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tr">
        <f>M2&amp;"Add"</f>
        <v>MaxHPAdd</v>
      </c>
      <c r="X2" t="str">
        <f t="shared" ref="X2:AF2" si="0">N2&amp;"Add"</f>
        <v>MaxMPAdd</v>
      </c>
      <c r="Y2" t="str">
        <f t="shared" si="0"/>
        <v>MaxSPAdd</v>
      </c>
      <c r="Z2" t="str">
        <f t="shared" si="0"/>
        <v>PAAdd</v>
      </c>
      <c r="AA2" t="str">
        <f t="shared" si="0"/>
        <v>MAAdd</v>
      </c>
      <c r="AB2" t="str">
        <f t="shared" si="0"/>
        <v>PFAdd</v>
      </c>
      <c r="AC2" t="str">
        <f t="shared" si="0"/>
        <v>MFAdd</v>
      </c>
      <c r="AD2" t="str">
        <f t="shared" si="0"/>
        <v>HPRecoverAdd</v>
      </c>
      <c r="AE2" t="str">
        <f t="shared" si="0"/>
        <v>MPRecoverAdd</v>
      </c>
      <c r="AF2" t="str">
        <f t="shared" si="0"/>
        <v>SPRecoverAdd</v>
      </c>
    </row>
    <row r="3" spans="1:32" ht="15.75" thickTop="1" thickBot="1">
      <c r="A3">
        <f>B3*1000+C3</f>
        <v>1001</v>
      </c>
      <c r="B3">
        <v>1</v>
      </c>
      <c r="C3">
        <v>1</v>
      </c>
      <c r="D3">
        <v>100</v>
      </c>
      <c r="E3">
        <f>D3</f>
        <v>100</v>
      </c>
      <c r="F3">
        <f>INT(E3*0.72)</f>
        <v>72</v>
      </c>
      <c r="G3">
        <f>INT(D3/10)</f>
        <v>10</v>
      </c>
      <c r="H3">
        <f>B4</f>
        <v>1</v>
      </c>
      <c r="I3">
        <f>C4</f>
        <v>2</v>
      </c>
      <c r="K3" t="s">
        <v>14</v>
      </c>
      <c r="L3" s="1">
        <v>1</v>
      </c>
      <c r="M3">
        <f>(C3+3)*10</f>
        <v>40</v>
      </c>
      <c r="W3">
        <f>SUM(M$3:M3)</f>
        <v>40</v>
      </c>
      <c r="X3">
        <f>SUM(N$3:N3)</f>
        <v>0</v>
      </c>
      <c r="Y3">
        <f>SUM(O$3:O3)</f>
        <v>0</v>
      </c>
      <c r="Z3">
        <f>SUM(P$3:P3)</f>
        <v>0</v>
      </c>
      <c r="AA3">
        <f>SUM(Q$3:Q3)</f>
        <v>0</v>
      </c>
      <c r="AB3">
        <f>SUM(R$3:R3)</f>
        <v>0</v>
      </c>
      <c r="AC3">
        <f>SUM(S$3:S3)</f>
        <v>0</v>
      </c>
      <c r="AD3">
        <f>SUM(T$3:T3)</f>
        <v>0</v>
      </c>
      <c r="AE3">
        <f>SUM(U$3:U3)</f>
        <v>0</v>
      </c>
      <c r="AF3">
        <f>SUM(V$3:V3)</f>
        <v>0</v>
      </c>
    </row>
    <row r="4" spans="1:32" ht="15" thickTop="1">
      <c r="A4">
        <f t="shared" ref="A4:A67" si="1">B4*1000+C4</f>
        <v>1002</v>
      </c>
      <c r="B4">
        <v>1</v>
      </c>
      <c r="C4">
        <v>2</v>
      </c>
      <c r="D4">
        <v>120</v>
      </c>
      <c r="E4">
        <f t="shared" ref="E4:E67" si="2">D4</f>
        <v>120</v>
      </c>
      <c r="F4">
        <f t="shared" ref="F4:F67" si="3">INT(E4*0.72)</f>
        <v>86</v>
      </c>
      <c r="G4">
        <f t="shared" ref="G4:G5" si="4">INT(D4/10)</f>
        <v>12</v>
      </c>
      <c r="H4">
        <f t="shared" ref="H4:H67" si="5">B5</f>
        <v>1</v>
      </c>
      <c r="I4">
        <f t="shared" ref="I4:I67" si="6">C5</f>
        <v>3</v>
      </c>
      <c r="J4">
        <v>1</v>
      </c>
      <c r="K4" t="s">
        <v>26</v>
      </c>
      <c r="M4">
        <f t="shared" ref="M4:M12" si="7">(C4+3)*10</f>
        <v>50</v>
      </c>
      <c r="W4">
        <f>SUM(M$3:M4)</f>
        <v>90</v>
      </c>
      <c r="X4">
        <f>SUM(N$3:N4)</f>
        <v>0</v>
      </c>
      <c r="Y4">
        <f>SUM(O$3:O4)</f>
        <v>0</v>
      </c>
      <c r="Z4">
        <f>SUM(P$3:P4)</f>
        <v>0</v>
      </c>
      <c r="AA4">
        <f>SUM(Q$3:Q4)</f>
        <v>0</v>
      </c>
      <c r="AB4">
        <f>SUM(R$3:R4)</f>
        <v>0</v>
      </c>
      <c r="AC4">
        <f>SUM(S$3:S4)</f>
        <v>0</v>
      </c>
      <c r="AD4">
        <f>SUM(T$3:T4)</f>
        <v>0</v>
      </c>
      <c r="AE4">
        <f>SUM(U$3:U4)</f>
        <v>0</v>
      </c>
      <c r="AF4">
        <f>SUM(V$3:V4)</f>
        <v>0</v>
      </c>
    </row>
    <row r="5" spans="1:32">
      <c r="A5">
        <f t="shared" si="1"/>
        <v>1003</v>
      </c>
      <c r="B5">
        <v>1</v>
      </c>
      <c r="C5">
        <v>3</v>
      </c>
      <c r="D5">
        <v>140</v>
      </c>
      <c r="E5">
        <f t="shared" si="2"/>
        <v>140</v>
      </c>
      <c r="F5">
        <f t="shared" si="3"/>
        <v>100</v>
      </c>
      <c r="G5">
        <f t="shared" si="4"/>
        <v>14</v>
      </c>
      <c r="H5">
        <f t="shared" si="5"/>
        <v>1</v>
      </c>
      <c r="I5">
        <f t="shared" si="6"/>
        <v>4</v>
      </c>
      <c r="J5">
        <v>2</v>
      </c>
      <c r="K5" t="s">
        <v>26</v>
      </c>
      <c r="M5">
        <f t="shared" si="7"/>
        <v>60</v>
      </c>
      <c r="W5">
        <f>SUM(M$3:M5)</f>
        <v>150</v>
      </c>
      <c r="X5">
        <f>SUM(N$3:N5)</f>
        <v>0</v>
      </c>
      <c r="Y5">
        <f>SUM(O$3:O5)</f>
        <v>0</v>
      </c>
      <c r="Z5">
        <f>SUM(P$3:P5)</f>
        <v>0</v>
      </c>
      <c r="AA5">
        <f>SUM(Q$3:Q5)</f>
        <v>0</v>
      </c>
      <c r="AB5">
        <f>SUM(R$3:R5)</f>
        <v>0</v>
      </c>
      <c r="AC5">
        <f>SUM(S$3:S5)</f>
        <v>0</v>
      </c>
      <c r="AD5">
        <f>SUM(T$3:T5)</f>
        <v>0</v>
      </c>
      <c r="AE5">
        <f>SUM(U$3:U5)</f>
        <v>0</v>
      </c>
      <c r="AF5">
        <f>SUM(V$3:V5)</f>
        <v>0</v>
      </c>
    </row>
    <row r="6" spans="1:32">
      <c r="A6">
        <f t="shared" si="1"/>
        <v>1004</v>
      </c>
      <c r="B6">
        <v>1</v>
      </c>
      <c r="C6">
        <v>4</v>
      </c>
      <c r="D6">
        <v>160</v>
      </c>
      <c r="E6">
        <f t="shared" si="2"/>
        <v>160</v>
      </c>
      <c r="F6">
        <f t="shared" si="3"/>
        <v>115</v>
      </c>
      <c r="G6">
        <f t="shared" ref="G6:G69" si="8">INT(D6/10)</f>
        <v>16</v>
      </c>
      <c r="H6">
        <f t="shared" si="5"/>
        <v>1</v>
      </c>
      <c r="I6">
        <f t="shared" si="6"/>
        <v>5</v>
      </c>
      <c r="K6" t="s">
        <v>14</v>
      </c>
      <c r="M6">
        <f t="shared" si="7"/>
        <v>70</v>
      </c>
      <c r="W6">
        <f>SUM(M$3:M6)</f>
        <v>220</v>
      </c>
      <c r="X6">
        <f>SUM(N$3:N6)</f>
        <v>0</v>
      </c>
      <c r="Y6">
        <f>SUM(O$3:O6)</f>
        <v>0</v>
      </c>
      <c r="Z6">
        <f>SUM(P$3:P6)</f>
        <v>0</v>
      </c>
      <c r="AA6">
        <f>SUM(Q$3:Q6)</f>
        <v>0</v>
      </c>
      <c r="AB6">
        <f>SUM(R$3:R6)</f>
        <v>0</v>
      </c>
      <c r="AC6">
        <f>SUM(S$3:S6)</f>
        <v>0</v>
      </c>
      <c r="AD6">
        <f>SUM(T$3:T6)</f>
        <v>0</v>
      </c>
      <c r="AE6">
        <f>SUM(U$3:U6)</f>
        <v>0</v>
      </c>
      <c r="AF6">
        <f>SUM(V$3:V6)</f>
        <v>0</v>
      </c>
    </row>
    <row r="7" spans="1:32">
      <c r="A7">
        <f t="shared" si="1"/>
        <v>1005</v>
      </c>
      <c r="B7">
        <v>1</v>
      </c>
      <c r="C7">
        <v>5</v>
      </c>
      <c r="D7">
        <v>180</v>
      </c>
      <c r="E7">
        <f t="shared" si="2"/>
        <v>180</v>
      </c>
      <c r="F7">
        <f t="shared" si="3"/>
        <v>129</v>
      </c>
      <c r="G7">
        <f t="shared" si="8"/>
        <v>18</v>
      </c>
      <c r="H7">
        <f t="shared" si="5"/>
        <v>1</v>
      </c>
      <c r="I7">
        <f t="shared" si="6"/>
        <v>6</v>
      </c>
      <c r="J7">
        <v>3</v>
      </c>
      <c r="K7" t="s">
        <v>26</v>
      </c>
      <c r="M7">
        <f t="shared" si="7"/>
        <v>80</v>
      </c>
      <c r="W7">
        <f>SUM(M$3:M7)</f>
        <v>300</v>
      </c>
      <c r="X7">
        <f>SUM(N$3:N7)</f>
        <v>0</v>
      </c>
      <c r="Y7">
        <f>SUM(O$3:O7)</f>
        <v>0</v>
      </c>
      <c r="Z7">
        <f>SUM(P$3:P7)</f>
        <v>0</v>
      </c>
      <c r="AA7">
        <f>SUM(Q$3:Q7)</f>
        <v>0</v>
      </c>
      <c r="AB7">
        <f>SUM(R$3:R7)</f>
        <v>0</v>
      </c>
      <c r="AC7">
        <f>SUM(S$3:S7)</f>
        <v>0</v>
      </c>
      <c r="AD7">
        <f>SUM(T$3:T7)</f>
        <v>0</v>
      </c>
      <c r="AE7">
        <f>SUM(U$3:U7)</f>
        <v>0</v>
      </c>
      <c r="AF7">
        <f>SUM(V$3:V7)</f>
        <v>0</v>
      </c>
    </row>
    <row r="8" spans="1:32">
      <c r="A8">
        <f t="shared" si="1"/>
        <v>1006</v>
      </c>
      <c r="B8">
        <v>1</v>
      </c>
      <c r="C8">
        <v>6</v>
      </c>
      <c r="D8">
        <v>200</v>
      </c>
      <c r="E8">
        <f t="shared" si="2"/>
        <v>200</v>
      </c>
      <c r="F8">
        <f t="shared" si="3"/>
        <v>144</v>
      </c>
      <c r="G8">
        <f t="shared" si="8"/>
        <v>20</v>
      </c>
      <c r="H8">
        <f t="shared" si="5"/>
        <v>1</v>
      </c>
      <c r="I8">
        <f t="shared" si="6"/>
        <v>7</v>
      </c>
      <c r="K8" t="s">
        <v>26</v>
      </c>
      <c r="M8">
        <f t="shared" si="7"/>
        <v>90</v>
      </c>
      <c r="W8">
        <f>SUM(M$3:M8)</f>
        <v>390</v>
      </c>
      <c r="X8">
        <f>SUM(N$3:N8)</f>
        <v>0</v>
      </c>
      <c r="Y8">
        <f>SUM(O$3:O8)</f>
        <v>0</v>
      </c>
      <c r="Z8">
        <f>SUM(P$3:P8)</f>
        <v>0</v>
      </c>
      <c r="AA8">
        <f>SUM(Q$3:Q8)</f>
        <v>0</v>
      </c>
      <c r="AB8">
        <f>SUM(R$3:R8)</f>
        <v>0</v>
      </c>
      <c r="AC8">
        <f>SUM(S$3:S8)</f>
        <v>0</v>
      </c>
      <c r="AD8">
        <f>SUM(T$3:T8)</f>
        <v>0</v>
      </c>
      <c r="AE8">
        <f>SUM(U$3:U8)</f>
        <v>0</v>
      </c>
      <c r="AF8">
        <f>SUM(V$3:V8)</f>
        <v>0</v>
      </c>
    </row>
    <row r="9" spans="1:32">
      <c r="A9">
        <f t="shared" si="1"/>
        <v>1007</v>
      </c>
      <c r="B9">
        <v>1</v>
      </c>
      <c r="C9">
        <v>7</v>
      </c>
      <c r="D9">
        <v>240</v>
      </c>
      <c r="E9">
        <f t="shared" si="2"/>
        <v>240</v>
      </c>
      <c r="F9">
        <f t="shared" si="3"/>
        <v>172</v>
      </c>
      <c r="G9">
        <f t="shared" si="8"/>
        <v>24</v>
      </c>
      <c r="H9">
        <f t="shared" si="5"/>
        <v>1</v>
      </c>
      <c r="I9">
        <f t="shared" si="6"/>
        <v>8</v>
      </c>
      <c r="J9">
        <v>4</v>
      </c>
      <c r="K9" t="s">
        <v>14</v>
      </c>
      <c r="M9">
        <f t="shared" si="7"/>
        <v>100</v>
      </c>
      <c r="W9">
        <f>SUM(M$3:M9)</f>
        <v>490</v>
      </c>
      <c r="X9">
        <f>SUM(N$3:N9)</f>
        <v>0</v>
      </c>
      <c r="Y9">
        <f>SUM(O$3:O9)</f>
        <v>0</v>
      </c>
      <c r="Z9">
        <f>SUM(P$3:P9)</f>
        <v>0</v>
      </c>
      <c r="AA9">
        <f>SUM(Q$3:Q9)</f>
        <v>0</v>
      </c>
      <c r="AB9">
        <f>SUM(R$3:R9)</f>
        <v>0</v>
      </c>
      <c r="AC9">
        <f>SUM(S$3:S9)</f>
        <v>0</v>
      </c>
      <c r="AD9">
        <f>SUM(T$3:T9)</f>
        <v>0</v>
      </c>
      <c r="AE9">
        <f>SUM(U$3:U9)</f>
        <v>0</v>
      </c>
      <c r="AF9">
        <f>SUM(V$3:V9)</f>
        <v>0</v>
      </c>
    </row>
    <row r="10" spans="1:32">
      <c r="A10">
        <f t="shared" si="1"/>
        <v>1008</v>
      </c>
      <c r="B10">
        <v>1</v>
      </c>
      <c r="C10">
        <v>8</v>
      </c>
      <c r="D10">
        <v>280</v>
      </c>
      <c r="E10">
        <f t="shared" si="2"/>
        <v>280</v>
      </c>
      <c r="F10">
        <f t="shared" si="3"/>
        <v>201</v>
      </c>
      <c r="G10">
        <f t="shared" si="8"/>
        <v>28</v>
      </c>
      <c r="H10">
        <f t="shared" si="5"/>
        <v>1</v>
      </c>
      <c r="I10">
        <f t="shared" si="6"/>
        <v>9</v>
      </c>
      <c r="K10" t="s">
        <v>26</v>
      </c>
      <c r="M10">
        <f t="shared" si="7"/>
        <v>110</v>
      </c>
      <c r="W10">
        <f>SUM(M$3:M10)</f>
        <v>600</v>
      </c>
      <c r="X10">
        <f>SUM(N$3:N10)</f>
        <v>0</v>
      </c>
      <c r="Y10">
        <f>SUM(O$3:O10)</f>
        <v>0</v>
      </c>
      <c r="Z10">
        <f>SUM(P$3:P10)</f>
        <v>0</v>
      </c>
      <c r="AA10">
        <f>SUM(Q$3:Q10)</f>
        <v>0</v>
      </c>
      <c r="AB10">
        <f>SUM(R$3:R10)</f>
        <v>0</v>
      </c>
      <c r="AC10">
        <f>SUM(S$3:S10)</f>
        <v>0</v>
      </c>
      <c r="AD10">
        <f>SUM(T$3:T10)</f>
        <v>0</v>
      </c>
      <c r="AE10">
        <f>SUM(U$3:U10)</f>
        <v>0</v>
      </c>
      <c r="AF10">
        <f>SUM(V$3:V10)</f>
        <v>0</v>
      </c>
    </row>
    <row r="11" spans="1:32">
      <c r="A11">
        <f t="shared" si="1"/>
        <v>1009</v>
      </c>
      <c r="B11">
        <v>1</v>
      </c>
      <c r="C11">
        <v>9</v>
      </c>
      <c r="D11">
        <v>320</v>
      </c>
      <c r="E11">
        <f t="shared" si="2"/>
        <v>320</v>
      </c>
      <c r="F11">
        <f t="shared" si="3"/>
        <v>230</v>
      </c>
      <c r="G11">
        <f t="shared" si="8"/>
        <v>32</v>
      </c>
      <c r="H11">
        <f t="shared" si="5"/>
        <v>1</v>
      </c>
      <c r="I11">
        <f t="shared" si="6"/>
        <v>10</v>
      </c>
      <c r="J11">
        <v>5</v>
      </c>
      <c r="K11" t="s">
        <v>26</v>
      </c>
      <c r="M11">
        <f t="shared" si="7"/>
        <v>120</v>
      </c>
      <c r="W11">
        <f>SUM(M$3:M11)</f>
        <v>720</v>
      </c>
      <c r="X11">
        <f>SUM(N$3:N11)</f>
        <v>0</v>
      </c>
      <c r="Y11">
        <f>SUM(O$3:O11)</f>
        <v>0</v>
      </c>
      <c r="Z11">
        <f>SUM(P$3:P11)</f>
        <v>0</v>
      </c>
      <c r="AA11">
        <f>SUM(Q$3:Q11)</f>
        <v>0</v>
      </c>
      <c r="AB11">
        <f>SUM(R$3:R11)</f>
        <v>0</v>
      </c>
      <c r="AC11">
        <f>SUM(S$3:S11)</f>
        <v>0</v>
      </c>
      <c r="AD11">
        <f>SUM(T$3:T11)</f>
        <v>0</v>
      </c>
      <c r="AE11">
        <f>SUM(U$3:U11)</f>
        <v>0</v>
      </c>
      <c r="AF11">
        <f>SUM(V$3:V11)</f>
        <v>0</v>
      </c>
    </row>
    <row r="12" spans="1:32">
      <c r="A12">
        <f t="shared" si="1"/>
        <v>1010</v>
      </c>
      <c r="B12">
        <v>1</v>
      </c>
      <c r="C12">
        <v>10</v>
      </c>
      <c r="D12">
        <v>360</v>
      </c>
      <c r="E12">
        <f t="shared" si="2"/>
        <v>360</v>
      </c>
      <c r="F12">
        <f t="shared" si="3"/>
        <v>259</v>
      </c>
      <c r="G12">
        <f t="shared" si="8"/>
        <v>36</v>
      </c>
      <c r="H12">
        <f t="shared" si="5"/>
        <v>2</v>
      </c>
      <c r="I12">
        <f t="shared" si="6"/>
        <v>1</v>
      </c>
      <c r="K12" t="s">
        <v>14</v>
      </c>
      <c r="M12">
        <f t="shared" si="7"/>
        <v>130</v>
      </c>
      <c r="W12">
        <f>SUM(M$3:M12)</f>
        <v>850</v>
      </c>
      <c r="X12">
        <f>SUM(N$3:N12)</f>
        <v>0</v>
      </c>
      <c r="Y12">
        <f>SUM(O$3:O12)</f>
        <v>0</v>
      </c>
      <c r="Z12">
        <f>SUM(P$3:P12)</f>
        <v>0</v>
      </c>
      <c r="AA12">
        <f>SUM(Q$3:Q12)</f>
        <v>0</v>
      </c>
      <c r="AB12">
        <f>SUM(R$3:R12)</f>
        <v>0</v>
      </c>
      <c r="AC12">
        <f>SUM(S$3:S12)</f>
        <v>0</v>
      </c>
      <c r="AD12">
        <f>SUM(T$3:T12)</f>
        <v>0</v>
      </c>
      <c r="AE12">
        <f>SUM(U$3:U12)</f>
        <v>0</v>
      </c>
      <c r="AF12">
        <f>SUM(V$3:V12)</f>
        <v>0</v>
      </c>
    </row>
    <row r="13" spans="1:32">
      <c r="A13">
        <f t="shared" si="1"/>
        <v>2001</v>
      </c>
      <c r="B13">
        <v>2</v>
      </c>
      <c r="C13">
        <v>1</v>
      </c>
      <c r="D13">
        <v>400</v>
      </c>
      <c r="E13">
        <f t="shared" si="2"/>
        <v>400</v>
      </c>
      <c r="F13">
        <f t="shared" si="3"/>
        <v>288</v>
      </c>
      <c r="G13">
        <f t="shared" si="8"/>
        <v>40</v>
      </c>
      <c r="H13">
        <f t="shared" si="5"/>
        <v>2</v>
      </c>
      <c r="I13">
        <f t="shared" si="6"/>
        <v>2</v>
      </c>
      <c r="K13" t="s">
        <v>26</v>
      </c>
      <c r="N13">
        <f>(C13+4)*10</f>
        <v>50</v>
      </c>
      <c r="W13">
        <f>SUM(M$3:M13)</f>
        <v>850</v>
      </c>
      <c r="X13">
        <f>SUM(N$3:N13)</f>
        <v>50</v>
      </c>
      <c r="Y13">
        <f>SUM(O$3:O13)</f>
        <v>0</v>
      </c>
      <c r="Z13">
        <f>SUM(P$3:P13)</f>
        <v>0</v>
      </c>
      <c r="AA13">
        <f>SUM(Q$3:Q13)</f>
        <v>0</v>
      </c>
      <c r="AB13">
        <f>SUM(R$3:R13)</f>
        <v>0</v>
      </c>
      <c r="AC13">
        <f>SUM(S$3:S13)</f>
        <v>0</v>
      </c>
      <c r="AD13">
        <f>SUM(T$3:T13)</f>
        <v>0</v>
      </c>
      <c r="AE13">
        <f>SUM(U$3:U13)</f>
        <v>0</v>
      </c>
      <c r="AF13">
        <f>SUM(V$3:V13)</f>
        <v>0</v>
      </c>
    </row>
    <row r="14" spans="1:32">
      <c r="A14">
        <f t="shared" si="1"/>
        <v>2002</v>
      </c>
      <c r="B14">
        <v>2</v>
      </c>
      <c r="C14">
        <v>2</v>
      </c>
      <c r="D14">
        <v>400</v>
      </c>
      <c r="E14">
        <f t="shared" si="2"/>
        <v>400</v>
      </c>
      <c r="F14">
        <f t="shared" si="3"/>
        <v>288</v>
      </c>
      <c r="G14">
        <f t="shared" si="8"/>
        <v>40</v>
      </c>
      <c r="H14">
        <f t="shared" si="5"/>
        <v>2</v>
      </c>
      <c r="I14">
        <f t="shared" si="6"/>
        <v>3</v>
      </c>
      <c r="J14">
        <v>6</v>
      </c>
      <c r="K14" t="s">
        <v>26</v>
      </c>
      <c r="N14">
        <f t="shared" ref="N14:N28" si="9">(C14+4)*10</f>
        <v>60</v>
      </c>
      <c r="W14">
        <f>SUM(M$3:M14)</f>
        <v>850</v>
      </c>
      <c r="X14">
        <f>SUM(N$3:N14)</f>
        <v>110</v>
      </c>
      <c r="Y14">
        <f>SUM(O$3:O14)</f>
        <v>0</v>
      </c>
      <c r="Z14">
        <f>SUM(P$3:P14)</f>
        <v>0</v>
      </c>
      <c r="AA14">
        <f>SUM(Q$3:Q14)</f>
        <v>0</v>
      </c>
      <c r="AB14">
        <f>SUM(R$3:R14)</f>
        <v>0</v>
      </c>
      <c r="AC14">
        <f>SUM(S$3:S14)</f>
        <v>0</v>
      </c>
      <c r="AD14">
        <f>SUM(T$3:T14)</f>
        <v>0</v>
      </c>
      <c r="AE14">
        <f>SUM(U$3:U14)</f>
        <v>0</v>
      </c>
      <c r="AF14">
        <f>SUM(V$3:V14)</f>
        <v>0</v>
      </c>
    </row>
    <row r="15" spans="1:32">
      <c r="A15">
        <f t="shared" si="1"/>
        <v>2003</v>
      </c>
      <c r="B15">
        <v>2</v>
      </c>
      <c r="C15">
        <v>3</v>
      </c>
      <c r="D15">
        <v>400</v>
      </c>
      <c r="E15">
        <f t="shared" si="2"/>
        <v>400</v>
      </c>
      <c r="F15">
        <f t="shared" si="3"/>
        <v>288</v>
      </c>
      <c r="G15">
        <f t="shared" si="8"/>
        <v>40</v>
      </c>
      <c r="H15">
        <f t="shared" si="5"/>
        <v>2</v>
      </c>
      <c r="I15">
        <f t="shared" si="6"/>
        <v>4</v>
      </c>
      <c r="K15" t="s">
        <v>14</v>
      </c>
      <c r="N15">
        <f t="shared" si="9"/>
        <v>70</v>
      </c>
      <c r="W15">
        <f>SUM(M$3:M15)</f>
        <v>850</v>
      </c>
      <c r="X15">
        <f>SUM(N$3:N15)</f>
        <v>180</v>
      </c>
      <c r="Y15">
        <f>SUM(O$3:O15)</f>
        <v>0</v>
      </c>
      <c r="Z15">
        <f>SUM(P$3:P15)</f>
        <v>0</v>
      </c>
      <c r="AA15">
        <f>SUM(Q$3:Q15)</f>
        <v>0</v>
      </c>
      <c r="AB15">
        <f>SUM(R$3:R15)</f>
        <v>0</v>
      </c>
      <c r="AC15">
        <f>SUM(S$3:S15)</f>
        <v>0</v>
      </c>
      <c r="AD15">
        <f>SUM(T$3:T15)</f>
        <v>0</v>
      </c>
      <c r="AE15">
        <f>SUM(U$3:U15)</f>
        <v>0</v>
      </c>
      <c r="AF15">
        <f>SUM(V$3:V15)</f>
        <v>0</v>
      </c>
    </row>
    <row r="16" spans="1:32">
      <c r="A16">
        <f t="shared" si="1"/>
        <v>2004</v>
      </c>
      <c r="B16">
        <v>2</v>
      </c>
      <c r="C16">
        <v>4</v>
      </c>
      <c r="D16">
        <v>400</v>
      </c>
      <c r="E16">
        <f t="shared" si="2"/>
        <v>400</v>
      </c>
      <c r="F16">
        <f t="shared" si="3"/>
        <v>288</v>
      </c>
      <c r="G16">
        <f t="shared" si="8"/>
        <v>40</v>
      </c>
      <c r="H16">
        <f t="shared" si="5"/>
        <v>2</v>
      </c>
      <c r="I16">
        <f t="shared" si="6"/>
        <v>5</v>
      </c>
      <c r="K16" t="s">
        <v>26</v>
      </c>
      <c r="N16">
        <f t="shared" si="9"/>
        <v>80</v>
      </c>
      <c r="W16">
        <f>SUM(M$3:M16)</f>
        <v>850</v>
      </c>
      <c r="X16">
        <f>SUM(N$3:N16)</f>
        <v>260</v>
      </c>
      <c r="Y16">
        <f>SUM(O$3:O16)</f>
        <v>0</v>
      </c>
      <c r="Z16">
        <f>SUM(P$3:P16)</f>
        <v>0</v>
      </c>
      <c r="AA16">
        <f>SUM(Q$3:Q16)</f>
        <v>0</v>
      </c>
      <c r="AB16">
        <f>SUM(R$3:R16)</f>
        <v>0</v>
      </c>
      <c r="AC16">
        <f>SUM(S$3:S16)</f>
        <v>0</v>
      </c>
      <c r="AD16">
        <f>SUM(T$3:T16)</f>
        <v>0</v>
      </c>
      <c r="AE16">
        <f>SUM(U$3:U16)</f>
        <v>0</v>
      </c>
      <c r="AF16">
        <f>SUM(V$3:V16)</f>
        <v>0</v>
      </c>
    </row>
    <row r="17" spans="1:32">
      <c r="A17">
        <f t="shared" si="1"/>
        <v>2005</v>
      </c>
      <c r="B17">
        <v>2</v>
      </c>
      <c r="C17">
        <v>5</v>
      </c>
      <c r="D17">
        <v>400</v>
      </c>
      <c r="E17">
        <f t="shared" si="2"/>
        <v>400</v>
      </c>
      <c r="F17">
        <f t="shared" si="3"/>
        <v>288</v>
      </c>
      <c r="G17">
        <f t="shared" si="8"/>
        <v>40</v>
      </c>
      <c r="H17">
        <f t="shared" si="5"/>
        <v>2</v>
      </c>
      <c r="I17">
        <f t="shared" si="6"/>
        <v>6</v>
      </c>
      <c r="J17">
        <v>7</v>
      </c>
      <c r="K17" t="s">
        <v>26</v>
      </c>
      <c r="N17">
        <f t="shared" si="9"/>
        <v>90</v>
      </c>
      <c r="W17">
        <f>SUM(M$3:M17)</f>
        <v>850</v>
      </c>
      <c r="X17">
        <f>SUM(N$3:N17)</f>
        <v>350</v>
      </c>
      <c r="Y17">
        <f>SUM(O$3:O17)</f>
        <v>0</v>
      </c>
      <c r="Z17">
        <f>SUM(P$3:P17)</f>
        <v>0</v>
      </c>
      <c r="AA17">
        <f>SUM(Q$3:Q17)</f>
        <v>0</v>
      </c>
      <c r="AB17">
        <f>SUM(R$3:R17)</f>
        <v>0</v>
      </c>
      <c r="AC17">
        <f>SUM(S$3:S17)</f>
        <v>0</v>
      </c>
      <c r="AD17">
        <f>SUM(T$3:T17)</f>
        <v>0</v>
      </c>
      <c r="AE17">
        <f>SUM(U$3:U17)</f>
        <v>0</v>
      </c>
      <c r="AF17">
        <f>SUM(V$3:V17)</f>
        <v>0</v>
      </c>
    </row>
    <row r="18" spans="1:32">
      <c r="A18">
        <f t="shared" si="1"/>
        <v>2006</v>
      </c>
      <c r="B18">
        <v>2</v>
      </c>
      <c r="C18">
        <v>6</v>
      </c>
      <c r="D18">
        <v>400</v>
      </c>
      <c r="E18">
        <f t="shared" si="2"/>
        <v>400</v>
      </c>
      <c r="F18">
        <f t="shared" si="3"/>
        <v>288</v>
      </c>
      <c r="G18">
        <f t="shared" si="8"/>
        <v>40</v>
      </c>
      <c r="H18">
        <f t="shared" si="5"/>
        <v>2</v>
      </c>
      <c r="I18">
        <f t="shared" si="6"/>
        <v>7</v>
      </c>
      <c r="K18" t="s">
        <v>14</v>
      </c>
      <c r="N18">
        <f t="shared" si="9"/>
        <v>100</v>
      </c>
      <c r="W18">
        <f>SUM(M$3:M18)</f>
        <v>850</v>
      </c>
      <c r="X18">
        <f>SUM(N$3:N18)</f>
        <v>450</v>
      </c>
      <c r="Y18">
        <f>SUM(O$3:O18)</f>
        <v>0</v>
      </c>
      <c r="Z18">
        <f>SUM(P$3:P18)</f>
        <v>0</v>
      </c>
      <c r="AA18">
        <f>SUM(Q$3:Q18)</f>
        <v>0</v>
      </c>
      <c r="AB18">
        <f>SUM(R$3:R18)</f>
        <v>0</v>
      </c>
      <c r="AC18">
        <f>SUM(S$3:S18)</f>
        <v>0</v>
      </c>
      <c r="AD18">
        <f>SUM(T$3:T18)</f>
        <v>0</v>
      </c>
      <c r="AE18">
        <f>SUM(U$3:U18)</f>
        <v>0</v>
      </c>
      <c r="AF18">
        <f>SUM(V$3:V18)</f>
        <v>0</v>
      </c>
    </row>
    <row r="19" spans="1:32">
      <c r="A19">
        <f t="shared" si="1"/>
        <v>2007</v>
      </c>
      <c r="B19">
        <v>2</v>
      </c>
      <c r="C19">
        <v>7</v>
      </c>
      <c r="D19">
        <v>400</v>
      </c>
      <c r="E19">
        <f t="shared" si="2"/>
        <v>400</v>
      </c>
      <c r="F19">
        <f t="shared" si="3"/>
        <v>288</v>
      </c>
      <c r="G19">
        <f t="shared" si="8"/>
        <v>40</v>
      </c>
      <c r="H19">
        <f t="shared" si="5"/>
        <v>2</v>
      </c>
      <c r="I19">
        <f t="shared" si="6"/>
        <v>8</v>
      </c>
      <c r="K19" t="s">
        <v>26</v>
      </c>
      <c r="N19">
        <f t="shared" si="9"/>
        <v>110</v>
      </c>
      <c r="W19">
        <f>SUM(M$3:M19)</f>
        <v>850</v>
      </c>
      <c r="X19">
        <f>SUM(N$3:N19)</f>
        <v>560</v>
      </c>
      <c r="Y19">
        <f>SUM(O$3:O19)</f>
        <v>0</v>
      </c>
      <c r="Z19">
        <f>SUM(P$3:P19)</f>
        <v>0</v>
      </c>
      <c r="AA19">
        <f>SUM(Q$3:Q19)</f>
        <v>0</v>
      </c>
      <c r="AB19">
        <f>SUM(R$3:R19)</f>
        <v>0</v>
      </c>
      <c r="AC19">
        <f>SUM(S$3:S19)</f>
        <v>0</v>
      </c>
      <c r="AD19">
        <f>SUM(T$3:T19)</f>
        <v>0</v>
      </c>
      <c r="AE19">
        <f>SUM(U$3:U19)</f>
        <v>0</v>
      </c>
      <c r="AF19">
        <f>SUM(V$3:V19)</f>
        <v>0</v>
      </c>
    </row>
    <row r="20" spans="1:32">
      <c r="A20">
        <f t="shared" si="1"/>
        <v>2008</v>
      </c>
      <c r="B20">
        <v>2</v>
      </c>
      <c r="C20">
        <v>8</v>
      </c>
      <c r="D20">
        <v>400</v>
      </c>
      <c r="E20">
        <f t="shared" si="2"/>
        <v>400</v>
      </c>
      <c r="F20">
        <f t="shared" si="3"/>
        <v>288</v>
      </c>
      <c r="G20">
        <f t="shared" si="8"/>
        <v>40</v>
      </c>
      <c r="H20">
        <f t="shared" si="5"/>
        <v>2</v>
      </c>
      <c r="I20">
        <f t="shared" si="6"/>
        <v>9</v>
      </c>
      <c r="J20">
        <v>8</v>
      </c>
      <c r="K20" t="s">
        <v>26</v>
      </c>
      <c r="N20">
        <f t="shared" si="9"/>
        <v>120</v>
      </c>
      <c r="W20">
        <f>SUM(M$3:M20)</f>
        <v>850</v>
      </c>
      <c r="X20">
        <f>SUM(N$3:N20)</f>
        <v>680</v>
      </c>
      <c r="Y20">
        <f>SUM(O$3:O20)</f>
        <v>0</v>
      </c>
      <c r="Z20">
        <f>SUM(P$3:P20)</f>
        <v>0</v>
      </c>
      <c r="AA20">
        <f>SUM(Q$3:Q20)</f>
        <v>0</v>
      </c>
      <c r="AB20">
        <f>SUM(R$3:R20)</f>
        <v>0</v>
      </c>
      <c r="AC20">
        <f>SUM(S$3:S20)</f>
        <v>0</v>
      </c>
      <c r="AD20">
        <f>SUM(T$3:T20)</f>
        <v>0</v>
      </c>
      <c r="AE20">
        <f>SUM(U$3:U20)</f>
        <v>0</v>
      </c>
      <c r="AF20">
        <f>SUM(V$3:V20)</f>
        <v>0</v>
      </c>
    </row>
    <row r="21" spans="1:32">
      <c r="A21">
        <f t="shared" si="1"/>
        <v>2009</v>
      </c>
      <c r="B21">
        <v>2</v>
      </c>
      <c r="C21">
        <v>9</v>
      </c>
      <c r="D21">
        <v>400</v>
      </c>
      <c r="E21">
        <f t="shared" si="2"/>
        <v>400</v>
      </c>
      <c r="F21">
        <f t="shared" si="3"/>
        <v>288</v>
      </c>
      <c r="G21">
        <f t="shared" si="8"/>
        <v>40</v>
      </c>
      <c r="H21">
        <f t="shared" si="5"/>
        <v>2</v>
      </c>
      <c r="I21">
        <f t="shared" si="6"/>
        <v>10</v>
      </c>
      <c r="K21" t="s">
        <v>14</v>
      </c>
      <c r="N21">
        <f t="shared" si="9"/>
        <v>130</v>
      </c>
      <c r="W21">
        <f>SUM(M$3:M21)</f>
        <v>850</v>
      </c>
      <c r="X21">
        <f>SUM(N$3:N21)</f>
        <v>810</v>
      </c>
      <c r="Y21">
        <f>SUM(O$3:O21)</f>
        <v>0</v>
      </c>
      <c r="Z21">
        <f>SUM(P$3:P21)</f>
        <v>0</v>
      </c>
      <c r="AA21">
        <f>SUM(Q$3:Q21)</f>
        <v>0</v>
      </c>
      <c r="AB21">
        <f>SUM(R$3:R21)</f>
        <v>0</v>
      </c>
      <c r="AC21">
        <f>SUM(S$3:S21)</f>
        <v>0</v>
      </c>
      <c r="AD21">
        <f>SUM(T$3:T21)</f>
        <v>0</v>
      </c>
      <c r="AE21">
        <f>SUM(U$3:U21)</f>
        <v>0</v>
      </c>
      <c r="AF21">
        <f>SUM(V$3:V21)</f>
        <v>0</v>
      </c>
    </row>
    <row r="22" spans="1:32">
      <c r="A22">
        <f t="shared" si="1"/>
        <v>2010</v>
      </c>
      <c r="B22">
        <v>2</v>
      </c>
      <c r="C22">
        <v>10</v>
      </c>
      <c r="D22">
        <v>400</v>
      </c>
      <c r="E22">
        <f t="shared" si="2"/>
        <v>400</v>
      </c>
      <c r="F22">
        <f t="shared" si="3"/>
        <v>288</v>
      </c>
      <c r="G22">
        <f t="shared" si="8"/>
        <v>40</v>
      </c>
      <c r="H22">
        <f t="shared" si="5"/>
        <v>2</v>
      </c>
      <c r="I22">
        <f t="shared" si="6"/>
        <v>11</v>
      </c>
      <c r="K22" t="s">
        <v>26</v>
      </c>
      <c r="N22">
        <f t="shared" si="9"/>
        <v>140</v>
      </c>
      <c r="W22">
        <f>SUM(M$3:M22)</f>
        <v>850</v>
      </c>
      <c r="X22">
        <f>SUM(N$3:N22)</f>
        <v>950</v>
      </c>
      <c r="Y22">
        <f>SUM(O$3:O22)</f>
        <v>0</v>
      </c>
      <c r="Z22">
        <f>SUM(P$3:P22)</f>
        <v>0</v>
      </c>
      <c r="AA22">
        <f>SUM(Q$3:Q22)</f>
        <v>0</v>
      </c>
      <c r="AB22">
        <f>SUM(R$3:R22)</f>
        <v>0</v>
      </c>
      <c r="AC22">
        <f>SUM(S$3:S22)</f>
        <v>0</v>
      </c>
      <c r="AD22">
        <f>SUM(T$3:T22)</f>
        <v>0</v>
      </c>
      <c r="AE22">
        <f>SUM(U$3:U22)</f>
        <v>0</v>
      </c>
      <c r="AF22">
        <f>SUM(V$3:V22)</f>
        <v>0</v>
      </c>
    </row>
    <row r="23" spans="1:32">
      <c r="A23">
        <f t="shared" si="1"/>
        <v>2011</v>
      </c>
      <c r="B23">
        <v>2</v>
      </c>
      <c r="C23">
        <v>11</v>
      </c>
      <c r="D23">
        <v>400</v>
      </c>
      <c r="E23">
        <f t="shared" si="2"/>
        <v>400</v>
      </c>
      <c r="F23">
        <f t="shared" si="3"/>
        <v>288</v>
      </c>
      <c r="G23">
        <f t="shared" si="8"/>
        <v>40</v>
      </c>
      <c r="H23">
        <f t="shared" si="5"/>
        <v>2</v>
      </c>
      <c r="I23">
        <f t="shared" si="6"/>
        <v>12</v>
      </c>
      <c r="J23">
        <v>9</v>
      </c>
      <c r="K23" t="s">
        <v>26</v>
      </c>
      <c r="N23">
        <f t="shared" si="9"/>
        <v>150</v>
      </c>
      <c r="W23">
        <f>SUM(M$3:M23)</f>
        <v>850</v>
      </c>
      <c r="X23">
        <f>SUM(N$3:N23)</f>
        <v>1100</v>
      </c>
      <c r="Y23">
        <f>SUM(O$3:O23)</f>
        <v>0</v>
      </c>
      <c r="Z23">
        <f>SUM(P$3:P23)</f>
        <v>0</v>
      </c>
      <c r="AA23">
        <f>SUM(Q$3:Q23)</f>
        <v>0</v>
      </c>
      <c r="AB23">
        <f>SUM(R$3:R23)</f>
        <v>0</v>
      </c>
      <c r="AC23">
        <f>SUM(S$3:S23)</f>
        <v>0</v>
      </c>
      <c r="AD23">
        <f>SUM(T$3:T23)</f>
        <v>0</v>
      </c>
      <c r="AE23">
        <f>SUM(U$3:U23)</f>
        <v>0</v>
      </c>
      <c r="AF23">
        <f>SUM(V$3:V23)</f>
        <v>0</v>
      </c>
    </row>
    <row r="24" spans="1:32">
      <c r="A24">
        <f t="shared" si="1"/>
        <v>2012</v>
      </c>
      <c r="B24">
        <v>2</v>
      </c>
      <c r="C24">
        <v>12</v>
      </c>
      <c r="D24">
        <v>400</v>
      </c>
      <c r="E24">
        <f t="shared" si="2"/>
        <v>400</v>
      </c>
      <c r="F24">
        <f t="shared" si="3"/>
        <v>288</v>
      </c>
      <c r="G24">
        <f t="shared" si="8"/>
        <v>40</v>
      </c>
      <c r="H24">
        <f t="shared" si="5"/>
        <v>2</v>
      </c>
      <c r="I24">
        <f t="shared" si="6"/>
        <v>13</v>
      </c>
      <c r="K24" t="s">
        <v>14</v>
      </c>
      <c r="N24">
        <f t="shared" si="9"/>
        <v>160</v>
      </c>
      <c r="W24">
        <f>SUM(M$3:M24)</f>
        <v>850</v>
      </c>
      <c r="X24">
        <f>SUM(N$3:N24)</f>
        <v>1260</v>
      </c>
      <c r="Y24">
        <f>SUM(O$3:O24)</f>
        <v>0</v>
      </c>
      <c r="Z24">
        <f>SUM(P$3:P24)</f>
        <v>0</v>
      </c>
      <c r="AA24">
        <f>SUM(Q$3:Q24)</f>
        <v>0</v>
      </c>
      <c r="AB24">
        <f>SUM(R$3:R24)</f>
        <v>0</v>
      </c>
      <c r="AC24">
        <f>SUM(S$3:S24)</f>
        <v>0</v>
      </c>
      <c r="AD24">
        <f>SUM(T$3:T24)</f>
        <v>0</v>
      </c>
      <c r="AE24">
        <f>SUM(U$3:U24)</f>
        <v>0</v>
      </c>
      <c r="AF24">
        <f>SUM(V$3:V24)</f>
        <v>0</v>
      </c>
    </row>
    <row r="25" spans="1:32">
      <c r="A25">
        <f t="shared" si="1"/>
        <v>2013</v>
      </c>
      <c r="B25">
        <v>2</v>
      </c>
      <c r="C25">
        <v>13</v>
      </c>
      <c r="D25">
        <v>400</v>
      </c>
      <c r="E25">
        <f t="shared" si="2"/>
        <v>400</v>
      </c>
      <c r="F25">
        <f t="shared" si="3"/>
        <v>288</v>
      </c>
      <c r="G25">
        <f t="shared" si="8"/>
        <v>40</v>
      </c>
      <c r="H25">
        <f t="shared" si="5"/>
        <v>2</v>
      </c>
      <c r="I25">
        <f t="shared" si="6"/>
        <v>14</v>
      </c>
      <c r="K25" t="s">
        <v>26</v>
      </c>
      <c r="N25">
        <f t="shared" si="9"/>
        <v>170</v>
      </c>
      <c r="W25">
        <f>SUM(M$3:M25)</f>
        <v>850</v>
      </c>
      <c r="X25">
        <f>SUM(N$3:N25)</f>
        <v>1430</v>
      </c>
      <c r="Y25">
        <f>SUM(O$3:O25)</f>
        <v>0</v>
      </c>
      <c r="Z25">
        <f>SUM(P$3:P25)</f>
        <v>0</v>
      </c>
      <c r="AA25">
        <f>SUM(Q$3:Q25)</f>
        <v>0</v>
      </c>
      <c r="AB25">
        <f>SUM(R$3:R25)</f>
        <v>0</v>
      </c>
      <c r="AC25">
        <f>SUM(S$3:S25)</f>
        <v>0</v>
      </c>
      <c r="AD25">
        <f>SUM(T$3:T25)</f>
        <v>0</v>
      </c>
      <c r="AE25">
        <f>SUM(U$3:U25)</f>
        <v>0</v>
      </c>
      <c r="AF25">
        <f>SUM(V$3:V25)</f>
        <v>0</v>
      </c>
    </row>
    <row r="26" spans="1:32">
      <c r="A26">
        <f t="shared" si="1"/>
        <v>2014</v>
      </c>
      <c r="B26">
        <v>2</v>
      </c>
      <c r="C26">
        <v>14</v>
      </c>
      <c r="D26">
        <v>400</v>
      </c>
      <c r="E26">
        <f t="shared" si="2"/>
        <v>400</v>
      </c>
      <c r="F26">
        <f t="shared" si="3"/>
        <v>288</v>
      </c>
      <c r="G26">
        <f t="shared" si="8"/>
        <v>40</v>
      </c>
      <c r="H26">
        <f t="shared" si="5"/>
        <v>2</v>
      </c>
      <c r="I26">
        <f t="shared" si="6"/>
        <v>15</v>
      </c>
      <c r="J26">
        <v>10</v>
      </c>
      <c r="K26" t="s">
        <v>26</v>
      </c>
      <c r="N26">
        <f t="shared" si="9"/>
        <v>180</v>
      </c>
      <c r="W26">
        <f>SUM(M$3:M26)</f>
        <v>850</v>
      </c>
      <c r="X26">
        <f>SUM(N$3:N26)</f>
        <v>1610</v>
      </c>
      <c r="Y26">
        <f>SUM(O$3:O26)</f>
        <v>0</v>
      </c>
      <c r="Z26">
        <f>SUM(P$3:P26)</f>
        <v>0</v>
      </c>
      <c r="AA26">
        <f>SUM(Q$3:Q26)</f>
        <v>0</v>
      </c>
      <c r="AB26">
        <f>SUM(R$3:R26)</f>
        <v>0</v>
      </c>
      <c r="AC26">
        <f>SUM(S$3:S26)</f>
        <v>0</v>
      </c>
      <c r="AD26">
        <f>SUM(T$3:T26)</f>
        <v>0</v>
      </c>
      <c r="AE26">
        <f>SUM(U$3:U26)</f>
        <v>0</v>
      </c>
      <c r="AF26">
        <f>SUM(V$3:V26)</f>
        <v>0</v>
      </c>
    </row>
    <row r="27" spans="1:32">
      <c r="A27">
        <f t="shared" si="1"/>
        <v>2015</v>
      </c>
      <c r="B27">
        <v>2</v>
      </c>
      <c r="C27">
        <v>15</v>
      </c>
      <c r="D27">
        <v>400</v>
      </c>
      <c r="E27">
        <f t="shared" si="2"/>
        <v>400</v>
      </c>
      <c r="F27">
        <f t="shared" si="3"/>
        <v>288</v>
      </c>
      <c r="G27">
        <f t="shared" si="8"/>
        <v>40</v>
      </c>
      <c r="H27">
        <f t="shared" si="5"/>
        <v>2</v>
      </c>
      <c r="I27">
        <f t="shared" si="6"/>
        <v>16</v>
      </c>
      <c r="K27" t="s">
        <v>14</v>
      </c>
      <c r="N27">
        <f t="shared" si="9"/>
        <v>190</v>
      </c>
      <c r="W27">
        <f>SUM(M$3:M27)</f>
        <v>850</v>
      </c>
      <c r="X27">
        <f>SUM(N$3:N27)</f>
        <v>1800</v>
      </c>
      <c r="Y27">
        <f>SUM(O$3:O27)</f>
        <v>0</v>
      </c>
      <c r="Z27">
        <f>SUM(P$3:P27)</f>
        <v>0</v>
      </c>
      <c r="AA27">
        <f>SUM(Q$3:Q27)</f>
        <v>0</v>
      </c>
      <c r="AB27">
        <f>SUM(R$3:R27)</f>
        <v>0</v>
      </c>
      <c r="AC27">
        <f>SUM(S$3:S27)</f>
        <v>0</v>
      </c>
      <c r="AD27">
        <f>SUM(T$3:T27)</f>
        <v>0</v>
      </c>
      <c r="AE27">
        <f>SUM(U$3:U27)</f>
        <v>0</v>
      </c>
      <c r="AF27">
        <f>SUM(V$3:V27)</f>
        <v>0</v>
      </c>
    </row>
    <row r="28" spans="1:32">
      <c r="A28">
        <f t="shared" si="1"/>
        <v>2016</v>
      </c>
      <c r="B28">
        <v>2</v>
      </c>
      <c r="C28">
        <v>16</v>
      </c>
      <c r="D28">
        <v>400</v>
      </c>
      <c r="E28">
        <f t="shared" si="2"/>
        <v>400</v>
      </c>
      <c r="F28">
        <f t="shared" si="3"/>
        <v>288</v>
      </c>
      <c r="G28">
        <f t="shared" si="8"/>
        <v>40</v>
      </c>
      <c r="H28">
        <f t="shared" si="5"/>
        <v>3</v>
      </c>
      <c r="I28">
        <f t="shared" si="6"/>
        <v>1</v>
      </c>
      <c r="K28" t="s">
        <v>26</v>
      </c>
      <c r="N28">
        <f t="shared" si="9"/>
        <v>200</v>
      </c>
      <c r="W28">
        <f>SUM(M$3:M28)</f>
        <v>850</v>
      </c>
      <c r="X28">
        <f>SUM(N$3:N28)</f>
        <v>2000</v>
      </c>
      <c r="Y28">
        <f>SUM(O$3:O28)</f>
        <v>0</v>
      </c>
      <c r="Z28">
        <f>SUM(P$3:P28)</f>
        <v>0</v>
      </c>
      <c r="AA28">
        <f>SUM(Q$3:Q28)</f>
        <v>0</v>
      </c>
      <c r="AB28">
        <f>SUM(R$3:R28)</f>
        <v>0</v>
      </c>
      <c r="AC28">
        <f>SUM(S$3:S28)</f>
        <v>0</v>
      </c>
      <c r="AD28">
        <f>SUM(T$3:T28)</f>
        <v>0</v>
      </c>
      <c r="AE28">
        <f>SUM(U$3:U28)</f>
        <v>0</v>
      </c>
      <c r="AF28">
        <f>SUM(V$3:V28)</f>
        <v>0</v>
      </c>
    </row>
    <row r="29" spans="1:32">
      <c r="A29">
        <f t="shared" si="1"/>
        <v>3001</v>
      </c>
      <c r="B29">
        <v>3</v>
      </c>
      <c r="C29">
        <v>1</v>
      </c>
      <c r="D29">
        <v>400</v>
      </c>
      <c r="E29">
        <f t="shared" si="2"/>
        <v>400</v>
      </c>
      <c r="F29">
        <f t="shared" si="3"/>
        <v>288</v>
      </c>
      <c r="G29">
        <f t="shared" si="8"/>
        <v>40</v>
      </c>
      <c r="H29">
        <f t="shared" si="5"/>
        <v>3</v>
      </c>
      <c r="I29">
        <f t="shared" si="6"/>
        <v>2</v>
      </c>
      <c r="K29" t="s">
        <v>26</v>
      </c>
      <c r="O29">
        <f>(C29+5)*5</f>
        <v>30</v>
      </c>
      <c r="W29">
        <f>SUM(M$3:M29)</f>
        <v>850</v>
      </c>
      <c r="X29">
        <f>SUM(N$3:N29)</f>
        <v>2000</v>
      </c>
      <c r="Y29">
        <f>SUM(O$3:O29)</f>
        <v>30</v>
      </c>
      <c r="Z29">
        <f>SUM(P$3:P29)</f>
        <v>0</v>
      </c>
      <c r="AA29">
        <f>SUM(Q$3:Q29)</f>
        <v>0</v>
      </c>
      <c r="AB29">
        <f>SUM(R$3:R29)</f>
        <v>0</v>
      </c>
      <c r="AC29">
        <f>SUM(S$3:S29)</f>
        <v>0</v>
      </c>
      <c r="AD29">
        <f>SUM(T$3:T29)</f>
        <v>0</v>
      </c>
      <c r="AE29">
        <f>SUM(U$3:U29)</f>
        <v>0</v>
      </c>
      <c r="AF29">
        <f>SUM(V$3:V29)</f>
        <v>0</v>
      </c>
    </row>
    <row r="30" spans="1:32">
      <c r="A30">
        <f t="shared" si="1"/>
        <v>3002</v>
      </c>
      <c r="B30">
        <v>3</v>
      </c>
      <c r="C30">
        <v>2</v>
      </c>
      <c r="D30">
        <v>400</v>
      </c>
      <c r="E30">
        <f t="shared" si="2"/>
        <v>400</v>
      </c>
      <c r="F30">
        <f t="shared" si="3"/>
        <v>288</v>
      </c>
      <c r="G30">
        <f t="shared" si="8"/>
        <v>40</v>
      </c>
      <c r="H30">
        <f t="shared" si="5"/>
        <v>3</v>
      </c>
      <c r="I30">
        <f t="shared" si="6"/>
        <v>3</v>
      </c>
      <c r="K30" t="s">
        <v>14</v>
      </c>
      <c r="O30">
        <f t="shared" ref="O30:O52" si="10">(C30+5)*5</f>
        <v>35</v>
      </c>
      <c r="W30">
        <f>SUM(M$3:M30)</f>
        <v>850</v>
      </c>
      <c r="X30">
        <f>SUM(N$3:N30)</f>
        <v>2000</v>
      </c>
      <c r="Y30">
        <f>SUM(O$3:O30)</f>
        <v>65</v>
      </c>
      <c r="Z30">
        <f>SUM(P$3:P30)</f>
        <v>0</v>
      </c>
      <c r="AA30">
        <f>SUM(Q$3:Q30)</f>
        <v>0</v>
      </c>
      <c r="AB30">
        <f>SUM(R$3:R30)</f>
        <v>0</v>
      </c>
      <c r="AC30">
        <f>SUM(S$3:S30)</f>
        <v>0</v>
      </c>
      <c r="AD30">
        <f>SUM(T$3:T30)</f>
        <v>0</v>
      </c>
      <c r="AE30">
        <f>SUM(U$3:U30)</f>
        <v>0</v>
      </c>
      <c r="AF30">
        <f>SUM(V$3:V30)</f>
        <v>0</v>
      </c>
    </row>
    <row r="31" spans="1:32">
      <c r="A31">
        <f t="shared" si="1"/>
        <v>3003</v>
      </c>
      <c r="B31">
        <v>3</v>
      </c>
      <c r="C31">
        <v>3</v>
      </c>
      <c r="D31">
        <v>400</v>
      </c>
      <c r="E31">
        <f t="shared" si="2"/>
        <v>400</v>
      </c>
      <c r="F31">
        <f t="shared" si="3"/>
        <v>288</v>
      </c>
      <c r="G31">
        <f t="shared" si="8"/>
        <v>40</v>
      </c>
      <c r="H31">
        <f t="shared" si="5"/>
        <v>3</v>
      </c>
      <c r="I31">
        <f t="shared" si="6"/>
        <v>4</v>
      </c>
      <c r="J31">
        <v>11</v>
      </c>
      <c r="K31" t="s">
        <v>26</v>
      </c>
      <c r="O31">
        <f t="shared" si="10"/>
        <v>40</v>
      </c>
      <c r="W31">
        <f>SUM(M$3:M31)</f>
        <v>850</v>
      </c>
      <c r="X31">
        <f>SUM(N$3:N31)</f>
        <v>2000</v>
      </c>
      <c r="Y31">
        <f>SUM(O$3:O31)</f>
        <v>105</v>
      </c>
      <c r="Z31">
        <f>SUM(P$3:P31)</f>
        <v>0</v>
      </c>
      <c r="AA31">
        <f>SUM(Q$3:Q31)</f>
        <v>0</v>
      </c>
      <c r="AB31">
        <f>SUM(R$3:R31)</f>
        <v>0</v>
      </c>
      <c r="AC31">
        <f>SUM(S$3:S31)</f>
        <v>0</v>
      </c>
      <c r="AD31">
        <f>SUM(T$3:T31)</f>
        <v>0</v>
      </c>
      <c r="AE31">
        <f>SUM(U$3:U31)</f>
        <v>0</v>
      </c>
      <c r="AF31">
        <f>SUM(V$3:V31)</f>
        <v>0</v>
      </c>
    </row>
    <row r="32" spans="1:32">
      <c r="A32">
        <f t="shared" si="1"/>
        <v>3004</v>
      </c>
      <c r="B32">
        <v>3</v>
      </c>
      <c r="C32">
        <v>4</v>
      </c>
      <c r="D32">
        <v>400</v>
      </c>
      <c r="E32">
        <f t="shared" si="2"/>
        <v>400</v>
      </c>
      <c r="F32">
        <f t="shared" si="3"/>
        <v>288</v>
      </c>
      <c r="G32">
        <f t="shared" si="8"/>
        <v>40</v>
      </c>
      <c r="H32">
        <f t="shared" si="5"/>
        <v>3</v>
      </c>
      <c r="I32">
        <f t="shared" si="6"/>
        <v>5</v>
      </c>
      <c r="K32" t="s">
        <v>26</v>
      </c>
      <c r="O32">
        <f t="shared" si="10"/>
        <v>45</v>
      </c>
      <c r="W32">
        <f>SUM(M$3:M32)</f>
        <v>850</v>
      </c>
      <c r="X32">
        <f>SUM(N$3:N32)</f>
        <v>2000</v>
      </c>
      <c r="Y32">
        <f>SUM(O$3:O32)</f>
        <v>150</v>
      </c>
      <c r="Z32">
        <f>SUM(P$3:P32)</f>
        <v>0</v>
      </c>
      <c r="AA32">
        <f>SUM(Q$3:Q32)</f>
        <v>0</v>
      </c>
      <c r="AB32">
        <f>SUM(R$3:R32)</f>
        <v>0</v>
      </c>
      <c r="AC32">
        <f>SUM(S$3:S32)</f>
        <v>0</v>
      </c>
      <c r="AD32">
        <f>SUM(T$3:T32)</f>
        <v>0</v>
      </c>
      <c r="AE32">
        <f>SUM(U$3:U32)</f>
        <v>0</v>
      </c>
      <c r="AF32">
        <f>SUM(V$3:V32)</f>
        <v>0</v>
      </c>
    </row>
    <row r="33" spans="1:32">
      <c r="A33">
        <f t="shared" si="1"/>
        <v>3005</v>
      </c>
      <c r="B33">
        <v>3</v>
      </c>
      <c r="C33">
        <v>5</v>
      </c>
      <c r="D33">
        <v>400</v>
      </c>
      <c r="E33">
        <f t="shared" si="2"/>
        <v>400</v>
      </c>
      <c r="F33">
        <f t="shared" si="3"/>
        <v>288</v>
      </c>
      <c r="G33">
        <f t="shared" si="8"/>
        <v>40</v>
      </c>
      <c r="H33">
        <f t="shared" si="5"/>
        <v>3</v>
      </c>
      <c r="I33">
        <f t="shared" si="6"/>
        <v>6</v>
      </c>
      <c r="K33" t="s">
        <v>14</v>
      </c>
      <c r="O33">
        <f t="shared" si="10"/>
        <v>50</v>
      </c>
      <c r="W33">
        <f>SUM(M$3:M33)</f>
        <v>850</v>
      </c>
      <c r="X33">
        <f>SUM(N$3:N33)</f>
        <v>2000</v>
      </c>
      <c r="Y33">
        <f>SUM(O$3:O33)</f>
        <v>200</v>
      </c>
      <c r="Z33">
        <f>SUM(P$3:P33)</f>
        <v>0</v>
      </c>
      <c r="AA33">
        <f>SUM(Q$3:Q33)</f>
        <v>0</v>
      </c>
      <c r="AB33">
        <f>SUM(R$3:R33)</f>
        <v>0</v>
      </c>
      <c r="AC33">
        <f>SUM(S$3:S33)</f>
        <v>0</v>
      </c>
      <c r="AD33">
        <f>SUM(T$3:T33)</f>
        <v>0</v>
      </c>
      <c r="AE33">
        <f>SUM(U$3:U33)</f>
        <v>0</v>
      </c>
      <c r="AF33">
        <f>SUM(V$3:V33)</f>
        <v>0</v>
      </c>
    </row>
    <row r="34" spans="1:32">
      <c r="A34">
        <f t="shared" si="1"/>
        <v>3006</v>
      </c>
      <c r="B34">
        <v>3</v>
      </c>
      <c r="C34">
        <v>6</v>
      </c>
      <c r="D34">
        <v>400</v>
      </c>
      <c r="E34">
        <f t="shared" si="2"/>
        <v>400</v>
      </c>
      <c r="F34">
        <f t="shared" si="3"/>
        <v>288</v>
      </c>
      <c r="G34">
        <f t="shared" si="8"/>
        <v>40</v>
      </c>
      <c r="H34">
        <f t="shared" si="5"/>
        <v>3</v>
      </c>
      <c r="I34">
        <f t="shared" si="6"/>
        <v>7</v>
      </c>
      <c r="K34" t="s">
        <v>26</v>
      </c>
      <c r="O34">
        <f t="shared" si="10"/>
        <v>55</v>
      </c>
      <c r="W34">
        <f>SUM(M$3:M34)</f>
        <v>850</v>
      </c>
      <c r="X34">
        <f>SUM(N$3:N34)</f>
        <v>2000</v>
      </c>
      <c r="Y34">
        <f>SUM(O$3:O34)</f>
        <v>255</v>
      </c>
      <c r="Z34">
        <f>SUM(P$3:P34)</f>
        <v>0</v>
      </c>
      <c r="AA34">
        <f>SUM(Q$3:Q34)</f>
        <v>0</v>
      </c>
      <c r="AB34">
        <f>SUM(R$3:R34)</f>
        <v>0</v>
      </c>
      <c r="AC34">
        <f>SUM(S$3:S34)</f>
        <v>0</v>
      </c>
      <c r="AD34">
        <f>SUM(T$3:T34)</f>
        <v>0</v>
      </c>
      <c r="AE34">
        <f>SUM(U$3:U34)</f>
        <v>0</v>
      </c>
      <c r="AF34">
        <f>SUM(V$3:V34)</f>
        <v>0</v>
      </c>
    </row>
    <row r="35" spans="1:32">
      <c r="A35">
        <f t="shared" si="1"/>
        <v>3007</v>
      </c>
      <c r="B35">
        <v>3</v>
      </c>
      <c r="C35">
        <v>7</v>
      </c>
      <c r="D35">
        <v>400</v>
      </c>
      <c r="E35">
        <f t="shared" si="2"/>
        <v>400</v>
      </c>
      <c r="F35">
        <f t="shared" si="3"/>
        <v>288</v>
      </c>
      <c r="G35">
        <f t="shared" si="8"/>
        <v>40</v>
      </c>
      <c r="H35">
        <f t="shared" si="5"/>
        <v>3</v>
      </c>
      <c r="I35">
        <f t="shared" si="6"/>
        <v>8</v>
      </c>
      <c r="J35">
        <v>12</v>
      </c>
      <c r="K35" t="s">
        <v>26</v>
      </c>
      <c r="O35">
        <f t="shared" si="10"/>
        <v>60</v>
      </c>
      <c r="W35">
        <f>SUM(M$3:M35)</f>
        <v>850</v>
      </c>
      <c r="X35">
        <f>SUM(N$3:N35)</f>
        <v>2000</v>
      </c>
      <c r="Y35">
        <f>SUM(O$3:O35)</f>
        <v>315</v>
      </c>
      <c r="Z35">
        <f>SUM(P$3:P35)</f>
        <v>0</v>
      </c>
      <c r="AA35">
        <f>SUM(Q$3:Q35)</f>
        <v>0</v>
      </c>
      <c r="AB35">
        <f>SUM(R$3:R35)</f>
        <v>0</v>
      </c>
      <c r="AC35">
        <f>SUM(S$3:S35)</f>
        <v>0</v>
      </c>
      <c r="AD35">
        <f>SUM(T$3:T35)</f>
        <v>0</v>
      </c>
      <c r="AE35">
        <f>SUM(U$3:U35)</f>
        <v>0</v>
      </c>
      <c r="AF35">
        <f>SUM(V$3:V35)</f>
        <v>0</v>
      </c>
    </row>
    <row r="36" spans="1:32">
      <c r="A36">
        <f t="shared" si="1"/>
        <v>3008</v>
      </c>
      <c r="B36">
        <v>3</v>
      </c>
      <c r="C36">
        <v>8</v>
      </c>
      <c r="D36">
        <v>400</v>
      </c>
      <c r="E36">
        <f t="shared" si="2"/>
        <v>400</v>
      </c>
      <c r="F36">
        <f t="shared" si="3"/>
        <v>288</v>
      </c>
      <c r="G36">
        <f t="shared" si="8"/>
        <v>40</v>
      </c>
      <c r="H36">
        <f t="shared" si="5"/>
        <v>3</v>
      </c>
      <c r="I36">
        <f t="shared" si="6"/>
        <v>9</v>
      </c>
      <c r="K36" t="s">
        <v>14</v>
      </c>
      <c r="O36">
        <f t="shared" si="10"/>
        <v>65</v>
      </c>
      <c r="W36">
        <f>SUM(M$3:M36)</f>
        <v>850</v>
      </c>
      <c r="X36">
        <f>SUM(N$3:N36)</f>
        <v>2000</v>
      </c>
      <c r="Y36">
        <f>SUM(O$3:O36)</f>
        <v>380</v>
      </c>
      <c r="Z36">
        <f>SUM(P$3:P36)</f>
        <v>0</v>
      </c>
      <c r="AA36">
        <f>SUM(Q$3:Q36)</f>
        <v>0</v>
      </c>
      <c r="AB36">
        <f>SUM(R$3:R36)</f>
        <v>0</v>
      </c>
      <c r="AC36">
        <f>SUM(S$3:S36)</f>
        <v>0</v>
      </c>
      <c r="AD36">
        <f>SUM(T$3:T36)</f>
        <v>0</v>
      </c>
      <c r="AE36">
        <f>SUM(U$3:U36)</f>
        <v>0</v>
      </c>
      <c r="AF36">
        <f>SUM(V$3:V36)</f>
        <v>0</v>
      </c>
    </row>
    <row r="37" spans="1:32">
      <c r="A37">
        <f t="shared" si="1"/>
        <v>3009</v>
      </c>
      <c r="B37">
        <v>3</v>
      </c>
      <c r="C37">
        <v>9</v>
      </c>
      <c r="D37">
        <v>400</v>
      </c>
      <c r="E37">
        <f t="shared" si="2"/>
        <v>400</v>
      </c>
      <c r="F37">
        <f t="shared" si="3"/>
        <v>288</v>
      </c>
      <c r="G37">
        <f t="shared" si="8"/>
        <v>40</v>
      </c>
      <c r="H37">
        <f t="shared" si="5"/>
        <v>3</v>
      </c>
      <c r="I37">
        <f t="shared" si="6"/>
        <v>10</v>
      </c>
      <c r="K37" t="s">
        <v>26</v>
      </c>
      <c r="O37">
        <f t="shared" si="10"/>
        <v>70</v>
      </c>
      <c r="W37">
        <f>SUM(M$3:M37)</f>
        <v>850</v>
      </c>
      <c r="X37">
        <f>SUM(N$3:N37)</f>
        <v>2000</v>
      </c>
      <c r="Y37">
        <f>SUM(O$3:O37)</f>
        <v>450</v>
      </c>
      <c r="Z37">
        <f>SUM(P$3:P37)</f>
        <v>0</v>
      </c>
      <c r="AA37">
        <f>SUM(Q$3:Q37)</f>
        <v>0</v>
      </c>
      <c r="AB37">
        <f>SUM(R$3:R37)</f>
        <v>0</v>
      </c>
      <c r="AC37">
        <f>SUM(S$3:S37)</f>
        <v>0</v>
      </c>
      <c r="AD37">
        <f>SUM(T$3:T37)</f>
        <v>0</v>
      </c>
      <c r="AE37">
        <f>SUM(U$3:U37)</f>
        <v>0</v>
      </c>
      <c r="AF37">
        <f>SUM(V$3:V37)</f>
        <v>0</v>
      </c>
    </row>
    <row r="38" spans="1:32">
      <c r="A38">
        <f t="shared" si="1"/>
        <v>3010</v>
      </c>
      <c r="B38">
        <v>3</v>
      </c>
      <c r="C38">
        <v>10</v>
      </c>
      <c r="D38">
        <v>400</v>
      </c>
      <c r="E38">
        <f t="shared" si="2"/>
        <v>400</v>
      </c>
      <c r="F38">
        <f t="shared" si="3"/>
        <v>288</v>
      </c>
      <c r="G38">
        <f t="shared" si="8"/>
        <v>40</v>
      </c>
      <c r="H38">
        <f t="shared" si="5"/>
        <v>3</v>
      </c>
      <c r="I38">
        <f t="shared" si="6"/>
        <v>11</v>
      </c>
      <c r="K38" t="s">
        <v>26</v>
      </c>
      <c r="O38">
        <f t="shared" si="10"/>
        <v>75</v>
      </c>
      <c r="W38">
        <f>SUM(M$3:M38)</f>
        <v>850</v>
      </c>
      <c r="X38">
        <f>SUM(N$3:N38)</f>
        <v>2000</v>
      </c>
      <c r="Y38">
        <f>SUM(O$3:O38)</f>
        <v>525</v>
      </c>
      <c r="Z38">
        <f>SUM(P$3:P38)</f>
        <v>0</v>
      </c>
      <c r="AA38">
        <f>SUM(Q$3:Q38)</f>
        <v>0</v>
      </c>
      <c r="AB38">
        <f>SUM(R$3:R38)</f>
        <v>0</v>
      </c>
      <c r="AC38">
        <f>SUM(S$3:S38)</f>
        <v>0</v>
      </c>
      <c r="AD38">
        <f>SUM(T$3:T38)</f>
        <v>0</v>
      </c>
      <c r="AE38">
        <f>SUM(U$3:U38)</f>
        <v>0</v>
      </c>
      <c r="AF38">
        <f>SUM(V$3:V38)</f>
        <v>0</v>
      </c>
    </row>
    <row r="39" spans="1:32">
      <c r="A39">
        <f t="shared" si="1"/>
        <v>3011</v>
      </c>
      <c r="B39">
        <v>3</v>
      </c>
      <c r="C39">
        <v>11</v>
      </c>
      <c r="D39">
        <v>400</v>
      </c>
      <c r="E39">
        <f t="shared" si="2"/>
        <v>400</v>
      </c>
      <c r="F39">
        <f t="shared" si="3"/>
        <v>288</v>
      </c>
      <c r="G39">
        <f t="shared" si="8"/>
        <v>40</v>
      </c>
      <c r="H39">
        <f t="shared" si="5"/>
        <v>3</v>
      </c>
      <c r="I39">
        <f t="shared" si="6"/>
        <v>12</v>
      </c>
      <c r="J39">
        <v>13</v>
      </c>
      <c r="K39" t="s">
        <v>14</v>
      </c>
      <c r="O39">
        <f t="shared" si="10"/>
        <v>80</v>
      </c>
      <c r="W39">
        <f>SUM(M$3:M39)</f>
        <v>850</v>
      </c>
      <c r="X39">
        <f>SUM(N$3:N39)</f>
        <v>2000</v>
      </c>
      <c r="Y39">
        <f>SUM(O$3:O39)</f>
        <v>605</v>
      </c>
      <c r="Z39">
        <f>SUM(P$3:P39)</f>
        <v>0</v>
      </c>
      <c r="AA39">
        <f>SUM(Q$3:Q39)</f>
        <v>0</v>
      </c>
      <c r="AB39">
        <f>SUM(R$3:R39)</f>
        <v>0</v>
      </c>
      <c r="AC39">
        <f>SUM(S$3:S39)</f>
        <v>0</v>
      </c>
      <c r="AD39">
        <f>SUM(T$3:T39)</f>
        <v>0</v>
      </c>
      <c r="AE39">
        <f>SUM(U$3:U39)</f>
        <v>0</v>
      </c>
      <c r="AF39">
        <f>SUM(V$3:V39)</f>
        <v>0</v>
      </c>
    </row>
    <row r="40" spans="1:32">
      <c r="A40">
        <f t="shared" si="1"/>
        <v>3012</v>
      </c>
      <c r="B40">
        <v>3</v>
      </c>
      <c r="C40">
        <v>12</v>
      </c>
      <c r="D40">
        <v>400</v>
      </c>
      <c r="E40">
        <f t="shared" si="2"/>
        <v>400</v>
      </c>
      <c r="F40">
        <f t="shared" si="3"/>
        <v>288</v>
      </c>
      <c r="G40">
        <f t="shared" si="8"/>
        <v>40</v>
      </c>
      <c r="H40">
        <f t="shared" si="5"/>
        <v>3</v>
      </c>
      <c r="I40">
        <f t="shared" si="6"/>
        <v>13</v>
      </c>
      <c r="K40" t="s">
        <v>26</v>
      </c>
      <c r="O40">
        <f t="shared" si="10"/>
        <v>85</v>
      </c>
      <c r="W40">
        <f>SUM(M$3:M40)</f>
        <v>850</v>
      </c>
      <c r="X40">
        <f>SUM(N$3:N40)</f>
        <v>2000</v>
      </c>
      <c r="Y40">
        <f>SUM(O$3:O40)</f>
        <v>690</v>
      </c>
      <c r="Z40">
        <f>SUM(P$3:P40)</f>
        <v>0</v>
      </c>
      <c r="AA40">
        <f>SUM(Q$3:Q40)</f>
        <v>0</v>
      </c>
      <c r="AB40">
        <f>SUM(R$3:R40)</f>
        <v>0</v>
      </c>
      <c r="AC40">
        <f>SUM(S$3:S40)</f>
        <v>0</v>
      </c>
      <c r="AD40">
        <f>SUM(T$3:T40)</f>
        <v>0</v>
      </c>
      <c r="AE40">
        <f>SUM(U$3:U40)</f>
        <v>0</v>
      </c>
      <c r="AF40">
        <f>SUM(V$3:V40)</f>
        <v>0</v>
      </c>
    </row>
    <row r="41" spans="1:32">
      <c r="A41">
        <f t="shared" si="1"/>
        <v>3013</v>
      </c>
      <c r="B41">
        <v>3</v>
      </c>
      <c r="C41">
        <v>13</v>
      </c>
      <c r="D41">
        <v>400</v>
      </c>
      <c r="E41">
        <f t="shared" si="2"/>
        <v>400</v>
      </c>
      <c r="F41">
        <f t="shared" si="3"/>
        <v>288</v>
      </c>
      <c r="G41">
        <f t="shared" si="8"/>
        <v>40</v>
      </c>
      <c r="H41">
        <f t="shared" si="5"/>
        <v>3</v>
      </c>
      <c r="I41">
        <f t="shared" si="6"/>
        <v>14</v>
      </c>
      <c r="K41" t="s">
        <v>26</v>
      </c>
      <c r="O41">
        <f t="shared" si="10"/>
        <v>90</v>
      </c>
      <c r="W41">
        <f>SUM(M$3:M41)</f>
        <v>850</v>
      </c>
      <c r="X41">
        <f>SUM(N$3:N41)</f>
        <v>2000</v>
      </c>
      <c r="Y41">
        <f>SUM(O$3:O41)</f>
        <v>780</v>
      </c>
      <c r="Z41">
        <f>SUM(P$3:P41)</f>
        <v>0</v>
      </c>
      <c r="AA41">
        <f>SUM(Q$3:Q41)</f>
        <v>0</v>
      </c>
      <c r="AB41">
        <f>SUM(R$3:R41)</f>
        <v>0</v>
      </c>
      <c r="AC41">
        <f>SUM(S$3:S41)</f>
        <v>0</v>
      </c>
      <c r="AD41">
        <f>SUM(T$3:T41)</f>
        <v>0</v>
      </c>
      <c r="AE41">
        <f>SUM(U$3:U41)</f>
        <v>0</v>
      </c>
      <c r="AF41">
        <f>SUM(V$3:V41)</f>
        <v>0</v>
      </c>
    </row>
    <row r="42" spans="1:32">
      <c r="A42">
        <f t="shared" si="1"/>
        <v>3014</v>
      </c>
      <c r="B42">
        <v>3</v>
      </c>
      <c r="C42">
        <v>14</v>
      </c>
      <c r="D42">
        <v>400</v>
      </c>
      <c r="E42">
        <f t="shared" si="2"/>
        <v>400</v>
      </c>
      <c r="F42">
        <f t="shared" si="3"/>
        <v>288</v>
      </c>
      <c r="G42">
        <f t="shared" si="8"/>
        <v>40</v>
      </c>
      <c r="H42">
        <f t="shared" si="5"/>
        <v>3</v>
      </c>
      <c r="I42">
        <f t="shared" si="6"/>
        <v>15</v>
      </c>
      <c r="K42" t="s">
        <v>14</v>
      </c>
      <c r="O42">
        <f t="shared" si="10"/>
        <v>95</v>
      </c>
      <c r="W42">
        <f>SUM(M$3:M42)</f>
        <v>850</v>
      </c>
      <c r="X42">
        <f>SUM(N$3:N42)</f>
        <v>2000</v>
      </c>
      <c r="Y42">
        <f>SUM(O$3:O42)</f>
        <v>875</v>
      </c>
      <c r="Z42">
        <f>SUM(P$3:P42)</f>
        <v>0</v>
      </c>
      <c r="AA42">
        <f>SUM(Q$3:Q42)</f>
        <v>0</v>
      </c>
      <c r="AB42">
        <f>SUM(R$3:R42)</f>
        <v>0</v>
      </c>
      <c r="AC42">
        <f>SUM(S$3:S42)</f>
        <v>0</v>
      </c>
      <c r="AD42">
        <f>SUM(T$3:T42)</f>
        <v>0</v>
      </c>
      <c r="AE42">
        <f>SUM(U$3:U42)</f>
        <v>0</v>
      </c>
      <c r="AF42">
        <f>SUM(V$3:V42)</f>
        <v>0</v>
      </c>
    </row>
    <row r="43" spans="1:32">
      <c r="A43">
        <f t="shared" si="1"/>
        <v>3015</v>
      </c>
      <c r="B43">
        <v>3</v>
      </c>
      <c r="C43">
        <v>15</v>
      </c>
      <c r="D43">
        <v>400</v>
      </c>
      <c r="E43">
        <f t="shared" si="2"/>
        <v>400</v>
      </c>
      <c r="F43">
        <f t="shared" si="3"/>
        <v>288</v>
      </c>
      <c r="G43">
        <f t="shared" si="8"/>
        <v>40</v>
      </c>
      <c r="H43">
        <f t="shared" si="5"/>
        <v>3</v>
      </c>
      <c r="I43">
        <f t="shared" si="6"/>
        <v>16</v>
      </c>
      <c r="J43">
        <v>14</v>
      </c>
      <c r="K43" t="s">
        <v>26</v>
      </c>
      <c r="O43">
        <f t="shared" si="10"/>
        <v>100</v>
      </c>
      <c r="W43">
        <f>SUM(M$3:M43)</f>
        <v>850</v>
      </c>
      <c r="X43">
        <f>SUM(N$3:N43)</f>
        <v>2000</v>
      </c>
      <c r="Y43">
        <f>SUM(O$3:O43)</f>
        <v>975</v>
      </c>
      <c r="Z43">
        <f>SUM(P$3:P43)</f>
        <v>0</v>
      </c>
      <c r="AA43">
        <f>SUM(Q$3:Q43)</f>
        <v>0</v>
      </c>
      <c r="AB43">
        <f>SUM(R$3:R43)</f>
        <v>0</v>
      </c>
      <c r="AC43">
        <f>SUM(S$3:S43)</f>
        <v>0</v>
      </c>
      <c r="AD43">
        <f>SUM(T$3:T43)</f>
        <v>0</v>
      </c>
      <c r="AE43">
        <f>SUM(U$3:U43)</f>
        <v>0</v>
      </c>
      <c r="AF43">
        <f>SUM(V$3:V43)</f>
        <v>0</v>
      </c>
    </row>
    <row r="44" spans="1:32">
      <c r="A44">
        <f t="shared" si="1"/>
        <v>3016</v>
      </c>
      <c r="B44">
        <v>3</v>
      </c>
      <c r="C44">
        <v>16</v>
      </c>
      <c r="D44">
        <v>400</v>
      </c>
      <c r="E44">
        <f t="shared" si="2"/>
        <v>400</v>
      </c>
      <c r="F44">
        <f t="shared" si="3"/>
        <v>288</v>
      </c>
      <c r="G44">
        <f t="shared" si="8"/>
        <v>40</v>
      </c>
      <c r="H44">
        <f t="shared" si="5"/>
        <v>3</v>
      </c>
      <c r="I44">
        <f t="shared" si="6"/>
        <v>17</v>
      </c>
      <c r="K44" t="s">
        <v>26</v>
      </c>
      <c r="O44">
        <f t="shared" si="10"/>
        <v>105</v>
      </c>
      <c r="W44">
        <f>SUM(M$3:M44)</f>
        <v>850</v>
      </c>
      <c r="X44">
        <f>SUM(N$3:N44)</f>
        <v>2000</v>
      </c>
      <c r="Y44">
        <f>SUM(O$3:O44)</f>
        <v>1080</v>
      </c>
      <c r="Z44">
        <f>SUM(P$3:P44)</f>
        <v>0</v>
      </c>
      <c r="AA44">
        <f>SUM(Q$3:Q44)</f>
        <v>0</v>
      </c>
      <c r="AB44">
        <f>SUM(R$3:R44)</f>
        <v>0</v>
      </c>
      <c r="AC44">
        <f>SUM(S$3:S44)</f>
        <v>0</v>
      </c>
      <c r="AD44">
        <f>SUM(T$3:T44)</f>
        <v>0</v>
      </c>
      <c r="AE44">
        <f>SUM(U$3:U44)</f>
        <v>0</v>
      </c>
      <c r="AF44">
        <f>SUM(V$3:V44)</f>
        <v>0</v>
      </c>
    </row>
    <row r="45" spans="1:32">
      <c r="A45">
        <f t="shared" si="1"/>
        <v>3017</v>
      </c>
      <c r="B45">
        <v>3</v>
      </c>
      <c r="C45">
        <v>17</v>
      </c>
      <c r="D45">
        <v>400</v>
      </c>
      <c r="E45">
        <f t="shared" si="2"/>
        <v>400</v>
      </c>
      <c r="F45">
        <f t="shared" si="3"/>
        <v>288</v>
      </c>
      <c r="G45">
        <f t="shared" si="8"/>
        <v>40</v>
      </c>
      <c r="H45">
        <f t="shared" si="5"/>
        <v>3</v>
      </c>
      <c r="I45">
        <f t="shared" si="6"/>
        <v>18</v>
      </c>
      <c r="K45" t="s">
        <v>14</v>
      </c>
      <c r="O45">
        <f t="shared" si="10"/>
        <v>110</v>
      </c>
      <c r="W45">
        <f>SUM(M$3:M45)</f>
        <v>850</v>
      </c>
      <c r="X45">
        <f>SUM(N$3:N45)</f>
        <v>2000</v>
      </c>
      <c r="Y45">
        <f>SUM(O$3:O45)</f>
        <v>1190</v>
      </c>
      <c r="Z45">
        <f>SUM(P$3:P45)</f>
        <v>0</v>
      </c>
      <c r="AA45">
        <f>SUM(Q$3:Q45)</f>
        <v>0</v>
      </c>
      <c r="AB45">
        <f>SUM(R$3:R45)</f>
        <v>0</v>
      </c>
      <c r="AC45">
        <f>SUM(S$3:S45)</f>
        <v>0</v>
      </c>
      <c r="AD45">
        <f>SUM(T$3:T45)</f>
        <v>0</v>
      </c>
      <c r="AE45">
        <f>SUM(U$3:U45)</f>
        <v>0</v>
      </c>
      <c r="AF45">
        <f>SUM(V$3:V45)</f>
        <v>0</v>
      </c>
    </row>
    <row r="46" spans="1:32">
      <c r="A46">
        <f t="shared" si="1"/>
        <v>3018</v>
      </c>
      <c r="B46">
        <v>3</v>
      </c>
      <c r="C46">
        <v>18</v>
      </c>
      <c r="D46">
        <v>400</v>
      </c>
      <c r="E46">
        <f t="shared" si="2"/>
        <v>400</v>
      </c>
      <c r="F46">
        <f t="shared" si="3"/>
        <v>288</v>
      </c>
      <c r="G46">
        <f t="shared" si="8"/>
        <v>40</v>
      </c>
      <c r="H46">
        <f t="shared" si="5"/>
        <v>3</v>
      </c>
      <c r="I46">
        <f t="shared" si="6"/>
        <v>19</v>
      </c>
      <c r="K46" t="s">
        <v>26</v>
      </c>
      <c r="O46">
        <f t="shared" si="10"/>
        <v>115</v>
      </c>
      <c r="W46">
        <f>SUM(M$3:M46)</f>
        <v>850</v>
      </c>
      <c r="X46">
        <f>SUM(N$3:N46)</f>
        <v>2000</v>
      </c>
      <c r="Y46">
        <f>SUM(O$3:O46)</f>
        <v>1305</v>
      </c>
      <c r="Z46">
        <f>SUM(P$3:P46)</f>
        <v>0</v>
      </c>
      <c r="AA46">
        <f>SUM(Q$3:Q46)</f>
        <v>0</v>
      </c>
      <c r="AB46">
        <f>SUM(R$3:R46)</f>
        <v>0</v>
      </c>
      <c r="AC46">
        <f>SUM(S$3:S46)</f>
        <v>0</v>
      </c>
      <c r="AD46">
        <f>SUM(T$3:T46)</f>
        <v>0</v>
      </c>
      <c r="AE46">
        <f>SUM(U$3:U46)</f>
        <v>0</v>
      </c>
      <c r="AF46">
        <f>SUM(V$3:V46)</f>
        <v>0</v>
      </c>
    </row>
    <row r="47" spans="1:32">
      <c r="A47">
        <f t="shared" si="1"/>
        <v>3019</v>
      </c>
      <c r="B47">
        <v>3</v>
      </c>
      <c r="C47">
        <v>19</v>
      </c>
      <c r="D47">
        <v>400</v>
      </c>
      <c r="E47">
        <f t="shared" si="2"/>
        <v>400</v>
      </c>
      <c r="F47">
        <f t="shared" si="3"/>
        <v>288</v>
      </c>
      <c r="G47">
        <f t="shared" si="8"/>
        <v>40</v>
      </c>
      <c r="H47">
        <f t="shared" si="5"/>
        <v>3</v>
      </c>
      <c r="I47">
        <f t="shared" si="6"/>
        <v>20</v>
      </c>
      <c r="J47">
        <v>15</v>
      </c>
      <c r="K47" t="s">
        <v>26</v>
      </c>
      <c r="O47">
        <f t="shared" si="10"/>
        <v>120</v>
      </c>
      <c r="W47">
        <f>SUM(M$3:M47)</f>
        <v>850</v>
      </c>
      <c r="X47">
        <f>SUM(N$3:N47)</f>
        <v>2000</v>
      </c>
      <c r="Y47">
        <f>SUM(O$3:O47)</f>
        <v>1425</v>
      </c>
      <c r="Z47">
        <f>SUM(P$3:P47)</f>
        <v>0</v>
      </c>
      <c r="AA47">
        <f>SUM(Q$3:Q47)</f>
        <v>0</v>
      </c>
      <c r="AB47">
        <f>SUM(R$3:R47)</f>
        <v>0</v>
      </c>
      <c r="AC47">
        <f>SUM(S$3:S47)</f>
        <v>0</v>
      </c>
      <c r="AD47">
        <f>SUM(T$3:T47)</f>
        <v>0</v>
      </c>
      <c r="AE47">
        <f>SUM(U$3:U47)</f>
        <v>0</v>
      </c>
      <c r="AF47">
        <f>SUM(V$3:V47)</f>
        <v>0</v>
      </c>
    </row>
    <row r="48" spans="1:32">
      <c r="A48">
        <f t="shared" si="1"/>
        <v>3020</v>
      </c>
      <c r="B48">
        <v>3</v>
      </c>
      <c r="C48">
        <v>20</v>
      </c>
      <c r="D48">
        <v>400</v>
      </c>
      <c r="E48">
        <f t="shared" si="2"/>
        <v>400</v>
      </c>
      <c r="F48">
        <f t="shared" si="3"/>
        <v>288</v>
      </c>
      <c r="G48">
        <f t="shared" si="8"/>
        <v>40</v>
      </c>
      <c r="H48">
        <f t="shared" si="5"/>
        <v>3</v>
      </c>
      <c r="I48">
        <f t="shared" si="6"/>
        <v>21</v>
      </c>
      <c r="K48" t="s">
        <v>14</v>
      </c>
      <c r="O48">
        <f t="shared" si="10"/>
        <v>125</v>
      </c>
      <c r="W48">
        <f>SUM(M$3:M48)</f>
        <v>850</v>
      </c>
      <c r="X48">
        <f>SUM(N$3:N48)</f>
        <v>2000</v>
      </c>
      <c r="Y48">
        <f>SUM(O$3:O48)</f>
        <v>1550</v>
      </c>
      <c r="Z48">
        <f>SUM(P$3:P48)</f>
        <v>0</v>
      </c>
      <c r="AA48">
        <f>SUM(Q$3:Q48)</f>
        <v>0</v>
      </c>
      <c r="AB48">
        <f>SUM(R$3:R48)</f>
        <v>0</v>
      </c>
      <c r="AC48">
        <f>SUM(S$3:S48)</f>
        <v>0</v>
      </c>
      <c r="AD48">
        <f>SUM(T$3:T48)</f>
        <v>0</v>
      </c>
      <c r="AE48">
        <f>SUM(U$3:U48)</f>
        <v>0</v>
      </c>
      <c r="AF48">
        <f>SUM(V$3:V48)</f>
        <v>0</v>
      </c>
    </row>
    <row r="49" spans="1:32">
      <c r="A49">
        <f t="shared" si="1"/>
        <v>3021</v>
      </c>
      <c r="B49">
        <v>3</v>
      </c>
      <c r="C49">
        <v>21</v>
      </c>
      <c r="D49">
        <v>400</v>
      </c>
      <c r="E49">
        <f t="shared" si="2"/>
        <v>400</v>
      </c>
      <c r="F49">
        <f t="shared" si="3"/>
        <v>288</v>
      </c>
      <c r="G49">
        <f t="shared" si="8"/>
        <v>40</v>
      </c>
      <c r="H49">
        <f t="shared" si="5"/>
        <v>3</v>
      </c>
      <c r="I49">
        <f t="shared" si="6"/>
        <v>22</v>
      </c>
      <c r="K49" t="s">
        <v>26</v>
      </c>
      <c r="O49">
        <f t="shared" si="10"/>
        <v>130</v>
      </c>
      <c r="W49">
        <f>SUM(M$3:M49)</f>
        <v>850</v>
      </c>
      <c r="X49">
        <f>SUM(N$3:N49)</f>
        <v>2000</v>
      </c>
      <c r="Y49">
        <f>SUM(O$3:O49)</f>
        <v>1680</v>
      </c>
      <c r="Z49">
        <f>SUM(P$3:P49)</f>
        <v>0</v>
      </c>
      <c r="AA49">
        <f>SUM(Q$3:Q49)</f>
        <v>0</v>
      </c>
      <c r="AB49">
        <f>SUM(R$3:R49)</f>
        <v>0</v>
      </c>
      <c r="AC49">
        <f>SUM(S$3:S49)</f>
        <v>0</v>
      </c>
      <c r="AD49">
        <f>SUM(T$3:T49)</f>
        <v>0</v>
      </c>
      <c r="AE49">
        <f>SUM(U$3:U49)</f>
        <v>0</v>
      </c>
      <c r="AF49">
        <f>SUM(V$3:V49)</f>
        <v>0</v>
      </c>
    </row>
    <row r="50" spans="1:32">
      <c r="A50">
        <f t="shared" si="1"/>
        <v>3022</v>
      </c>
      <c r="B50">
        <v>3</v>
      </c>
      <c r="C50">
        <v>22</v>
      </c>
      <c r="D50">
        <v>400</v>
      </c>
      <c r="E50">
        <f t="shared" si="2"/>
        <v>400</v>
      </c>
      <c r="F50">
        <f t="shared" si="3"/>
        <v>288</v>
      </c>
      <c r="G50">
        <f t="shared" si="8"/>
        <v>40</v>
      </c>
      <c r="H50">
        <f t="shared" si="5"/>
        <v>3</v>
      </c>
      <c r="I50">
        <f t="shared" si="6"/>
        <v>23</v>
      </c>
      <c r="K50" t="s">
        <v>26</v>
      </c>
      <c r="O50">
        <f t="shared" si="10"/>
        <v>135</v>
      </c>
      <c r="W50">
        <f>SUM(M$3:M50)</f>
        <v>850</v>
      </c>
      <c r="X50">
        <f>SUM(N$3:N50)</f>
        <v>2000</v>
      </c>
      <c r="Y50">
        <f>SUM(O$3:O50)</f>
        <v>1815</v>
      </c>
      <c r="Z50">
        <f>SUM(P$3:P50)</f>
        <v>0</v>
      </c>
      <c r="AA50">
        <f>SUM(Q$3:Q50)</f>
        <v>0</v>
      </c>
      <c r="AB50">
        <f>SUM(R$3:R50)</f>
        <v>0</v>
      </c>
      <c r="AC50">
        <f>SUM(S$3:S50)</f>
        <v>0</v>
      </c>
      <c r="AD50">
        <f>SUM(T$3:T50)</f>
        <v>0</v>
      </c>
      <c r="AE50">
        <f>SUM(U$3:U50)</f>
        <v>0</v>
      </c>
      <c r="AF50">
        <f>SUM(V$3:V50)</f>
        <v>0</v>
      </c>
    </row>
    <row r="51" spans="1:32">
      <c r="A51">
        <f t="shared" si="1"/>
        <v>3023</v>
      </c>
      <c r="B51">
        <v>3</v>
      </c>
      <c r="C51">
        <v>23</v>
      </c>
      <c r="D51">
        <v>400</v>
      </c>
      <c r="E51">
        <f t="shared" si="2"/>
        <v>400</v>
      </c>
      <c r="F51">
        <f t="shared" si="3"/>
        <v>288</v>
      </c>
      <c r="G51">
        <f t="shared" si="8"/>
        <v>40</v>
      </c>
      <c r="H51">
        <f t="shared" si="5"/>
        <v>3</v>
      </c>
      <c r="I51">
        <f t="shared" si="6"/>
        <v>24</v>
      </c>
      <c r="J51">
        <v>16</v>
      </c>
      <c r="K51" t="s">
        <v>14</v>
      </c>
      <c r="O51">
        <f t="shared" si="10"/>
        <v>140</v>
      </c>
      <c r="W51">
        <f>SUM(M$3:M51)</f>
        <v>850</v>
      </c>
      <c r="X51">
        <f>SUM(N$3:N51)</f>
        <v>2000</v>
      </c>
      <c r="Y51">
        <f>SUM(O$3:O51)</f>
        <v>1955</v>
      </c>
      <c r="Z51">
        <f>SUM(P$3:P51)</f>
        <v>0</v>
      </c>
      <c r="AA51">
        <f>SUM(Q$3:Q51)</f>
        <v>0</v>
      </c>
      <c r="AB51">
        <f>SUM(R$3:R51)</f>
        <v>0</v>
      </c>
      <c r="AC51">
        <f>SUM(S$3:S51)</f>
        <v>0</v>
      </c>
      <c r="AD51">
        <f>SUM(T$3:T51)</f>
        <v>0</v>
      </c>
      <c r="AE51">
        <f>SUM(U$3:U51)</f>
        <v>0</v>
      </c>
      <c r="AF51">
        <f>SUM(V$3:V51)</f>
        <v>0</v>
      </c>
    </row>
    <row r="52" spans="1:32">
      <c r="A52">
        <f t="shared" si="1"/>
        <v>3024</v>
      </c>
      <c r="B52">
        <v>3</v>
      </c>
      <c r="C52">
        <v>24</v>
      </c>
      <c r="D52">
        <v>400</v>
      </c>
      <c r="E52">
        <f t="shared" si="2"/>
        <v>400</v>
      </c>
      <c r="F52">
        <f t="shared" si="3"/>
        <v>288</v>
      </c>
      <c r="G52">
        <f t="shared" si="8"/>
        <v>40</v>
      </c>
      <c r="H52">
        <f t="shared" si="5"/>
        <v>4</v>
      </c>
      <c r="I52">
        <f t="shared" si="6"/>
        <v>1</v>
      </c>
      <c r="K52" t="s">
        <v>26</v>
      </c>
      <c r="O52">
        <f t="shared" si="10"/>
        <v>145</v>
      </c>
      <c r="W52">
        <f>SUM(M$3:M52)</f>
        <v>850</v>
      </c>
      <c r="X52">
        <f>SUM(N$3:N52)</f>
        <v>2000</v>
      </c>
      <c r="Y52">
        <f>SUM(O$3:O52)</f>
        <v>2100</v>
      </c>
      <c r="Z52">
        <f>SUM(P$3:P52)</f>
        <v>0</v>
      </c>
      <c r="AA52">
        <f>SUM(Q$3:Q52)</f>
        <v>0</v>
      </c>
      <c r="AB52">
        <f>SUM(R$3:R52)</f>
        <v>0</v>
      </c>
      <c r="AC52">
        <f>SUM(S$3:S52)</f>
        <v>0</v>
      </c>
      <c r="AD52">
        <f>SUM(T$3:T52)</f>
        <v>0</v>
      </c>
      <c r="AE52">
        <f>SUM(U$3:U52)</f>
        <v>0</v>
      </c>
      <c r="AF52">
        <f>SUM(V$3:V52)</f>
        <v>0</v>
      </c>
    </row>
    <row r="53" spans="1:32">
      <c r="A53">
        <f t="shared" si="1"/>
        <v>4001</v>
      </c>
      <c r="B53">
        <v>4</v>
      </c>
      <c r="C53">
        <v>1</v>
      </c>
      <c r="D53">
        <v>400</v>
      </c>
      <c r="E53">
        <f t="shared" si="2"/>
        <v>400</v>
      </c>
      <c r="F53">
        <f t="shared" si="3"/>
        <v>288</v>
      </c>
      <c r="G53">
        <f t="shared" si="8"/>
        <v>40</v>
      </c>
      <c r="H53">
        <f t="shared" si="5"/>
        <v>4</v>
      </c>
      <c r="I53">
        <f t="shared" si="6"/>
        <v>2</v>
      </c>
      <c r="K53" t="s">
        <v>26</v>
      </c>
      <c r="P53">
        <f>(C53+5)*3</f>
        <v>18</v>
      </c>
      <c r="W53">
        <f>SUM(M$3:M53)</f>
        <v>850</v>
      </c>
      <c r="X53">
        <f>SUM(N$3:N53)</f>
        <v>2000</v>
      </c>
      <c r="Y53">
        <f>SUM(O$3:O53)</f>
        <v>2100</v>
      </c>
      <c r="Z53">
        <f>SUM(P$3:P53)</f>
        <v>18</v>
      </c>
      <c r="AA53">
        <f>SUM(Q$3:Q53)</f>
        <v>0</v>
      </c>
      <c r="AB53">
        <f>SUM(R$3:R53)</f>
        <v>0</v>
      </c>
      <c r="AC53">
        <f>SUM(S$3:S53)</f>
        <v>0</v>
      </c>
      <c r="AD53">
        <f>SUM(T$3:T53)</f>
        <v>0</v>
      </c>
      <c r="AE53">
        <f>SUM(U$3:U53)</f>
        <v>0</v>
      </c>
      <c r="AF53">
        <f>SUM(V$3:V53)</f>
        <v>0</v>
      </c>
    </row>
    <row r="54" spans="1:32">
      <c r="A54">
        <f t="shared" si="1"/>
        <v>4002</v>
      </c>
      <c r="B54">
        <v>4</v>
      </c>
      <c r="C54">
        <v>2</v>
      </c>
      <c r="D54">
        <v>400</v>
      </c>
      <c r="E54">
        <f t="shared" si="2"/>
        <v>400</v>
      </c>
      <c r="F54">
        <f t="shared" si="3"/>
        <v>288</v>
      </c>
      <c r="G54">
        <f t="shared" si="8"/>
        <v>40</v>
      </c>
      <c r="H54">
        <f t="shared" si="5"/>
        <v>4</v>
      </c>
      <c r="I54">
        <f t="shared" si="6"/>
        <v>3</v>
      </c>
      <c r="K54" t="s">
        <v>14</v>
      </c>
      <c r="P54">
        <f t="shared" ref="P54:P84" si="11">(C54+5)*3</f>
        <v>21</v>
      </c>
      <c r="W54">
        <f>SUM(M$3:M54)</f>
        <v>850</v>
      </c>
      <c r="X54">
        <f>SUM(N$3:N54)</f>
        <v>2000</v>
      </c>
      <c r="Y54">
        <f>SUM(O$3:O54)</f>
        <v>2100</v>
      </c>
      <c r="Z54">
        <f>SUM(P$3:P54)</f>
        <v>39</v>
      </c>
      <c r="AA54">
        <f>SUM(Q$3:Q54)</f>
        <v>0</v>
      </c>
      <c r="AB54">
        <f>SUM(R$3:R54)</f>
        <v>0</v>
      </c>
      <c r="AC54">
        <f>SUM(S$3:S54)</f>
        <v>0</v>
      </c>
      <c r="AD54">
        <f>SUM(T$3:T54)</f>
        <v>0</v>
      </c>
      <c r="AE54">
        <f>SUM(U$3:U54)</f>
        <v>0</v>
      </c>
      <c r="AF54">
        <f>SUM(V$3:V54)</f>
        <v>0</v>
      </c>
    </row>
    <row r="55" spans="1:32">
      <c r="A55">
        <f t="shared" si="1"/>
        <v>4003</v>
      </c>
      <c r="B55">
        <v>4</v>
      </c>
      <c r="C55">
        <v>3</v>
      </c>
      <c r="D55">
        <v>400</v>
      </c>
      <c r="E55">
        <f t="shared" si="2"/>
        <v>400</v>
      </c>
      <c r="F55">
        <f t="shared" si="3"/>
        <v>288</v>
      </c>
      <c r="G55">
        <f t="shared" si="8"/>
        <v>40</v>
      </c>
      <c r="H55">
        <f t="shared" si="5"/>
        <v>4</v>
      </c>
      <c r="I55">
        <f t="shared" si="6"/>
        <v>4</v>
      </c>
      <c r="J55">
        <v>17</v>
      </c>
      <c r="K55" t="s">
        <v>26</v>
      </c>
      <c r="P55">
        <f t="shared" si="11"/>
        <v>24</v>
      </c>
      <c r="W55">
        <f>SUM(M$3:M55)</f>
        <v>850</v>
      </c>
      <c r="X55">
        <f>SUM(N$3:N55)</f>
        <v>2000</v>
      </c>
      <c r="Y55">
        <f>SUM(O$3:O55)</f>
        <v>2100</v>
      </c>
      <c r="Z55">
        <f>SUM(P$3:P55)</f>
        <v>63</v>
      </c>
      <c r="AA55">
        <f>SUM(Q$3:Q55)</f>
        <v>0</v>
      </c>
      <c r="AB55">
        <f>SUM(R$3:R55)</f>
        <v>0</v>
      </c>
      <c r="AC55">
        <f>SUM(S$3:S55)</f>
        <v>0</v>
      </c>
      <c r="AD55">
        <f>SUM(T$3:T55)</f>
        <v>0</v>
      </c>
      <c r="AE55">
        <f>SUM(U$3:U55)</f>
        <v>0</v>
      </c>
      <c r="AF55">
        <f>SUM(V$3:V55)</f>
        <v>0</v>
      </c>
    </row>
    <row r="56" spans="1:32">
      <c r="A56">
        <f t="shared" si="1"/>
        <v>4004</v>
      </c>
      <c r="B56">
        <v>4</v>
      </c>
      <c r="C56">
        <v>4</v>
      </c>
      <c r="D56">
        <v>400</v>
      </c>
      <c r="E56">
        <f t="shared" si="2"/>
        <v>400</v>
      </c>
      <c r="F56">
        <f t="shared" si="3"/>
        <v>288</v>
      </c>
      <c r="G56">
        <f t="shared" si="8"/>
        <v>40</v>
      </c>
      <c r="H56">
        <f t="shared" si="5"/>
        <v>4</v>
      </c>
      <c r="I56">
        <f t="shared" si="6"/>
        <v>5</v>
      </c>
      <c r="K56" t="s">
        <v>26</v>
      </c>
      <c r="P56">
        <f t="shared" si="11"/>
        <v>27</v>
      </c>
      <c r="W56">
        <f>SUM(M$3:M56)</f>
        <v>850</v>
      </c>
      <c r="X56">
        <f>SUM(N$3:N56)</f>
        <v>2000</v>
      </c>
      <c r="Y56">
        <f>SUM(O$3:O56)</f>
        <v>2100</v>
      </c>
      <c r="Z56">
        <f>SUM(P$3:P56)</f>
        <v>90</v>
      </c>
      <c r="AA56">
        <f>SUM(Q$3:Q56)</f>
        <v>0</v>
      </c>
      <c r="AB56">
        <f>SUM(R$3:R56)</f>
        <v>0</v>
      </c>
      <c r="AC56">
        <f>SUM(S$3:S56)</f>
        <v>0</v>
      </c>
      <c r="AD56">
        <f>SUM(T$3:T56)</f>
        <v>0</v>
      </c>
      <c r="AE56">
        <f>SUM(U$3:U56)</f>
        <v>0</v>
      </c>
      <c r="AF56">
        <f>SUM(V$3:V56)</f>
        <v>0</v>
      </c>
    </row>
    <row r="57" spans="1:32">
      <c r="A57">
        <f t="shared" si="1"/>
        <v>4005</v>
      </c>
      <c r="B57">
        <v>4</v>
      </c>
      <c r="C57">
        <v>5</v>
      </c>
      <c r="D57">
        <v>400</v>
      </c>
      <c r="E57">
        <f t="shared" si="2"/>
        <v>400</v>
      </c>
      <c r="F57">
        <f t="shared" si="3"/>
        <v>288</v>
      </c>
      <c r="G57">
        <f t="shared" si="8"/>
        <v>40</v>
      </c>
      <c r="H57">
        <f t="shared" si="5"/>
        <v>4</v>
      </c>
      <c r="I57">
        <f t="shared" si="6"/>
        <v>6</v>
      </c>
      <c r="K57" t="s">
        <v>14</v>
      </c>
      <c r="P57">
        <f t="shared" si="11"/>
        <v>30</v>
      </c>
      <c r="W57">
        <f>SUM(M$3:M57)</f>
        <v>850</v>
      </c>
      <c r="X57">
        <f>SUM(N$3:N57)</f>
        <v>2000</v>
      </c>
      <c r="Y57">
        <f>SUM(O$3:O57)</f>
        <v>2100</v>
      </c>
      <c r="Z57">
        <f>SUM(P$3:P57)</f>
        <v>120</v>
      </c>
      <c r="AA57">
        <f>SUM(Q$3:Q57)</f>
        <v>0</v>
      </c>
      <c r="AB57">
        <f>SUM(R$3:R57)</f>
        <v>0</v>
      </c>
      <c r="AC57">
        <f>SUM(S$3:S57)</f>
        <v>0</v>
      </c>
      <c r="AD57">
        <f>SUM(T$3:T57)</f>
        <v>0</v>
      </c>
      <c r="AE57">
        <f>SUM(U$3:U57)</f>
        <v>0</v>
      </c>
      <c r="AF57">
        <f>SUM(V$3:V57)</f>
        <v>0</v>
      </c>
    </row>
    <row r="58" spans="1:32">
      <c r="A58">
        <f t="shared" si="1"/>
        <v>4006</v>
      </c>
      <c r="B58">
        <v>4</v>
      </c>
      <c r="C58">
        <v>6</v>
      </c>
      <c r="D58">
        <v>400</v>
      </c>
      <c r="E58">
        <f t="shared" si="2"/>
        <v>400</v>
      </c>
      <c r="F58">
        <f t="shared" si="3"/>
        <v>288</v>
      </c>
      <c r="G58">
        <f t="shared" si="8"/>
        <v>40</v>
      </c>
      <c r="H58">
        <f t="shared" si="5"/>
        <v>4</v>
      </c>
      <c r="I58">
        <f t="shared" si="6"/>
        <v>7</v>
      </c>
      <c r="K58" t="s">
        <v>26</v>
      </c>
      <c r="P58">
        <f t="shared" si="11"/>
        <v>33</v>
      </c>
      <c r="W58">
        <f>SUM(M$3:M58)</f>
        <v>850</v>
      </c>
      <c r="X58">
        <f>SUM(N$3:N58)</f>
        <v>2000</v>
      </c>
      <c r="Y58">
        <f>SUM(O$3:O58)</f>
        <v>2100</v>
      </c>
      <c r="Z58">
        <f>SUM(P$3:P58)</f>
        <v>153</v>
      </c>
      <c r="AA58">
        <f>SUM(Q$3:Q58)</f>
        <v>0</v>
      </c>
      <c r="AB58">
        <f>SUM(R$3:R58)</f>
        <v>0</v>
      </c>
      <c r="AC58">
        <f>SUM(S$3:S58)</f>
        <v>0</v>
      </c>
      <c r="AD58">
        <f>SUM(T$3:T58)</f>
        <v>0</v>
      </c>
      <c r="AE58">
        <f>SUM(U$3:U58)</f>
        <v>0</v>
      </c>
      <c r="AF58">
        <f>SUM(V$3:V58)</f>
        <v>0</v>
      </c>
    </row>
    <row r="59" spans="1:32">
      <c r="A59">
        <f t="shared" si="1"/>
        <v>4007</v>
      </c>
      <c r="B59">
        <v>4</v>
      </c>
      <c r="C59">
        <v>7</v>
      </c>
      <c r="D59">
        <v>400</v>
      </c>
      <c r="E59">
        <f t="shared" si="2"/>
        <v>400</v>
      </c>
      <c r="F59">
        <f t="shared" si="3"/>
        <v>288</v>
      </c>
      <c r="G59">
        <f t="shared" si="8"/>
        <v>40</v>
      </c>
      <c r="H59">
        <f t="shared" si="5"/>
        <v>4</v>
      </c>
      <c r="I59">
        <f t="shared" si="6"/>
        <v>8</v>
      </c>
      <c r="K59" t="s">
        <v>26</v>
      </c>
      <c r="P59">
        <f t="shared" si="11"/>
        <v>36</v>
      </c>
      <c r="W59">
        <f>SUM(M$3:M59)</f>
        <v>850</v>
      </c>
      <c r="X59">
        <f>SUM(N$3:N59)</f>
        <v>2000</v>
      </c>
      <c r="Y59">
        <f>SUM(O$3:O59)</f>
        <v>2100</v>
      </c>
      <c r="Z59">
        <f>SUM(P$3:P59)</f>
        <v>189</v>
      </c>
      <c r="AA59">
        <f>SUM(Q$3:Q59)</f>
        <v>0</v>
      </c>
      <c r="AB59">
        <f>SUM(R$3:R59)</f>
        <v>0</v>
      </c>
      <c r="AC59">
        <f>SUM(S$3:S59)</f>
        <v>0</v>
      </c>
      <c r="AD59">
        <f>SUM(T$3:T59)</f>
        <v>0</v>
      </c>
      <c r="AE59">
        <f>SUM(U$3:U59)</f>
        <v>0</v>
      </c>
      <c r="AF59">
        <f>SUM(V$3:V59)</f>
        <v>0</v>
      </c>
    </row>
    <row r="60" spans="1:32">
      <c r="A60">
        <f t="shared" si="1"/>
        <v>4008</v>
      </c>
      <c r="B60">
        <v>4</v>
      </c>
      <c r="C60">
        <v>8</v>
      </c>
      <c r="D60">
        <v>400</v>
      </c>
      <c r="E60">
        <f t="shared" si="2"/>
        <v>400</v>
      </c>
      <c r="F60">
        <f t="shared" si="3"/>
        <v>288</v>
      </c>
      <c r="G60">
        <f t="shared" si="8"/>
        <v>40</v>
      </c>
      <c r="H60">
        <f t="shared" si="5"/>
        <v>4</v>
      </c>
      <c r="I60">
        <f t="shared" si="6"/>
        <v>9</v>
      </c>
      <c r="J60">
        <v>18</v>
      </c>
      <c r="K60" t="s">
        <v>14</v>
      </c>
      <c r="P60">
        <f t="shared" si="11"/>
        <v>39</v>
      </c>
      <c r="W60">
        <f>SUM(M$3:M60)</f>
        <v>850</v>
      </c>
      <c r="X60">
        <f>SUM(N$3:N60)</f>
        <v>2000</v>
      </c>
      <c r="Y60">
        <f>SUM(O$3:O60)</f>
        <v>2100</v>
      </c>
      <c r="Z60">
        <f>SUM(P$3:P60)</f>
        <v>228</v>
      </c>
      <c r="AA60">
        <f>SUM(Q$3:Q60)</f>
        <v>0</v>
      </c>
      <c r="AB60">
        <f>SUM(R$3:R60)</f>
        <v>0</v>
      </c>
      <c r="AC60">
        <f>SUM(S$3:S60)</f>
        <v>0</v>
      </c>
      <c r="AD60">
        <f>SUM(T$3:T60)</f>
        <v>0</v>
      </c>
      <c r="AE60">
        <f>SUM(U$3:U60)</f>
        <v>0</v>
      </c>
      <c r="AF60">
        <f>SUM(V$3:V60)</f>
        <v>0</v>
      </c>
    </row>
    <row r="61" spans="1:32" ht="15" thickBot="1">
      <c r="A61">
        <f t="shared" si="1"/>
        <v>4009</v>
      </c>
      <c r="B61">
        <v>4</v>
      </c>
      <c r="C61">
        <v>9</v>
      </c>
      <c r="D61">
        <v>400</v>
      </c>
      <c r="E61">
        <f t="shared" si="2"/>
        <v>400</v>
      </c>
      <c r="F61">
        <f t="shared" si="3"/>
        <v>288</v>
      </c>
      <c r="G61">
        <f t="shared" si="8"/>
        <v>40</v>
      </c>
      <c r="H61">
        <f t="shared" si="5"/>
        <v>4</v>
      </c>
      <c r="I61">
        <f t="shared" si="6"/>
        <v>10</v>
      </c>
      <c r="K61" t="s">
        <v>26</v>
      </c>
      <c r="P61">
        <f t="shared" si="11"/>
        <v>42</v>
      </c>
      <c r="W61">
        <f>SUM(M$3:M61)</f>
        <v>850</v>
      </c>
      <c r="X61">
        <f>SUM(N$3:N61)</f>
        <v>2000</v>
      </c>
      <c r="Y61">
        <f>SUM(O$3:O61)</f>
        <v>2100</v>
      </c>
      <c r="Z61">
        <f>SUM(P$3:P61)</f>
        <v>270</v>
      </c>
      <c r="AA61">
        <f>SUM(Q$3:Q61)</f>
        <v>0</v>
      </c>
      <c r="AB61">
        <f>SUM(R$3:R61)</f>
        <v>0</v>
      </c>
      <c r="AC61">
        <f>SUM(S$3:S61)</f>
        <v>0</v>
      </c>
      <c r="AD61">
        <f>SUM(T$3:T61)</f>
        <v>0</v>
      </c>
      <c r="AE61">
        <f>SUM(U$3:U61)</f>
        <v>0</v>
      </c>
      <c r="AF61">
        <f>SUM(V$3:V61)</f>
        <v>0</v>
      </c>
    </row>
    <row r="62" spans="1:32" ht="15.75" thickTop="1" thickBot="1">
      <c r="A62">
        <f t="shared" si="1"/>
        <v>4010</v>
      </c>
      <c r="B62">
        <v>4</v>
      </c>
      <c r="C62">
        <v>10</v>
      </c>
      <c r="D62">
        <v>400</v>
      </c>
      <c r="E62">
        <f t="shared" si="2"/>
        <v>400</v>
      </c>
      <c r="F62">
        <f t="shared" si="3"/>
        <v>288</v>
      </c>
      <c r="G62">
        <f t="shared" si="8"/>
        <v>40</v>
      </c>
      <c r="H62">
        <f t="shared" si="5"/>
        <v>4</v>
      </c>
      <c r="I62">
        <f t="shared" si="6"/>
        <v>11</v>
      </c>
      <c r="K62" t="s">
        <v>26</v>
      </c>
      <c r="L62" s="1">
        <v>2</v>
      </c>
      <c r="P62">
        <f t="shared" si="11"/>
        <v>45</v>
      </c>
      <c r="W62">
        <f>SUM(M$3:M62)</f>
        <v>850</v>
      </c>
      <c r="X62">
        <f>SUM(N$3:N62)</f>
        <v>2000</v>
      </c>
      <c r="Y62">
        <f>SUM(O$3:O62)</f>
        <v>2100</v>
      </c>
      <c r="Z62">
        <f>SUM(P$3:P62)</f>
        <v>315</v>
      </c>
      <c r="AA62">
        <f>SUM(Q$3:Q62)</f>
        <v>0</v>
      </c>
      <c r="AB62">
        <f>SUM(R$3:R62)</f>
        <v>0</v>
      </c>
      <c r="AC62">
        <f>SUM(S$3:S62)</f>
        <v>0</v>
      </c>
      <c r="AD62">
        <f>SUM(T$3:T62)</f>
        <v>0</v>
      </c>
      <c r="AE62">
        <f>SUM(U$3:U62)</f>
        <v>0</v>
      </c>
      <c r="AF62">
        <f>SUM(V$3:V62)</f>
        <v>0</v>
      </c>
    </row>
    <row r="63" spans="1:32" ht="15" thickTop="1">
      <c r="A63">
        <f t="shared" si="1"/>
        <v>4011</v>
      </c>
      <c r="B63">
        <v>4</v>
      </c>
      <c r="C63">
        <v>11</v>
      </c>
      <c r="D63">
        <v>400</v>
      </c>
      <c r="E63">
        <f t="shared" si="2"/>
        <v>400</v>
      </c>
      <c r="F63">
        <f t="shared" si="3"/>
        <v>288</v>
      </c>
      <c r="G63">
        <f t="shared" si="8"/>
        <v>40</v>
      </c>
      <c r="H63">
        <f t="shared" si="5"/>
        <v>4</v>
      </c>
      <c r="I63">
        <f t="shared" si="6"/>
        <v>12</v>
      </c>
      <c r="K63" t="s">
        <v>14</v>
      </c>
      <c r="P63">
        <f t="shared" si="11"/>
        <v>48</v>
      </c>
      <c r="W63">
        <f>SUM(M$3:M63)</f>
        <v>850</v>
      </c>
      <c r="X63">
        <f>SUM(N$3:N63)</f>
        <v>2000</v>
      </c>
      <c r="Y63">
        <f>SUM(O$3:O63)</f>
        <v>2100</v>
      </c>
      <c r="Z63">
        <f>SUM(P$3:P63)</f>
        <v>363</v>
      </c>
      <c r="AA63">
        <f>SUM(Q$3:Q63)</f>
        <v>0</v>
      </c>
      <c r="AB63">
        <f>SUM(R$3:R63)</f>
        <v>0</v>
      </c>
      <c r="AC63">
        <f>SUM(S$3:S63)</f>
        <v>0</v>
      </c>
      <c r="AD63">
        <f>SUM(T$3:T63)</f>
        <v>0</v>
      </c>
      <c r="AE63">
        <f>SUM(U$3:U63)</f>
        <v>0</v>
      </c>
      <c r="AF63">
        <f>SUM(V$3:V63)</f>
        <v>0</v>
      </c>
    </row>
    <row r="64" spans="1:32">
      <c r="A64">
        <f t="shared" si="1"/>
        <v>4012</v>
      </c>
      <c r="B64">
        <v>4</v>
      </c>
      <c r="C64">
        <v>12</v>
      </c>
      <c r="D64">
        <v>400</v>
      </c>
      <c r="E64">
        <f t="shared" si="2"/>
        <v>400</v>
      </c>
      <c r="F64">
        <f t="shared" si="3"/>
        <v>288</v>
      </c>
      <c r="G64">
        <f t="shared" si="8"/>
        <v>40</v>
      </c>
      <c r="H64">
        <f t="shared" si="5"/>
        <v>4</v>
      </c>
      <c r="I64">
        <f t="shared" si="6"/>
        <v>13</v>
      </c>
      <c r="K64" t="s">
        <v>26</v>
      </c>
      <c r="P64">
        <f t="shared" si="11"/>
        <v>51</v>
      </c>
      <c r="W64">
        <f>SUM(M$3:M64)</f>
        <v>850</v>
      </c>
      <c r="X64">
        <f>SUM(N$3:N64)</f>
        <v>2000</v>
      </c>
      <c r="Y64">
        <f>SUM(O$3:O64)</f>
        <v>2100</v>
      </c>
      <c r="Z64">
        <f>SUM(P$3:P64)</f>
        <v>414</v>
      </c>
      <c r="AA64">
        <f>SUM(Q$3:Q64)</f>
        <v>0</v>
      </c>
      <c r="AB64">
        <f>SUM(R$3:R64)</f>
        <v>0</v>
      </c>
      <c r="AC64">
        <f>SUM(S$3:S64)</f>
        <v>0</v>
      </c>
      <c r="AD64">
        <f>SUM(T$3:T64)</f>
        <v>0</v>
      </c>
      <c r="AE64">
        <f>SUM(U$3:U64)</f>
        <v>0</v>
      </c>
      <c r="AF64">
        <f>SUM(V$3:V64)</f>
        <v>0</v>
      </c>
    </row>
    <row r="65" spans="1:32">
      <c r="A65">
        <f t="shared" si="1"/>
        <v>4013</v>
      </c>
      <c r="B65">
        <v>4</v>
      </c>
      <c r="C65">
        <v>13</v>
      </c>
      <c r="D65">
        <v>400</v>
      </c>
      <c r="E65">
        <f t="shared" si="2"/>
        <v>400</v>
      </c>
      <c r="F65">
        <f t="shared" si="3"/>
        <v>288</v>
      </c>
      <c r="G65">
        <f t="shared" si="8"/>
        <v>40</v>
      </c>
      <c r="H65">
        <f t="shared" si="5"/>
        <v>4</v>
      </c>
      <c r="I65">
        <f t="shared" si="6"/>
        <v>14</v>
      </c>
      <c r="J65">
        <v>19</v>
      </c>
      <c r="K65" t="s">
        <v>26</v>
      </c>
      <c r="P65">
        <f t="shared" si="11"/>
        <v>54</v>
      </c>
      <c r="W65">
        <f>SUM(M$3:M65)</f>
        <v>850</v>
      </c>
      <c r="X65">
        <f>SUM(N$3:N65)</f>
        <v>2000</v>
      </c>
      <c r="Y65">
        <f>SUM(O$3:O65)</f>
        <v>2100</v>
      </c>
      <c r="Z65">
        <f>SUM(P$3:P65)</f>
        <v>468</v>
      </c>
      <c r="AA65">
        <f>SUM(Q$3:Q65)</f>
        <v>0</v>
      </c>
      <c r="AB65">
        <f>SUM(R$3:R65)</f>
        <v>0</v>
      </c>
      <c r="AC65">
        <f>SUM(S$3:S65)</f>
        <v>0</v>
      </c>
      <c r="AD65">
        <f>SUM(T$3:T65)</f>
        <v>0</v>
      </c>
      <c r="AE65">
        <f>SUM(U$3:U65)</f>
        <v>0</v>
      </c>
      <c r="AF65">
        <f>SUM(V$3:V65)</f>
        <v>0</v>
      </c>
    </row>
    <row r="66" spans="1:32">
      <c r="A66">
        <f t="shared" si="1"/>
        <v>4014</v>
      </c>
      <c r="B66">
        <v>4</v>
      </c>
      <c r="C66">
        <v>14</v>
      </c>
      <c r="D66">
        <v>400</v>
      </c>
      <c r="E66">
        <f t="shared" si="2"/>
        <v>400</v>
      </c>
      <c r="F66">
        <f t="shared" si="3"/>
        <v>288</v>
      </c>
      <c r="G66">
        <f t="shared" si="8"/>
        <v>40</v>
      </c>
      <c r="H66">
        <f t="shared" si="5"/>
        <v>4</v>
      </c>
      <c r="I66">
        <f t="shared" si="6"/>
        <v>15</v>
      </c>
      <c r="K66" t="s">
        <v>14</v>
      </c>
      <c r="P66">
        <f t="shared" si="11"/>
        <v>57</v>
      </c>
      <c r="W66">
        <f>SUM(M$3:M66)</f>
        <v>850</v>
      </c>
      <c r="X66">
        <f>SUM(N$3:N66)</f>
        <v>2000</v>
      </c>
      <c r="Y66">
        <f>SUM(O$3:O66)</f>
        <v>2100</v>
      </c>
      <c r="Z66">
        <f>SUM(P$3:P66)</f>
        <v>525</v>
      </c>
      <c r="AA66">
        <f>SUM(Q$3:Q66)</f>
        <v>0</v>
      </c>
      <c r="AB66">
        <f>SUM(R$3:R66)</f>
        <v>0</v>
      </c>
      <c r="AC66">
        <f>SUM(S$3:S66)</f>
        <v>0</v>
      </c>
      <c r="AD66">
        <f>SUM(T$3:T66)</f>
        <v>0</v>
      </c>
      <c r="AE66">
        <f>SUM(U$3:U66)</f>
        <v>0</v>
      </c>
      <c r="AF66">
        <f>SUM(V$3:V66)</f>
        <v>0</v>
      </c>
    </row>
    <row r="67" spans="1:32">
      <c r="A67">
        <f t="shared" si="1"/>
        <v>4015</v>
      </c>
      <c r="B67">
        <v>4</v>
      </c>
      <c r="C67">
        <v>15</v>
      </c>
      <c r="D67">
        <v>400</v>
      </c>
      <c r="E67">
        <f t="shared" si="2"/>
        <v>400</v>
      </c>
      <c r="F67">
        <f t="shared" si="3"/>
        <v>288</v>
      </c>
      <c r="G67">
        <f t="shared" si="8"/>
        <v>40</v>
      </c>
      <c r="H67">
        <f t="shared" si="5"/>
        <v>4</v>
      </c>
      <c r="I67">
        <f t="shared" si="6"/>
        <v>16</v>
      </c>
      <c r="K67" t="s">
        <v>26</v>
      </c>
      <c r="P67">
        <f t="shared" si="11"/>
        <v>60</v>
      </c>
      <c r="W67">
        <f>SUM(M$3:M67)</f>
        <v>850</v>
      </c>
      <c r="X67">
        <f>SUM(N$3:N67)</f>
        <v>2000</v>
      </c>
      <c r="Y67">
        <f>SUM(O$3:O67)</f>
        <v>2100</v>
      </c>
      <c r="Z67">
        <f>SUM(P$3:P67)</f>
        <v>585</v>
      </c>
      <c r="AA67">
        <f>SUM(Q$3:Q67)</f>
        <v>0</v>
      </c>
      <c r="AB67">
        <f>SUM(R$3:R67)</f>
        <v>0</v>
      </c>
      <c r="AC67">
        <f>SUM(S$3:S67)</f>
        <v>0</v>
      </c>
      <c r="AD67">
        <f>SUM(T$3:T67)</f>
        <v>0</v>
      </c>
      <c r="AE67">
        <f>SUM(U$3:U67)</f>
        <v>0</v>
      </c>
      <c r="AF67">
        <f>SUM(V$3:V67)</f>
        <v>0</v>
      </c>
    </row>
    <row r="68" spans="1:32">
      <c r="A68">
        <f t="shared" ref="A68:A131" si="12">B68*1000+C68</f>
        <v>4016</v>
      </c>
      <c r="B68">
        <v>4</v>
      </c>
      <c r="C68">
        <v>16</v>
      </c>
      <c r="D68">
        <v>400</v>
      </c>
      <c r="E68">
        <f t="shared" ref="E68:E131" si="13">D68</f>
        <v>400</v>
      </c>
      <c r="F68">
        <f t="shared" ref="F68:F131" si="14">INT(E68*0.72)</f>
        <v>288</v>
      </c>
      <c r="G68">
        <f t="shared" si="8"/>
        <v>40</v>
      </c>
      <c r="H68">
        <f t="shared" ref="H68:I131" si="15">B69</f>
        <v>4</v>
      </c>
      <c r="I68">
        <f t="shared" si="15"/>
        <v>17</v>
      </c>
      <c r="K68" t="s">
        <v>26</v>
      </c>
      <c r="P68">
        <f t="shared" si="11"/>
        <v>63</v>
      </c>
      <c r="W68">
        <f>SUM(M$3:M68)</f>
        <v>850</v>
      </c>
      <c r="X68">
        <f>SUM(N$3:N68)</f>
        <v>2000</v>
      </c>
      <c r="Y68">
        <f>SUM(O$3:O68)</f>
        <v>2100</v>
      </c>
      <c r="Z68">
        <f>SUM(P$3:P68)</f>
        <v>648</v>
      </c>
      <c r="AA68">
        <f>SUM(Q$3:Q68)</f>
        <v>0</v>
      </c>
      <c r="AB68">
        <f>SUM(R$3:R68)</f>
        <v>0</v>
      </c>
      <c r="AC68">
        <f>SUM(S$3:S68)</f>
        <v>0</v>
      </c>
      <c r="AD68">
        <f>SUM(T$3:T68)</f>
        <v>0</v>
      </c>
      <c r="AE68">
        <f>SUM(U$3:U68)</f>
        <v>0</v>
      </c>
      <c r="AF68">
        <f>SUM(V$3:V68)</f>
        <v>0</v>
      </c>
    </row>
    <row r="69" spans="1:32">
      <c r="A69">
        <f t="shared" si="12"/>
        <v>4017</v>
      </c>
      <c r="B69">
        <v>4</v>
      </c>
      <c r="C69">
        <v>17</v>
      </c>
      <c r="D69">
        <v>400</v>
      </c>
      <c r="E69">
        <f t="shared" si="13"/>
        <v>400</v>
      </c>
      <c r="F69">
        <f t="shared" si="14"/>
        <v>288</v>
      </c>
      <c r="G69">
        <f t="shared" si="8"/>
        <v>40</v>
      </c>
      <c r="H69">
        <f t="shared" si="15"/>
        <v>4</v>
      </c>
      <c r="I69">
        <f t="shared" si="15"/>
        <v>18</v>
      </c>
      <c r="K69" t="s">
        <v>14</v>
      </c>
      <c r="P69">
        <f t="shared" si="11"/>
        <v>66</v>
      </c>
      <c r="W69">
        <f>SUM(M$3:M69)</f>
        <v>850</v>
      </c>
      <c r="X69">
        <f>SUM(N$3:N69)</f>
        <v>2000</v>
      </c>
      <c r="Y69">
        <f>SUM(O$3:O69)</f>
        <v>2100</v>
      </c>
      <c r="Z69">
        <f>SUM(P$3:P69)</f>
        <v>714</v>
      </c>
      <c r="AA69">
        <f>SUM(Q$3:Q69)</f>
        <v>0</v>
      </c>
      <c r="AB69">
        <f>SUM(R$3:R69)</f>
        <v>0</v>
      </c>
      <c r="AC69">
        <f>SUM(S$3:S69)</f>
        <v>0</v>
      </c>
      <c r="AD69">
        <f>SUM(T$3:T69)</f>
        <v>0</v>
      </c>
      <c r="AE69">
        <f>SUM(U$3:U69)</f>
        <v>0</v>
      </c>
      <c r="AF69">
        <f>SUM(V$3:V69)</f>
        <v>0</v>
      </c>
    </row>
    <row r="70" spans="1:32">
      <c r="A70">
        <f t="shared" si="12"/>
        <v>4018</v>
      </c>
      <c r="B70">
        <v>4</v>
      </c>
      <c r="C70">
        <v>18</v>
      </c>
      <c r="D70">
        <v>400</v>
      </c>
      <c r="E70">
        <f t="shared" si="13"/>
        <v>400</v>
      </c>
      <c r="F70">
        <f t="shared" si="14"/>
        <v>288</v>
      </c>
      <c r="G70">
        <f t="shared" ref="G70:G133" si="16">INT(D70/10)</f>
        <v>40</v>
      </c>
      <c r="H70">
        <f t="shared" si="15"/>
        <v>4</v>
      </c>
      <c r="I70">
        <f t="shared" si="15"/>
        <v>19</v>
      </c>
      <c r="J70">
        <v>20</v>
      </c>
      <c r="K70" t="s">
        <v>26</v>
      </c>
      <c r="P70">
        <f t="shared" si="11"/>
        <v>69</v>
      </c>
      <c r="W70">
        <f>SUM(M$3:M70)</f>
        <v>850</v>
      </c>
      <c r="X70">
        <f>SUM(N$3:N70)</f>
        <v>2000</v>
      </c>
      <c r="Y70">
        <f>SUM(O$3:O70)</f>
        <v>2100</v>
      </c>
      <c r="Z70">
        <f>SUM(P$3:P70)</f>
        <v>783</v>
      </c>
      <c r="AA70">
        <f>SUM(Q$3:Q70)</f>
        <v>0</v>
      </c>
      <c r="AB70">
        <f>SUM(R$3:R70)</f>
        <v>0</v>
      </c>
      <c r="AC70">
        <f>SUM(S$3:S70)</f>
        <v>0</v>
      </c>
      <c r="AD70">
        <f>SUM(T$3:T70)</f>
        <v>0</v>
      </c>
      <c r="AE70">
        <f>SUM(U$3:U70)</f>
        <v>0</v>
      </c>
      <c r="AF70">
        <f>SUM(V$3:V70)</f>
        <v>0</v>
      </c>
    </row>
    <row r="71" spans="1:32">
      <c r="A71">
        <f t="shared" si="12"/>
        <v>4019</v>
      </c>
      <c r="B71">
        <v>4</v>
      </c>
      <c r="C71">
        <v>19</v>
      </c>
      <c r="D71">
        <v>400</v>
      </c>
      <c r="E71">
        <f t="shared" si="13"/>
        <v>400</v>
      </c>
      <c r="F71">
        <f t="shared" si="14"/>
        <v>288</v>
      </c>
      <c r="G71">
        <f t="shared" si="16"/>
        <v>40</v>
      </c>
      <c r="H71">
        <f t="shared" si="15"/>
        <v>4</v>
      </c>
      <c r="I71">
        <f t="shared" si="15"/>
        <v>20</v>
      </c>
      <c r="K71" t="s">
        <v>26</v>
      </c>
      <c r="P71">
        <f t="shared" si="11"/>
        <v>72</v>
      </c>
      <c r="W71">
        <f>SUM(M$3:M71)</f>
        <v>850</v>
      </c>
      <c r="X71">
        <f>SUM(N$3:N71)</f>
        <v>2000</v>
      </c>
      <c r="Y71">
        <f>SUM(O$3:O71)</f>
        <v>2100</v>
      </c>
      <c r="Z71">
        <f>SUM(P$3:P71)</f>
        <v>855</v>
      </c>
      <c r="AA71">
        <f>SUM(Q$3:Q71)</f>
        <v>0</v>
      </c>
      <c r="AB71">
        <f>SUM(R$3:R71)</f>
        <v>0</v>
      </c>
      <c r="AC71">
        <f>SUM(S$3:S71)</f>
        <v>0</v>
      </c>
      <c r="AD71">
        <f>SUM(T$3:T71)</f>
        <v>0</v>
      </c>
      <c r="AE71">
        <f>SUM(U$3:U71)</f>
        <v>0</v>
      </c>
      <c r="AF71">
        <f>SUM(V$3:V71)</f>
        <v>0</v>
      </c>
    </row>
    <row r="72" spans="1:32">
      <c r="A72">
        <f t="shared" si="12"/>
        <v>4020</v>
      </c>
      <c r="B72">
        <v>4</v>
      </c>
      <c r="C72">
        <v>20</v>
      </c>
      <c r="D72">
        <v>400</v>
      </c>
      <c r="E72">
        <f t="shared" si="13"/>
        <v>400</v>
      </c>
      <c r="F72">
        <f t="shared" si="14"/>
        <v>288</v>
      </c>
      <c r="G72">
        <f t="shared" si="16"/>
        <v>40</v>
      </c>
      <c r="H72">
        <f t="shared" si="15"/>
        <v>4</v>
      </c>
      <c r="I72">
        <f t="shared" si="15"/>
        <v>21</v>
      </c>
      <c r="K72" t="s">
        <v>14</v>
      </c>
      <c r="P72">
        <f t="shared" si="11"/>
        <v>75</v>
      </c>
      <c r="W72">
        <f>SUM(M$3:M72)</f>
        <v>850</v>
      </c>
      <c r="X72">
        <f>SUM(N$3:N72)</f>
        <v>2000</v>
      </c>
      <c r="Y72">
        <f>SUM(O$3:O72)</f>
        <v>2100</v>
      </c>
      <c r="Z72">
        <f>SUM(P$3:P72)</f>
        <v>930</v>
      </c>
      <c r="AA72">
        <f>SUM(Q$3:Q72)</f>
        <v>0</v>
      </c>
      <c r="AB72">
        <f>SUM(R$3:R72)</f>
        <v>0</v>
      </c>
      <c r="AC72">
        <f>SUM(S$3:S72)</f>
        <v>0</v>
      </c>
      <c r="AD72">
        <f>SUM(T$3:T72)</f>
        <v>0</v>
      </c>
      <c r="AE72">
        <f>SUM(U$3:U72)</f>
        <v>0</v>
      </c>
      <c r="AF72">
        <f>SUM(V$3:V72)</f>
        <v>0</v>
      </c>
    </row>
    <row r="73" spans="1:32">
      <c r="A73">
        <f t="shared" si="12"/>
        <v>4021</v>
      </c>
      <c r="B73">
        <v>4</v>
      </c>
      <c r="C73">
        <v>21</v>
      </c>
      <c r="D73">
        <v>400</v>
      </c>
      <c r="E73">
        <f t="shared" si="13"/>
        <v>400</v>
      </c>
      <c r="F73">
        <f t="shared" si="14"/>
        <v>288</v>
      </c>
      <c r="G73">
        <f t="shared" si="16"/>
        <v>40</v>
      </c>
      <c r="H73">
        <f t="shared" si="15"/>
        <v>4</v>
      </c>
      <c r="I73">
        <f t="shared" si="15"/>
        <v>22</v>
      </c>
      <c r="K73" t="s">
        <v>26</v>
      </c>
      <c r="P73">
        <f t="shared" si="11"/>
        <v>78</v>
      </c>
      <c r="W73">
        <f>SUM(M$3:M73)</f>
        <v>850</v>
      </c>
      <c r="X73">
        <f>SUM(N$3:N73)</f>
        <v>2000</v>
      </c>
      <c r="Y73">
        <f>SUM(O$3:O73)</f>
        <v>2100</v>
      </c>
      <c r="Z73">
        <f>SUM(P$3:P73)</f>
        <v>1008</v>
      </c>
      <c r="AA73">
        <f>SUM(Q$3:Q73)</f>
        <v>0</v>
      </c>
      <c r="AB73">
        <f>SUM(R$3:R73)</f>
        <v>0</v>
      </c>
      <c r="AC73">
        <f>SUM(S$3:S73)</f>
        <v>0</v>
      </c>
      <c r="AD73">
        <f>SUM(T$3:T73)</f>
        <v>0</v>
      </c>
      <c r="AE73">
        <f>SUM(U$3:U73)</f>
        <v>0</v>
      </c>
      <c r="AF73">
        <f>SUM(V$3:V73)</f>
        <v>0</v>
      </c>
    </row>
    <row r="74" spans="1:32">
      <c r="A74">
        <f t="shared" si="12"/>
        <v>4022</v>
      </c>
      <c r="B74">
        <v>4</v>
      </c>
      <c r="C74">
        <v>22</v>
      </c>
      <c r="D74">
        <v>400</v>
      </c>
      <c r="E74">
        <f t="shared" si="13"/>
        <v>400</v>
      </c>
      <c r="F74">
        <f t="shared" si="14"/>
        <v>288</v>
      </c>
      <c r="G74">
        <f t="shared" si="16"/>
        <v>40</v>
      </c>
      <c r="H74">
        <f t="shared" si="15"/>
        <v>4</v>
      </c>
      <c r="I74">
        <f t="shared" si="15"/>
        <v>23</v>
      </c>
      <c r="K74" t="s">
        <v>26</v>
      </c>
      <c r="P74">
        <f t="shared" si="11"/>
        <v>81</v>
      </c>
      <c r="W74">
        <f>SUM(M$3:M74)</f>
        <v>850</v>
      </c>
      <c r="X74">
        <f>SUM(N$3:N74)</f>
        <v>2000</v>
      </c>
      <c r="Y74">
        <f>SUM(O$3:O74)</f>
        <v>2100</v>
      </c>
      <c r="Z74">
        <f>SUM(P$3:P74)</f>
        <v>1089</v>
      </c>
      <c r="AA74">
        <f>SUM(Q$3:Q74)</f>
        <v>0</v>
      </c>
      <c r="AB74">
        <f>SUM(R$3:R74)</f>
        <v>0</v>
      </c>
      <c r="AC74">
        <f>SUM(S$3:S74)</f>
        <v>0</v>
      </c>
      <c r="AD74">
        <f>SUM(T$3:T74)</f>
        <v>0</v>
      </c>
      <c r="AE74">
        <f>SUM(U$3:U74)</f>
        <v>0</v>
      </c>
      <c r="AF74">
        <f>SUM(V$3:V74)</f>
        <v>0</v>
      </c>
    </row>
    <row r="75" spans="1:32">
      <c r="A75">
        <f t="shared" si="12"/>
        <v>4023</v>
      </c>
      <c r="B75">
        <v>4</v>
      </c>
      <c r="C75">
        <v>23</v>
      </c>
      <c r="D75">
        <v>400</v>
      </c>
      <c r="E75">
        <f t="shared" si="13"/>
        <v>400</v>
      </c>
      <c r="F75">
        <f t="shared" si="14"/>
        <v>288</v>
      </c>
      <c r="G75">
        <f t="shared" si="16"/>
        <v>40</v>
      </c>
      <c r="H75">
        <f t="shared" si="15"/>
        <v>4</v>
      </c>
      <c r="I75">
        <f t="shared" si="15"/>
        <v>24</v>
      </c>
      <c r="J75">
        <v>21</v>
      </c>
      <c r="K75" t="s">
        <v>14</v>
      </c>
      <c r="P75">
        <f t="shared" si="11"/>
        <v>84</v>
      </c>
      <c r="W75">
        <f>SUM(M$3:M75)</f>
        <v>850</v>
      </c>
      <c r="X75">
        <f>SUM(N$3:N75)</f>
        <v>2000</v>
      </c>
      <c r="Y75">
        <f>SUM(O$3:O75)</f>
        <v>2100</v>
      </c>
      <c r="Z75">
        <f>SUM(P$3:P75)</f>
        <v>1173</v>
      </c>
      <c r="AA75">
        <f>SUM(Q$3:Q75)</f>
        <v>0</v>
      </c>
      <c r="AB75">
        <f>SUM(R$3:R75)</f>
        <v>0</v>
      </c>
      <c r="AC75">
        <f>SUM(S$3:S75)</f>
        <v>0</v>
      </c>
      <c r="AD75">
        <f>SUM(T$3:T75)</f>
        <v>0</v>
      </c>
      <c r="AE75">
        <f>SUM(U$3:U75)</f>
        <v>0</v>
      </c>
      <c r="AF75">
        <f>SUM(V$3:V75)</f>
        <v>0</v>
      </c>
    </row>
    <row r="76" spans="1:32">
      <c r="A76">
        <f t="shared" si="12"/>
        <v>4024</v>
      </c>
      <c r="B76">
        <v>4</v>
      </c>
      <c r="C76">
        <v>24</v>
      </c>
      <c r="D76">
        <v>400</v>
      </c>
      <c r="E76">
        <f t="shared" si="13"/>
        <v>400</v>
      </c>
      <c r="F76">
        <f t="shared" si="14"/>
        <v>288</v>
      </c>
      <c r="G76">
        <f t="shared" si="16"/>
        <v>40</v>
      </c>
      <c r="H76">
        <f t="shared" si="15"/>
        <v>4</v>
      </c>
      <c r="I76">
        <f t="shared" si="15"/>
        <v>25</v>
      </c>
      <c r="K76" t="s">
        <v>26</v>
      </c>
      <c r="P76">
        <f t="shared" si="11"/>
        <v>87</v>
      </c>
      <c r="W76">
        <f>SUM(M$3:M76)</f>
        <v>850</v>
      </c>
      <c r="X76">
        <f>SUM(N$3:N76)</f>
        <v>2000</v>
      </c>
      <c r="Y76">
        <f>SUM(O$3:O76)</f>
        <v>2100</v>
      </c>
      <c r="Z76">
        <f>SUM(P$3:P76)</f>
        <v>1260</v>
      </c>
      <c r="AA76">
        <f>SUM(Q$3:Q76)</f>
        <v>0</v>
      </c>
      <c r="AB76">
        <f>SUM(R$3:R76)</f>
        <v>0</v>
      </c>
      <c r="AC76">
        <f>SUM(S$3:S76)</f>
        <v>0</v>
      </c>
      <c r="AD76">
        <f>SUM(T$3:T76)</f>
        <v>0</v>
      </c>
      <c r="AE76">
        <f>SUM(U$3:U76)</f>
        <v>0</v>
      </c>
      <c r="AF76">
        <f>SUM(V$3:V76)</f>
        <v>0</v>
      </c>
    </row>
    <row r="77" spans="1:32">
      <c r="A77">
        <f t="shared" si="12"/>
        <v>4025</v>
      </c>
      <c r="B77">
        <v>4</v>
      </c>
      <c r="C77">
        <v>25</v>
      </c>
      <c r="D77">
        <v>400</v>
      </c>
      <c r="E77">
        <f t="shared" si="13"/>
        <v>400</v>
      </c>
      <c r="F77">
        <f t="shared" si="14"/>
        <v>288</v>
      </c>
      <c r="G77">
        <f t="shared" si="16"/>
        <v>40</v>
      </c>
      <c r="H77">
        <f t="shared" si="15"/>
        <v>4</v>
      </c>
      <c r="I77">
        <f t="shared" si="15"/>
        <v>26</v>
      </c>
      <c r="K77" t="s">
        <v>26</v>
      </c>
      <c r="P77">
        <f t="shared" si="11"/>
        <v>90</v>
      </c>
      <c r="W77">
        <f>SUM(M$3:M77)</f>
        <v>850</v>
      </c>
      <c r="X77">
        <f>SUM(N$3:N77)</f>
        <v>2000</v>
      </c>
      <c r="Y77">
        <f>SUM(O$3:O77)</f>
        <v>2100</v>
      </c>
      <c r="Z77">
        <f>SUM(P$3:P77)</f>
        <v>1350</v>
      </c>
      <c r="AA77">
        <f>SUM(Q$3:Q77)</f>
        <v>0</v>
      </c>
      <c r="AB77">
        <f>SUM(R$3:R77)</f>
        <v>0</v>
      </c>
      <c r="AC77">
        <f>SUM(S$3:S77)</f>
        <v>0</v>
      </c>
      <c r="AD77">
        <f>SUM(T$3:T77)</f>
        <v>0</v>
      </c>
      <c r="AE77">
        <f>SUM(U$3:U77)</f>
        <v>0</v>
      </c>
      <c r="AF77">
        <f>SUM(V$3:V77)</f>
        <v>0</v>
      </c>
    </row>
    <row r="78" spans="1:32">
      <c r="A78">
        <f t="shared" si="12"/>
        <v>4026</v>
      </c>
      <c r="B78">
        <v>4</v>
      </c>
      <c r="C78">
        <v>26</v>
      </c>
      <c r="D78">
        <v>400</v>
      </c>
      <c r="E78">
        <f t="shared" si="13"/>
        <v>400</v>
      </c>
      <c r="F78">
        <f t="shared" si="14"/>
        <v>288</v>
      </c>
      <c r="G78">
        <f t="shared" si="16"/>
        <v>40</v>
      </c>
      <c r="H78">
        <f t="shared" si="15"/>
        <v>4</v>
      </c>
      <c r="I78">
        <f t="shared" si="15"/>
        <v>27</v>
      </c>
      <c r="K78" t="s">
        <v>14</v>
      </c>
      <c r="P78">
        <f t="shared" si="11"/>
        <v>93</v>
      </c>
      <c r="W78">
        <f>SUM(M$3:M78)</f>
        <v>850</v>
      </c>
      <c r="X78">
        <f>SUM(N$3:N78)</f>
        <v>2000</v>
      </c>
      <c r="Y78">
        <f>SUM(O$3:O78)</f>
        <v>2100</v>
      </c>
      <c r="Z78">
        <f>SUM(P$3:P78)</f>
        <v>1443</v>
      </c>
      <c r="AA78">
        <f>SUM(Q$3:Q78)</f>
        <v>0</v>
      </c>
      <c r="AB78">
        <f>SUM(R$3:R78)</f>
        <v>0</v>
      </c>
      <c r="AC78">
        <f>SUM(S$3:S78)</f>
        <v>0</v>
      </c>
      <c r="AD78">
        <f>SUM(T$3:T78)</f>
        <v>0</v>
      </c>
      <c r="AE78">
        <f>SUM(U$3:U78)</f>
        <v>0</v>
      </c>
      <c r="AF78">
        <f>SUM(V$3:V78)</f>
        <v>0</v>
      </c>
    </row>
    <row r="79" spans="1:32">
      <c r="A79">
        <f t="shared" si="12"/>
        <v>4027</v>
      </c>
      <c r="B79">
        <v>4</v>
      </c>
      <c r="C79">
        <v>27</v>
      </c>
      <c r="D79">
        <v>400</v>
      </c>
      <c r="E79">
        <f t="shared" si="13"/>
        <v>400</v>
      </c>
      <c r="F79">
        <f t="shared" si="14"/>
        <v>288</v>
      </c>
      <c r="G79">
        <f t="shared" si="16"/>
        <v>40</v>
      </c>
      <c r="H79">
        <f t="shared" si="15"/>
        <v>4</v>
      </c>
      <c r="I79">
        <f t="shared" si="15"/>
        <v>28</v>
      </c>
      <c r="K79" t="s">
        <v>26</v>
      </c>
      <c r="P79">
        <f t="shared" si="11"/>
        <v>96</v>
      </c>
      <c r="W79">
        <f>SUM(M$3:M79)</f>
        <v>850</v>
      </c>
      <c r="X79">
        <f>SUM(N$3:N79)</f>
        <v>2000</v>
      </c>
      <c r="Y79">
        <f>SUM(O$3:O79)</f>
        <v>2100</v>
      </c>
      <c r="Z79">
        <f>SUM(P$3:P79)</f>
        <v>1539</v>
      </c>
      <c r="AA79">
        <f>SUM(Q$3:Q79)</f>
        <v>0</v>
      </c>
      <c r="AB79">
        <f>SUM(R$3:R79)</f>
        <v>0</v>
      </c>
      <c r="AC79">
        <f>SUM(S$3:S79)</f>
        <v>0</v>
      </c>
      <c r="AD79">
        <f>SUM(T$3:T79)</f>
        <v>0</v>
      </c>
      <c r="AE79">
        <f>SUM(U$3:U79)</f>
        <v>0</v>
      </c>
      <c r="AF79">
        <f>SUM(V$3:V79)</f>
        <v>0</v>
      </c>
    </row>
    <row r="80" spans="1:32">
      <c r="A80">
        <f t="shared" si="12"/>
        <v>4028</v>
      </c>
      <c r="B80">
        <v>4</v>
      </c>
      <c r="C80">
        <v>28</v>
      </c>
      <c r="D80">
        <v>400</v>
      </c>
      <c r="E80">
        <f t="shared" si="13"/>
        <v>400</v>
      </c>
      <c r="F80">
        <f t="shared" si="14"/>
        <v>288</v>
      </c>
      <c r="G80">
        <f t="shared" si="16"/>
        <v>40</v>
      </c>
      <c r="H80">
        <f t="shared" si="15"/>
        <v>4</v>
      </c>
      <c r="I80">
        <f t="shared" si="15"/>
        <v>29</v>
      </c>
      <c r="J80">
        <v>22</v>
      </c>
      <c r="K80" t="s">
        <v>26</v>
      </c>
      <c r="P80">
        <f t="shared" si="11"/>
        <v>99</v>
      </c>
      <c r="W80">
        <f>SUM(M$3:M80)</f>
        <v>850</v>
      </c>
      <c r="X80">
        <f>SUM(N$3:N80)</f>
        <v>2000</v>
      </c>
      <c r="Y80">
        <f>SUM(O$3:O80)</f>
        <v>2100</v>
      </c>
      <c r="Z80">
        <f>SUM(P$3:P80)</f>
        <v>1638</v>
      </c>
      <c r="AA80">
        <f>SUM(Q$3:Q80)</f>
        <v>0</v>
      </c>
      <c r="AB80">
        <f>SUM(R$3:R80)</f>
        <v>0</v>
      </c>
      <c r="AC80">
        <f>SUM(S$3:S80)</f>
        <v>0</v>
      </c>
      <c r="AD80">
        <f>SUM(T$3:T80)</f>
        <v>0</v>
      </c>
      <c r="AE80">
        <f>SUM(U$3:U80)</f>
        <v>0</v>
      </c>
      <c r="AF80">
        <f>SUM(V$3:V80)</f>
        <v>0</v>
      </c>
    </row>
    <row r="81" spans="1:32">
      <c r="A81">
        <f t="shared" si="12"/>
        <v>4029</v>
      </c>
      <c r="B81">
        <v>4</v>
      </c>
      <c r="C81">
        <v>29</v>
      </c>
      <c r="D81">
        <v>400</v>
      </c>
      <c r="E81">
        <f t="shared" si="13"/>
        <v>400</v>
      </c>
      <c r="F81">
        <f t="shared" si="14"/>
        <v>288</v>
      </c>
      <c r="G81">
        <f t="shared" si="16"/>
        <v>40</v>
      </c>
      <c r="H81">
        <f t="shared" si="15"/>
        <v>4</v>
      </c>
      <c r="I81">
        <f t="shared" si="15"/>
        <v>30</v>
      </c>
      <c r="K81" t="s">
        <v>14</v>
      </c>
      <c r="P81">
        <f t="shared" si="11"/>
        <v>102</v>
      </c>
      <c r="W81">
        <f>SUM(M$3:M81)</f>
        <v>850</v>
      </c>
      <c r="X81">
        <f>SUM(N$3:N81)</f>
        <v>2000</v>
      </c>
      <c r="Y81">
        <f>SUM(O$3:O81)</f>
        <v>2100</v>
      </c>
      <c r="Z81">
        <f>SUM(P$3:P81)</f>
        <v>1740</v>
      </c>
      <c r="AA81">
        <f>SUM(Q$3:Q81)</f>
        <v>0</v>
      </c>
      <c r="AB81">
        <f>SUM(R$3:R81)</f>
        <v>0</v>
      </c>
      <c r="AC81">
        <f>SUM(S$3:S81)</f>
        <v>0</v>
      </c>
      <c r="AD81">
        <f>SUM(T$3:T81)</f>
        <v>0</v>
      </c>
      <c r="AE81">
        <f>SUM(U$3:U81)</f>
        <v>0</v>
      </c>
      <c r="AF81">
        <f>SUM(V$3:V81)</f>
        <v>0</v>
      </c>
    </row>
    <row r="82" spans="1:32">
      <c r="A82">
        <f t="shared" si="12"/>
        <v>4030</v>
      </c>
      <c r="B82">
        <v>4</v>
      </c>
      <c r="C82">
        <v>30</v>
      </c>
      <c r="D82">
        <v>400</v>
      </c>
      <c r="E82">
        <f t="shared" si="13"/>
        <v>400</v>
      </c>
      <c r="F82">
        <f t="shared" si="14"/>
        <v>288</v>
      </c>
      <c r="G82">
        <f t="shared" si="16"/>
        <v>40</v>
      </c>
      <c r="H82">
        <f t="shared" si="15"/>
        <v>4</v>
      </c>
      <c r="I82">
        <f t="shared" si="15"/>
        <v>31</v>
      </c>
      <c r="K82" t="s">
        <v>26</v>
      </c>
      <c r="P82">
        <f t="shared" si="11"/>
        <v>105</v>
      </c>
      <c r="W82">
        <f>SUM(M$3:M82)</f>
        <v>850</v>
      </c>
      <c r="X82">
        <f>SUM(N$3:N82)</f>
        <v>2000</v>
      </c>
      <c r="Y82">
        <f>SUM(O$3:O82)</f>
        <v>2100</v>
      </c>
      <c r="Z82">
        <f>SUM(P$3:P82)</f>
        <v>1845</v>
      </c>
      <c r="AA82">
        <f>SUM(Q$3:Q82)</f>
        <v>0</v>
      </c>
      <c r="AB82">
        <f>SUM(R$3:R82)</f>
        <v>0</v>
      </c>
      <c r="AC82">
        <f>SUM(S$3:S82)</f>
        <v>0</v>
      </c>
      <c r="AD82">
        <f>SUM(T$3:T82)</f>
        <v>0</v>
      </c>
      <c r="AE82">
        <f>SUM(U$3:U82)</f>
        <v>0</v>
      </c>
      <c r="AF82">
        <f>SUM(V$3:V82)</f>
        <v>0</v>
      </c>
    </row>
    <row r="83" spans="1:32">
      <c r="A83">
        <f t="shared" si="12"/>
        <v>4031</v>
      </c>
      <c r="B83">
        <v>4</v>
      </c>
      <c r="C83">
        <v>31</v>
      </c>
      <c r="D83">
        <v>400</v>
      </c>
      <c r="E83">
        <f t="shared" si="13"/>
        <v>400</v>
      </c>
      <c r="F83">
        <f t="shared" si="14"/>
        <v>288</v>
      </c>
      <c r="G83">
        <f t="shared" si="16"/>
        <v>40</v>
      </c>
      <c r="H83">
        <f t="shared" si="15"/>
        <v>4</v>
      </c>
      <c r="I83">
        <f t="shared" si="15"/>
        <v>32</v>
      </c>
      <c r="K83" t="s">
        <v>26</v>
      </c>
      <c r="P83">
        <f t="shared" si="11"/>
        <v>108</v>
      </c>
      <c r="W83">
        <f>SUM(M$3:M83)</f>
        <v>850</v>
      </c>
      <c r="X83">
        <f>SUM(N$3:N83)</f>
        <v>2000</v>
      </c>
      <c r="Y83">
        <f>SUM(O$3:O83)</f>
        <v>2100</v>
      </c>
      <c r="Z83">
        <f>SUM(P$3:P83)</f>
        <v>1953</v>
      </c>
      <c r="AA83">
        <f>SUM(Q$3:Q83)</f>
        <v>0</v>
      </c>
      <c r="AB83">
        <f>SUM(R$3:R83)</f>
        <v>0</v>
      </c>
      <c r="AC83">
        <f>SUM(S$3:S83)</f>
        <v>0</v>
      </c>
      <c r="AD83">
        <f>SUM(T$3:T83)</f>
        <v>0</v>
      </c>
      <c r="AE83">
        <f>SUM(U$3:U83)</f>
        <v>0</v>
      </c>
      <c r="AF83">
        <f>SUM(V$3:V83)</f>
        <v>0</v>
      </c>
    </row>
    <row r="84" spans="1:32">
      <c r="A84">
        <f t="shared" si="12"/>
        <v>4032</v>
      </c>
      <c r="B84">
        <v>4</v>
      </c>
      <c r="C84">
        <v>32</v>
      </c>
      <c r="D84">
        <v>400</v>
      </c>
      <c r="E84">
        <f t="shared" si="13"/>
        <v>400</v>
      </c>
      <c r="F84">
        <f t="shared" si="14"/>
        <v>288</v>
      </c>
      <c r="G84">
        <f t="shared" si="16"/>
        <v>40</v>
      </c>
      <c r="H84">
        <f t="shared" si="15"/>
        <v>5</v>
      </c>
      <c r="I84">
        <f t="shared" si="15"/>
        <v>1</v>
      </c>
      <c r="K84" t="s">
        <v>14</v>
      </c>
      <c r="P84">
        <f t="shared" si="11"/>
        <v>111</v>
      </c>
      <c r="W84">
        <f>SUM(M$3:M84)</f>
        <v>850</v>
      </c>
      <c r="X84">
        <f>SUM(N$3:N84)</f>
        <v>2000</v>
      </c>
      <c r="Y84">
        <f>SUM(O$3:O84)</f>
        <v>2100</v>
      </c>
      <c r="Z84">
        <f>SUM(P$3:P84)</f>
        <v>2064</v>
      </c>
      <c r="AA84">
        <f>SUM(Q$3:Q84)</f>
        <v>0</v>
      </c>
      <c r="AB84">
        <f>SUM(R$3:R84)</f>
        <v>0</v>
      </c>
      <c r="AC84">
        <f>SUM(S$3:S84)</f>
        <v>0</v>
      </c>
      <c r="AD84">
        <f>SUM(T$3:T84)</f>
        <v>0</v>
      </c>
      <c r="AE84">
        <f>SUM(U$3:U84)</f>
        <v>0</v>
      </c>
      <c r="AF84">
        <f>SUM(V$3:V84)</f>
        <v>0</v>
      </c>
    </row>
    <row r="85" spans="1:32">
      <c r="A85">
        <f t="shared" si="12"/>
        <v>5001</v>
      </c>
      <c r="B85">
        <v>5</v>
      </c>
      <c r="C85">
        <v>1</v>
      </c>
      <c r="D85">
        <v>400</v>
      </c>
      <c r="E85">
        <f t="shared" si="13"/>
        <v>400</v>
      </c>
      <c r="F85">
        <f t="shared" si="14"/>
        <v>288</v>
      </c>
      <c r="G85">
        <f t="shared" si="16"/>
        <v>40</v>
      </c>
      <c r="H85">
        <f t="shared" si="15"/>
        <v>5</v>
      </c>
      <c r="I85">
        <f t="shared" si="15"/>
        <v>2</v>
      </c>
      <c r="K85" t="s">
        <v>26</v>
      </c>
      <c r="Q85">
        <f>(C85+5)*3</f>
        <v>18</v>
      </c>
      <c r="W85">
        <f>SUM(M$3:M85)</f>
        <v>850</v>
      </c>
      <c r="X85">
        <f>SUM(N$3:N85)</f>
        <v>2000</v>
      </c>
      <c r="Y85">
        <f>SUM(O$3:O85)</f>
        <v>2100</v>
      </c>
      <c r="Z85">
        <f>SUM(P$3:P85)</f>
        <v>2064</v>
      </c>
      <c r="AA85">
        <f>SUM(Q$3:Q85)</f>
        <v>18</v>
      </c>
      <c r="AB85">
        <f>SUM(R$3:R85)</f>
        <v>0</v>
      </c>
      <c r="AC85">
        <f>SUM(S$3:S85)</f>
        <v>0</v>
      </c>
      <c r="AD85">
        <f>SUM(T$3:T85)</f>
        <v>0</v>
      </c>
      <c r="AE85">
        <f>SUM(U$3:U85)</f>
        <v>0</v>
      </c>
      <c r="AF85">
        <f>SUM(V$3:V85)</f>
        <v>0</v>
      </c>
    </row>
    <row r="86" spans="1:32">
      <c r="A86">
        <f t="shared" si="12"/>
        <v>5002</v>
      </c>
      <c r="B86">
        <v>5</v>
      </c>
      <c r="C86">
        <v>2</v>
      </c>
      <c r="D86">
        <v>400</v>
      </c>
      <c r="E86">
        <f t="shared" si="13"/>
        <v>400</v>
      </c>
      <c r="F86">
        <f t="shared" si="14"/>
        <v>288</v>
      </c>
      <c r="G86">
        <f t="shared" si="16"/>
        <v>40</v>
      </c>
      <c r="H86">
        <f t="shared" si="15"/>
        <v>5</v>
      </c>
      <c r="I86">
        <f t="shared" si="15"/>
        <v>3</v>
      </c>
      <c r="K86" t="s">
        <v>26</v>
      </c>
      <c r="Q86">
        <f t="shared" ref="Q86:Q126" si="17">(C86+5)*3</f>
        <v>21</v>
      </c>
      <c r="W86">
        <f>SUM(M$3:M86)</f>
        <v>850</v>
      </c>
      <c r="X86">
        <f>SUM(N$3:N86)</f>
        <v>2000</v>
      </c>
      <c r="Y86">
        <f>SUM(O$3:O86)</f>
        <v>2100</v>
      </c>
      <c r="Z86">
        <f>SUM(P$3:P86)</f>
        <v>2064</v>
      </c>
      <c r="AA86">
        <f>SUM(Q$3:Q86)</f>
        <v>39</v>
      </c>
      <c r="AB86">
        <f>SUM(R$3:R86)</f>
        <v>0</v>
      </c>
      <c r="AC86">
        <f>SUM(S$3:S86)</f>
        <v>0</v>
      </c>
      <c r="AD86">
        <f>SUM(T$3:T86)</f>
        <v>0</v>
      </c>
      <c r="AE86">
        <f>SUM(U$3:U86)</f>
        <v>0</v>
      </c>
      <c r="AF86">
        <f>SUM(V$3:V86)</f>
        <v>0</v>
      </c>
    </row>
    <row r="87" spans="1:32">
      <c r="A87">
        <f t="shared" si="12"/>
        <v>5003</v>
      </c>
      <c r="B87">
        <v>5</v>
      </c>
      <c r="C87">
        <v>3</v>
      </c>
      <c r="D87">
        <v>400</v>
      </c>
      <c r="E87">
        <f t="shared" si="13"/>
        <v>400</v>
      </c>
      <c r="F87">
        <f t="shared" si="14"/>
        <v>288</v>
      </c>
      <c r="G87">
        <f t="shared" si="16"/>
        <v>40</v>
      </c>
      <c r="H87">
        <f t="shared" si="15"/>
        <v>5</v>
      </c>
      <c r="I87">
        <f t="shared" si="15"/>
        <v>4</v>
      </c>
      <c r="K87" t="s">
        <v>14</v>
      </c>
      <c r="Q87">
        <f t="shared" si="17"/>
        <v>24</v>
      </c>
      <c r="W87">
        <f>SUM(M$3:M87)</f>
        <v>850</v>
      </c>
      <c r="X87">
        <f>SUM(N$3:N87)</f>
        <v>2000</v>
      </c>
      <c r="Y87">
        <f>SUM(O$3:O87)</f>
        <v>2100</v>
      </c>
      <c r="Z87">
        <f>SUM(P$3:P87)</f>
        <v>2064</v>
      </c>
      <c r="AA87">
        <f>SUM(Q$3:Q87)</f>
        <v>63</v>
      </c>
      <c r="AB87">
        <f>SUM(R$3:R87)</f>
        <v>0</v>
      </c>
      <c r="AC87">
        <f>SUM(S$3:S87)</f>
        <v>0</v>
      </c>
      <c r="AD87">
        <f>SUM(T$3:T87)</f>
        <v>0</v>
      </c>
      <c r="AE87">
        <f>SUM(U$3:U87)</f>
        <v>0</v>
      </c>
      <c r="AF87">
        <f>SUM(V$3:V87)</f>
        <v>0</v>
      </c>
    </row>
    <row r="88" spans="1:32">
      <c r="A88">
        <f t="shared" si="12"/>
        <v>5004</v>
      </c>
      <c r="B88">
        <v>5</v>
      </c>
      <c r="C88">
        <v>4</v>
      </c>
      <c r="D88">
        <v>400</v>
      </c>
      <c r="E88">
        <f t="shared" si="13"/>
        <v>400</v>
      </c>
      <c r="F88">
        <f t="shared" si="14"/>
        <v>288</v>
      </c>
      <c r="G88">
        <f t="shared" si="16"/>
        <v>40</v>
      </c>
      <c r="H88">
        <f t="shared" si="15"/>
        <v>5</v>
      </c>
      <c r="I88">
        <f t="shared" si="15"/>
        <v>5</v>
      </c>
      <c r="J88">
        <v>23</v>
      </c>
      <c r="K88" t="s">
        <v>26</v>
      </c>
      <c r="Q88">
        <f t="shared" si="17"/>
        <v>27</v>
      </c>
      <c r="W88">
        <f>SUM(M$3:M88)</f>
        <v>850</v>
      </c>
      <c r="X88">
        <f>SUM(N$3:N88)</f>
        <v>2000</v>
      </c>
      <c r="Y88">
        <f>SUM(O$3:O88)</f>
        <v>2100</v>
      </c>
      <c r="Z88">
        <f>SUM(P$3:P88)</f>
        <v>2064</v>
      </c>
      <c r="AA88">
        <f>SUM(Q$3:Q88)</f>
        <v>90</v>
      </c>
      <c r="AB88">
        <f>SUM(R$3:R88)</f>
        <v>0</v>
      </c>
      <c r="AC88">
        <f>SUM(S$3:S88)</f>
        <v>0</v>
      </c>
      <c r="AD88">
        <f>SUM(T$3:T88)</f>
        <v>0</v>
      </c>
      <c r="AE88">
        <f>SUM(U$3:U88)</f>
        <v>0</v>
      </c>
      <c r="AF88">
        <f>SUM(V$3:V88)</f>
        <v>0</v>
      </c>
    </row>
    <row r="89" spans="1:32">
      <c r="A89">
        <f t="shared" si="12"/>
        <v>5005</v>
      </c>
      <c r="B89">
        <v>5</v>
      </c>
      <c r="C89">
        <v>5</v>
      </c>
      <c r="D89">
        <v>400</v>
      </c>
      <c r="E89">
        <f t="shared" si="13"/>
        <v>400</v>
      </c>
      <c r="F89">
        <f t="shared" si="14"/>
        <v>288</v>
      </c>
      <c r="G89">
        <f t="shared" si="16"/>
        <v>40</v>
      </c>
      <c r="H89">
        <f t="shared" si="15"/>
        <v>5</v>
      </c>
      <c r="I89">
        <f t="shared" si="15"/>
        <v>6</v>
      </c>
      <c r="K89" t="s">
        <v>26</v>
      </c>
      <c r="Q89">
        <f t="shared" si="17"/>
        <v>30</v>
      </c>
      <c r="W89">
        <f>SUM(M$3:M89)</f>
        <v>850</v>
      </c>
      <c r="X89">
        <f>SUM(N$3:N89)</f>
        <v>2000</v>
      </c>
      <c r="Y89">
        <f>SUM(O$3:O89)</f>
        <v>2100</v>
      </c>
      <c r="Z89">
        <f>SUM(P$3:P89)</f>
        <v>2064</v>
      </c>
      <c r="AA89">
        <f>SUM(Q$3:Q89)</f>
        <v>120</v>
      </c>
      <c r="AB89">
        <f>SUM(R$3:R89)</f>
        <v>0</v>
      </c>
      <c r="AC89">
        <f>SUM(S$3:S89)</f>
        <v>0</v>
      </c>
      <c r="AD89">
        <f>SUM(T$3:T89)</f>
        <v>0</v>
      </c>
      <c r="AE89">
        <f>SUM(U$3:U89)</f>
        <v>0</v>
      </c>
      <c r="AF89">
        <f>SUM(V$3:V89)</f>
        <v>0</v>
      </c>
    </row>
    <row r="90" spans="1:32">
      <c r="A90">
        <f t="shared" si="12"/>
        <v>5006</v>
      </c>
      <c r="B90">
        <v>5</v>
      </c>
      <c r="C90">
        <v>6</v>
      </c>
      <c r="D90">
        <v>400</v>
      </c>
      <c r="E90">
        <f t="shared" si="13"/>
        <v>400</v>
      </c>
      <c r="F90">
        <f t="shared" si="14"/>
        <v>288</v>
      </c>
      <c r="G90">
        <f t="shared" si="16"/>
        <v>40</v>
      </c>
      <c r="H90">
        <f t="shared" si="15"/>
        <v>5</v>
      </c>
      <c r="I90">
        <f t="shared" si="15"/>
        <v>7</v>
      </c>
      <c r="K90" t="s">
        <v>14</v>
      </c>
      <c r="Q90">
        <f t="shared" si="17"/>
        <v>33</v>
      </c>
      <c r="W90">
        <f>SUM(M$3:M90)</f>
        <v>850</v>
      </c>
      <c r="X90">
        <f>SUM(N$3:N90)</f>
        <v>2000</v>
      </c>
      <c r="Y90">
        <f>SUM(O$3:O90)</f>
        <v>2100</v>
      </c>
      <c r="Z90">
        <f>SUM(P$3:P90)</f>
        <v>2064</v>
      </c>
      <c r="AA90">
        <f>SUM(Q$3:Q90)</f>
        <v>153</v>
      </c>
      <c r="AB90">
        <f>SUM(R$3:R90)</f>
        <v>0</v>
      </c>
      <c r="AC90">
        <f>SUM(S$3:S90)</f>
        <v>0</v>
      </c>
      <c r="AD90">
        <f>SUM(T$3:T90)</f>
        <v>0</v>
      </c>
      <c r="AE90">
        <f>SUM(U$3:U90)</f>
        <v>0</v>
      </c>
      <c r="AF90">
        <f>SUM(V$3:V90)</f>
        <v>0</v>
      </c>
    </row>
    <row r="91" spans="1:32">
      <c r="A91">
        <f t="shared" si="12"/>
        <v>5007</v>
      </c>
      <c r="B91">
        <v>5</v>
      </c>
      <c r="C91">
        <v>7</v>
      </c>
      <c r="D91">
        <v>400</v>
      </c>
      <c r="E91">
        <f t="shared" si="13"/>
        <v>400</v>
      </c>
      <c r="F91">
        <f t="shared" si="14"/>
        <v>288</v>
      </c>
      <c r="G91">
        <f t="shared" si="16"/>
        <v>40</v>
      </c>
      <c r="H91">
        <f t="shared" si="15"/>
        <v>5</v>
      </c>
      <c r="I91">
        <f t="shared" si="15"/>
        <v>8</v>
      </c>
      <c r="K91" t="s">
        <v>26</v>
      </c>
      <c r="Q91">
        <f t="shared" si="17"/>
        <v>36</v>
      </c>
      <c r="W91">
        <f>SUM(M$3:M91)</f>
        <v>850</v>
      </c>
      <c r="X91">
        <f>SUM(N$3:N91)</f>
        <v>2000</v>
      </c>
      <c r="Y91">
        <f>SUM(O$3:O91)</f>
        <v>2100</v>
      </c>
      <c r="Z91">
        <f>SUM(P$3:P91)</f>
        <v>2064</v>
      </c>
      <c r="AA91">
        <f>SUM(Q$3:Q91)</f>
        <v>189</v>
      </c>
      <c r="AB91">
        <f>SUM(R$3:R91)</f>
        <v>0</v>
      </c>
      <c r="AC91">
        <f>SUM(S$3:S91)</f>
        <v>0</v>
      </c>
      <c r="AD91">
        <f>SUM(T$3:T91)</f>
        <v>0</v>
      </c>
      <c r="AE91">
        <f>SUM(U$3:U91)</f>
        <v>0</v>
      </c>
      <c r="AF91">
        <f>SUM(V$3:V91)</f>
        <v>0</v>
      </c>
    </row>
    <row r="92" spans="1:32">
      <c r="A92">
        <f t="shared" si="12"/>
        <v>5008</v>
      </c>
      <c r="B92">
        <v>5</v>
      </c>
      <c r="C92">
        <v>8</v>
      </c>
      <c r="D92">
        <v>400</v>
      </c>
      <c r="E92">
        <f t="shared" si="13"/>
        <v>400</v>
      </c>
      <c r="F92">
        <f t="shared" si="14"/>
        <v>288</v>
      </c>
      <c r="G92">
        <f t="shared" si="16"/>
        <v>40</v>
      </c>
      <c r="H92">
        <f t="shared" si="15"/>
        <v>5</v>
      </c>
      <c r="I92">
        <f t="shared" si="15"/>
        <v>9</v>
      </c>
      <c r="K92" t="s">
        <v>26</v>
      </c>
      <c r="Q92">
        <f t="shared" si="17"/>
        <v>39</v>
      </c>
      <c r="W92">
        <f>SUM(M$3:M92)</f>
        <v>850</v>
      </c>
      <c r="X92">
        <f>SUM(N$3:N92)</f>
        <v>2000</v>
      </c>
      <c r="Y92">
        <f>SUM(O$3:O92)</f>
        <v>2100</v>
      </c>
      <c r="Z92">
        <f>SUM(P$3:P92)</f>
        <v>2064</v>
      </c>
      <c r="AA92">
        <f>SUM(Q$3:Q92)</f>
        <v>228</v>
      </c>
      <c r="AB92">
        <f>SUM(R$3:R92)</f>
        <v>0</v>
      </c>
      <c r="AC92">
        <f>SUM(S$3:S92)</f>
        <v>0</v>
      </c>
      <c r="AD92">
        <f>SUM(T$3:T92)</f>
        <v>0</v>
      </c>
      <c r="AE92">
        <f>SUM(U$3:U92)</f>
        <v>0</v>
      </c>
      <c r="AF92">
        <f>SUM(V$3:V92)</f>
        <v>0</v>
      </c>
    </row>
    <row r="93" spans="1:32">
      <c r="A93">
        <f t="shared" si="12"/>
        <v>5009</v>
      </c>
      <c r="B93">
        <v>5</v>
      </c>
      <c r="C93">
        <v>9</v>
      </c>
      <c r="D93">
        <v>400</v>
      </c>
      <c r="E93">
        <f t="shared" si="13"/>
        <v>400</v>
      </c>
      <c r="F93">
        <f t="shared" si="14"/>
        <v>288</v>
      </c>
      <c r="G93">
        <f t="shared" si="16"/>
        <v>40</v>
      </c>
      <c r="H93">
        <f t="shared" si="15"/>
        <v>5</v>
      </c>
      <c r="I93">
        <f t="shared" si="15"/>
        <v>10</v>
      </c>
      <c r="K93" t="s">
        <v>14</v>
      </c>
      <c r="Q93">
        <f t="shared" si="17"/>
        <v>42</v>
      </c>
      <c r="W93">
        <f>SUM(M$3:M93)</f>
        <v>850</v>
      </c>
      <c r="X93">
        <f>SUM(N$3:N93)</f>
        <v>2000</v>
      </c>
      <c r="Y93">
        <f>SUM(O$3:O93)</f>
        <v>2100</v>
      </c>
      <c r="Z93">
        <f>SUM(P$3:P93)</f>
        <v>2064</v>
      </c>
      <c r="AA93">
        <f>SUM(Q$3:Q93)</f>
        <v>270</v>
      </c>
      <c r="AB93">
        <f>SUM(R$3:R93)</f>
        <v>0</v>
      </c>
      <c r="AC93">
        <f>SUM(S$3:S93)</f>
        <v>0</v>
      </c>
      <c r="AD93">
        <f>SUM(T$3:T93)</f>
        <v>0</v>
      </c>
      <c r="AE93">
        <f>SUM(U$3:U93)</f>
        <v>0</v>
      </c>
      <c r="AF93">
        <f>SUM(V$3:V93)</f>
        <v>0</v>
      </c>
    </row>
    <row r="94" spans="1:32">
      <c r="A94">
        <f t="shared" si="12"/>
        <v>5010</v>
      </c>
      <c r="B94">
        <v>5</v>
      </c>
      <c r="C94">
        <v>10</v>
      </c>
      <c r="D94">
        <v>400</v>
      </c>
      <c r="E94">
        <f t="shared" si="13"/>
        <v>400</v>
      </c>
      <c r="F94">
        <f t="shared" si="14"/>
        <v>288</v>
      </c>
      <c r="G94">
        <f t="shared" si="16"/>
        <v>40</v>
      </c>
      <c r="H94">
        <f t="shared" si="15"/>
        <v>5</v>
      </c>
      <c r="I94">
        <f t="shared" si="15"/>
        <v>11</v>
      </c>
      <c r="J94">
        <v>24</v>
      </c>
      <c r="K94" t="s">
        <v>26</v>
      </c>
      <c r="Q94">
        <f t="shared" si="17"/>
        <v>45</v>
      </c>
      <c r="W94">
        <f>SUM(M$3:M94)</f>
        <v>850</v>
      </c>
      <c r="X94">
        <f>SUM(N$3:N94)</f>
        <v>2000</v>
      </c>
      <c r="Y94">
        <f>SUM(O$3:O94)</f>
        <v>2100</v>
      </c>
      <c r="Z94">
        <f>SUM(P$3:P94)</f>
        <v>2064</v>
      </c>
      <c r="AA94">
        <f>SUM(Q$3:Q94)</f>
        <v>315</v>
      </c>
      <c r="AB94">
        <f>SUM(R$3:R94)</f>
        <v>0</v>
      </c>
      <c r="AC94">
        <f>SUM(S$3:S94)</f>
        <v>0</v>
      </c>
      <c r="AD94">
        <f>SUM(T$3:T94)</f>
        <v>0</v>
      </c>
      <c r="AE94">
        <f>SUM(U$3:U94)</f>
        <v>0</v>
      </c>
      <c r="AF94">
        <f>SUM(V$3:V94)</f>
        <v>0</v>
      </c>
    </row>
    <row r="95" spans="1:32">
      <c r="A95">
        <f t="shared" si="12"/>
        <v>5011</v>
      </c>
      <c r="B95">
        <v>5</v>
      </c>
      <c r="C95">
        <v>11</v>
      </c>
      <c r="D95">
        <v>400</v>
      </c>
      <c r="E95">
        <f t="shared" si="13"/>
        <v>400</v>
      </c>
      <c r="F95">
        <f t="shared" si="14"/>
        <v>288</v>
      </c>
      <c r="G95">
        <f t="shared" si="16"/>
        <v>40</v>
      </c>
      <c r="H95">
        <f t="shared" si="15"/>
        <v>5</v>
      </c>
      <c r="I95">
        <f t="shared" si="15"/>
        <v>12</v>
      </c>
      <c r="K95" t="s">
        <v>26</v>
      </c>
      <c r="Q95">
        <f t="shared" si="17"/>
        <v>48</v>
      </c>
      <c r="W95">
        <f>SUM(M$3:M95)</f>
        <v>850</v>
      </c>
      <c r="X95">
        <f>SUM(N$3:N95)</f>
        <v>2000</v>
      </c>
      <c r="Y95">
        <f>SUM(O$3:O95)</f>
        <v>2100</v>
      </c>
      <c r="Z95">
        <f>SUM(P$3:P95)</f>
        <v>2064</v>
      </c>
      <c r="AA95">
        <f>SUM(Q$3:Q95)</f>
        <v>363</v>
      </c>
      <c r="AB95">
        <f>SUM(R$3:R95)</f>
        <v>0</v>
      </c>
      <c r="AC95">
        <f>SUM(S$3:S95)</f>
        <v>0</v>
      </c>
      <c r="AD95">
        <f>SUM(T$3:T95)</f>
        <v>0</v>
      </c>
      <c r="AE95">
        <f>SUM(U$3:U95)</f>
        <v>0</v>
      </c>
      <c r="AF95">
        <f>SUM(V$3:V95)</f>
        <v>0</v>
      </c>
    </row>
    <row r="96" spans="1:32">
      <c r="A96">
        <f t="shared" si="12"/>
        <v>5012</v>
      </c>
      <c r="B96">
        <v>5</v>
      </c>
      <c r="C96">
        <v>12</v>
      </c>
      <c r="D96">
        <v>400</v>
      </c>
      <c r="E96">
        <f t="shared" si="13"/>
        <v>400</v>
      </c>
      <c r="F96">
        <f t="shared" si="14"/>
        <v>288</v>
      </c>
      <c r="G96">
        <f t="shared" si="16"/>
        <v>40</v>
      </c>
      <c r="H96">
        <f t="shared" si="15"/>
        <v>5</v>
      </c>
      <c r="I96">
        <f t="shared" si="15"/>
        <v>13</v>
      </c>
      <c r="K96" t="s">
        <v>14</v>
      </c>
      <c r="Q96">
        <f t="shared" si="17"/>
        <v>51</v>
      </c>
      <c r="W96">
        <f>SUM(M$3:M96)</f>
        <v>850</v>
      </c>
      <c r="X96">
        <f>SUM(N$3:N96)</f>
        <v>2000</v>
      </c>
      <c r="Y96">
        <f>SUM(O$3:O96)</f>
        <v>2100</v>
      </c>
      <c r="Z96">
        <f>SUM(P$3:P96)</f>
        <v>2064</v>
      </c>
      <c r="AA96">
        <f>SUM(Q$3:Q96)</f>
        <v>414</v>
      </c>
      <c r="AB96">
        <f>SUM(R$3:R96)</f>
        <v>0</v>
      </c>
      <c r="AC96">
        <f>SUM(S$3:S96)</f>
        <v>0</v>
      </c>
      <c r="AD96">
        <f>SUM(T$3:T96)</f>
        <v>0</v>
      </c>
      <c r="AE96">
        <f>SUM(U$3:U96)</f>
        <v>0</v>
      </c>
      <c r="AF96">
        <f>SUM(V$3:V96)</f>
        <v>0</v>
      </c>
    </row>
    <row r="97" spans="1:32">
      <c r="A97">
        <f t="shared" si="12"/>
        <v>5013</v>
      </c>
      <c r="B97">
        <v>5</v>
      </c>
      <c r="C97">
        <v>13</v>
      </c>
      <c r="D97">
        <v>400</v>
      </c>
      <c r="E97">
        <f t="shared" si="13"/>
        <v>400</v>
      </c>
      <c r="F97">
        <f t="shared" si="14"/>
        <v>288</v>
      </c>
      <c r="G97">
        <f t="shared" si="16"/>
        <v>40</v>
      </c>
      <c r="H97">
        <f t="shared" si="15"/>
        <v>5</v>
      </c>
      <c r="I97">
        <f t="shared" si="15"/>
        <v>14</v>
      </c>
      <c r="K97" t="s">
        <v>26</v>
      </c>
      <c r="Q97">
        <f t="shared" si="17"/>
        <v>54</v>
      </c>
      <c r="W97">
        <f>SUM(M$3:M97)</f>
        <v>850</v>
      </c>
      <c r="X97">
        <f>SUM(N$3:N97)</f>
        <v>2000</v>
      </c>
      <c r="Y97">
        <f>SUM(O$3:O97)</f>
        <v>2100</v>
      </c>
      <c r="Z97">
        <f>SUM(P$3:P97)</f>
        <v>2064</v>
      </c>
      <c r="AA97">
        <f>SUM(Q$3:Q97)</f>
        <v>468</v>
      </c>
      <c r="AB97">
        <f>SUM(R$3:R97)</f>
        <v>0</v>
      </c>
      <c r="AC97">
        <f>SUM(S$3:S97)</f>
        <v>0</v>
      </c>
      <c r="AD97">
        <f>SUM(T$3:T97)</f>
        <v>0</v>
      </c>
      <c r="AE97">
        <f>SUM(U$3:U97)</f>
        <v>0</v>
      </c>
      <c r="AF97">
        <f>SUM(V$3:V97)</f>
        <v>0</v>
      </c>
    </row>
    <row r="98" spans="1:32">
      <c r="A98">
        <f t="shared" si="12"/>
        <v>5014</v>
      </c>
      <c r="B98">
        <v>5</v>
      </c>
      <c r="C98">
        <v>14</v>
      </c>
      <c r="D98">
        <v>400</v>
      </c>
      <c r="E98">
        <f t="shared" si="13"/>
        <v>400</v>
      </c>
      <c r="F98">
        <f t="shared" si="14"/>
        <v>288</v>
      </c>
      <c r="G98">
        <f t="shared" si="16"/>
        <v>40</v>
      </c>
      <c r="H98">
        <f t="shared" si="15"/>
        <v>5</v>
      </c>
      <c r="I98">
        <f t="shared" si="15"/>
        <v>15</v>
      </c>
      <c r="K98" t="s">
        <v>26</v>
      </c>
      <c r="Q98">
        <f t="shared" si="17"/>
        <v>57</v>
      </c>
      <c r="W98">
        <f>SUM(M$3:M98)</f>
        <v>850</v>
      </c>
      <c r="X98">
        <f>SUM(N$3:N98)</f>
        <v>2000</v>
      </c>
      <c r="Y98">
        <f>SUM(O$3:O98)</f>
        <v>2100</v>
      </c>
      <c r="Z98">
        <f>SUM(P$3:P98)</f>
        <v>2064</v>
      </c>
      <c r="AA98">
        <f>SUM(Q$3:Q98)</f>
        <v>525</v>
      </c>
      <c r="AB98">
        <f>SUM(R$3:R98)</f>
        <v>0</v>
      </c>
      <c r="AC98">
        <f>SUM(S$3:S98)</f>
        <v>0</v>
      </c>
      <c r="AD98">
        <f>SUM(T$3:T98)</f>
        <v>0</v>
      </c>
      <c r="AE98">
        <f>SUM(U$3:U98)</f>
        <v>0</v>
      </c>
      <c r="AF98">
        <f>SUM(V$3:V98)</f>
        <v>0</v>
      </c>
    </row>
    <row r="99" spans="1:32">
      <c r="A99">
        <f t="shared" si="12"/>
        <v>5015</v>
      </c>
      <c r="B99">
        <v>5</v>
      </c>
      <c r="C99">
        <v>15</v>
      </c>
      <c r="D99">
        <v>400</v>
      </c>
      <c r="E99">
        <f t="shared" si="13"/>
        <v>400</v>
      </c>
      <c r="F99">
        <f t="shared" si="14"/>
        <v>288</v>
      </c>
      <c r="G99">
        <f t="shared" si="16"/>
        <v>40</v>
      </c>
      <c r="H99">
        <f t="shared" si="15"/>
        <v>5</v>
      </c>
      <c r="I99">
        <f t="shared" si="15"/>
        <v>16</v>
      </c>
      <c r="K99" t="s">
        <v>14</v>
      </c>
      <c r="Q99">
        <f t="shared" si="17"/>
        <v>60</v>
      </c>
      <c r="W99">
        <f>SUM(M$3:M99)</f>
        <v>850</v>
      </c>
      <c r="X99">
        <f>SUM(N$3:N99)</f>
        <v>2000</v>
      </c>
      <c r="Y99">
        <f>SUM(O$3:O99)</f>
        <v>2100</v>
      </c>
      <c r="Z99">
        <f>SUM(P$3:P99)</f>
        <v>2064</v>
      </c>
      <c r="AA99">
        <f>SUM(Q$3:Q99)</f>
        <v>585</v>
      </c>
      <c r="AB99">
        <f>SUM(R$3:R99)</f>
        <v>0</v>
      </c>
      <c r="AC99">
        <f>SUM(S$3:S99)</f>
        <v>0</v>
      </c>
      <c r="AD99">
        <f>SUM(T$3:T99)</f>
        <v>0</v>
      </c>
      <c r="AE99">
        <f>SUM(U$3:U99)</f>
        <v>0</v>
      </c>
      <c r="AF99">
        <f>SUM(V$3:V99)</f>
        <v>0</v>
      </c>
    </row>
    <row r="100" spans="1:32">
      <c r="A100">
        <f t="shared" si="12"/>
        <v>5016</v>
      </c>
      <c r="B100">
        <v>5</v>
      </c>
      <c r="C100">
        <v>16</v>
      </c>
      <c r="D100">
        <v>400</v>
      </c>
      <c r="E100">
        <f t="shared" si="13"/>
        <v>400</v>
      </c>
      <c r="F100">
        <f t="shared" si="14"/>
        <v>288</v>
      </c>
      <c r="G100">
        <f t="shared" si="16"/>
        <v>40</v>
      </c>
      <c r="H100">
        <f t="shared" si="15"/>
        <v>5</v>
      </c>
      <c r="I100">
        <f t="shared" si="15"/>
        <v>17</v>
      </c>
      <c r="J100">
        <v>25</v>
      </c>
      <c r="K100" t="s">
        <v>26</v>
      </c>
      <c r="Q100">
        <f t="shared" si="17"/>
        <v>63</v>
      </c>
      <c r="W100">
        <f>SUM(M$3:M100)</f>
        <v>850</v>
      </c>
      <c r="X100">
        <f>SUM(N$3:N100)</f>
        <v>2000</v>
      </c>
      <c r="Y100">
        <f>SUM(O$3:O100)</f>
        <v>2100</v>
      </c>
      <c r="Z100">
        <f>SUM(P$3:P100)</f>
        <v>2064</v>
      </c>
      <c r="AA100">
        <f>SUM(Q$3:Q100)</f>
        <v>648</v>
      </c>
      <c r="AB100">
        <f>SUM(R$3:R100)</f>
        <v>0</v>
      </c>
      <c r="AC100">
        <f>SUM(S$3:S100)</f>
        <v>0</v>
      </c>
      <c r="AD100">
        <f>SUM(T$3:T100)</f>
        <v>0</v>
      </c>
      <c r="AE100">
        <f>SUM(U$3:U100)</f>
        <v>0</v>
      </c>
      <c r="AF100">
        <f>SUM(V$3:V100)</f>
        <v>0</v>
      </c>
    </row>
    <row r="101" spans="1:32">
      <c r="A101">
        <f t="shared" si="12"/>
        <v>5017</v>
      </c>
      <c r="B101">
        <v>5</v>
      </c>
      <c r="C101">
        <v>17</v>
      </c>
      <c r="D101">
        <v>400</v>
      </c>
      <c r="E101">
        <f t="shared" si="13"/>
        <v>400</v>
      </c>
      <c r="F101">
        <f t="shared" si="14"/>
        <v>288</v>
      </c>
      <c r="G101">
        <f t="shared" si="16"/>
        <v>40</v>
      </c>
      <c r="H101">
        <f t="shared" si="15"/>
        <v>5</v>
      </c>
      <c r="I101">
        <f t="shared" si="15"/>
        <v>18</v>
      </c>
      <c r="K101" t="s">
        <v>26</v>
      </c>
      <c r="Q101">
        <f t="shared" si="17"/>
        <v>66</v>
      </c>
      <c r="W101">
        <f>SUM(M$3:M101)</f>
        <v>850</v>
      </c>
      <c r="X101">
        <f>SUM(N$3:N101)</f>
        <v>2000</v>
      </c>
      <c r="Y101">
        <f>SUM(O$3:O101)</f>
        <v>2100</v>
      </c>
      <c r="Z101">
        <f>SUM(P$3:P101)</f>
        <v>2064</v>
      </c>
      <c r="AA101">
        <f>SUM(Q$3:Q101)</f>
        <v>714</v>
      </c>
      <c r="AB101">
        <f>SUM(R$3:R101)</f>
        <v>0</v>
      </c>
      <c r="AC101">
        <f>SUM(S$3:S101)</f>
        <v>0</v>
      </c>
      <c r="AD101">
        <f>SUM(T$3:T101)</f>
        <v>0</v>
      </c>
      <c r="AE101">
        <f>SUM(U$3:U101)</f>
        <v>0</v>
      </c>
      <c r="AF101">
        <f>SUM(V$3:V101)</f>
        <v>0</v>
      </c>
    </row>
    <row r="102" spans="1:32">
      <c r="A102">
        <f t="shared" si="12"/>
        <v>5018</v>
      </c>
      <c r="B102">
        <v>5</v>
      </c>
      <c r="C102">
        <v>18</v>
      </c>
      <c r="D102">
        <v>400</v>
      </c>
      <c r="E102">
        <f t="shared" si="13"/>
        <v>400</v>
      </c>
      <c r="F102">
        <f t="shared" si="14"/>
        <v>288</v>
      </c>
      <c r="G102">
        <f t="shared" si="16"/>
        <v>40</v>
      </c>
      <c r="H102">
        <f t="shared" si="15"/>
        <v>5</v>
      </c>
      <c r="I102">
        <f t="shared" si="15"/>
        <v>19</v>
      </c>
      <c r="K102" t="s">
        <v>14</v>
      </c>
      <c r="Q102">
        <f t="shared" si="17"/>
        <v>69</v>
      </c>
      <c r="W102">
        <f>SUM(M$3:M102)</f>
        <v>850</v>
      </c>
      <c r="X102">
        <f>SUM(N$3:N102)</f>
        <v>2000</v>
      </c>
      <c r="Y102">
        <f>SUM(O$3:O102)</f>
        <v>2100</v>
      </c>
      <c r="Z102">
        <f>SUM(P$3:P102)</f>
        <v>2064</v>
      </c>
      <c r="AA102">
        <f>SUM(Q$3:Q102)</f>
        <v>783</v>
      </c>
      <c r="AB102">
        <f>SUM(R$3:R102)</f>
        <v>0</v>
      </c>
      <c r="AC102">
        <f>SUM(S$3:S102)</f>
        <v>0</v>
      </c>
      <c r="AD102">
        <f>SUM(T$3:T102)</f>
        <v>0</v>
      </c>
      <c r="AE102">
        <f>SUM(U$3:U102)</f>
        <v>0</v>
      </c>
      <c r="AF102">
        <f>SUM(V$3:V102)</f>
        <v>0</v>
      </c>
    </row>
    <row r="103" spans="1:32">
      <c r="A103">
        <f t="shared" si="12"/>
        <v>5019</v>
      </c>
      <c r="B103">
        <v>5</v>
      </c>
      <c r="C103">
        <v>19</v>
      </c>
      <c r="D103">
        <v>400</v>
      </c>
      <c r="E103">
        <f t="shared" si="13"/>
        <v>400</v>
      </c>
      <c r="F103">
        <f t="shared" si="14"/>
        <v>288</v>
      </c>
      <c r="G103">
        <f t="shared" si="16"/>
        <v>40</v>
      </c>
      <c r="H103">
        <f t="shared" si="15"/>
        <v>5</v>
      </c>
      <c r="I103">
        <f t="shared" si="15"/>
        <v>20</v>
      </c>
      <c r="K103" t="s">
        <v>26</v>
      </c>
      <c r="Q103">
        <f t="shared" si="17"/>
        <v>72</v>
      </c>
      <c r="W103">
        <f>SUM(M$3:M103)</f>
        <v>850</v>
      </c>
      <c r="X103">
        <f>SUM(N$3:N103)</f>
        <v>2000</v>
      </c>
      <c r="Y103">
        <f>SUM(O$3:O103)</f>
        <v>2100</v>
      </c>
      <c r="Z103">
        <f>SUM(P$3:P103)</f>
        <v>2064</v>
      </c>
      <c r="AA103">
        <f>SUM(Q$3:Q103)</f>
        <v>855</v>
      </c>
      <c r="AB103">
        <f>SUM(R$3:R103)</f>
        <v>0</v>
      </c>
      <c r="AC103">
        <f>SUM(S$3:S103)</f>
        <v>0</v>
      </c>
      <c r="AD103">
        <f>SUM(T$3:T103)</f>
        <v>0</v>
      </c>
      <c r="AE103">
        <f>SUM(U$3:U103)</f>
        <v>0</v>
      </c>
      <c r="AF103">
        <f>SUM(V$3:V103)</f>
        <v>0</v>
      </c>
    </row>
    <row r="104" spans="1:32">
      <c r="A104">
        <f t="shared" si="12"/>
        <v>5020</v>
      </c>
      <c r="B104">
        <v>5</v>
      </c>
      <c r="C104">
        <v>20</v>
      </c>
      <c r="D104">
        <v>400</v>
      </c>
      <c r="E104">
        <f t="shared" si="13"/>
        <v>400</v>
      </c>
      <c r="F104">
        <f t="shared" si="14"/>
        <v>288</v>
      </c>
      <c r="G104">
        <f t="shared" si="16"/>
        <v>40</v>
      </c>
      <c r="H104">
        <f t="shared" si="15"/>
        <v>5</v>
      </c>
      <c r="I104">
        <f t="shared" si="15"/>
        <v>21</v>
      </c>
      <c r="K104" t="s">
        <v>26</v>
      </c>
      <c r="Q104">
        <f t="shared" si="17"/>
        <v>75</v>
      </c>
      <c r="W104">
        <f>SUM(M$3:M104)</f>
        <v>850</v>
      </c>
      <c r="X104">
        <f>SUM(N$3:N104)</f>
        <v>2000</v>
      </c>
      <c r="Y104">
        <f>SUM(O$3:O104)</f>
        <v>2100</v>
      </c>
      <c r="Z104">
        <f>SUM(P$3:P104)</f>
        <v>2064</v>
      </c>
      <c r="AA104">
        <f>SUM(Q$3:Q104)</f>
        <v>930</v>
      </c>
      <c r="AB104">
        <f>SUM(R$3:R104)</f>
        <v>0</v>
      </c>
      <c r="AC104">
        <f>SUM(S$3:S104)</f>
        <v>0</v>
      </c>
      <c r="AD104">
        <f>SUM(T$3:T104)</f>
        <v>0</v>
      </c>
      <c r="AE104">
        <f>SUM(U$3:U104)</f>
        <v>0</v>
      </c>
      <c r="AF104">
        <f>SUM(V$3:V104)</f>
        <v>0</v>
      </c>
    </row>
    <row r="105" spans="1:32">
      <c r="A105">
        <f t="shared" si="12"/>
        <v>5021</v>
      </c>
      <c r="B105">
        <v>5</v>
      </c>
      <c r="C105">
        <v>21</v>
      </c>
      <c r="D105">
        <v>400</v>
      </c>
      <c r="E105">
        <f t="shared" si="13"/>
        <v>400</v>
      </c>
      <c r="F105">
        <f t="shared" si="14"/>
        <v>288</v>
      </c>
      <c r="G105">
        <f t="shared" si="16"/>
        <v>40</v>
      </c>
      <c r="H105">
        <f t="shared" si="15"/>
        <v>5</v>
      </c>
      <c r="I105">
        <f t="shared" si="15"/>
        <v>22</v>
      </c>
      <c r="K105" t="s">
        <v>14</v>
      </c>
      <c r="Q105">
        <f t="shared" si="17"/>
        <v>78</v>
      </c>
      <c r="W105">
        <f>SUM(M$3:M105)</f>
        <v>850</v>
      </c>
      <c r="X105">
        <f>SUM(N$3:N105)</f>
        <v>2000</v>
      </c>
      <c r="Y105">
        <f>SUM(O$3:O105)</f>
        <v>2100</v>
      </c>
      <c r="Z105">
        <f>SUM(P$3:P105)</f>
        <v>2064</v>
      </c>
      <c r="AA105">
        <f>SUM(Q$3:Q105)</f>
        <v>1008</v>
      </c>
      <c r="AB105">
        <f>SUM(R$3:R105)</f>
        <v>0</v>
      </c>
      <c r="AC105">
        <f>SUM(S$3:S105)</f>
        <v>0</v>
      </c>
      <c r="AD105">
        <f>SUM(T$3:T105)</f>
        <v>0</v>
      </c>
      <c r="AE105">
        <f>SUM(U$3:U105)</f>
        <v>0</v>
      </c>
      <c r="AF105">
        <f>SUM(V$3:V105)</f>
        <v>0</v>
      </c>
    </row>
    <row r="106" spans="1:32">
      <c r="A106">
        <f t="shared" si="12"/>
        <v>5022</v>
      </c>
      <c r="B106">
        <v>5</v>
      </c>
      <c r="C106">
        <v>22</v>
      </c>
      <c r="D106">
        <v>400</v>
      </c>
      <c r="E106">
        <f t="shared" si="13"/>
        <v>400</v>
      </c>
      <c r="F106">
        <f t="shared" si="14"/>
        <v>288</v>
      </c>
      <c r="G106">
        <f t="shared" si="16"/>
        <v>40</v>
      </c>
      <c r="H106">
        <f t="shared" si="15"/>
        <v>5</v>
      </c>
      <c r="I106">
        <f t="shared" si="15"/>
        <v>23</v>
      </c>
      <c r="J106">
        <v>26</v>
      </c>
      <c r="K106" t="s">
        <v>26</v>
      </c>
      <c r="Q106">
        <f t="shared" si="17"/>
        <v>81</v>
      </c>
      <c r="W106">
        <f>SUM(M$3:M106)</f>
        <v>850</v>
      </c>
      <c r="X106">
        <f>SUM(N$3:N106)</f>
        <v>2000</v>
      </c>
      <c r="Y106">
        <f>SUM(O$3:O106)</f>
        <v>2100</v>
      </c>
      <c r="Z106">
        <f>SUM(P$3:P106)</f>
        <v>2064</v>
      </c>
      <c r="AA106">
        <f>SUM(Q$3:Q106)</f>
        <v>1089</v>
      </c>
      <c r="AB106">
        <f>SUM(R$3:R106)</f>
        <v>0</v>
      </c>
      <c r="AC106">
        <f>SUM(S$3:S106)</f>
        <v>0</v>
      </c>
      <c r="AD106">
        <f>SUM(T$3:T106)</f>
        <v>0</v>
      </c>
      <c r="AE106">
        <f>SUM(U$3:U106)</f>
        <v>0</v>
      </c>
      <c r="AF106">
        <f>SUM(V$3:V106)</f>
        <v>0</v>
      </c>
    </row>
    <row r="107" spans="1:32">
      <c r="A107">
        <f t="shared" si="12"/>
        <v>5023</v>
      </c>
      <c r="B107">
        <v>5</v>
      </c>
      <c r="C107">
        <v>23</v>
      </c>
      <c r="D107">
        <v>400</v>
      </c>
      <c r="E107">
        <f t="shared" si="13"/>
        <v>400</v>
      </c>
      <c r="F107">
        <f t="shared" si="14"/>
        <v>288</v>
      </c>
      <c r="G107">
        <f t="shared" si="16"/>
        <v>40</v>
      </c>
      <c r="H107">
        <f t="shared" si="15"/>
        <v>5</v>
      </c>
      <c r="I107">
        <f t="shared" si="15"/>
        <v>24</v>
      </c>
      <c r="K107" t="s">
        <v>26</v>
      </c>
      <c r="Q107">
        <f t="shared" si="17"/>
        <v>84</v>
      </c>
      <c r="W107">
        <f>SUM(M$3:M107)</f>
        <v>850</v>
      </c>
      <c r="X107">
        <f>SUM(N$3:N107)</f>
        <v>2000</v>
      </c>
      <c r="Y107">
        <f>SUM(O$3:O107)</f>
        <v>2100</v>
      </c>
      <c r="Z107">
        <f>SUM(P$3:P107)</f>
        <v>2064</v>
      </c>
      <c r="AA107">
        <f>SUM(Q$3:Q107)</f>
        <v>1173</v>
      </c>
      <c r="AB107">
        <f>SUM(R$3:R107)</f>
        <v>0</v>
      </c>
      <c r="AC107">
        <f>SUM(S$3:S107)</f>
        <v>0</v>
      </c>
      <c r="AD107">
        <f>SUM(T$3:T107)</f>
        <v>0</v>
      </c>
      <c r="AE107">
        <f>SUM(U$3:U107)</f>
        <v>0</v>
      </c>
      <c r="AF107">
        <f>SUM(V$3:V107)</f>
        <v>0</v>
      </c>
    </row>
    <row r="108" spans="1:32">
      <c r="A108">
        <f t="shared" si="12"/>
        <v>5024</v>
      </c>
      <c r="B108">
        <v>5</v>
      </c>
      <c r="C108">
        <v>24</v>
      </c>
      <c r="D108">
        <v>400</v>
      </c>
      <c r="E108">
        <f t="shared" si="13"/>
        <v>400</v>
      </c>
      <c r="F108">
        <f t="shared" si="14"/>
        <v>288</v>
      </c>
      <c r="G108">
        <f t="shared" si="16"/>
        <v>40</v>
      </c>
      <c r="H108">
        <f t="shared" si="15"/>
        <v>5</v>
      </c>
      <c r="I108">
        <f t="shared" si="15"/>
        <v>25</v>
      </c>
      <c r="K108" t="s">
        <v>14</v>
      </c>
      <c r="Q108">
        <f t="shared" si="17"/>
        <v>87</v>
      </c>
      <c r="W108">
        <f>SUM(M$3:M108)</f>
        <v>850</v>
      </c>
      <c r="X108">
        <f>SUM(N$3:N108)</f>
        <v>2000</v>
      </c>
      <c r="Y108">
        <f>SUM(O$3:O108)</f>
        <v>2100</v>
      </c>
      <c r="Z108">
        <f>SUM(P$3:P108)</f>
        <v>2064</v>
      </c>
      <c r="AA108">
        <f>SUM(Q$3:Q108)</f>
        <v>1260</v>
      </c>
      <c r="AB108">
        <f>SUM(R$3:R108)</f>
        <v>0</v>
      </c>
      <c r="AC108">
        <f>SUM(S$3:S108)</f>
        <v>0</v>
      </c>
      <c r="AD108">
        <f>SUM(T$3:T108)</f>
        <v>0</v>
      </c>
      <c r="AE108">
        <f>SUM(U$3:U108)</f>
        <v>0</v>
      </c>
      <c r="AF108">
        <f>SUM(V$3:V108)</f>
        <v>0</v>
      </c>
    </row>
    <row r="109" spans="1:32">
      <c r="A109">
        <f t="shared" si="12"/>
        <v>5025</v>
      </c>
      <c r="B109">
        <v>5</v>
      </c>
      <c r="C109">
        <v>25</v>
      </c>
      <c r="D109">
        <v>400</v>
      </c>
      <c r="E109">
        <f t="shared" si="13"/>
        <v>400</v>
      </c>
      <c r="F109">
        <f t="shared" si="14"/>
        <v>288</v>
      </c>
      <c r="G109">
        <f t="shared" si="16"/>
        <v>40</v>
      </c>
      <c r="H109">
        <f t="shared" si="15"/>
        <v>5</v>
      </c>
      <c r="I109">
        <f t="shared" si="15"/>
        <v>26</v>
      </c>
      <c r="K109" t="s">
        <v>26</v>
      </c>
      <c r="Q109">
        <f t="shared" si="17"/>
        <v>90</v>
      </c>
      <c r="W109">
        <f>SUM(M$3:M109)</f>
        <v>850</v>
      </c>
      <c r="X109">
        <f>SUM(N$3:N109)</f>
        <v>2000</v>
      </c>
      <c r="Y109">
        <f>SUM(O$3:O109)</f>
        <v>2100</v>
      </c>
      <c r="Z109">
        <f>SUM(P$3:P109)</f>
        <v>2064</v>
      </c>
      <c r="AA109">
        <f>SUM(Q$3:Q109)</f>
        <v>1350</v>
      </c>
      <c r="AB109">
        <f>SUM(R$3:R109)</f>
        <v>0</v>
      </c>
      <c r="AC109">
        <f>SUM(S$3:S109)</f>
        <v>0</v>
      </c>
      <c r="AD109">
        <f>SUM(T$3:T109)</f>
        <v>0</v>
      </c>
      <c r="AE109">
        <f>SUM(U$3:U109)</f>
        <v>0</v>
      </c>
      <c r="AF109">
        <f>SUM(V$3:V109)</f>
        <v>0</v>
      </c>
    </row>
    <row r="110" spans="1:32">
      <c r="A110">
        <f t="shared" si="12"/>
        <v>5026</v>
      </c>
      <c r="B110">
        <v>5</v>
      </c>
      <c r="C110">
        <v>26</v>
      </c>
      <c r="D110">
        <v>400</v>
      </c>
      <c r="E110">
        <f t="shared" si="13"/>
        <v>400</v>
      </c>
      <c r="F110">
        <f t="shared" si="14"/>
        <v>288</v>
      </c>
      <c r="G110">
        <f t="shared" si="16"/>
        <v>40</v>
      </c>
      <c r="H110">
        <f t="shared" si="15"/>
        <v>5</v>
      </c>
      <c r="I110">
        <f t="shared" si="15"/>
        <v>27</v>
      </c>
      <c r="K110" t="s">
        <v>26</v>
      </c>
      <c r="Q110">
        <f t="shared" si="17"/>
        <v>93</v>
      </c>
      <c r="W110">
        <f>SUM(M$3:M110)</f>
        <v>850</v>
      </c>
      <c r="X110">
        <f>SUM(N$3:N110)</f>
        <v>2000</v>
      </c>
      <c r="Y110">
        <f>SUM(O$3:O110)</f>
        <v>2100</v>
      </c>
      <c r="Z110">
        <f>SUM(P$3:P110)</f>
        <v>2064</v>
      </c>
      <c r="AA110">
        <f>SUM(Q$3:Q110)</f>
        <v>1443</v>
      </c>
      <c r="AB110">
        <f>SUM(R$3:R110)</f>
        <v>0</v>
      </c>
      <c r="AC110">
        <f>SUM(S$3:S110)</f>
        <v>0</v>
      </c>
      <c r="AD110">
        <f>SUM(T$3:T110)</f>
        <v>0</v>
      </c>
      <c r="AE110">
        <f>SUM(U$3:U110)</f>
        <v>0</v>
      </c>
      <c r="AF110">
        <f>SUM(V$3:V110)</f>
        <v>0</v>
      </c>
    </row>
    <row r="111" spans="1:32">
      <c r="A111">
        <f t="shared" si="12"/>
        <v>5027</v>
      </c>
      <c r="B111">
        <v>5</v>
      </c>
      <c r="C111">
        <v>27</v>
      </c>
      <c r="D111">
        <v>400</v>
      </c>
      <c r="E111">
        <f t="shared" si="13"/>
        <v>400</v>
      </c>
      <c r="F111">
        <f t="shared" si="14"/>
        <v>288</v>
      </c>
      <c r="G111">
        <f t="shared" si="16"/>
        <v>40</v>
      </c>
      <c r="H111">
        <f t="shared" si="15"/>
        <v>5</v>
      </c>
      <c r="I111">
        <f t="shared" si="15"/>
        <v>28</v>
      </c>
      <c r="K111" t="s">
        <v>14</v>
      </c>
      <c r="Q111">
        <f t="shared" si="17"/>
        <v>96</v>
      </c>
      <c r="W111">
        <f>SUM(M$3:M111)</f>
        <v>850</v>
      </c>
      <c r="X111">
        <f>SUM(N$3:N111)</f>
        <v>2000</v>
      </c>
      <c r="Y111">
        <f>SUM(O$3:O111)</f>
        <v>2100</v>
      </c>
      <c r="Z111">
        <f>SUM(P$3:P111)</f>
        <v>2064</v>
      </c>
      <c r="AA111">
        <f>SUM(Q$3:Q111)</f>
        <v>1539</v>
      </c>
      <c r="AB111">
        <f>SUM(R$3:R111)</f>
        <v>0</v>
      </c>
      <c r="AC111">
        <f>SUM(S$3:S111)</f>
        <v>0</v>
      </c>
      <c r="AD111">
        <f>SUM(T$3:T111)</f>
        <v>0</v>
      </c>
      <c r="AE111">
        <f>SUM(U$3:U111)</f>
        <v>0</v>
      </c>
      <c r="AF111">
        <f>SUM(V$3:V111)</f>
        <v>0</v>
      </c>
    </row>
    <row r="112" spans="1:32">
      <c r="A112">
        <f t="shared" si="12"/>
        <v>5028</v>
      </c>
      <c r="B112">
        <v>5</v>
      </c>
      <c r="C112">
        <v>28</v>
      </c>
      <c r="D112">
        <v>400</v>
      </c>
      <c r="E112">
        <f t="shared" si="13"/>
        <v>400</v>
      </c>
      <c r="F112">
        <f t="shared" si="14"/>
        <v>288</v>
      </c>
      <c r="G112">
        <f t="shared" si="16"/>
        <v>40</v>
      </c>
      <c r="H112">
        <f t="shared" si="15"/>
        <v>5</v>
      </c>
      <c r="I112">
        <f t="shared" si="15"/>
        <v>29</v>
      </c>
      <c r="J112">
        <v>27</v>
      </c>
      <c r="K112" t="s">
        <v>26</v>
      </c>
      <c r="Q112">
        <f t="shared" si="17"/>
        <v>99</v>
      </c>
      <c r="W112">
        <f>SUM(M$3:M112)</f>
        <v>850</v>
      </c>
      <c r="X112">
        <f>SUM(N$3:N112)</f>
        <v>2000</v>
      </c>
      <c r="Y112">
        <f>SUM(O$3:O112)</f>
        <v>2100</v>
      </c>
      <c r="Z112">
        <f>SUM(P$3:P112)</f>
        <v>2064</v>
      </c>
      <c r="AA112">
        <f>SUM(Q$3:Q112)</f>
        <v>1638</v>
      </c>
      <c r="AB112">
        <f>SUM(R$3:R112)</f>
        <v>0</v>
      </c>
      <c r="AC112">
        <f>SUM(S$3:S112)</f>
        <v>0</v>
      </c>
      <c r="AD112">
        <f>SUM(T$3:T112)</f>
        <v>0</v>
      </c>
      <c r="AE112">
        <f>SUM(U$3:U112)</f>
        <v>0</v>
      </c>
      <c r="AF112">
        <f>SUM(V$3:V112)</f>
        <v>0</v>
      </c>
    </row>
    <row r="113" spans="1:32">
      <c r="A113">
        <f t="shared" si="12"/>
        <v>5029</v>
      </c>
      <c r="B113">
        <v>5</v>
      </c>
      <c r="C113">
        <v>29</v>
      </c>
      <c r="D113">
        <v>400</v>
      </c>
      <c r="E113">
        <f t="shared" si="13"/>
        <v>400</v>
      </c>
      <c r="F113">
        <f t="shared" si="14"/>
        <v>288</v>
      </c>
      <c r="G113">
        <f t="shared" si="16"/>
        <v>40</v>
      </c>
      <c r="H113">
        <f t="shared" si="15"/>
        <v>5</v>
      </c>
      <c r="I113">
        <f t="shared" si="15"/>
        <v>30</v>
      </c>
      <c r="K113" t="s">
        <v>26</v>
      </c>
      <c r="Q113">
        <f t="shared" si="17"/>
        <v>102</v>
      </c>
      <c r="W113">
        <f>SUM(M$3:M113)</f>
        <v>850</v>
      </c>
      <c r="X113">
        <f>SUM(N$3:N113)</f>
        <v>2000</v>
      </c>
      <c r="Y113">
        <f>SUM(O$3:O113)</f>
        <v>2100</v>
      </c>
      <c r="Z113">
        <f>SUM(P$3:P113)</f>
        <v>2064</v>
      </c>
      <c r="AA113">
        <f>SUM(Q$3:Q113)</f>
        <v>1740</v>
      </c>
      <c r="AB113">
        <f>SUM(R$3:R113)</f>
        <v>0</v>
      </c>
      <c r="AC113">
        <f>SUM(S$3:S113)</f>
        <v>0</v>
      </c>
      <c r="AD113">
        <f>SUM(T$3:T113)</f>
        <v>0</v>
      </c>
      <c r="AE113">
        <f>SUM(U$3:U113)</f>
        <v>0</v>
      </c>
      <c r="AF113">
        <f>SUM(V$3:V113)</f>
        <v>0</v>
      </c>
    </row>
    <row r="114" spans="1:32">
      <c r="A114">
        <f t="shared" si="12"/>
        <v>5030</v>
      </c>
      <c r="B114">
        <v>5</v>
      </c>
      <c r="C114">
        <v>30</v>
      </c>
      <c r="D114">
        <v>400</v>
      </c>
      <c r="E114">
        <f t="shared" si="13"/>
        <v>400</v>
      </c>
      <c r="F114">
        <f t="shared" si="14"/>
        <v>288</v>
      </c>
      <c r="G114">
        <f t="shared" si="16"/>
        <v>40</v>
      </c>
      <c r="H114">
        <f t="shared" si="15"/>
        <v>5</v>
      </c>
      <c r="I114">
        <f t="shared" si="15"/>
        <v>31</v>
      </c>
      <c r="K114" t="s">
        <v>14</v>
      </c>
      <c r="Q114">
        <f t="shared" si="17"/>
        <v>105</v>
      </c>
      <c r="W114">
        <f>SUM(M$3:M114)</f>
        <v>850</v>
      </c>
      <c r="X114">
        <f>SUM(N$3:N114)</f>
        <v>2000</v>
      </c>
      <c r="Y114">
        <f>SUM(O$3:O114)</f>
        <v>2100</v>
      </c>
      <c r="Z114">
        <f>SUM(P$3:P114)</f>
        <v>2064</v>
      </c>
      <c r="AA114">
        <f>SUM(Q$3:Q114)</f>
        <v>1845</v>
      </c>
      <c r="AB114">
        <f>SUM(R$3:R114)</f>
        <v>0</v>
      </c>
      <c r="AC114">
        <f>SUM(S$3:S114)</f>
        <v>0</v>
      </c>
      <c r="AD114">
        <f>SUM(T$3:T114)</f>
        <v>0</v>
      </c>
      <c r="AE114">
        <f>SUM(U$3:U114)</f>
        <v>0</v>
      </c>
      <c r="AF114">
        <f>SUM(V$3:V114)</f>
        <v>0</v>
      </c>
    </row>
    <row r="115" spans="1:32">
      <c r="A115">
        <f t="shared" si="12"/>
        <v>5031</v>
      </c>
      <c r="B115">
        <v>5</v>
      </c>
      <c r="C115">
        <v>31</v>
      </c>
      <c r="D115">
        <v>400</v>
      </c>
      <c r="E115">
        <f t="shared" si="13"/>
        <v>400</v>
      </c>
      <c r="F115">
        <f t="shared" si="14"/>
        <v>288</v>
      </c>
      <c r="G115">
        <f t="shared" si="16"/>
        <v>40</v>
      </c>
      <c r="H115">
        <f t="shared" si="15"/>
        <v>5</v>
      </c>
      <c r="I115">
        <f t="shared" si="15"/>
        <v>32</v>
      </c>
      <c r="K115" t="s">
        <v>26</v>
      </c>
      <c r="Q115">
        <f t="shared" si="17"/>
        <v>108</v>
      </c>
      <c r="W115">
        <f>SUM(M$3:M115)</f>
        <v>850</v>
      </c>
      <c r="X115">
        <f>SUM(N$3:N115)</f>
        <v>2000</v>
      </c>
      <c r="Y115">
        <f>SUM(O$3:O115)</f>
        <v>2100</v>
      </c>
      <c r="Z115">
        <f>SUM(P$3:P115)</f>
        <v>2064</v>
      </c>
      <c r="AA115">
        <f>SUM(Q$3:Q115)</f>
        <v>1953</v>
      </c>
      <c r="AB115">
        <f>SUM(R$3:R115)</f>
        <v>0</v>
      </c>
      <c r="AC115">
        <f>SUM(S$3:S115)</f>
        <v>0</v>
      </c>
      <c r="AD115">
        <f>SUM(T$3:T115)</f>
        <v>0</v>
      </c>
      <c r="AE115">
        <f>SUM(U$3:U115)</f>
        <v>0</v>
      </c>
      <c r="AF115">
        <f>SUM(V$3:V115)</f>
        <v>0</v>
      </c>
    </row>
    <row r="116" spans="1:32">
      <c r="A116">
        <f t="shared" si="12"/>
        <v>5032</v>
      </c>
      <c r="B116">
        <v>5</v>
      </c>
      <c r="C116">
        <v>32</v>
      </c>
      <c r="D116">
        <v>400</v>
      </c>
      <c r="E116">
        <f t="shared" si="13"/>
        <v>400</v>
      </c>
      <c r="F116">
        <f t="shared" si="14"/>
        <v>288</v>
      </c>
      <c r="G116">
        <f t="shared" si="16"/>
        <v>40</v>
      </c>
      <c r="H116">
        <f t="shared" si="15"/>
        <v>5</v>
      </c>
      <c r="I116">
        <f t="shared" si="15"/>
        <v>33</v>
      </c>
      <c r="K116" t="s">
        <v>26</v>
      </c>
      <c r="Q116">
        <f t="shared" si="17"/>
        <v>111</v>
      </c>
      <c r="W116">
        <f>SUM(M$3:M116)</f>
        <v>850</v>
      </c>
      <c r="X116">
        <f>SUM(N$3:N116)</f>
        <v>2000</v>
      </c>
      <c r="Y116">
        <f>SUM(O$3:O116)</f>
        <v>2100</v>
      </c>
      <c r="Z116">
        <f>SUM(P$3:P116)</f>
        <v>2064</v>
      </c>
      <c r="AA116">
        <f>SUM(Q$3:Q116)</f>
        <v>2064</v>
      </c>
      <c r="AB116">
        <f>SUM(R$3:R116)</f>
        <v>0</v>
      </c>
      <c r="AC116">
        <f>SUM(S$3:S116)</f>
        <v>0</v>
      </c>
      <c r="AD116">
        <f>SUM(T$3:T116)</f>
        <v>0</v>
      </c>
      <c r="AE116">
        <f>SUM(U$3:U116)</f>
        <v>0</v>
      </c>
      <c r="AF116">
        <f>SUM(V$3:V116)</f>
        <v>0</v>
      </c>
    </row>
    <row r="117" spans="1:32">
      <c r="A117">
        <f t="shared" si="12"/>
        <v>5033</v>
      </c>
      <c r="B117">
        <v>5</v>
      </c>
      <c r="C117">
        <v>33</v>
      </c>
      <c r="D117">
        <v>400</v>
      </c>
      <c r="E117">
        <f t="shared" si="13"/>
        <v>400</v>
      </c>
      <c r="F117">
        <f t="shared" si="14"/>
        <v>288</v>
      </c>
      <c r="G117">
        <f t="shared" si="16"/>
        <v>40</v>
      </c>
      <c r="H117">
        <f t="shared" si="15"/>
        <v>5</v>
      </c>
      <c r="I117">
        <f t="shared" si="15"/>
        <v>34</v>
      </c>
      <c r="K117" t="s">
        <v>14</v>
      </c>
      <c r="Q117">
        <f t="shared" si="17"/>
        <v>114</v>
      </c>
      <c r="W117">
        <f>SUM(M$3:M117)</f>
        <v>850</v>
      </c>
      <c r="X117">
        <f>SUM(N$3:N117)</f>
        <v>2000</v>
      </c>
      <c r="Y117">
        <f>SUM(O$3:O117)</f>
        <v>2100</v>
      </c>
      <c r="Z117">
        <f>SUM(P$3:P117)</f>
        <v>2064</v>
      </c>
      <c r="AA117">
        <f>SUM(Q$3:Q117)</f>
        <v>2178</v>
      </c>
      <c r="AB117">
        <f>SUM(R$3:R117)</f>
        <v>0</v>
      </c>
      <c r="AC117">
        <f>SUM(S$3:S117)</f>
        <v>0</v>
      </c>
      <c r="AD117">
        <f>SUM(T$3:T117)</f>
        <v>0</v>
      </c>
      <c r="AE117">
        <f>SUM(U$3:U117)</f>
        <v>0</v>
      </c>
      <c r="AF117">
        <f>SUM(V$3:V117)</f>
        <v>0</v>
      </c>
    </row>
    <row r="118" spans="1:32">
      <c r="A118">
        <f t="shared" si="12"/>
        <v>5034</v>
      </c>
      <c r="B118">
        <v>5</v>
      </c>
      <c r="C118">
        <v>34</v>
      </c>
      <c r="D118">
        <v>400</v>
      </c>
      <c r="E118">
        <f t="shared" si="13"/>
        <v>400</v>
      </c>
      <c r="F118">
        <f t="shared" si="14"/>
        <v>288</v>
      </c>
      <c r="G118">
        <f t="shared" si="16"/>
        <v>40</v>
      </c>
      <c r="H118">
        <f t="shared" si="15"/>
        <v>5</v>
      </c>
      <c r="I118">
        <f t="shared" si="15"/>
        <v>35</v>
      </c>
      <c r="J118">
        <v>28</v>
      </c>
      <c r="K118" t="s">
        <v>26</v>
      </c>
      <c r="Q118">
        <f t="shared" si="17"/>
        <v>117</v>
      </c>
      <c r="W118">
        <f>SUM(M$3:M118)</f>
        <v>850</v>
      </c>
      <c r="X118">
        <f>SUM(N$3:N118)</f>
        <v>2000</v>
      </c>
      <c r="Y118">
        <f>SUM(O$3:O118)</f>
        <v>2100</v>
      </c>
      <c r="Z118">
        <f>SUM(P$3:P118)</f>
        <v>2064</v>
      </c>
      <c r="AA118">
        <f>SUM(Q$3:Q118)</f>
        <v>2295</v>
      </c>
      <c r="AB118">
        <f>SUM(R$3:R118)</f>
        <v>0</v>
      </c>
      <c r="AC118">
        <f>SUM(S$3:S118)</f>
        <v>0</v>
      </c>
      <c r="AD118">
        <f>SUM(T$3:T118)</f>
        <v>0</v>
      </c>
      <c r="AE118">
        <f>SUM(U$3:U118)</f>
        <v>0</v>
      </c>
      <c r="AF118">
        <f>SUM(V$3:V118)</f>
        <v>0</v>
      </c>
    </row>
    <row r="119" spans="1:32">
      <c r="A119">
        <f t="shared" si="12"/>
        <v>5035</v>
      </c>
      <c r="B119">
        <v>5</v>
      </c>
      <c r="C119">
        <v>35</v>
      </c>
      <c r="D119">
        <v>400</v>
      </c>
      <c r="E119">
        <f t="shared" si="13"/>
        <v>400</v>
      </c>
      <c r="F119">
        <f t="shared" si="14"/>
        <v>288</v>
      </c>
      <c r="G119">
        <f t="shared" si="16"/>
        <v>40</v>
      </c>
      <c r="H119">
        <f t="shared" si="15"/>
        <v>5</v>
      </c>
      <c r="I119">
        <f t="shared" si="15"/>
        <v>36</v>
      </c>
      <c r="K119" t="s">
        <v>26</v>
      </c>
      <c r="Q119">
        <f t="shared" si="17"/>
        <v>120</v>
      </c>
      <c r="W119">
        <f>SUM(M$3:M119)</f>
        <v>850</v>
      </c>
      <c r="X119">
        <f>SUM(N$3:N119)</f>
        <v>2000</v>
      </c>
      <c r="Y119">
        <f>SUM(O$3:O119)</f>
        <v>2100</v>
      </c>
      <c r="Z119">
        <f>SUM(P$3:P119)</f>
        <v>2064</v>
      </c>
      <c r="AA119">
        <f>SUM(Q$3:Q119)</f>
        <v>2415</v>
      </c>
      <c r="AB119">
        <f>SUM(R$3:R119)</f>
        <v>0</v>
      </c>
      <c r="AC119">
        <f>SUM(S$3:S119)</f>
        <v>0</v>
      </c>
      <c r="AD119">
        <f>SUM(T$3:T119)</f>
        <v>0</v>
      </c>
      <c r="AE119">
        <f>SUM(U$3:U119)</f>
        <v>0</v>
      </c>
      <c r="AF119">
        <f>SUM(V$3:V119)</f>
        <v>0</v>
      </c>
    </row>
    <row r="120" spans="1:32">
      <c r="A120">
        <f t="shared" si="12"/>
        <v>5036</v>
      </c>
      <c r="B120">
        <v>5</v>
      </c>
      <c r="C120">
        <v>36</v>
      </c>
      <c r="D120">
        <v>400</v>
      </c>
      <c r="E120">
        <f t="shared" si="13"/>
        <v>400</v>
      </c>
      <c r="F120">
        <f t="shared" si="14"/>
        <v>288</v>
      </c>
      <c r="G120">
        <f t="shared" si="16"/>
        <v>40</v>
      </c>
      <c r="H120">
        <f t="shared" si="15"/>
        <v>5</v>
      </c>
      <c r="I120">
        <f t="shared" si="15"/>
        <v>37</v>
      </c>
      <c r="K120" t="s">
        <v>14</v>
      </c>
      <c r="Q120">
        <f t="shared" si="17"/>
        <v>123</v>
      </c>
      <c r="W120">
        <f>SUM(M$3:M120)</f>
        <v>850</v>
      </c>
      <c r="X120">
        <f>SUM(N$3:N120)</f>
        <v>2000</v>
      </c>
      <c r="Y120">
        <f>SUM(O$3:O120)</f>
        <v>2100</v>
      </c>
      <c r="Z120">
        <f>SUM(P$3:P120)</f>
        <v>2064</v>
      </c>
      <c r="AA120">
        <f>SUM(Q$3:Q120)</f>
        <v>2538</v>
      </c>
      <c r="AB120">
        <f>SUM(R$3:R120)</f>
        <v>0</v>
      </c>
      <c r="AC120">
        <f>SUM(S$3:S120)</f>
        <v>0</v>
      </c>
      <c r="AD120">
        <f>SUM(T$3:T120)</f>
        <v>0</v>
      </c>
      <c r="AE120">
        <f>SUM(U$3:U120)</f>
        <v>0</v>
      </c>
      <c r="AF120">
        <f>SUM(V$3:V120)</f>
        <v>0</v>
      </c>
    </row>
    <row r="121" spans="1:32">
      <c r="A121">
        <f t="shared" si="12"/>
        <v>5037</v>
      </c>
      <c r="B121">
        <v>5</v>
      </c>
      <c r="C121">
        <v>37</v>
      </c>
      <c r="D121">
        <v>400</v>
      </c>
      <c r="E121">
        <f t="shared" si="13"/>
        <v>400</v>
      </c>
      <c r="F121">
        <f t="shared" si="14"/>
        <v>288</v>
      </c>
      <c r="G121">
        <f t="shared" si="16"/>
        <v>40</v>
      </c>
      <c r="H121">
        <f t="shared" si="15"/>
        <v>5</v>
      </c>
      <c r="I121">
        <f t="shared" si="15"/>
        <v>38</v>
      </c>
      <c r="K121" t="s">
        <v>26</v>
      </c>
      <c r="Q121">
        <f t="shared" si="17"/>
        <v>126</v>
      </c>
      <c r="W121">
        <f>SUM(M$3:M121)</f>
        <v>850</v>
      </c>
      <c r="X121">
        <f>SUM(N$3:N121)</f>
        <v>2000</v>
      </c>
      <c r="Y121">
        <f>SUM(O$3:O121)</f>
        <v>2100</v>
      </c>
      <c r="Z121">
        <f>SUM(P$3:P121)</f>
        <v>2064</v>
      </c>
      <c r="AA121">
        <f>SUM(Q$3:Q121)</f>
        <v>2664</v>
      </c>
      <c r="AB121">
        <f>SUM(R$3:R121)</f>
        <v>0</v>
      </c>
      <c r="AC121">
        <f>SUM(S$3:S121)</f>
        <v>0</v>
      </c>
      <c r="AD121">
        <f>SUM(T$3:T121)</f>
        <v>0</v>
      </c>
      <c r="AE121">
        <f>SUM(U$3:U121)</f>
        <v>0</v>
      </c>
      <c r="AF121">
        <f>SUM(V$3:V121)</f>
        <v>0</v>
      </c>
    </row>
    <row r="122" spans="1:32">
      <c r="A122">
        <f t="shared" si="12"/>
        <v>5038</v>
      </c>
      <c r="B122">
        <v>5</v>
      </c>
      <c r="C122">
        <v>38</v>
      </c>
      <c r="D122">
        <v>400</v>
      </c>
      <c r="E122">
        <f t="shared" si="13"/>
        <v>400</v>
      </c>
      <c r="F122">
        <f t="shared" si="14"/>
        <v>288</v>
      </c>
      <c r="G122">
        <f t="shared" si="16"/>
        <v>40</v>
      </c>
      <c r="H122">
        <f t="shared" si="15"/>
        <v>5</v>
      </c>
      <c r="I122">
        <f t="shared" si="15"/>
        <v>39</v>
      </c>
      <c r="K122" t="s">
        <v>26</v>
      </c>
      <c r="Q122">
        <f t="shared" si="17"/>
        <v>129</v>
      </c>
      <c r="W122">
        <f>SUM(M$3:M122)</f>
        <v>850</v>
      </c>
      <c r="X122">
        <f>SUM(N$3:N122)</f>
        <v>2000</v>
      </c>
      <c r="Y122">
        <f>SUM(O$3:O122)</f>
        <v>2100</v>
      </c>
      <c r="Z122">
        <f>SUM(P$3:P122)</f>
        <v>2064</v>
      </c>
      <c r="AA122">
        <f>SUM(Q$3:Q122)</f>
        <v>2793</v>
      </c>
      <c r="AB122">
        <f>SUM(R$3:R122)</f>
        <v>0</v>
      </c>
      <c r="AC122">
        <f>SUM(S$3:S122)</f>
        <v>0</v>
      </c>
      <c r="AD122">
        <f>SUM(T$3:T122)</f>
        <v>0</v>
      </c>
      <c r="AE122">
        <f>SUM(U$3:U122)</f>
        <v>0</v>
      </c>
      <c r="AF122">
        <f>SUM(V$3:V122)</f>
        <v>0</v>
      </c>
    </row>
    <row r="123" spans="1:32">
      <c r="A123">
        <f t="shared" si="12"/>
        <v>5039</v>
      </c>
      <c r="B123">
        <v>5</v>
      </c>
      <c r="C123">
        <v>39</v>
      </c>
      <c r="D123">
        <v>400</v>
      </c>
      <c r="E123">
        <f t="shared" si="13"/>
        <v>400</v>
      </c>
      <c r="F123">
        <f t="shared" si="14"/>
        <v>288</v>
      </c>
      <c r="G123">
        <f t="shared" si="16"/>
        <v>40</v>
      </c>
      <c r="H123">
        <f t="shared" si="15"/>
        <v>5</v>
      </c>
      <c r="I123">
        <f t="shared" si="15"/>
        <v>40</v>
      </c>
      <c r="K123" t="s">
        <v>14</v>
      </c>
      <c r="Q123">
        <f t="shared" si="17"/>
        <v>132</v>
      </c>
      <c r="W123">
        <f>SUM(M$3:M123)</f>
        <v>850</v>
      </c>
      <c r="X123">
        <f>SUM(N$3:N123)</f>
        <v>2000</v>
      </c>
      <c r="Y123">
        <f>SUM(O$3:O123)</f>
        <v>2100</v>
      </c>
      <c r="Z123">
        <f>SUM(P$3:P123)</f>
        <v>2064</v>
      </c>
      <c r="AA123">
        <f>SUM(Q$3:Q123)</f>
        <v>2925</v>
      </c>
      <c r="AB123">
        <f>SUM(R$3:R123)</f>
        <v>0</v>
      </c>
      <c r="AC123">
        <f>SUM(S$3:S123)</f>
        <v>0</v>
      </c>
      <c r="AD123">
        <f>SUM(T$3:T123)</f>
        <v>0</v>
      </c>
      <c r="AE123">
        <f>SUM(U$3:U123)</f>
        <v>0</v>
      </c>
      <c r="AF123">
        <f>SUM(V$3:V123)</f>
        <v>0</v>
      </c>
    </row>
    <row r="124" spans="1:32">
      <c r="A124">
        <f t="shared" si="12"/>
        <v>5040</v>
      </c>
      <c r="B124">
        <v>5</v>
      </c>
      <c r="C124">
        <v>40</v>
      </c>
      <c r="D124">
        <v>400</v>
      </c>
      <c r="E124">
        <f t="shared" si="13"/>
        <v>400</v>
      </c>
      <c r="F124">
        <f t="shared" si="14"/>
        <v>288</v>
      </c>
      <c r="G124">
        <f t="shared" si="16"/>
        <v>40</v>
      </c>
      <c r="H124">
        <f t="shared" si="15"/>
        <v>5</v>
      </c>
      <c r="I124">
        <f t="shared" si="15"/>
        <v>41</v>
      </c>
      <c r="J124">
        <v>29</v>
      </c>
      <c r="K124" t="s">
        <v>26</v>
      </c>
      <c r="Q124">
        <f t="shared" si="17"/>
        <v>135</v>
      </c>
      <c r="W124">
        <f>SUM(M$3:M124)</f>
        <v>850</v>
      </c>
      <c r="X124">
        <f>SUM(N$3:N124)</f>
        <v>2000</v>
      </c>
      <c r="Y124">
        <f>SUM(O$3:O124)</f>
        <v>2100</v>
      </c>
      <c r="Z124">
        <f>SUM(P$3:P124)</f>
        <v>2064</v>
      </c>
      <c r="AA124">
        <f>SUM(Q$3:Q124)</f>
        <v>3060</v>
      </c>
      <c r="AB124">
        <f>SUM(R$3:R124)</f>
        <v>0</v>
      </c>
      <c r="AC124">
        <f>SUM(S$3:S124)</f>
        <v>0</v>
      </c>
      <c r="AD124">
        <f>SUM(T$3:T124)</f>
        <v>0</v>
      </c>
      <c r="AE124">
        <f>SUM(U$3:U124)</f>
        <v>0</v>
      </c>
      <c r="AF124">
        <f>SUM(V$3:V124)</f>
        <v>0</v>
      </c>
    </row>
    <row r="125" spans="1:32">
      <c r="A125">
        <f t="shared" si="12"/>
        <v>5041</v>
      </c>
      <c r="B125">
        <v>5</v>
      </c>
      <c r="C125">
        <v>41</v>
      </c>
      <c r="D125">
        <v>400</v>
      </c>
      <c r="E125">
        <f t="shared" si="13"/>
        <v>400</v>
      </c>
      <c r="F125">
        <f t="shared" si="14"/>
        <v>288</v>
      </c>
      <c r="G125">
        <f t="shared" si="16"/>
        <v>40</v>
      </c>
      <c r="H125">
        <f t="shared" si="15"/>
        <v>5</v>
      </c>
      <c r="I125">
        <f t="shared" si="15"/>
        <v>42</v>
      </c>
      <c r="K125" t="s">
        <v>26</v>
      </c>
      <c r="Q125">
        <f t="shared" si="17"/>
        <v>138</v>
      </c>
      <c r="W125">
        <f>SUM(M$3:M125)</f>
        <v>850</v>
      </c>
      <c r="X125">
        <f>SUM(N$3:N125)</f>
        <v>2000</v>
      </c>
      <c r="Y125">
        <f>SUM(O$3:O125)</f>
        <v>2100</v>
      </c>
      <c r="Z125">
        <f>SUM(P$3:P125)</f>
        <v>2064</v>
      </c>
      <c r="AA125">
        <f>SUM(Q$3:Q125)</f>
        <v>3198</v>
      </c>
      <c r="AB125">
        <f>SUM(R$3:R125)</f>
        <v>0</v>
      </c>
      <c r="AC125">
        <f>SUM(S$3:S125)</f>
        <v>0</v>
      </c>
      <c r="AD125">
        <f>SUM(T$3:T125)</f>
        <v>0</v>
      </c>
      <c r="AE125">
        <f>SUM(U$3:U125)</f>
        <v>0</v>
      </c>
      <c r="AF125">
        <f>SUM(V$3:V125)</f>
        <v>0</v>
      </c>
    </row>
    <row r="126" spans="1:32">
      <c r="A126">
        <f t="shared" si="12"/>
        <v>5042</v>
      </c>
      <c r="B126">
        <v>5</v>
      </c>
      <c r="C126">
        <v>42</v>
      </c>
      <c r="D126">
        <v>400</v>
      </c>
      <c r="E126">
        <f t="shared" si="13"/>
        <v>400</v>
      </c>
      <c r="F126">
        <f t="shared" si="14"/>
        <v>288</v>
      </c>
      <c r="G126">
        <f t="shared" si="16"/>
        <v>40</v>
      </c>
      <c r="H126">
        <f t="shared" si="15"/>
        <v>6</v>
      </c>
      <c r="I126">
        <f t="shared" si="15"/>
        <v>1</v>
      </c>
      <c r="K126" t="s">
        <v>14</v>
      </c>
      <c r="Q126">
        <f t="shared" si="17"/>
        <v>141</v>
      </c>
      <c r="W126">
        <f>SUM(M$3:M126)</f>
        <v>850</v>
      </c>
      <c r="X126">
        <f>SUM(N$3:N126)</f>
        <v>2000</v>
      </c>
      <c r="Y126">
        <f>SUM(O$3:O126)</f>
        <v>2100</v>
      </c>
      <c r="Z126">
        <f>SUM(P$3:P126)</f>
        <v>2064</v>
      </c>
      <c r="AA126">
        <f>SUM(Q$3:Q126)</f>
        <v>3339</v>
      </c>
      <c r="AB126">
        <f>SUM(R$3:R126)</f>
        <v>0</v>
      </c>
      <c r="AC126">
        <f>SUM(S$3:S126)</f>
        <v>0</v>
      </c>
      <c r="AD126">
        <f>SUM(T$3:T126)</f>
        <v>0</v>
      </c>
      <c r="AE126">
        <f>SUM(U$3:U126)</f>
        <v>0</v>
      </c>
      <c r="AF126">
        <f>SUM(V$3:V126)</f>
        <v>0</v>
      </c>
    </row>
    <row r="127" spans="1:32">
      <c r="A127">
        <f t="shared" si="12"/>
        <v>6001</v>
      </c>
      <c r="B127">
        <v>6</v>
      </c>
      <c r="C127">
        <v>1</v>
      </c>
      <c r="D127">
        <v>400</v>
      </c>
      <c r="E127">
        <f t="shared" si="13"/>
        <v>400</v>
      </c>
      <c r="F127">
        <f t="shared" si="14"/>
        <v>288</v>
      </c>
      <c r="G127">
        <f t="shared" si="16"/>
        <v>40</v>
      </c>
      <c r="H127">
        <f t="shared" si="15"/>
        <v>6</v>
      </c>
      <c r="I127">
        <f t="shared" si="15"/>
        <v>2</v>
      </c>
      <c r="K127" t="s">
        <v>26</v>
      </c>
      <c r="R127">
        <f>(C127+5)*2</f>
        <v>12</v>
      </c>
      <c r="W127">
        <f>SUM(M$3:M127)</f>
        <v>850</v>
      </c>
      <c r="X127">
        <f>SUM(N$3:N127)</f>
        <v>2000</v>
      </c>
      <c r="Y127">
        <f>SUM(O$3:O127)</f>
        <v>2100</v>
      </c>
      <c r="Z127">
        <f>SUM(P$3:P127)</f>
        <v>2064</v>
      </c>
      <c r="AA127">
        <f>SUM(Q$3:Q127)</f>
        <v>3339</v>
      </c>
      <c r="AB127">
        <f>SUM(R$3:R127)</f>
        <v>12</v>
      </c>
      <c r="AC127">
        <f>SUM(S$3:S127)</f>
        <v>0</v>
      </c>
      <c r="AD127">
        <f>SUM(T$3:T127)</f>
        <v>0</v>
      </c>
      <c r="AE127">
        <f>SUM(U$3:U127)</f>
        <v>0</v>
      </c>
      <c r="AF127">
        <f>SUM(V$3:V127)</f>
        <v>0</v>
      </c>
    </row>
    <row r="128" spans="1:32">
      <c r="A128">
        <f t="shared" si="12"/>
        <v>6002</v>
      </c>
      <c r="B128">
        <v>6</v>
      </c>
      <c r="C128">
        <v>2</v>
      </c>
      <c r="D128">
        <v>400</v>
      </c>
      <c r="E128">
        <f t="shared" si="13"/>
        <v>400</v>
      </c>
      <c r="F128">
        <f t="shared" si="14"/>
        <v>288</v>
      </c>
      <c r="G128">
        <f t="shared" si="16"/>
        <v>40</v>
      </c>
      <c r="H128">
        <f t="shared" si="15"/>
        <v>6</v>
      </c>
      <c r="I128">
        <f t="shared" si="15"/>
        <v>3</v>
      </c>
      <c r="K128" t="s">
        <v>26</v>
      </c>
      <c r="R128">
        <f t="shared" ref="R128:R179" si="18">(C128+5)*2</f>
        <v>14</v>
      </c>
      <c r="W128">
        <f>SUM(M$3:M128)</f>
        <v>850</v>
      </c>
      <c r="X128">
        <f>SUM(N$3:N128)</f>
        <v>2000</v>
      </c>
      <c r="Y128">
        <f>SUM(O$3:O128)</f>
        <v>2100</v>
      </c>
      <c r="Z128">
        <f>SUM(P$3:P128)</f>
        <v>2064</v>
      </c>
      <c r="AA128">
        <f>SUM(Q$3:Q128)</f>
        <v>3339</v>
      </c>
      <c r="AB128">
        <f>SUM(R$3:R128)</f>
        <v>26</v>
      </c>
      <c r="AC128">
        <f>SUM(S$3:S128)</f>
        <v>0</v>
      </c>
      <c r="AD128">
        <f>SUM(T$3:T128)</f>
        <v>0</v>
      </c>
      <c r="AE128">
        <f>SUM(U$3:U128)</f>
        <v>0</v>
      </c>
      <c r="AF128">
        <f>SUM(V$3:V128)</f>
        <v>0</v>
      </c>
    </row>
    <row r="129" spans="1:32">
      <c r="A129">
        <f t="shared" si="12"/>
        <v>6003</v>
      </c>
      <c r="B129">
        <v>6</v>
      </c>
      <c r="C129">
        <v>3</v>
      </c>
      <c r="D129">
        <v>400</v>
      </c>
      <c r="E129">
        <f t="shared" si="13"/>
        <v>400</v>
      </c>
      <c r="F129">
        <f t="shared" si="14"/>
        <v>288</v>
      </c>
      <c r="G129">
        <f t="shared" si="16"/>
        <v>40</v>
      </c>
      <c r="H129">
        <f t="shared" si="15"/>
        <v>6</v>
      </c>
      <c r="I129">
        <f t="shared" si="15"/>
        <v>4</v>
      </c>
      <c r="K129" t="s">
        <v>14</v>
      </c>
      <c r="R129">
        <f t="shared" si="18"/>
        <v>16</v>
      </c>
      <c r="W129">
        <f>SUM(M$3:M129)</f>
        <v>850</v>
      </c>
      <c r="X129">
        <f>SUM(N$3:N129)</f>
        <v>2000</v>
      </c>
      <c r="Y129">
        <f>SUM(O$3:O129)</f>
        <v>2100</v>
      </c>
      <c r="Z129">
        <f>SUM(P$3:P129)</f>
        <v>2064</v>
      </c>
      <c r="AA129">
        <f>SUM(Q$3:Q129)</f>
        <v>3339</v>
      </c>
      <c r="AB129">
        <f>SUM(R$3:R129)</f>
        <v>42</v>
      </c>
      <c r="AC129">
        <f>SUM(S$3:S129)</f>
        <v>0</v>
      </c>
      <c r="AD129">
        <f>SUM(T$3:T129)</f>
        <v>0</v>
      </c>
      <c r="AE129">
        <f>SUM(U$3:U129)</f>
        <v>0</v>
      </c>
      <c r="AF129">
        <f>SUM(V$3:V129)</f>
        <v>0</v>
      </c>
    </row>
    <row r="130" spans="1:32">
      <c r="A130">
        <f t="shared" si="12"/>
        <v>6004</v>
      </c>
      <c r="B130">
        <v>6</v>
      </c>
      <c r="C130">
        <v>4</v>
      </c>
      <c r="D130">
        <v>400</v>
      </c>
      <c r="E130">
        <f t="shared" si="13"/>
        <v>400</v>
      </c>
      <c r="F130">
        <f t="shared" si="14"/>
        <v>288</v>
      </c>
      <c r="G130">
        <f t="shared" si="16"/>
        <v>40</v>
      </c>
      <c r="H130">
        <f t="shared" si="15"/>
        <v>6</v>
      </c>
      <c r="I130">
        <f t="shared" si="15"/>
        <v>5</v>
      </c>
      <c r="K130" t="s">
        <v>26</v>
      </c>
      <c r="R130">
        <f t="shared" si="18"/>
        <v>18</v>
      </c>
      <c r="W130">
        <f>SUM(M$3:M130)</f>
        <v>850</v>
      </c>
      <c r="X130">
        <f>SUM(N$3:N130)</f>
        <v>2000</v>
      </c>
      <c r="Y130">
        <f>SUM(O$3:O130)</f>
        <v>2100</v>
      </c>
      <c r="Z130">
        <f>SUM(P$3:P130)</f>
        <v>2064</v>
      </c>
      <c r="AA130">
        <f>SUM(Q$3:Q130)</f>
        <v>3339</v>
      </c>
      <c r="AB130">
        <f>SUM(R$3:R130)</f>
        <v>60</v>
      </c>
      <c r="AC130">
        <f>SUM(S$3:S130)</f>
        <v>0</v>
      </c>
      <c r="AD130">
        <f>SUM(T$3:T130)</f>
        <v>0</v>
      </c>
      <c r="AE130">
        <f>SUM(U$3:U130)</f>
        <v>0</v>
      </c>
      <c r="AF130">
        <f>SUM(V$3:V130)</f>
        <v>0</v>
      </c>
    </row>
    <row r="131" spans="1:32">
      <c r="A131">
        <f t="shared" si="12"/>
        <v>6005</v>
      </c>
      <c r="B131">
        <v>6</v>
      </c>
      <c r="C131">
        <v>5</v>
      </c>
      <c r="D131">
        <v>400</v>
      </c>
      <c r="E131">
        <f t="shared" si="13"/>
        <v>400</v>
      </c>
      <c r="F131">
        <f t="shared" si="14"/>
        <v>288</v>
      </c>
      <c r="G131">
        <f t="shared" si="16"/>
        <v>40</v>
      </c>
      <c r="H131">
        <f t="shared" si="15"/>
        <v>6</v>
      </c>
      <c r="I131">
        <f t="shared" si="15"/>
        <v>6</v>
      </c>
      <c r="J131">
        <v>30</v>
      </c>
      <c r="K131" t="s">
        <v>26</v>
      </c>
      <c r="R131">
        <f t="shared" si="18"/>
        <v>20</v>
      </c>
      <c r="W131">
        <f>SUM(M$3:M131)</f>
        <v>850</v>
      </c>
      <c r="X131">
        <f>SUM(N$3:N131)</f>
        <v>2000</v>
      </c>
      <c r="Y131">
        <f>SUM(O$3:O131)</f>
        <v>2100</v>
      </c>
      <c r="Z131">
        <f>SUM(P$3:P131)</f>
        <v>2064</v>
      </c>
      <c r="AA131">
        <f>SUM(Q$3:Q131)</f>
        <v>3339</v>
      </c>
      <c r="AB131">
        <f>SUM(R$3:R131)</f>
        <v>80</v>
      </c>
      <c r="AC131">
        <f>SUM(S$3:S131)</f>
        <v>0</v>
      </c>
      <c r="AD131">
        <f>SUM(T$3:T131)</f>
        <v>0</v>
      </c>
      <c r="AE131">
        <f>SUM(U$3:U131)</f>
        <v>0</v>
      </c>
      <c r="AF131">
        <f>SUM(V$3:V131)</f>
        <v>0</v>
      </c>
    </row>
    <row r="132" spans="1:32">
      <c r="A132">
        <f t="shared" ref="A132:A195" si="19">B132*1000+C132</f>
        <v>6006</v>
      </c>
      <c r="B132">
        <v>6</v>
      </c>
      <c r="C132">
        <v>6</v>
      </c>
      <c r="D132">
        <v>400</v>
      </c>
      <c r="E132">
        <f t="shared" ref="E132:E195" si="20">D132</f>
        <v>400</v>
      </c>
      <c r="F132">
        <f t="shared" ref="F132:F195" si="21">INT(E132*0.72)</f>
        <v>288</v>
      </c>
      <c r="G132">
        <f t="shared" si="16"/>
        <v>40</v>
      </c>
      <c r="H132">
        <f t="shared" ref="H132:H195" si="22">B133</f>
        <v>6</v>
      </c>
      <c r="I132">
        <f t="shared" ref="I132:I195" si="23">C133</f>
        <v>7</v>
      </c>
      <c r="K132" t="s">
        <v>14</v>
      </c>
      <c r="R132">
        <f t="shared" si="18"/>
        <v>22</v>
      </c>
      <c r="W132">
        <f>SUM(M$3:M132)</f>
        <v>850</v>
      </c>
      <c r="X132">
        <f>SUM(N$3:N132)</f>
        <v>2000</v>
      </c>
      <c r="Y132">
        <f>SUM(O$3:O132)</f>
        <v>2100</v>
      </c>
      <c r="Z132">
        <f>SUM(P$3:P132)</f>
        <v>2064</v>
      </c>
      <c r="AA132">
        <f>SUM(Q$3:Q132)</f>
        <v>3339</v>
      </c>
      <c r="AB132">
        <f>SUM(R$3:R132)</f>
        <v>102</v>
      </c>
      <c r="AC132">
        <f>SUM(S$3:S132)</f>
        <v>0</v>
      </c>
      <c r="AD132">
        <f>SUM(T$3:T132)</f>
        <v>0</v>
      </c>
      <c r="AE132">
        <f>SUM(U$3:U132)</f>
        <v>0</v>
      </c>
      <c r="AF132">
        <f>SUM(V$3:V132)</f>
        <v>0</v>
      </c>
    </row>
    <row r="133" spans="1:32">
      <c r="A133">
        <f t="shared" si="19"/>
        <v>6007</v>
      </c>
      <c r="B133">
        <v>6</v>
      </c>
      <c r="C133">
        <v>7</v>
      </c>
      <c r="D133">
        <v>400</v>
      </c>
      <c r="E133">
        <f t="shared" si="20"/>
        <v>400</v>
      </c>
      <c r="F133">
        <f t="shared" si="21"/>
        <v>288</v>
      </c>
      <c r="G133">
        <f t="shared" si="16"/>
        <v>40</v>
      </c>
      <c r="H133">
        <f t="shared" si="22"/>
        <v>6</v>
      </c>
      <c r="I133">
        <f t="shared" si="23"/>
        <v>8</v>
      </c>
      <c r="K133" t="s">
        <v>26</v>
      </c>
      <c r="R133">
        <f t="shared" si="18"/>
        <v>24</v>
      </c>
      <c r="W133">
        <f>SUM(M$3:M133)</f>
        <v>850</v>
      </c>
      <c r="X133">
        <f>SUM(N$3:N133)</f>
        <v>2000</v>
      </c>
      <c r="Y133">
        <f>SUM(O$3:O133)</f>
        <v>2100</v>
      </c>
      <c r="Z133">
        <f>SUM(P$3:P133)</f>
        <v>2064</v>
      </c>
      <c r="AA133">
        <f>SUM(Q$3:Q133)</f>
        <v>3339</v>
      </c>
      <c r="AB133">
        <f>SUM(R$3:R133)</f>
        <v>126</v>
      </c>
      <c r="AC133">
        <f>SUM(S$3:S133)</f>
        <v>0</v>
      </c>
      <c r="AD133">
        <f>SUM(T$3:T133)</f>
        <v>0</v>
      </c>
      <c r="AE133">
        <f>SUM(U$3:U133)</f>
        <v>0</v>
      </c>
      <c r="AF133">
        <f>SUM(V$3:V133)</f>
        <v>0</v>
      </c>
    </row>
    <row r="134" spans="1:32">
      <c r="A134">
        <f t="shared" si="19"/>
        <v>6008</v>
      </c>
      <c r="B134">
        <v>6</v>
      </c>
      <c r="C134">
        <v>8</v>
      </c>
      <c r="D134">
        <v>400</v>
      </c>
      <c r="E134">
        <f t="shared" si="20"/>
        <v>400</v>
      </c>
      <c r="F134">
        <f t="shared" si="21"/>
        <v>288</v>
      </c>
      <c r="G134">
        <f t="shared" ref="G134:G197" si="24">INT(D134/10)</f>
        <v>40</v>
      </c>
      <c r="H134">
        <f t="shared" si="22"/>
        <v>6</v>
      </c>
      <c r="I134">
        <f t="shared" si="23"/>
        <v>9</v>
      </c>
      <c r="K134" t="s">
        <v>26</v>
      </c>
      <c r="R134">
        <f t="shared" si="18"/>
        <v>26</v>
      </c>
      <c r="W134">
        <f>SUM(M$3:M134)</f>
        <v>850</v>
      </c>
      <c r="X134">
        <f>SUM(N$3:N134)</f>
        <v>2000</v>
      </c>
      <c r="Y134">
        <f>SUM(O$3:O134)</f>
        <v>2100</v>
      </c>
      <c r="Z134">
        <f>SUM(P$3:P134)</f>
        <v>2064</v>
      </c>
      <c r="AA134">
        <f>SUM(Q$3:Q134)</f>
        <v>3339</v>
      </c>
      <c r="AB134">
        <f>SUM(R$3:R134)</f>
        <v>152</v>
      </c>
      <c r="AC134">
        <f>SUM(S$3:S134)</f>
        <v>0</v>
      </c>
      <c r="AD134">
        <f>SUM(T$3:T134)</f>
        <v>0</v>
      </c>
      <c r="AE134">
        <f>SUM(U$3:U134)</f>
        <v>0</v>
      </c>
      <c r="AF134">
        <f>SUM(V$3:V134)</f>
        <v>0</v>
      </c>
    </row>
    <row r="135" spans="1:32">
      <c r="A135">
        <f t="shared" si="19"/>
        <v>6009</v>
      </c>
      <c r="B135">
        <v>6</v>
      </c>
      <c r="C135">
        <v>9</v>
      </c>
      <c r="D135">
        <v>400</v>
      </c>
      <c r="E135">
        <f t="shared" si="20"/>
        <v>400</v>
      </c>
      <c r="F135">
        <f t="shared" si="21"/>
        <v>288</v>
      </c>
      <c r="G135">
        <f t="shared" si="24"/>
        <v>40</v>
      </c>
      <c r="H135">
        <f t="shared" si="22"/>
        <v>6</v>
      </c>
      <c r="I135">
        <f t="shared" si="23"/>
        <v>10</v>
      </c>
      <c r="K135" t="s">
        <v>14</v>
      </c>
      <c r="R135">
        <f t="shared" si="18"/>
        <v>28</v>
      </c>
      <c r="W135">
        <f>SUM(M$3:M135)</f>
        <v>850</v>
      </c>
      <c r="X135">
        <f>SUM(N$3:N135)</f>
        <v>2000</v>
      </c>
      <c r="Y135">
        <f>SUM(O$3:O135)</f>
        <v>2100</v>
      </c>
      <c r="Z135">
        <f>SUM(P$3:P135)</f>
        <v>2064</v>
      </c>
      <c r="AA135">
        <f>SUM(Q$3:Q135)</f>
        <v>3339</v>
      </c>
      <c r="AB135">
        <f>SUM(R$3:R135)</f>
        <v>180</v>
      </c>
      <c r="AC135">
        <f>SUM(S$3:S135)</f>
        <v>0</v>
      </c>
      <c r="AD135">
        <f>SUM(T$3:T135)</f>
        <v>0</v>
      </c>
      <c r="AE135">
        <f>SUM(U$3:U135)</f>
        <v>0</v>
      </c>
      <c r="AF135">
        <f>SUM(V$3:V135)</f>
        <v>0</v>
      </c>
    </row>
    <row r="136" spans="1:32">
      <c r="A136">
        <f t="shared" si="19"/>
        <v>6010</v>
      </c>
      <c r="B136">
        <v>6</v>
      </c>
      <c r="C136">
        <v>10</v>
      </c>
      <c r="D136">
        <v>400</v>
      </c>
      <c r="E136">
        <f t="shared" si="20"/>
        <v>400</v>
      </c>
      <c r="F136">
        <f t="shared" si="21"/>
        <v>288</v>
      </c>
      <c r="G136">
        <f t="shared" si="24"/>
        <v>40</v>
      </c>
      <c r="H136">
        <f t="shared" si="22"/>
        <v>6</v>
      </c>
      <c r="I136">
        <f t="shared" si="23"/>
        <v>11</v>
      </c>
      <c r="K136" t="s">
        <v>26</v>
      </c>
      <c r="R136">
        <f t="shared" si="18"/>
        <v>30</v>
      </c>
      <c r="W136">
        <f>SUM(M$3:M136)</f>
        <v>850</v>
      </c>
      <c r="X136">
        <f>SUM(N$3:N136)</f>
        <v>2000</v>
      </c>
      <c r="Y136">
        <f>SUM(O$3:O136)</f>
        <v>2100</v>
      </c>
      <c r="Z136">
        <f>SUM(P$3:P136)</f>
        <v>2064</v>
      </c>
      <c r="AA136">
        <f>SUM(Q$3:Q136)</f>
        <v>3339</v>
      </c>
      <c r="AB136">
        <f>SUM(R$3:R136)</f>
        <v>210</v>
      </c>
      <c r="AC136">
        <f>SUM(S$3:S136)</f>
        <v>0</v>
      </c>
      <c r="AD136">
        <f>SUM(T$3:T136)</f>
        <v>0</v>
      </c>
      <c r="AE136">
        <f>SUM(U$3:U136)</f>
        <v>0</v>
      </c>
      <c r="AF136">
        <f>SUM(V$3:V136)</f>
        <v>0</v>
      </c>
    </row>
    <row r="137" spans="1:32">
      <c r="A137">
        <f t="shared" si="19"/>
        <v>6011</v>
      </c>
      <c r="B137">
        <v>6</v>
      </c>
      <c r="C137">
        <v>11</v>
      </c>
      <c r="D137">
        <v>400</v>
      </c>
      <c r="E137">
        <f t="shared" si="20"/>
        <v>400</v>
      </c>
      <c r="F137">
        <f t="shared" si="21"/>
        <v>288</v>
      </c>
      <c r="G137">
        <f t="shared" si="24"/>
        <v>40</v>
      </c>
      <c r="H137">
        <f t="shared" si="22"/>
        <v>6</v>
      </c>
      <c r="I137">
        <f t="shared" si="23"/>
        <v>12</v>
      </c>
      <c r="K137" t="s">
        <v>26</v>
      </c>
      <c r="R137">
        <f t="shared" si="18"/>
        <v>32</v>
      </c>
      <c r="W137">
        <f>SUM(M$3:M137)</f>
        <v>850</v>
      </c>
      <c r="X137">
        <f>SUM(N$3:N137)</f>
        <v>2000</v>
      </c>
      <c r="Y137">
        <f>SUM(O$3:O137)</f>
        <v>2100</v>
      </c>
      <c r="Z137">
        <f>SUM(P$3:P137)</f>
        <v>2064</v>
      </c>
      <c r="AA137">
        <f>SUM(Q$3:Q137)</f>
        <v>3339</v>
      </c>
      <c r="AB137">
        <f>SUM(R$3:R137)</f>
        <v>242</v>
      </c>
      <c r="AC137">
        <f>SUM(S$3:S137)</f>
        <v>0</v>
      </c>
      <c r="AD137">
        <f>SUM(T$3:T137)</f>
        <v>0</v>
      </c>
      <c r="AE137">
        <f>SUM(U$3:U137)</f>
        <v>0</v>
      </c>
      <c r="AF137">
        <f>SUM(V$3:V137)</f>
        <v>0</v>
      </c>
    </row>
    <row r="138" spans="1:32">
      <c r="A138">
        <f t="shared" si="19"/>
        <v>6012</v>
      </c>
      <c r="B138">
        <v>6</v>
      </c>
      <c r="C138">
        <v>12</v>
      </c>
      <c r="D138">
        <v>400</v>
      </c>
      <c r="E138">
        <f t="shared" si="20"/>
        <v>400</v>
      </c>
      <c r="F138">
        <f t="shared" si="21"/>
        <v>288</v>
      </c>
      <c r="G138">
        <f t="shared" si="24"/>
        <v>40</v>
      </c>
      <c r="H138">
        <f t="shared" si="22"/>
        <v>6</v>
      </c>
      <c r="I138">
        <f t="shared" si="23"/>
        <v>13</v>
      </c>
      <c r="J138">
        <v>31</v>
      </c>
      <c r="K138" t="s">
        <v>14</v>
      </c>
      <c r="R138">
        <f t="shared" si="18"/>
        <v>34</v>
      </c>
      <c r="W138">
        <f>SUM(M$3:M138)</f>
        <v>850</v>
      </c>
      <c r="X138">
        <f>SUM(N$3:N138)</f>
        <v>2000</v>
      </c>
      <c r="Y138">
        <f>SUM(O$3:O138)</f>
        <v>2100</v>
      </c>
      <c r="Z138">
        <f>SUM(P$3:P138)</f>
        <v>2064</v>
      </c>
      <c r="AA138">
        <f>SUM(Q$3:Q138)</f>
        <v>3339</v>
      </c>
      <c r="AB138">
        <f>SUM(R$3:R138)</f>
        <v>276</v>
      </c>
      <c r="AC138">
        <f>SUM(S$3:S138)</f>
        <v>0</v>
      </c>
      <c r="AD138">
        <f>SUM(T$3:T138)</f>
        <v>0</v>
      </c>
      <c r="AE138">
        <f>SUM(U$3:U138)</f>
        <v>0</v>
      </c>
      <c r="AF138">
        <f>SUM(V$3:V138)</f>
        <v>0</v>
      </c>
    </row>
    <row r="139" spans="1:32">
      <c r="A139">
        <f t="shared" si="19"/>
        <v>6013</v>
      </c>
      <c r="B139">
        <v>6</v>
      </c>
      <c r="C139">
        <v>13</v>
      </c>
      <c r="D139">
        <v>400</v>
      </c>
      <c r="E139">
        <f t="shared" si="20"/>
        <v>400</v>
      </c>
      <c r="F139">
        <f t="shared" si="21"/>
        <v>288</v>
      </c>
      <c r="G139">
        <f t="shared" si="24"/>
        <v>40</v>
      </c>
      <c r="H139">
        <f t="shared" si="22"/>
        <v>6</v>
      </c>
      <c r="I139">
        <f t="shared" si="23"/>
        <v>14</v>
      </c>
      <c r="K139" t="s">
        <v>26</v>
      </c>
      <c r="R139">
        <f t="shared" si="18"/>
        <v>36</v>
      </c>
      <c r="W139">
        <f>SUM(M$3:M139)</f>
        <v>850</v>
      </c>
      <c r="X139">
        <f>SUM(N$3:N139)</f>
        <v>2000</v>
      </c>
      <c r="Y139">
        <f>SUM(O$3:O139)</f>
        <v>2100</v>
      </c>
      <c r="Z139">
        <f>SUM(P$3:P139)</f>
        <v>2064</v>
      </c>
      <c r="AA139">
        <f>SUM(Q$3:Q139)</f>
        <v>3339</v>
      </c>
      <c r="AB139">
        <f>SUM(R$3:R139)</f>
        <v>312</v>
      </c>
      <c r="AC139">
        <f>SUM(S$3:S139)</f>
        <v>0</v>
      </c>
      <c r="AD139">
        <f>SUM(T$3:T139)</f>
        <v>0</v>
      </c>
      <c r="AE139">
        <f>SUM(U$3:U139)</f>
        <v>0</v>
      </c>
      <c r="AF139">
        <f>SUM(V$3:V139)</f>
        <v>0</v>
      </c>
    </row>
    <row r="140" spans="1:32">
      <c r="A140">
        <f t="shared" si="19"/>
        <v>6014</v>
      </c>
      <c r="B140">
        <v>6</v>
      </c>
      <c r="C140">
        <v>14</v>
      </c>
      <c r="D140">
        <v>400</v>
      </c>
      <c r="E140">
        <f t="shared" si="20"/>
        <v>400</v>
      </c>
      <c r="F140">
        <f t="shared" si="21"/>
        <v>288</v>
      </c>
      <c r="G140">
        <f t="shared" si="24"/>
        <v>40</v>
      </c>
      <c r="H140">
        <f t="shared" si="22"/>
        <v>6</v>
      </c>
      <c r="I140">
        <f t="shared" si="23"/>
        <v>15</v>
      </c>
      <c r="K140" t="s">
        <v>26</v>
      </c>
      <c r="R140">
        <f t="shared" si="18"/>
        <v>38</v>
      </c>
      <c r="W140">
        <f>SUM(M$3:M140)</f>
        <v>850</v>
      </c>
      <c r="X140">
        <f>SUM(N$3:N140)</f>
        <v>2000</v>
      </c>
      <c r="Y140">
        <f>SUM(O$3:O140)</f>
        <v>2100</v>
      </c>
      <c r="Z140">
        <f>SUM(P$3:P140)</f>
        <v>2064</v>
      </c>
      <c r="AA140">
        <f>SUM(Q$3:Q140)</f>
        <v>3339</v>
      </c>
      <c r="AB140">
        <f>SUM(R$3:R140)</f>
        <v>350</v>
      </c>
      <c r="AC140">
        <f>SUM(S$3:S140)</f>
        <v>0</v>
      </c>
      <c r="AD140">
        <f>SUM(T$3:T140)</f>
        <v>0</v>
      </c>
      <c r="AE140">
        <f>SUM(U$3:U140)</f>
        <v>0</v>
      </c>
      <c r="AF140">
        <f>SUM(V$3:V140)</f>
        <v>0</v>
      </c>
    </row>
    <row r="141" spans="1:32">
      <c r="A141">
        <f t="shared" si="19"/>
        <v>6015</v>
      </c>
      <c r="B141">
        <v>6</v>
      </c>
      <c r="C141">
        <v>15</v>
      </c>
      <c r="D141">
        <v>400</v>
      </c>
      <c r="E141">
        <f t="shared" si="20"/>
        <v>400</v>
      </c>
      <c r="F141">
        <f t="shared" si="21"/>
        <v>288</v>
      </c>
      <c r="G141">
        <f t="shared" si="24"/>
        <v>40</v>
      </c>
      <c r="H141">
        <f t="shared" si="22"/>
        <v>6</v>
      </c>
      <c r="I141">
        <f t="shared" si="23"/>
        <v>16</v>
      </c>
      <c r="K141" t="s">
        <v>14</v>
      </c>
      <c r="R141">
        <f t="shared" si="18"/>
        <v>40</v>
      </c>
      <c r="W141">
        <f>SUM(M$3:M141)</f>
        <v>850</v>
      </c>
      <c r="X141">
        <f>SUM(N$3:N141)</f>
        <v>2000</v>
      </c>
      <c r="Y141">
        <f>SUM(O$3:O141)</f>
        <v>2100</v>
      </c>
      <c r="Z141">
        <f>SUM(P$3:P141)</f>
        <v>2064</v>
      </c>
      <c r="AA141">
        <f>SUM(Q$3:Q141)</f>
        <v>3339</v>
      </c>
      <c r="AB141">
        <f>SUM(R$3:R141)</f>
        <v>390</v>
      </c>
      <c r="AC141">
        <f>SUM(S$3:S141)</f>
        <v>0</v>
      </c>
      <c r="AD141">
        <f>SUM(T$3:T141)</f>
        <v>0</v>
      </c>
      <c r="AE141">
        <f>SUM(U$3:U141)</f>
        <v>0</v>
      </c>
      <c r="AF141">
        <f>SUM(V$3:V141)</f>
        <v>0</v>
      </c>
    </row>
    <row r="142" spans="1:32">
      <c r="A142">
        <f t="shared" si="19"/>
        <v>6016</v>
      </c>
      <c r="B142">
        <v>6</v>
      </c>
      <c r="C142">
        <v>16</v>
      </c>
      <c r="D142">
        <v>400</v>
      </c>
      <c r="E142">
        <f t="shared" si="20"/>
        <v>400</v>
      </c>
      <c r="F142">
        <f t="shared" si="21"/>
        <v>288</v>
      </c>
      <c r="G142">
        <f t="shared" si="24"/>
        <v>40</v>
      </c>
      <c r="H142">
        <f t="shared" si="22"/>
        <v>6</v>
      </c>
      <c r="I142">
        <f t="shared" si="23"/>
        <v>17</v>
      </c>
      <c r="K142" t="s">
        <v>26</v>
      </c>
      <c r="R142">
        <f t="shared" si="18"/>
        <v>42</v>
      </c>
      <c r="W142">
        <f>SUM(M$3:M142)</f>
        <v>850</v>
      </c>
      <c r="X142">
        <f>SUM(N$3:N142)</f>
        <v>2000</v>
      </c>
      <c r="Y142">
        <f>SUM(O$3:O142)</f>
        <v>2100</v>
      </c>
      <c r="Z142">
        <f>SUM(P$3:P142)</f>
        <v>2064</v>
      </c>
      <c r="AA142">
        <f>SUM(Q$3:Q142)</f>
        <v>3339</v>
      </c>
      <c r="AB142">
        <f>SUM(R$3:R142)</f>
        <v>432</v>
      </c>
      <c r="AC142">
        <f>SUM(S$3:S142)</f>
        <v>0</v>
      </c>
      <c r="AD142">
        <f>SUM(T$3:T142)</f>
        <v>0</v>
      </c>
      <c r="AE142">
        <f>SUM(U$3:U142)</f>
        <v>0</v>
      </c>
      <c r="AF142">
        <f>SUM(V$3:V142)</f>
        <v>0</v>
      </c>
    </row>
    <row r="143" spans="1:32">
      <c r="A143">
        <f t="shared" si="19"/>
        <v>6017</v>
      </c>
      <c r="B143">
        <v>6</v>
      </c>
      <c r="C143">
        <v>17</v>
      </c>
      <c r="D143">
        <v>400</v>
      </c>
      <c r="E143">
        <f t="shared" si="20"/>
        <v>400</v>
      </c>
      <c r="F143">
        <f t="shared" si="21"/>
        <v>288</v>
      </c>
      <c r="G143">
        <f t="shared" si="24"/>
        <v>40</v>
      </c>
      <c r="H143">
        <f t="shared" si="22"/>
        <v>6</v>
      </c>
      <c r="I143">
        <f t="shared" si="23"/>
        <v>18</v>
      </c>
      <c r="K143" t="s">
        <v>26</v>
      </c>
      <c r="R143">
        <f t="shared" si="18"/>
        <v>44</v>
      </c>
      <c r="W143">
        <f>SUM(M$3:M143)</f>
        <v>850</v>
      </c>
      <c r="X143">
        <f>SUM(N$3:N143)</f>
        <v>2000</v>
      </c>
      <c r="Y143">
        <f>SUM(O$3:O143)</f>
        <v>2100</v>
      </c>
      <c r="Z143">
        <f>SUM(P$3:P143)</f>
        <v>2064</v>
      </c>
      <c r="AA143">
        <f>SUM(Q$3:Q143)</f>
        <v>3339</v>
      </c>
      <c r="AB143">
        <f>SUM(R$3:R143)</f>
        <v>476</v>
      </c>
      <c r="AC143">
        <f>SUM(S$3:S143)</f>
        <v>0</v>
      </c>
      <c r="AD143">
        <f>SUM(T$3:T143)</f>
        <v>0</v>
      </c>
      <c r="AE143">
        <f>SUM(U$3:U143)</f>
        <v>0</v>
      </c>
      <c r="AF143">
        <f>SUM(V$3:V143)</f>
        <v>0</v>
      </c>
    </row>
    <row r="144" spans="1:32">
      <c r="A144">
        <f t="shared" si="19"/>
        <v>6018</v>
      </c>
      <c r="B144">
        <v>6</v>
      </c>
      <c r="C144">
        <v>18</v>
      </c>
      <c r="D144">
        <v>400</v>
      </c>
      <c r="E144">
        <f t="shared" si="20"/>
        <v>400</v>
      </c>
      <c r="F144">
        <f t="shared" si="21"/>
        <v>288</v>
      </c>
      <c r="G144">
        <f t="shared" si="24"/>
        <v>40</v>
      </c>
      <c r="H144">
        <f t="shared" si="22"/>
        <v>6</v>
      </c>
      <c r="I144">
        <f t="shared" si="23"/>
        <v>19</v>
      </c>
      <c r="K144" t="s">
        <v>14</v>
      </c>
      <c r="R144">
        <f t="shared" si="18"/>
        <v>46</v>
      </c>
      <c r="W144">
        <f>SUM(M$3:M144)</f>
        <v>850</v>
      </c>
      <c r="X144">
        <f>SUM(N$3:N144)</f>
        <v>2000</v>
      </c>
      <c r="Y144">
        <f>SUM(O$3:O144)</f>
        <v>2100</v>
      </c>
      <c r="Z144">
        <f>SUM(P$3:P144)</f>
        <v>2064</v>
      </c>
      <c r="AA144">
        <f>SUM(Q$3:Q144)</f>
        <v>3339</v>
      </c>
      <c r="AB144">
        <f>SUM(R$3:R144)</f>
        <v>522</v>
      </c>
      <c r="AC144">
        <f>SUM(S$3:S144)</f>
        <v>0</v>
      </c>
      <c r="AD144">
        <f>SUM(T$3:T144)</f>
        <v>0</v>
      </c>
      <c r="AE144">
        <f>SUM(U$3:U144)</f>
        <v>0</v>
      </c>
      <c r="AF144">
        <f>SUM(V$3:V144)</f>
        <v>0</v>
      </c>
    </row>
    <row r="145" spans="1:32">
      <c r="A145">
        <f t="shared" si="19"/>
        <v>6019</v>
      </c>
      <c r="B145">
        <v>6</v>
      </c>
      <c r="C145">
        <v>19</v>
      </c>
      <c r="D145">
        <v>400</v>
      </c>
      <c r="E145">
        <f t="shared" si="20"/>
        <v>400</v>
      </c>
      <c r="F145">
        <f t="shared" si="21"/>
        <v>288</v>
      </c>
      <c r="G145">
        <f t="shared" si="24"/>
        <v>40</v>
      </c>
      <c r="H145">
        <f t="shared" si="22"/>
        <v>6</v>
      </c>
      <c r="I145">
        <f t="shared" si="23"/>
        <v>20</v>
      </c>
      <c r="J145">
        <v>32</v>
      </c>
      <c r="K145" t="s">
        <v>26</v>
      </c>
      <c r="R145">
        <f t="shared" si="18"/>
        <v>48</v>
      </c>
      <c r="W145">
        <f>SUM(M$3:M145)</f>
        <v>850</v>
      </c>
      <c r="X145">
        <f>SUM(N$3:N145)</f>
        <v>2000</v>
      </c>
      <c r="Y145">
        <f>SUM(O$3:O145)</f>
        <v>2100</v>
      </c>
      <c r="Z145">
        <f>SUM(P$3:P145)</f>
        <v>2064</v>
      </c>
      <c r="AA145">
        <f>SUM(Q$3:Q145)</f>
        <v>3339</v>
      </c>
      <c r="AB145">
        <f>SUM(R$3:R145)</f>
        <v>570</v>
      </c>
      <c r="AC145">
        <f>SUM(S$3:S145)</f>
        <v>0</v>
      </c>
      <c r="AD145">
        <f>SUM(T$3:T145)</f>
        <v>0</v>
      </c>
      <c r="AE145">
        <f>SUM(U$3:U145)</f>
        <v>0</v>
      </c>
      <c r="AF145">
        <f>SUM(V$3:V145)</f>
        <v>0</v>
      </c>
    </row>
    <row r="146" spans="1:32">
      <c r="A146">
        <f t="shared" si="19"/>
        <v>6020</v>
      </c>
      <c r="B146">
        <v>6</v>
      </c>
      <c r="C146">
        <v>20</v>
      </c>
      <c r="D146">
        <v>400</v>
      </c>
      <c r="E146">
        <f t="shared" si="20"/>
        <v>400</v>
      </c>
      <c r="F146">
        <f t="shared" si="21"/>
        <v>288</v>
      </c>
      <c r="G146">
        <f t="shared" si="24"/>
        <v>40</v>
      </c>
      <c r="H146">
        <f t="shared" si="22"/>
        <v>6</v>
      </c>
      <c r="I146">
        <f t="shared" si="23"/>
        <v>21</v>
      </c>
      <c r="K146" t="s">
        <v>26</v>
      </c>
      <c r="R146">
        <f t="shared" si="18"/>
        <v>50</v>
      </c>
      <c r="W146">
        <f>SUM(M$3:M146)</f>
        <v>850</v>
      </c>
      <c r="X146">
        <f>SUM(N$3:N146)</f>
        <v>2000</v>
      </c>
      <c r="Y146">
        <f>SUM(O$3:O146)</f>
        <v>2100</v>
      </c>
      <c r="Z146">
        <f>SUM(P$3:P146)</f>
        <v>2064</v>
      </c>
      <c r="AA146">
        <f>SUM(Q$3:Q146)</f>
        <v>3339</v>
      </c>
      <c r="AB146">
        <f>SUM(R$3:R146)</f>
        <v>620</v>
      </c>
      <c r="AC146">
        <f>SUM(S$3:S146)</f>
        <v>0</v>
      </c>
      <c r="AD146">
        <f>SUM(T$3:T146)</f>
        <v>0</v>
      </c>
      <c r="AE146">
        <f>SUM(U$3:U146)</f>
        <v>0</v>
      </c>
      <c r="AF146">
        <f>SUM(V$3:V146)</f>
        <v>0</v>
      </c>
    </row>
    <row r="147" spans="1:32">
      <c r="A147">
        <f t="shared" si="19"/>
        <v>6021</v>
      </c>
      <c r="B147">
        <v>6</v>
      </c>
      <c r="C147">
        <v>21</v>
      </c>
      <c r="D147">
        <v>400</v>
      </c>
      <c r="E147">
        <f t="shared" si="20"/>
        <v>400</v>
      </c>
      <c r="F147">
        <f t="shared" si="21"/>
        <v>288</v>
      </c>
      <c r="G147">
        <f t="shared" si="24"/>
        <v>40</v>
      </c>
      <c r="H147">
        <f t="shared" si="22"/>
        <v>6</v>
      </c>
      <c r="I147">
        <f t="shared" si="23"/>
        <v>22</v>
      </c>
      <c r="K147" t="s">
        <v>14</v>
      </c>
      <c r="R147">
        <f t="shared" si="18"/>
        <v>52</v>
      </c>
      <c r="W147">
        <f>SUM(M$3:M147)</f>
        <v>850</v>
      </c>
      <c r="X147">
        <f>SUM(N$3:N147)</f>
        <v>2000</v>
      </c>
      <c r="Y147">
        <f>SUM(O$3:O147)</f>
        <v>2100</v>
      </c>
      <c r="Z147">
        <f>SUM(P$3:P147)</f>
        <v>2064</v>
      </c>
      <c r="AA147">
        <f>SUM(Q$3:Q147)</f>
        <v>3339</v>
      </c>
      <c r="AB147">
        <f>SUM(R$3:R147)</f>
        <v>672</v>
      </c>
      <c r="AC147">
        <f>SUM(S$3:S147)</f>
        <v>0</v>
      </c>
      <c r="AD147">
        <f>SUM(T$3:T147)</f>
        <v>0</v>
      </c>
      <c r="AE147">
        <f>SUM(U$3:U147)</f>
        <v>0</v>
      </c>
      <c r="AF147">
        <f>SUM(V$3:V147)</f>
        <v>0</v>
      </c>
    </row>
    <row r="148" spans="1:32">
      <c r="A148">
        <f t="shared" si="19"/>
        <v>6022</v>
      </c>
      <c r="B148">
        <v>6</v>
      </c>
      <c r="C148">
        <v>22</v>
      </c>
      <c r="D148">
        <v>400</v>
      </c>
      <c r="E148">
        <f t="shared" si="20"/>
        <v>400</v>
      </c>
      <c r="F148">
        <f t="shared" si="21"/>
        <v>288</v>
      </c>
      <c r="G148">
        <f t="shared" si="24"/>
        <v>40</v>
      </c>
      <c r="H148">
        <f t="shared" si="22"/>
        <v>6</v>
      </c>
      <c r="I148">
        <f t="shared" si="23"/>
        <v>23</v>
      </c>
      <c r="K148" t="s">
        <v>26</v>
      </c>
      <c r="R148">
        <f t="shared" si="18"/>
        <v>54</v>
      </c>
      <c r="W148">
        <f>SUM(M$3:M148)</f>
        <v>850</v>
      </c>
      <c r="X148">
        <f>SUM(N$3:N148)</f>
        <v>2000</v>
      </c>
      <c r="Y148">
        <f>SUM(O$3:O148)</f>
        <v>2100</v>
      </c>
      <c r="Z148">
        <f>SUM(P$3:P148)</f>
        <v>2064</v>
      </c>
      <c r="AA148">
        <f>SUM(Q$3:Q148)</f>
        <v>3339</v>
      </c>
      <c r="AB148">
        <f>SUM(R$3:R148)</f>
        <v>726</v>
      </c>
      <c r="AC148">
        <f>SUM(S$3:S148)</f>
        <v>0</v>
      </c>
      <c r="AD148">
        <f>SUM(T$3:T148)</f>
        <v>0</v>
      </c>
      <c r="AE148">
        <f>SUM(U$3:U148)</f>
        <v>0</v>
      </c>
      <c r="AF148">
        <f>SUM(V$3:V148)</f>
        <v>0</v>
      </c>
    </row>
    <row r="149" spans="1:32">
      <c r="A149">
        <f t="shared" si="19"/>
        <v>6023</v>
      </c>
      <c r="B149">
        <v>6</v>
      </c>
      <c r="C149">
        <v>23</v>
      </c>
      <c r="D149">
        <v>400</v>
      </c>
      <c r="E149">
        <f t="shared" si="20"/>
        <v>400</v>
      </c>
      <c r="F149">
        <f t="shared" si="21"/>
        <v>288</v>
      </c>
      <c r="G149">
        <f t="shared" si="24"/>
        <v>40</v>
      </c>
      <c r="H149">
        <f t="shared" si="22"/>
        <v>6</v>
      </c>
      <c r="I149">
        <f t="shared" si="23"/>
        <v>24</v>
      </c>
      <c r="K149" t="s">
        <v>26</v>
      </c>
      <c r="R149">
        <f t="shared" si="18"/>
        <v>56</v>
      </c>
      <c r="W149">
        <f>SUM(M$3:M149)</f>
        <v>850</v>
      </c>
      <c r="X149">
        <f>SUM(N$3:N149)</f>
        <v>2000</v>
      </c>
      <c r="Y149">
        <f>SUM(O$3:O149)</f>
        <v>2100</v>
      </c>
      <c r="Z149">
        <f>SUM(P$3:P149)</f>
        <v>2064</v>
      </c>
      <c r="AA149">
        <f>SUM(Q$3:Q149)</f>
        <v>3339</v>
      </c>
      <c r="AB149">
        <f>SUM(R$3:R149)</f>
        <v>782</v>
      </c>
      <c r="AC149">
        <f>SUM(S$3:S149)</f>
        <v>0</v>
      </c>
      <c r="AD149">
        <f>SUM(T$3:T149)</f>
        <v>0</v>
      </c>
      <c r="AE149">
        <f>SUM(U$3:U149)</f>
        <v>0</v>
      </c>
      <c r="AF149">
        <f>SUM(V$3:V149)</f>
        <v>0</v>
      </c>
    </row>
    <row r="150" spans="1:32">
      <c r="A150">
        <f t="shared" si="19"/>
        <v>6024</v>
      </c>
      <c r="B150">
        <v>6</v>
      </c>
      <c r="C150">
        <v>24</v>
      </c>
      <c r="D150">
        <v>400</v>
      </c>
      <c r="E150">
        <f t="shared" si="20"/>
        <v>400</v>
      </c>
      <c r="F150">
        <f t="shared" si="21"/>
        <v>288</v>
      </c>
      <c r="G150">
        <f t="shared" si="24"/>
        <v>40</v>
      </c>
      <c r="H150">
        <f t="shared" si="22"/>
        <v>6</v>
      </c>
      <c r="I150">
        <f t="shared" si="23"/>
        <v>25</v>
      </c>
      <c r="K150" t="s">
        <v>14</v>
      </c>
      <c r="R150">
        <f t="shared" si="18"/>
        <v>58</v>
      </c>
      <c r="W150">
        <f>SUM(M$3:M150)</f>
        <v>850</v>
      </c>
      <c r="X150">
        <f>SUM(N$3:N150)</f>
        <v>2000</v>
      </c>
      <c r="Y150">
        <f>SUM(O$3:O150)</f>
        <v>2100</v>
      </c>
      <c r="Z150">
        <f>SUM(P$3:P150)</f>
        <v>2064</v>
      </c>
      <c r="AA150">
        <f>SUM(Q$3:Q150)</f>
        <v>3339</v>
      </c>
      <c r="AB150">
        <f>SUM(R$3:R150)</f>
        <v>840</v>
      </c>
      <c r="AC150">
        <f>SUM(S$3:S150)</f>
        <v>0</v>
      </c>
      <c r="AD150">
        <f>SUM(T$3:T150)</f>
        <v>0</v>
      </c>
      <c r="AE150">
        <f>SUM(U$3:U150)</f>
        <v>0</v>
      </c>
      <c r="AF150">
        <f>SUM(V$3:V150)</f>
        <v>0</v>
      </c>
    </row>
    <row r="151" spans="1:32">
      <c r="A151">
        <f t="shared" si="19"/>
        <v>6025</v>
      </c>
      <c r="B151">
        <v>6</v>
      </c>
      <c r="C151">
        <v>25</v>
      </c>
      <c r="D151">
        <v>400</v>
      </c>
      <c r="E151">
        <f t="shared" si="20"/>
        <v>400</v>
      </c>
      <c r="F151">
        <f t="shared" si="21"/>
        <v>288</v>
      </c>
      <c r="G151">
        <f t="shared" si="24"/>
        <v>40</v>
      </c>
      <c r="H151">
        <f t="shared" si="22"/>
        <v>6</v>
      </c>
      <c r="I151">
        <f t="shared" si="23"/>
        <v>26</v>
      </c>
      <c r="K151" t="s">
        <v>26</v>
      </c>
      <c r="R151">
        <f t="shared" si="18"/>
        <v>60</v>
      </c>
      <c r="W151">
        <f>SUM(M$3:M151)</f>
        <v>850</v>
      </c>
      <c r="X151">
        <f>SUM(N$3:N151)</f>
        <v>2000</v>
      </c>
      <c r="Y151">
        <f>SUM(O$3:O151)</f>
        <v>2100</v>
      </c>
      <c r="Z151">
        <f>SUM(P$3:P151)</f>
        <v>2064</v>
      </c>
      <c r="AA151">
        <f>SUM(Q$3:Q151)</f>
        <v>3339</v>
      </c>
      <c r="AB151">
        <f>SUM(R$3:R151)</f>
        <v>900</v>
      </c>
      <c r="AC151">
        <f>SUM(S$3:S151)</f>
        <v>0</v>
      </c>
      <c r="AD151">
        <f>SUM(T$3:T151)</f>
        <v>0</v>
      </c>
      <c r="AE151">
        <f>SUM(U$3:U151)</f>
        <v>0</v>
      </c>
      <c r="AF151">
        <f>SUM(V$3:V151)</f>
        <v>0</v>
      </c>
    </row>
    <row r="152" spans="1:32">
      <c r="A152">
        <f t="shared" si="19"/>
        <v>6026</v>
      </c>
      <c r="B152">
        <v>6</v>
      </c>
      <c r="C152">
        <v>26</v>
      </c>
      <c r="D152">
        <v>400</v>
      </c>
      <c r="E152">
        <f t="shared" si="20"/>
        <v>400</v>
      </c>
      <c r="F152">
        <f t="shared" si="21"/>
        <v>288</v>
      </c>
      <c r="G152">
        <f t="shared" si="24"/>
        <v>40</v>
      </c>
      <c r="H152">
        <f t="shared" si="22"/>
        <v>6</v>
      </c>
      <c r="I152">
        <f t="shared" si="23"/>
        <v>27</v>
      </c>
      <c r="J152">
        <v>33</v>
      </c>
      <c r="K152" t="s">
        <v>26</v>
      </c>
      <c r="R152">
        <f t="shared" si="18"/>
        <v>62</v>
      </c>
      <c r="W152">
        <f>SUM(M$3:M152)</f>
        <v>850</v>
      </c>
      <c r="X152">
        <f>SUM(N$3:N152)</f>
        <v>2000</v>
      </c>
      <c r="Y152">
        <f>SUM(O$3:O152)</f>
        <v>2100</v>
      </c>
      <c r="Z152">
        <f>SUM(P$3:P152)</f>
        <v>2064</v>
      </c>
      <c r="AA152">
        <f>SUM(Q$3:Q152)</f>
        <v>3339</v>
      </c>
      <c r="AB152">
        <f>SUM(R$3:R152)</f>
        <v>962</v>
      </c>
      <c r="AC152">
        <f>SUM(S$3:S152)</f>
        <v>0</v>
      </c>
      <c r="AD152">
        <f>SUM(T$3:T152)</f>
        <v>0</v>
      </c>
      <c r="AE152">
        <f>SUM(U$3:U152)</f>
        <v>0</v>
      </c>
      <c r="AF152">
        <f>SUM(V$3:V152)</f>
        <v>0</v>
      </c>
    </row>
    <row r="153" spans="1:32">
      <c r="A153">
        <f t="shared" si="19"/>
        <v>6027</v>
      </c>
      <c r="B153">
        <v>6</v>
      </c>
      <c r="C153">
        <v>27</v>
      </c>
      <c r="D153">
        <v>400</v>
      </c>
      <c r="E153">
        <f t="shared" si="20"/>
        <v>400</v>
      </c>
      <c r="F153">
        <f t="shared" si="21"/>
        <v>288</v>
      </c>
      <c r="G153">
        <f t="shared" si="24"/>
        <v>40</v>
      </c>
      <c r="H153">
        <f t="shared" si="22"/>
        <v>6</v>
      </c>
      <c r="I153">
        <f t="shared" si="23"/>
        <v>28</v>
      </c>
      <c r="K153" t="s">
        <v>14</v>
      </c>
      <c r="R153">
        <f t="shared" si="18"/>
        <v>64</v>
      </c>
      <c r="W153">
        <f>SUM(M$3:M153)</f>
        <v>850</v>
      </c>
      <c r="X153">
        <f>SUM(N$3:N153)</f>
        <v>2000</v>
      </c>
      <c r="Y153">
        <f>SUM(O$3:O153)</f>
        <v>2100</v>
      </c>
      <c r="Z153">
        <f>SUM(P$3:P153)</f>
        <v>2064</v>
      </c>
      <c r="AA153">
        <f>SUM(Q$3:Q153)</f>
        <v>3339</v>
      </c>
      <c r="AB153">
        <f>SUM(R$3:R153)</f>
        <v>1026</v>
      </c>
      <c r="AC153">
        <f>SUM(S$3:S153)</f>
        <v>0</v>
      </c>
      <c r="AD153">
        <f>SUM(T$3:T153)</f>
        <v>0</v>
      </c>
      <c r="AE153">
        <f>SUM(U$3:U153)</f>
        <v>0</v>
      </c>
      <c r="AF153">
        <f>SUM(V$3:V153)</f>
        <v>0</v>
      </c>
    </row>
    <row r="154" spans="1:32">
      <c r="A154">
        <f t="shared" si="19"/>
        <v>6028</v>
      </c>
      <c r="B154">
        <v>6</v>
      </c>
      <c r="C154">
        <v>28</v>
      </c>
      <c r="D154">
        <v>400</v>
      </c>
      <c r="E154">
        <f t="shared" si="20"/>
        <v>400</v>
      </c>
      <c r="F154">
        <f t="shared" si="21"/>
        <v>288</v>
      </c>
      <c r="G154">
        <f t="shared" si="24"/>
        <v>40</v>
      </c>
      <c r="H154">
        <f t="shared" si="22"/>
        <v>6</v>
      </c>
      <c r="I154">
        <f t="shared" si="23"/>
        <v>29</v>
      </c>
      <c r="K154" t="s">
        <v>26</v>
      </c>
      <c r="R154">
        <f t="shared" si="18"/>
        <v>66</v>
      </c>
      <c r="W154">
        <f>SUM(M$3:M154)</f>
        <v>850</v>
      </c>
      <c r="X154">
        <f>SUM(N$3:N154)</f>
        <v>2000</v>
      </c>
      <c r="Y154">
        <f>SUM(O$3:O154)</f>
        <v>2100</v>
      </c>
      <c r="Z154">
        <f>SUM(P$3:P154)</f>
        <v>2064</v>
      </c>
      <c r="AA154">
        <f>SUM(Q$3:Q154)</f>
        <v>3339</v>
      </c>
      <c r="AB154">
        <f>SUM(R$3:R154)</f>
        <v>1092</v>
      </c>
      <c r="AC154">
        <f>SUM(S$3:S154)</f>
        <v>0</v>
      </c>
      <c r="AD154">
        <f>SUM(T$3:T154)</f>
        <v>0</v>
      </c>
      <c r="AE154">
        <f>SUM(U$3:U154)</f>
        <v>0</v>
      </c>
      <c r="AF154">
        <f>SUM(V$3:V154)</f>
        <v>0</v>
      </c>
    </row>
    <row r="155" spans="1:32">
      <c r="A155">
        <f t="shared" si="19"/>
        <v>6029</v>
      </c>
      <c r="B155">
        <v>6</v>
      </c>
      <c r="C155">
        <v>29</v>
      </c>
      <c r="D155">
        <v>400</v>
      </c>
      <c r="E155">
        <f t="shared" si="20"/>
        <v>400</v>
      </c>
      <c r="F155">
        <f t="shared" si="21"/>
        <v>288</v>
      </c>
      <c r="G155">
        <f t="shared" si="24"/>
        <v>40</v>
      </c>
      <c r="H155">
        <f t="shared" si="22"/>
        <v>6</v>
      </c>
      <c r="I155">
        <f t="shared" si="23"/>
        <v>30</v>
      </c>
      <c r="K155" t="s">
        <v>26</v>
      </c>
      <c r="R155">
        <f t="shared" si="18"/>
        <v>68</v>
      </c>
      <c r="W155">
        <f>SUM(M$3:M155)</f>
        <v>850</v>
      </c>
      <c r="X155">
        <f>SUM(N$3:N155)</f>
        <v>2000</v>
      </c>
      <c r="Y155">
        <f>SUM(O$3:O155)</f>
        <v>2100</v>
      </c>
      <c r="Z155">
        <f>SUM(P$3:P155)</f>
        <v>2064</v>
      </c>
      <c r="AA155">
        <f>SUM(Q$3:Q155)</f>
        <v>3339</v>
      </c>
      <c r="AB155">
        <f>SUM(R$3:R155)</f>
        <v>1160</v>
      </c>
      <c r="AC155">
        <f>SUM(S$3:S155)</f>
        <v>0</v>
      </c>
      <c r="AD155">
        <f>SUM(T$3:T155)</f>
        <v>0</v>
      </c>
      <c r="AE155">
        <f>SUM(U$3:U155)</f>
        <v>0</v>
      </c>
      <c r="AF155">
        <f>SUM(V$3:V155)</f>
        <v>0</v>
      </c>
    </row>
    <row r="156" spans="1:32">
      <c r="A156">
        <f t="shared" si="19"/>
        <v>6030</v>
      </c>
      <c r="B156">
        <v>6</v>
      </c>
      <c r="C156">
        <v>30</v>
      </c>
      <c r="D156">
        <v>400</v>
      </c>
      <c r="E156">
        <f t="shared" si="20"/>
        <v>400</v>
      </c>
      <c r="F156">
        <f t="shared" si="21"/>
        <v>288</v>
      </c>
      <c r="G156">
        <f t="shared" si="24"/>
        <v>40</v>
      </c>
      <c r="H156">
        <f t="shared" si="22"/>
        <v>6</v>
      </c>
      <c r="I156">
        <f t="shared" si="23"/>
        <v>31</v>
      </c>
      <c r="K156" t="s">
        <v>14</v>
      </c>
      <c r="R156">
        <f t="shared" si="18"/>
        <v>70</v>
      </c>
      <c r="W156">
        <f>SUM(M$3:M156)</f>
        <v>850</v>
      </c>
      <c r="X156">
        <f>SUM(N$3:N156)</f>
        <v>2000</v>
      </c>
      <c r="Y156">
        <f>SUM(O$3:O156)</f>
        <v>2100</v>
      </c>
      <c r="Z156">
        <f>SUM(P$3:P156)</f>
        <v>2064</v>
      </c>
      <c r="AA156">
        <f>SUM(Q$3:Q156)</f>
        <v>3339</v>
      </c>
      <c r="AB156">
        <f>SUM(R$3:R156)</f>
        <v>1230</v>
      </c>
      <c r="AC156">
        <f>SUM(S$3:S156)</f>
        <v>0</v>
      </c>
      <c r="AD156">
        <f>SUM(T$3:T156)</f>
        <v>0</v>
      </c>
      <c r="AE156">
        <f>SUM(U$3:U156)</f>
        <v>0</v>
      </c>
      <c r="AF156">
        <f>SUM(V$3:V156)</f>
        <v>0</v>
      </c>
    </row>
    <row r="157" spans="1:32">
      <c r="A157">
        <f t="shared" si="19"/>
        <v>6031</v>
      </c>
      <c r="B157">
        <v>6</v>
      </c>
      <c r="C157">
        <v>31</v>
      </c>
      <c r="D157">
        <v>400</v>
      </c>
      <c r="E157">
        <f t="shared" si="20"/>
        <v>400</v>
      </c>
      <c r="F157">
        <f t="shared" si="21"/>
        <v>288</v>
      </c>
      <c r="G157">
        <f t="shared" si="24"/>
        <v>40</v>
      </c>
      <c r="H157">
        <f t="shared" si="22"/>
        <v>6</v>
      </c>
      <c r="I157">
        <f t="shared" si="23"/>
        <v>32</v>
      </c>
      <c r="K157" t="s">
        <v>26</v>
      </c>
      <c r="R157">
        <f t="shared" si="18"/>
        <v>72</v>
      </c>
      <c r="W157">
        <f>SUM(M$3:M157)</f>
        <v>850</v>
      </c>
      <c r="X157">
        <f>SUM(N$3:N157)</f>
        <v>2000</v>
      </c>
      <c r="Y157">
        <f>SUM(O$3:O157)</f>
        <v>2100</v>
      </c>
      <c r="Z157">
        <f>SUM(P$3:P157)</f>
        <v>2064</v>
      </c>
      <c r="AA157">
        <f>SUM(Q$3:Q157)</f>
        <v>3339</v>
      </c>
      <c r="AB157">
        <f>SUM(R$3:R157)</f>
        <v>1302</v>
      </c>
      <c r="AC157">
        <f>SUM(S$3:S157)</f>
        <v>0</v>
      </c>
      <c r="AD157">
        <f>SUM(T$3:T157)</f>
        <v>0</v>
      </c>
      <c r="AE157">
        <f>SUM(U$3:U157)</f>
        <v>0</v>
      </c>
      <c r="AF157">
        <f>SUM(V$3:V157)</f>
        <v>0</v>
      </c>
    </row>
    <row r="158" spans="1:32">
      <c r="A158">
        <f t="shared" si="19"/>
        <v>6032</v>
      </c>
      <c r="B158">
        <v>6</v>
      </c>
      <c r="C158">
        <v>32</v>
      </c>
      <c r="D158">
        <v>400</v>
      </c>
      <c r="E158">
        <f t="shared" si="20"/>
        <v>400</v>
      </c>
      <c r="F158">
        <f t="shared" si="21"/>
        <v>288</v>
      </c>
      <c r="G158">
        <f t="shared" si="24"/>
        <v>40</v>
      </c>
      <c r="H158">
        <f t="shared" si="22"/>
        <v>6</v>
      </c>
      <c r="I158">
        <f t="shared" si="23"/>
        <v>33</v>
      </c>
      <c r="K158" t="s">
        <v>26</v>
      </c>
      <c r="R158">
        <f t="shared" si="18"/>
        <v>74</v>
      </c>
      <c r="W158">
        <f>SUM(M$3:M158)</f>
        <v>850</v>
      </c>
      <c r="X158">
        <f>SUM(N$3:N158)</f>
        <v>2000</v>
      </c>
      <c r="Y158">
        <f>SUM(O$3:O158)</f>
        <v>2100</v>
      </c>
      <c r="Z158">
        <f>SUM(P$3:P158)</f>
        <v>2064</v>
      </c>
      <c r="AA158">
        <f>SUM(Q$3:Q158)</f>
        <v>3339</v>
      </c>
      <c r="AB158">
        <f>SUM(R$3:R158)</f>
        <v>1376</v>
      </c>
      <c r="AC158">
        <f>SUM(S$3:S158)</f>
        <v>0</v>
      </c>
      <c r="AD158">
        <f>SUM(T$3:T158)</f>
        <v>0</v>
      </c>
      <c r="AE158">
        <f>SUM(U$3:U158)</f>
        <v>0</v>
      </c>
      <c r="AF158">
        <f>SUM(V$3:V158)</f>
        <v>0</v>
      </c>
    </row>
    <row r="159" spans="1:32">
      <c r="A159">
        <f t="shared" si="19"/>
        <v>6033</v>
      </c>
      <c r="B159">
        <v>6</v>
      </c>
      <c r="C159">
        <v>33</v>
      </c>
      <c r="D159">
        <v>400</v>
      </c>
      <c r="E159">
        <f t="shared" si="20"/>
        <v>400</v>
      </c>
      <c r="F159">
        <f t="shared" si="21"/>
        <v>288</v>
      </c>
      <c r="G159">
        <f t="shared" si="24"/>
        <v>40</v>
      </c>
      <c r="H159">
        <f t="shared" si="22"/>
        <v>6</v>
      </c>
      <c r="I159">
        <f t="shared" si="23"/>
        <v>34</v>
      </c>
      <c r="J159">
        <v>34</v>
      </c>
      <c r="K159" t="s">
        <v>14</v>
      </c>
      <c r="R159">
        <f t="shared" si="18"/>
        <v>76</v>
      </c>
      <c r="W159">
        <f>SUM(M$3:M159)</f>
        <v>850</v>
      </c>
      <c r="X159">
        <f>SUM(N$3:N159)</f>
        <v>2000</v>
      </c>
      <c r="Y159">
        <f>SUM(O$3:O159)</f>
        <v>2100</v>
      </c>
      <c r="Z159">
        <f>SUM(P$3:P159)</f>
        <v>2064</v>
      </c>
      <c r="AA159">
        <f>SUM(Q$3:Q159)</f>
        <v>3339</v>
      </c>
      <c r="AB159">
        <f>SUM(R$3:R159)</f>
        <v>1452</v>
      </c>
      <c r="AC159">
        <f>SUM(S$3:S159)</f>
        <v>0</v>
      </c>
      <c r="AD159">
        <f>SUM(T$3:T159)</f>
        <v>0</v>
      </c>
      <c r="AE159">
        <f>SUM(U$3:U159)</f>
        <v>0</v>
      </c>
      <c r="AF159">
        <f>SUM(V$3:V159)</f>
        <v>0</v>
      </c>
    </row>
    <row r="160" spans="1:32">
      <c r="A160">
        <f t="shared" si="19"/>
        <v>6034</v>
      </c>
      <c r="B160">
        <v>6</v>
      </c>
      <c r="C160">
        <v>34</v>
      </c>
      <c r="D160">
        <v>400</v>
      </c>
      <c r="E160">
        <f t="shared" si="20"/>
        <v>400</v>
      </c>
      <c r="F160">
        <f t="shared" si="21"/>
        <v>288</v>
      </c>
      <c r="G160">
        <f t="shared" si="24"/>
        <v>40</v>
      </c>
      <c r="H160">
        <f t="shared" si="22"/>
        <v>6</v>
      </c>
      <c r="I160">
        <f t="shared" si="23"/>
        <v>35</v>
      </c>
      <c r="K160" t="s">
        <v>26</v>
      </c>
      <c r="R160">
        <f t="shared" si="18"/>
        <v>78</v>
      </c>
      <c r="W160">
        <f>SUM(M$3:M160)</f>
        <v>850</v>
      </c>
      <c r="X160">
        <f>SUM(N$3:N160)</f>
        <v>2000</v>
      </c>
      <c r="Y160">
        <f>SUM(O$3:O160)</f>
        <v>2100</v>
      </c>
      <c r="Z160">
        <f>SUM(P$3:P160)</f>
        <v>2064</v>
      </c>
      <c r="AA160">
        <f>SUM(Q$3:Q160)</f>
        <v>3339</v>
      </c>
      <c r="AB160">
        <f>SUM(R$3:R160)</f>
        <v>1530</v>
      </c>
      <c r="AC160">
        <f>SUM(S$3:S160)</f>
        <v>0</v>
      </c>
      <c r="AD160">
        <f>SUM(T$3:T160)</f>
        <v>0</v>
      </c>
      <c r="AE160">
        <f>SUM(U$3:U160)</f>
        <v>0</v>
      </c>
      <c r="AF160">
        <f>SUM(V$3:V160)</f>
        <v>0</v>
      </c>
    </row>
    <row r="161" spans="1:32">
      <c r="A161">
        <f t="shared" si="19"/>
        <v>6035</v>
      </c>
      <c r="B161">
        <v>6</v>
      </c>
      <c r="C161">
        <v>35</v>
      </c>
      <c r="D161">
        <v>400</v>
      </c>
      <c r="E161">
        <f t="shared" si="20"/>
        <v>400</v>
      </c>
      <c r="F161">
        <f t="shared" si="21"/>
        <v>288</v>
      </c>
      <c r="G161">
        <f t="shared" si="24"/>
        <v>40</v>
      </c>
      <c r="H161">
        <f t="shared" si="22"/>
        <v>6</v>
      </c>
      <c r="I161">
        <f t="shared" si="23"/>
        <v>36</v>
      </c>
      <c r="K161" t="s">
        <v>26</v>
      </c>
      <c r="R161">
        <f t="shared" si="18"/>
        <v>80</v>
      </c>
      <c r="W161">
        <f>SUM(M$3:M161)</f>
        <v>850</v>
      </c>
      <c r="X161">
        <f>SUM(N$3:N161)</f>
        <v>2000</v>
      </c>
      <c r="Y161">
        <f>SUM(O$3:O161)</f>
        <v>2100</v>
      </c>
      <c r="Z161">
        <f>SUM(P$3:P161)</f>
        <v>2064</v>
      </c>
      <c r="AA161">
        <f>SUM(Q$3:Q161)</f>
        <v>3339</v>
      </c>
      <c r="AB161">
        <f>SUM(R$3:R161)</f>
        <v>1610</v>
      </c>
      <c r="AC161">
        <f>SUM(S$3:S161)</f>
        <v>0</v>
      </c>
      <c r="AD161">
        <f>SUM(T$3:T161)</f>
        <v>0</v>
      </c>
      <c r="AE161">
        <f>SUM(U$3:U161)</f>
        <v>0</v>
      </c>
      <c r="AF161">
        <f>SUM(V$3:V161)</f>
        <v>0</v>
      </c>
    </row>
    <row r="162" spans="1:32">
      <c r="A162">
        <f t="shared" si="19"/>
        <v>6036</v>
      </c>
      <c r="B162">
        <v>6</v>
      </c>
      <c r="C162">
        <v>36</v>
      </c>
      <c r="D162">
        <v>400</v>
      </c>
      <c r="E162">
        <f t="shared" si="20"/>
        <v>400</v>
      </c>
      <c r="F162">
        <f t="shared" si="21"/>
        <v>288</v>
      </c>
      <c r="G162">
        <f t="shared" si="24"/>
        <v>40</v>
      </c>
      <c r="H162">
        <f t="shared" si="22"/>
        <v>6</v>
      </c>
      <c r="I162">
        <f t="shared" si="23"/>
        <v>37</v>
      </c>
      <c r="K162" t="s">
        <v>14</v>
      </c>
      <c r="R162">
        <f t="shared" si="18"/>
        <v>82</v>
      </c>
      <c r="W162">
        <f>SUM(M$3:M162)</f>
        <v>850</v>
      </c>
      <c r="X162">
        <f>SUM(N$3:N162)</f>
        <v>2000</v>
      </c>
      <c r="Y162">
        <f>SUM(O$3:O162)</f>
        <v>2100</v>
      </c>
      <c r="Z162">
        <f>SUM(P$3:P162)</f>
        <v>2064</v>
      </c>
      <c r="AA162">
        <f>SUM(Q$3:Q162)</f>
        <v>3339</v>
      </c>
      <c r="AB162">
        <f>SUM(R$3:R162)</f>
        <v>1692</v>
      </c>
      <c r="AC162">
        <f>SUM(S$3:S162)</f>
        <v>0</v>
      </c>
      <c r="AD162">
        <f>SUM(T$3:T162)</f>
        <v>0</v>
      </c>
      <c r="AE162">
        <f>SUM(U$3:U162)</f>
        <v>0</v>
      </c>
      <c r="AF162">
        <f>SUM(V$3:V162)</f>
        <v>0</v>
      </c>
    </row>
    <row r="163" spans="1:32">
      <c r="A163">
        <f t="shared" si="19"/>
        <v>6037</v>
      </c>
      <c r="B163">
        <v>6</v>
      </c>
      <c r="C163">
        <v>37</v>
      </c>
      <c r="D163">
        <v>400</v>
      </c>
      <c r="E163">
        <f t="shared" si="20"/>
        <v>400</v>
      </c>
      <c r="F163">
        <f t="shared" si="21"/>
        <v>288</v>
      </c>
      <c r="G163">
        <f t="shared" si="24"/>
        <v>40</v>
      </c>
      <c r="H163">
        <f t="shared" si="22"/>
        <v>6</v>
      </c>
      <c r="I163">
        <f t="shared" si="23"/>
        <v>38</v>
      </c>
      <c r="K163" t="s">
        <v>26</v>
      </c>
      <c r="R163">
        <f t="shared" si="18"/>
        <v>84</v>
      </c>
      <c r="W163">
        <f>SUM(M$3:M163)</f>
        <v>850</v>
      </c>
      <c r="X163">
        <f>SUM(N$3:N163)</f>
        <v>2000</v>
      </c>
      <c r="Y163">
        <f>SUM(O$3:O163)</f>
        <v>2100</v>
      </c>
      <c r="Z163">
        <f>SUM(P$3:P163)</f>
        <v>2064</v>
      </c>
      <c r="AA163">
        <f>SUM(Q$3:Q163)</f>
        <v>3339</v>
      </c>
      <c r="AB163">
        <f>SUM(R$3:R163)</f>
        <v>1776</v>
      </c>
      <c r="AC163">
        <f>SUM(S$3:S163)</f>
        <v>0</v>
      </c>
      <c r="AD163">
        <f>SUM(T$3:T163)</f>
        <v>0</v>
      </c>
      <c r="AE163">
        <f>SUM(U$3:U163)</f>
        <v>0</v>
      </c>
      <c r="AF163">
        <f>SUM(V$3:V163)</f>
        <v>0</v>
      </c>
    </row>
    <row r="164" spans="1:32">
      <c r="A164">
        <f t="shared" si="19"/>
        <v>6038</v>
      </c>
      <c r="B164">
        <v>6</v>
      </c>
      <c r="C164">
        <v>38</v>
      </c>
      <c r="D164">
        <v>400</v>
      </c>
      <c r="E164">
        <f t="shared" si="20"/>
        <v>400</v>
      </c>
      <c r="F164">
        <f t="shared" si="21"/>
        <v>288</v>
      </c>
      <c r="G164">
        <f t="shared" si="24"/>
        <v>40</v>
      </c>
      <c r="H164">
        <f t="shared" si="22"/>
        <v>6</v>
      </c>
      <c r="I164">
        <f t="shared" si="23"/>
        <v>39</v>
      </c>
      <c r="K164" t="s">
        <v>26</v>
      </c>
      <c r="R164">
        <f t="shared" si="18"/>
        <v>86</v>
      </c>
      <c r="W164">
        <f>SUM(M$3:M164)</f>
        <v>850</v>
      </c>
      <c r="X164">
        <f>SUM(N$3:N164)</f>
        <v>2000</v>
      </c>
      <c r="Y164">
        <f>SUM(O$3:O164)</f>
        <v>2100</v>
      </c>
      <c r="Z164">
        <f>SUM(P$3:P164)</f>
        <v>2064</v>
      </c>
      <c r="AA164">
        <f>SUM(Q$3:Q164)</f>
        <v>3339</v>
      </c>
      <c r="AB164">
        <f>SUM(R$3:R164)</f>
        <v>1862</v>
      </c>
      <c r="AC164">
        <f>SUM(S$3:S164)</f>
        <v>0</v>
      </c>
      <c r="AD164">
        <f>SUM(T$3:T164)</f>
        <v>0</v>
      </c>
      <c r="AE164">
        <f>SUM(U$3:U164)</f>
        <v>0</v>
      </c>
      <c r="AF164">
        <f>SUM(V$3:V164)</f>
        <v>0</v>
      </c>
    </row>
    <row r="165" spans="1:32">
      <c r="A165">
        <f t="shared" si="19"/>
        <v>6039</v>
      </c>
      <c r="B165">
        <v>6</v>
      </c>
      <c r="C165">
        <v>39</v>
      </c>
      <c r="D165">
        <v>400</v>
      </c>
      <c r="E165">
        <f t="shared" si="20"/>
        <v>400</v>
      </c>
      <c r="F165">
        <f t="shared" si="21"/>
        <v>288</v>
      </c>
      <c r="G165">
        <f t="shared" si="24"/>
        <v>40</v>
      </c>
      <c r="H165">
        <f t="shared" si="22"/>
        <v>6</v>
      </c>
      <c r="I165">
        <f t="shared" si="23"/>
        <v>40</v>
      </c>
      <c r="K165" t="s">
        <v>14</v>
      </c>
      <c r="R165">
        <f t="shared" si="18"/>
        <v>88</v>
      </c>
      <c r="W165">
        <f>SUM(M$3:M165)</f>
        <v>850</v>
      </c>
      <c r="X165">
        <f>SUM(N$3:N165)</f>
        <v>2000</v>
      </c>
      <c r="Y165">
        <f>SUM(O$3:O165)</f>
        <v>2100</v>
      </c>
      <c r="Z165">
        <f>SUM(P$3:P165)</f>
        <v>2064</v>
      </c>
      <c r="AA165">
        <f>SUM(Q$3:Q165)</f>
        <v>3339</v>
      </c>
      <c r="AB165">
        <f>SUM(R$3:R165)</f>
        <v>1950</v>
      </c>
      <c r="AC165">
        <f>SUM(S$3:S165)</f>
        <v>0</v>
      </c>
      <c r="AD165">
        <f>SUM(T$3:T165)</f>
        <v>0</v>
      </c>
      <c r="AE165">
        <f>SUM(U$3:U165)</f>
        <v>0</v>
      </c>
      <c r="AF165">
        <f>SUM(V$3:V165)</f>
        <v>0</v>
      </c>
    </row>
    <row r="166" spans="1:32">
      <c r="A166">
        <f t="shared" si="19"/>
        <v>6040</v>
      </c>
      <c r="B166">
        <v>6</v>
      </c>
      <c r="C166">
        <v>40</v>
      </c>
      <c r="D166">
        <v>400</v>
      </c>
      <c r="E166">
        <f t="shared" si="20"/>
        <v>400</v>
      </c>
      <c r="F166">
        <f t="shared" si="21"/>
        <v>288</v>
      </c>
      <c r="G166">
        <f t="shared" si="24"/>
        <v>40</v>
      </c>
      <c r="H166">
        <f t="shared" si="22"/>
        <v>6</v>
      </c>
      <c r="I166">
        <f t="shared" si="23"/>
        <v>41</v>
      </c>
      <c r="J166">
        <v>35</v>
      </c>
      <c r="K166" t="s">
        <v>26</v>
      </c>
      <c r="R166">
        <f t="shared" si="18"/>
        <v>90</v>
      </c>
      <c r="W166">
        <f>SUM(M$3:M166)</f>
        <v>850</v>
      </c>
      <c r="X166">
        <f>SUM(N$3:N166)</f>
        <v>2000</v>
      </c>
      <c r="Y166">
        <f>SUM(O$3:O166)</f>
        <v>2100</v>
      </c>
      <c r="Z166">
        <f>SUM(P$3:P166)</f>
        <v>2064</v>
      </c>
      <c r="AA166">
        <f>SUM(Q$3:Q166)</f>
        <v>3339</v>
      </c>
      <c r="AB166">
        <f>SUM(R$3:R166)</f>
        <v>2040</v>
      </c>
      <c r="AC166">
        <f>SUM(S$3:S166)</f>
        <v>0</v>
      </c>
      <c r="AD166">
        <f>SUM(T$3:T166)</f>
        <v>0</v>
      </c>
      <c r="AE166">
        <f>SUM(U$3:U166)</f>
        <v>0</v>
      </c>
      <c r="AF166">
        <f>SUM(V$3:V166)</f>
        <v>0</v>
      </c>
    </row>
    <row r="167" spans="1:32">
      <c r="A167">
        <f t="shared" si="19"/>
        <v>6041</v>
      </c>
      <c r="B167">
        <v>6</v>
      </c>
      <c r="C167">
        <v>41</v>
      </c>
      <c r="D167">
        <v>400</v>
      </c>
      <c r="E167">
        <f t="shared" si="20"/>
        <v>400</v>
      </c>
      <c r="F167">
        <f t="shared" si="21"/>
        <v>288</v>
      </c>
      <c r="G167">
        <f t="shared" si="24"/>
        <v>40</v>
      </c>
      <c r="H167">
        <f t="shared" si="22"/>
        <v>6</v>
      </c>
      <c r="I167">
        <f t="shared" si="23"/>
        <v>42</v>
      </c>
      <c r="K167" t="s">
        <v>26</v>
      </c>
      <c r="R167">
        <f t="shared" si="18"/>
        <v>92</v>
      </c>
      <c r="W167">
        <f>SUM(M$3:M167)</f>
        <v>850</v>
      </c>
      <c r="X167">
        <f>SUM(N$3:N167)</f>
        <v>2000</v>
      </c>
      <c r="Y167">
        <f>SUM(O$3:O167)</f>
        <v>2100</v>
      </c>
      <c r="Z167">
        <f>SUM(P$3:P167)</f>
        <v>2064</v>
      </c>
      <c r="AA167">
        <f>SUM(Q$3:Q167)</f>
        <v>3339</v>
      </c>
      <c r="AB167">
        <f>SUM(R$3:R167)</f>
        <v>2132</v>
      </c>
      <c r="AC167">
        <f>SUM(S$3:S167)</f>
        <v>0</v>
      </c>
      <c r="AD167">
        <f>SUM(T$3:T167)</f>
        <v>0</v>
      </c>
      <c r="AE167">
        <f>SUM(U$3:U167)</f>
        <v>0</v>
      </c>
      <c r="AF167">
        <f>SUM(V$3:V167)</f>
        <v>0</v>
      </c>
    </row>
    <row r="168" spans="1:32">
      <c r="A168">
        <f t="shared" si="19"/>
        <v>6042</v>
      </c>
      <c r="B168">
        <v>6</v>
      </c>
      <c r="C168">
        <v>42</v>
      </c>
      <c r="D168">
        <v>400</v>
      </c>
      <c r="E168">
        <f t="shared" si="20"/>
        <v>400</v>
      </c>
      <c r="F168">
        <f t="shared" si="21"/>
        <v>288</v>
      </c>
      <c r="G168">
        <f t="shared" si="24"/>
        <v>40</v>
      </c>
      <c r="H168">
        <f t="shared" si="22"/>
        <v>6</v>
      </c>
      <c r="I168">
        <f t="shared" si="23"/>
        <v>43</v>
      </c>
      <c r="K168" t="s">
        <v>14</v>
      </c>
      <c r="R168">
        <f t="shared" si="18"/>
        <v>94</v>
      </c>
      <c r="W168">
        <f>SUM(M$3:M168)</f>
        <v>850</v>
      </c>
      <c r="X168">
        <f>SUM(N$3:N168)</f>
        <v>2000</v>
      </c>
      <c r="Y168">
        <f>SUM(O$3:O168)</f>
        <v>2100</v>
      </c>
      <c r="Z168">
        <f>SUM(P$3:P168)</f>
        <v>2064</v>
      </c>
      <c r="AA168">
        <f>SUM(Q$3:Q168)</f>
        <v>3339</v>
      </c>
      <c r="AB168">
        <f>SUM(R$3:R168)</f>
        <v>2226</v>
      </c>
      <c r="AC168">
        <f>SUM(S$3:S168)</f>
        <v>0</v>
      </c>
      <c r="AD168">
        <f>SUM(T$3:T168)</f>
        <v>0</v>
      </c>
      <c r="AE168">
        <f>SUM(U$3:U168)</f>
        <v>0</v>
      </c>
      <c r="AF168">
        <f>SUM(V$3:V168)</f>
        <v>0</v>
      </c>
    </row>
    <row r="169" spans="1:32">
      <c r="A169">
        <f t="shared" si="19"/>
        <v>6043</v>
      </c>
      <c r="B169">
        <v>6</v>
      </c>
      <c r="C169">
        <v>43</v>
      </c>
      <c r="D169">
        <v>400</v>
      </c>
      <c r="E169">
        <f t="shared" si="20"/>
        <v>400</v>
      </c>
      <c r="F169">
        <f t="shared" si="21"/>
        <v>288</v>
      </c>
      <c r="G169">
        <f t="shared" si="24"/>
        <v>40</v>
      </c>
      <c r="H169">
        <f t="shared" si="22"/>
        <v>6</v>
      </c>
      <c r="I169">
        <f t="shared" si="23"/>
        <v>44</v>
      </c>
      <c r="K169" t="s">
        <v>26</v>
      </c>
      <c r="R169">
        <f t="shared" si="18"/>
        <v>96</v>
      </c>
      <c r="W169">
        <f>SUM(M$3:M169)</f>
        <v>850</v>
      </c>
      <c r="X169">
        <f>SUM(N$3:N169)</f>
        <v>2000</v>
      </c>
      <c r="Y169">
        <f>SUM(O$3:O169)</f>
        <v>2100</v>
      </c>
      <c r="Z169">
        <f>SUM(P$3:P169)</f>
        <v>2064</v>
      </c>
      <c r="AA169">
        <f>SUM(Q$3:Q169)</f>
        <v>3339</v>
      </c>
      <c r="AB169">
        <f>SUM(R$3:R169)</f>
        <v>2322</v>
      </c>
      <c r="AC169">
        <f>SUM(S$3:S169)</f>
        <v>0</v>
      </c>
      <c r="AD169">
        <f>SUM(T$3:T169)</f>
        <v>0</v>
      </c>
      <c r="AE169">
        <f>SUM(U$3:U169)</f>
        <v>0</v>
      </c>
      <c r="AF169">
        <f>SUM(V$3:V169)</f>
        <v>0</v>
      </c>
    </row>
    <row r="170" spans="1:32">
      <c r="A170">
        <f t="shared" si="19"/>
        <v>6044</v>
      </c>
      <c r="B170">
        <v>6</v>
      </c>
      <c r="C170">
        <v>44</v>
      </c>
      <c r="D170">
        <v>400</v>
      </c>
      <c r="E170">
        <f t="shared" si="20"/>
        <v>400</v>
      </c>
      <c r="F170">
        <f t="shared" si="21"/>
        <v>288</v>
      </c>
      <c r="G170">
        <f t="shared" si="24"/>
        <v>40</v>
      </c>
      <c r="H170">
        <f t="shared" si="22"/>
        <v>6</v>
      </c>
      <c r="I170">
        <f t="shared" si="23"/>
        <v>45</v>
      </c>
      <c r="K170" t="s">
        <v>26</v>
      </c>
      <c r="R170">
        <f t="shared" si="18"/>
        <v>98</v>
      </c>
      <c r="W170">
        <f>SUM(M$3:M170)</f>
        <v>850</v>
      </c>
      <c r="X170">
        <f>SUM(N$3:N170)</f>
        <v>2000</v>
      </c>
      <c r="Y170">
        <f>SUM(O$3:O170)</f>
        <v>2100</v>
      </c>
      <c r="Z170">
        <f>SUM(P$3:P170)</f>
        <v>2064</v>
      </c>
      <c r="AA170">
        <f>SUM(Q$3:Q170)</f>
        <v>3339</v>
      </c>
      <c r="AB170">
        <f>SUM(R$3:R170)</f>
        <v>2420</v>
      </c>
      <c r="AC170">
        <f>SUM(S$3:S170)</f>
        <v>0</v>
      </c>
      <c r="AD170">
        <f>SUM(T$3:T170)</f>
        <v>0</v>
      </c>
      <c r="AE170">
        <f>SUM(U$3:U170)</f>
        <v>0</v>
      </c>
      <c r="AF170">
        <f>SUM(V$3:V170)</f>
        <v>0</v>
      </c>
    </row>
    <row r="171" spans="1:32">
      <c r="A171">
        <f t="shared" si="19"/>
        <v>6045</v>
      </c>
      <c r="B171">
        <v>6</v>
      </c>
      <c r="C171">
        <v>45</v>
      </c>
      <c r="D171">
        <v>400</v>
      </c>
      <c r="E171">
        <f t="shared" si="20"/>
        <v>400</v>
      </c>
      <c r="F171">
        <f t="shared" si="21"/>
        <v>288</v>
      </c>
      <c r="G171">
        <f t="shared" si="24"/>
        <v>40</v>
      </c>
      <c r="H171">
        <f t="shared" si="22"/>
        <v>6</v>
      </c>
      <c r="I171">
        <f t="shared" si="23"/>
        <v>46</v>
      </c>
      <c r="K171" t="s">
        <v>14</v>
      </c>
      <c r="R171">
        <f t="shared" si="18"/>
        <v>100</v>
      </c>
      <c r="W171">
        <f>SUM(M$3:M171)</f>
        <v>850</v>
      </c>
      <c r="X171">
        <f>SUM(N$3:N171)</f>
        <v>2000</v>
      </c>
      <c r="Y171">
        <f>SUM(O$3:O171)</f>
        <v>2100</v>
      </c>
      <c r="Z171">
        <f>SUM(P$3:P171)</f>
        <v>2064</v>
      </c>
      <c r="AA171">
        <f>SUM(Q$3:Q171)</f>
        <v>3339</v>
      </c>
      <c r="AB171">
        <f>SUM(R$3:R171)</f>
        <v>2520</v>
      </c>
      <c r="AC171">
        <f>SUM(S$3:S171)</f>
        <v>0</v>
      </c>
      <c r="AD171">
        <f>SUM(T$3:T171)</f>
        <v>0</v>
      </c>
      <c r="AE171">
        <f>SUM(U$3:U171)</f>
        <v>0</v>
      </c>
      <c r="AF171">
        <f>SUM(V$3:V171)</f>
        <v>0</v>
      </c>
    </row>
    <row r="172" spans="1:32">
      <c r="A172">
        <f t="shared" si="19"/>
        <v>6046</v>
      </c>
      <c r="B172">
        <v>6</v>
      </c>
      <c r="C172">
        <v>46</v>
      </c>
      <c r="D172">
        <v>400</v>
      </c>
      <c r="E172">
        <f t="shared" si="20"/>
        <v>400</v>
      </c>
      <c r="F172">
        <f t="shared" si="21"/>
        <v>288</v>
      </c>
      <c r="G172">
        <f t="shared" si="24"/>
        <v>40</v>
      </c>
      <c r="H172">
        <f t="shared" si="22"/>
        <v>6</v>
      </c>
      <c r="I172">
        <f t="shared" si="23"/>
        <v>47</v>
      </c>
      <c r="K172" t="s">
        <v>26</v>
      </c>
      <c r="R172">
        <f t="shared" si="18"/>
        <v>102</v>
      </c>
      <c r="W172">
        <f>SUM(M$3:M172)</f>
        <v>850</v>
      </c>
      <c r="X172">
        <f>SUM(N$3:N172)</f>
        <v>2000</v>
      </c>
      <c r="Y172">
        <f>SUM(O$3:O172)</f>
        <v>2100</v>
      </c>
      <c r="Z172">
        <f>SUM(P$3:P172)</f>
        <v>2064</v>
      </c>
      <c r="AA172">
        <f>SUM(Q$3:Q172)</f>
        <v>3339</v>
      </c>
      <c r="AB172">
        <f>SUM(R$3:R172)</f>
        <v>2622</v>
      </c>
      <c r="AC172">
        <f>SUM(S$3:S172)</f>
        <v>0</v>
      </c>
      <c r="AD172">
        <f>SUM(T$3:T172)</f>
        <v>0</v>
      </c>
      <c r="AE172">
        <f>SUM(U$3:U172)</f>
        <v>0</v>
      </c>
      <c r="AF172">
        <f>SUM(V$3:V172)</f>
        <v>0</v>
      </c>
    </row>
    <row r="173" spans="1:32">
      <c r="A173">
        <f t="shared" si="19"/>
        <v>6047</v>
      </c>
      <c r="B173">
        <v>6</v>
      </c>
      <c r="C173">
        <v>47</v>
      </c>
      <c r="D173">
        <v>400</v>
      </c>
      <c r="E173">
        <f t="shared" si="20"/>
        <v>400</v>
      </c>
      <c r="F173">
        <f t="shared" si="21"/>
        <v>288</v>
      </c>
      <c r="G173">
        <f t="shared" si="24"/>
        <v>40</v>
      </c>
      <c r="H173">
        <f t="shared" si="22"/>
        <v>6</v>
      </c>
      <c r="I173">
        <f t="shared" si="23"/>
        <v>48</v>
      </c>
      <c r="J173">
        <v>36</v>
      </c>
      <c r="K173" t="s">
        <v>26</v>
      </c>
      <c r="R173">
        <f t="shared" si="18"/>
        <v>104</v>
      </c>
      <c r="W173">
        <f>SUM(M$3:M173)</f>
        <v>850</v>
      </c>
      <c r="X173">
        <f>SUM(N$3:N173)</f>
        <v>2000</v>
      </c>
      <c r="Y173">
        <f>SUM(O$3:O173)</f>
        <v>2100</v>
      </c>
      <c r="Z173">
        <f>SUM(P$3:P173)</f>
        <v>2064</v>
      </c>
      <c r="AA173">
        <f>SUM(Q$3:Q173)</f>
        <v>3339</v>
      </c>
      <c r="AB173">
        <f>SUM(R$3:R173)</f>
        <v>2726</v>
      </c>
      <c r="AC173">
        <f>SUM(S$3:S173)</f>
        <v>0</v>
      </c>
      <c r="AD173">
        <f>SUM(T$3:T173)</f>
        <v>0</v>
      </c>
      <c r="AE173">
        <f>SUM(U$3:U173)</f>
        <v>0</v>
      </c>
      <c r="AF173">
        <f>SUM(V$3:V173)</f>
        <v>0</v>
      </c>
    </row>
    <row r="174" spans="1:32">
      <c r="A174">
        <f t="shared" si="19"/>
        <v>6048</v>
      </c>
      <c r="B174">
        <v>6</v>
      </c>
      <c r="C174">
        <v>48</v>
      </c>
      <c r="D174">
        <v>400</v>
      </c>
      <c r="E174">
        <f t="shared" si="20"/>
        <v>400</v>
      </c>
      <c r="F174">
        <f t="shared" si="21"/>
        <v>288</v>
      </c>
      <c r="G174">
        <f t="shared" si="24"/>
        <v>40</v>
      </c>
      <c r="H174">
        <f t="shared" si="22"/>
        <v>6</v>
      </c>
      <c r="I174">
        <f t="shared" si="23"/>
        <v>49</v>
      </c>
      <c r="K174" t="s">
        <v>14</v>
      </c>
      <c r="R174">
        <f t="shared" si="18"/>
        <v>106</v>
      </c>
      <c r="W174">
        <f>SUM(M$3:M174)</f>
        <v>850</v>
      </c>
      <c r="X174">
        <f>SUM(N$3:N174)</f>
        <v>2000</v>
      </c>
      <c r="Y174">
        <f>SUM(O$3:O174)</f>
        <v>2100</v>
      </c>
      <c r="Z174">
        <f>SUM(P$3:P174)</f>
        <v>2064</v>
      </c>
      <c r="AA174">
        <f>SUM(Q$3:Q174)</f>
        <v>3339</v>
      </c>
      <c r="AB174">
        <f>SUM(R$3:R174)</f>
        <v>2832</v>
      </c>
      <c r="AC174">
        <f>SUM(S$3:S174)</f>
        <v>0</v>
      </c>
      <c r="AD174">
        <f>SUM(T$3:T174)</f>
        <v>0</v>
      </c>
      <c r="AE174">
        <f>SUM(U$3:U174)</f>
        <v>0</v>
      </c>
      <c r="AF174">
        <f>SUM(V$3:V174)</f>
        <v>0</v>
      </c>
    </row>
    <row r="175" spans="1:32">
      <c r="A175">
        <f t="shared" si="19"/>
        <v>6049</v>
      </c>
      <c r="B175">
        <v>6</v>
      </c>
      <c r="C175">
        <v>49</v>
      </c>
      <c r="D175">
        <v>400</v>
      </c>
      <c r="E175">
        <f t="shared" si="20"/>
        <v>400</v>
      </c>
      <c r="F175">
        <f t="shared" si="21"/>
        <v>288</v>
      </c>
      <c r="G175">
        <f t="shared" si="24"/>
        <v>40</v>
      </c>
      <c r="H175">
        <f t="shared" si="22"/>
        <v>6</v>
      </c>
      <c r="I175">
        <f t="shared" si="23"/>
        <v>50</v>
      </c>
      <c r="K175" t="s">
        <v>26</v>
      </c>
      <c r="R175">
        <f t="shared" si="18"/>
        <v>108</v>
      </c>
      <c r="W175">
        <f>SUM(M$3:M175)</f>
        <v>850</v>
      </c>
      <c r="X175">
        <f>SUM(N$3:N175)</f>
        <v>2000</v>
      </c>
      <c r="Y175">
        <f>SUM(O$3:O175)</f>
        <v>2100</v>
      </c>
      <c r="Z175">
        <f>SUM(P$3:P175)</f>
        <v>2064</v>
      </c>
      <c r="AA175">
        <f>SUM(Q$3:Q175)</f>
        <v>3339</v>
      </c>
      <c r="AB175">
        <f>SUM(R$3:R175)</f>
        <v>2940</v>
      </c>
      <c r="AC175">
        <f>SUM(S$3:S175)</f>
        <v>0</v>
      </c>
      <c r="AD175">
        <f>SUM(T$3:T175)</f>
        <v>0</v>
      </c>
      <c r="AE175">
        <f>SUM(U$3:U175)</f>
        <v>0</v>
      </c>
      <c r="AF175">
        <f>SUM(V$3:V175)</f>
        <v>0</v>
      </c>
    </row>
    <row r="176" spans="1:32">
      <c r="A176">
        <f t="shared" si="19"/>
        <v>6050</v>
      </c>
      <c r="B176">
        <v>6</v>
      </c>
      <c r="C176">
        <v>50</v>
      </c>
      <c r="D176">
        <v>400</v>
      </c>
      <c r="E176">
        <f t="shared" si="20"/>
        <v>400</v>
      </c>
      <c r="F176">
        <f t="shared" si="21"/>
        <v>288</v>
      </c>
      <c r="G176">
        <f t="shared" si="24"/>
        <v>40</v>
      </c>
      <c r="H176">
        <f t="shared" si="22"/>
        <v>6</v>
      </c>
      <c r="I176">
        <f t="shared" si="23"/>
        <v>51</v>
      </c>
      <c r="K176" t="s">
        <v>26</v>
      </c>
      <c r="R176">
        <f t="shared" si="18"/>
        <v>110</v>
      </c>
      <c r="W176">
        <f>SUM(M$3:M176)</f>
        <v>850</v>
      </c>
      <c r="X176">
        <f>SUM(N$3:N176)</f>
        <v>2000</v>
      </c>
      <c r="Y176">
        <f>SUM(O$3:O176)</f>
        <v>2100</v>
      </c>
      <c r="Z176">
        <f>SUM(P$3:P176)</f>
        <v>2064</v>
      </c>
      <c r="AA176">
        <f>SUM(Q$3:Q176)</f>
        <v>3339</v>
      </c>
      <c r="AB176">
        <f>SUM(R$3:R176)</f>
        <v>3050</v>
      </c>
      <c r="AC176">
        <f>SUM(S$3:S176)</f>
        <v>0</v>
      </c>
      <c r="AD176">
        <f>SUM(T$3:T176)</f>
        <v>0</v>
      </c>
      <c r="AE176">
        <f>SUM(U$3:U176)</f>
        <v>0</v>
      </c>
      <c r="AF176">
        <f>SUM(V$3:V176)</f>
        <v>0</v>
      </c>
    </row>
    <row r="177" spans="1:32">
      <c r="A177">
        <f t="shared" si="19"/>
        <v>6051</v>
      </c>
      <c r="B177">
        <v>6</v>
      </c>
      <c r="C177">
        <v>51</v>
      </c>
      <c r="D177">
        <v>400</v>
      </c>
      <c r="E177">
        <f t="shared" si="20"/>
        <v>400</v>
      </c>
      <c r="F177">
        <f t="shared" si="21"/>
        <v>288</v>
      </c>
      <c r="G177">
        <f t="shared" si="24"/>
        <v>40</v>
      </c>
      <c r="H177">
        <f t="shared" si="22"/>
        <v>6</v>
      </c>
      <c r="I177">
        <f t="shared" si="23"/>
        <v>52</v>
      </c>
      <c r="K177" t="s">
        <v>14</v>
      </c>
      <c r="R177">
        <f t="shared" si="18"/>
        <v>112</v>
      </c>
      <c r="W177">
        <f>SUM(M$3:M177)</f>
        <v>850</v>
      </c>
      <c r="X177">
        <f>SUM(N$3:N177)</f>
        <v>2000</v>
      </c>
      <c r="Y177">
        <f>SUM(O$3:O177)</f>
        <v>2100</v>
      </c>
      <c r="Z177">
        <f>SUM(P$3:P177)</f>
        <v>2064</v>
      </c>
      <c r="AA177">
        <f>SUM(Q$3:Q177)</f>
        <v>3339</v>
      </c>
      <c r="AB177">
        <f>SUM(R$3:R177)</f>
        <v>3162</v>
      </c>
      <c r="AC177">
        <f>SUM(S$3:S177)</f>
        <v>0</v>
      </c>
      <c r="AD177">
        <f>SUM(T$3:T177)</f>
        <v>0</v>
      </c>
      <c r="AE177">
        <f>SUM(U$3:U177)</f>
        <v>0</v>
      </c>
      <c r="AF177">
        <f>SUM(V$3:V177)</f>
        <v>0</v>
      </c>
    </row>
    <row r="178" spans="1:32">
      <c r="A178">
        <f t="shared" si="19"/>
        <v>6052</v>
      </c>
      <c r="B178">
        <v>6</v>
      </c>
      <c r="C178">
        <v>52</v>
      </c>
      <c r="D178">
        <v>400</v>
      </c>
      <c r="E178">
        <f t="shared" si="20"/>
        <v>400</v>
      </c>
      <c r="F178">
        <f t="shared" si="21"/>
        <v>288</v>
      </c>
      <c r="G178">
        <f t="shared" si="24"/>
        <v>40</v>
      </c>
      <c r="H178">
        <f t="shared" si="22"/>
        <v>6</v>
      </c>
      <c r="I178">
        <f t="shared" si="23"/>
        <v>53</v>
      </c>
      <c r="K178" t="s">
        <v>26</v>
      </c>
      <c r="R178">
        <f t="shared" si="18"/>
        <v>114</v>
      </c>
      <c r="W178">
        <f>SUM(M$3:M178)</f>
        <v>850</v>
      </c>
      <c r="X178">
        <f>SUM(N$3:N178)</f>
        <v>2000</v>
      </c>
      <c r="Y178">
        <f>SUM(O$3:O178)</f>
        <v>2100</v>
      </c>
      <c r="Z178">
        <f>SUM(P$3:P178)</f>
        <v>2064</v>
      </c>
      <c r="AA178">
        <f>SUM(Q$3:Q178)</f>
        <v>3339</v>
      </c>
      <c r="AB178">
        <f>SUM(R$3:R178)</f>
        <v>3276</v>
      </c>
      <c r="AC178">
        <f>SUM(S$3:S178)</f>
        <v>0</v>
      </c>
      <c r="AD178">
        <f>SUM(T$3:T178)</f>
        <v>0</v>
      </c>
      <c r="AE178">
        <f>SUM(U$3:U178)</f>
        <v>0</v>
      </c>
      <c r="AF178">
        <f>SUM(V$3:V178)</f>
        <v>0</v>
      </c>
    </row>
    <row r="179" spans="1:32">
      <c r="A179">
        <f t="shared" si="19"/>
        <v>6053</v>
      </c>
      <c r="B179">
        <v>6</v>
      </c>
      <c r="C179">
        <v>53</v>
      </c>
      <c r="D179">
        <v>400</v>
      </c>
      <c r="E179">
        <f t="shared" si="20"/>
        <v>400</v>
      </c>
      <c r="F179">
        <f t="shared" si="21"/>
        <v>288</v>
      </c>
      <c r="G179">
        <f t="shared" si="24"/>
        <v>40</v>
      </c>
      <c r="H179">
        <f t="shared" si="22"/>
        <v>7</v>
      </c>
      <c r="I179">
        <f t="shared" si="23"/>
        <v>1</v>
      </c>
      <c r="K179" t="s">
        <v>26</v>
      </c>
      <c r="R179">
        <f t="shared" si="18"/>
        <v>116</v>
      </c>
      <c r="W179">
        <f>SUM(M$3:M179)</f>
        <v>850</v>
      </c>
      <c r="X179">
        <f>SUM(N$3:N179)</f>
        <v>2000</v>
      </c>
      <c r="Y179">
        <f>SUM(O$3:O179)</f>
        <v>2100</v>
      </c>
      <c r="Z179">
        <f>SUM(P$3:P179)</f>
        <v>2064</v>
      </c>
      <c r="AA179">
        <f>SUM(Q$3:Q179)</f>
        <v>3339</v>
      </c>
      <c r="AB179">
        <f>SUM(R$3:R179)</f>
        <v>3392</v>
      </c>
      <c r="AC179">
        <f>SUM(S$3:S179)</f>
        <v>0</v>
      </c>
      <c r="AD179">
        <f>SUM(T$3:T179)</f>
        <v>0</v>
      </c>
      <c r="AE179">
        <f>SUM(U$3:U179)</f>
        <v>0</v>
      </c>
      <c r="AF179">
        <f>SUM(V$3:V179)</f>
        <v>0</v>
      </c>
    </row>
    <row r="180" spans="1:32">
      <c r="A180">
        <f t="shared" si="19"/>
        <v>7001</v>
      </c>
      <c r="B180">
        <v>7</v>
      </c>
      <c r="C180">
        <v>1</v>
      </c>
      <c r="D180">
        <v>400</v>
      </c>
      <c r="E180">
        <f t="shared" si="20"/>
        <v>400</v>
      </c>
      <c r="F180">
        <f t="shared" si="21"/>
        <v>288</v>
      </c>
      <c r="G180">
        <f t="shared" si="24"/>
        <v>40</v>
      </c>
      <c r="H180">
        <f t="shared" si="22"/>
        <v>7</v>
      </c>
      <c r="I180">
        <f t="shared" si="23"/>
        <v>2</v>
      </c>
      <c r="K180" t="s">
        <v>14</v>
      </c>
      <c r="S180">
        <f>(C180+5)*2</f>
        <v>12</v>
      </c>
      <c r="W180">
        <f>SUM(M$3:M180)</f>
        <v>850</v>
      </c>
      <c r="X180">
        <f>SUM(N$3:N180)</f>
        <v>2000</v>
      </c>
      <c r="Y180">
        <f>SUM(O$3:O180)</f>
        <v>2100</v>
      </c>
      <c r="Z180">
        <f>SUM(P$3:P180)</f>
        <v>2064</v>
      </c>
      <c r="AA180">
        <f>SUM(Q$3:Q180)</f>
        <v>3339</v>
      </c>
      <c r="AB180">
        <f>SUM(R$3:R180)</f>
        <v>3392</v>
      </c>
      <c r="AC180">
        <f>SUM(S$3:S180)</f>
        <v>12</v>
      </c>
      <c r="AD180">
        <f>SUM(T$3:T180)</f>
        <v>0</v>
      </c>
      <c r="AE180">
        <f>SUM(U$3:U180)</f>
        <v>0</v>
      </c>
      <c r="AF180">
        <f>SUM(V$3:V180)</f>
        <v>0</v>
      </c>
    </row>
    <row r="181" spans="1:32">
      <c r="A181">
        <f t="shared" si="19"/>
        <v>7002</v>
      </c>
      <c r="B181">
        <v>7</v>
      </c>
      <c r="C181">
        <v>2</v>
      </c>
      <c r="D181">
        <v>400</v>
      </c>
      <c r="E181">
        <f t="shared" si="20"/>
        <v>400</v>
      </c>
      <c r="F181">
        <f t="shared" si="21"/>
        <v>288</v>
      </c>
      <c r="G181">
        <f t="shared" si="24"/>
        <v>40</v>
      </c>
      <c r="H181">
        <f t="shared" si="22"/>
        <v>7</v>
      </c>
      <c r="I181">
        <f t="shared" si="23"/>
        <v>3</v>
      </c>
      <c r="K181" t="s">
        <v>26</v>
      </c>
      <c r="S181">
        <f t="shared" ref="S181:S243" si="25">(C181+5)*2</f>
        <v>14</v>
      </c>
      <c r="W181">
        <f>SUM(M$3:M181)</f>
        <v>850</v>
      </c>
      <c r="X181">
        <f>SUM(N$3:N181)</f>
        <v>2000</v>
      </c>
      <c r="Y181">
        <f>SUM(O$3:O181)</f>
        <v>2100</v>
      </c>
      <c r="Z181">
        <f>SUM(P$3:P181)</f>
        <v>2064</v>
      </c>
      <c r="AA181">
        <f>SUM(Q$3:Q181)</f>
        <v>3339</v>
      </c>
      <c r="AB181">
        <f>SUM(R$3:R181)</f>
        <v>3392</v>
      </c>
      <c r="AC181">
        <f>SUM(S$3:S181)</f>
        <v>26</v>
      </c>
      <c r="AD181">
        <f>SUM(T$3:T181)</f>
        <v>0</v>
      </c>
      <c r="AE181">
        <f>SUM(U$3:U181)</f>
        <v>0</v>
      </c>
      <c r="AF181">
        <f>SUM(V$3:V181)</f>
        <v>0</v>
      </c>
    </row>
    <row r="182" spans="1:32">
      <c r="A182">
        <f t="shared" si="19"/>
        <v>7003</v>
      </c>
      <c r="B182">
        <v>7</v>
      </c>
      <c r="C182">
        <v>3</v>
      </c>
      <c r="D182">
        <v>400</v>
      </c>
      <c r="E182">
        <f t="shared" si="20"/>
        <v>400</v>
      </c>
      <c r="F182">
        <f t="shared" si="21"/>
        <v>288</v>
      </c>
      <c r="G182">
        <f t="shared" si="24"/>
        <v>40</v>
      </c>
      <c r="H182">
        <f t="shared" si="22"/>
        <v>7</v>
      </c>
      <c r="I182">
        <f t="shared" si="23"/>
        <v>4</v>
      </c>
      <c r="K182" t="s">
        <v>26</v>
      </c>
      <c r="S182">
        <f t="shared" si="25"/>
        <v>16</v>
      </c>
      <c r="W182">
        <f>SUM(M$3:M182)</f>
        <v>850</v>
      </c>
      <c r="X182">
        <f>SUM(N$3:N182)</f>
        <v>2000</v>
      </c>
      <c r="Y182">
        <f>SUM(O$3:O182)</f>
        <v>2100</v>
      </c>
      <c r="Z182">
        <f>SUM(P$3:P182)</f>
        <v>2064</v>
      </c>
      <c r="AA182">
        <f>SUM(Q$3:Q182)</f>
        <v>3339</v>
      </c>
      <c r="AB182">
        <f>SUM(R$3:R182)</f>
        <v>3392</v>
      </c>
      <c r="AC182">
        <f>SUM(S$3:S182)</f>
        <v>42</v>
      </c>
      <c r="AD182">
        <f>SUM(T$3:T182)</f>
        <v>0</v>
      </c>
      <c r="AE182">
        <f>SUM(U$3:U182)</f>
        <v>0</v>
      </c>
      <c r="AF182">
        <f>SUM(V$3:V182)</f>
        <v>0</v>
      </c>
    </row>
    <row r="183" spans="1:32">
      <c r="A183">
        <f t="shared" si="19"/>
        <v>7004</v>
      </c>
      <c r="B183">
        <v>7</v>
      </c>
      <c r="C183">
        <v>4</v>
      </c>
      <c r="D183">
        <v>400</v>
      </c>
      <c r="E183">
        <f t="shared" si="20"/>
        <v>400</v>
      </c>
      <c r="F183">
        <f t="shared" si="21"/>
        <v>288</v>
      </c>
      <c r="G183">
        <f t="shared" si="24"/>
        <v>40</v>
      </c>
      <c r="H183">
        <f t="shared" si="22"/>
        <v>7</v>
      </c>
      <c r="I183">
        <f t="shared" si="23"/>
        <v>5</v>
      </c>
      <c r="K183" t="s">
        <v>14</v>
      </c>
      <c r="S183">
        <f t="shared" si="25"/>
        <v>18</v>
      </c>
      <c r="W183">
        <f>SUM(M$3:M183)</f>
        <v>850</v>
      </c>
      <c r="X183">
        <f>SUM(N$3:N183)</f>
        <v>2000</v>
      </c>
      <c r="Y183">
        <f>SUM(O$3:O183)</f>
        <v>2100</v>
      </c>
      <c r="Z183">
        <f>SUM(P$3:P183)</f>
        <v>2064</v>
      </c>
      <c r="AA183">
        <f>SUM(Q$3:Q183)</f>
        <v>3339</v>
      </c>
      <c r="AB183">
        <f>SUM(R$3:R183)</f>
        <v>3392</v>
      </c>
      <c r="AC183">
        <f>SUM(S$3:S183)</f>
        <v>60</v>
      </c>
      <c r="AD183">
        <f>SUM(T$3:T183)</f>
        <v>0</v>
      </c>
      <c r="AE183">
        <f>SUM(U$3:U183)</f>
        <v>0</v>
      </c>
      <c r="AF183">
        <f>SUM(V$3:V183)</f>
        <v>0</v>
      </c>
    </row>
    <row r="184" spans="1:32">
      <c r="A184">
        <f t="shared" si="19"/>
        <v>7005</v>
      </c>
      <c r="B184">
        <v>7</v>
      </c>
      <c r="C184">
        <v>5</v>
      </c>
      <c r="D184">
        <v>400</v>
      </c>
      <c r="E184">
        <f t="shared" si="20"/>
        <v>400</v>
      </c>
      <c r="F184">
        <f t="shared" si="21"/>
        <v>288</v>
      </c>
      <c r="G184">
        <f t="shared" si="24"/>
        <v>40</v>
      </c>
      <c r="H184">
        <f t="shared" si="22"/>
        <v>7</v>
      </c>
      <c r="I184">
        <f t="shared" si="23"/>
        <v>6</v>
      </c>
      <c r="K184" t="s">
        <v>26</v>
      </c>
      <c r="S184">
        <f t="shared" si="25"/>
        <v>20</v>
      </c>
      <c r="W184">
        <f>SUM(M$3:M184)</f>
        <v>850</v>
      </c>
      <c r="X184">
        <f>SUM(N$3:N184)</f>
        <v>2000</v>
      </c>
      <c r="Y184">
        <f>SUM(O$3:O184)</f>
        <v>2100</v>
      </c>
      <c r="Z184">
        <f>SUM(P$3:P184)</f>
        <v>2064</v>
      </c>
      <c r="AA184">
        <f>SUM(Q$3:Q184)</f>
        <v>3339</v>
      </c>
      <c r="AB184">
        <f>SUM(R$3:R184)</f>
        <v>3392</v>
      </c>
      <c r="AC184">
        <f>SUM(S$3:S184)</f>
        <v>80</v>
      </c>
      <c r="AD184">
        <f>SUM(T$3:T184)</f>
        <v>0</v>
      </c>
      <c r="AE184">
        <f>SUM(U$3:U184)</f>
        <v>0</v>
      </c>
      <c r="AF184">
        <f>SUM(V$3:V184)</f>
        <v>0</v>
      </c>
    </row>
    <row r="185" spans="1:32">
      <c r="A185">
        <f t="shared" si="19"/>
        <v>7006</v>
      </c>
      <c r="B185">
        <v>7</v>
      </c>
      <c r="C185">
        <v>6</v>
      </c>
      <c r="D185">
        <v>400</v>
      </c>
      <c r="E185">
        <f t="shared" si="20"/>
        <v>400</v>
      </c>
      <c r="F185">
        <f t="shared" si="21"/>
        <v>288</v>
      </c>
      <c r="G185">
        <f t="shared" si="24"/>
        <v>40</v>
      </c>
      <c r="H185">
        <f t="shared" si="22"/>
        <v>7</v>
      </c>
      <c r="I185">
        <f t="shared" si="23"/>
        <v>7</v>
      </c>
      <c r="J185">
        <v>37</v>
      </c>
      <c r="K185" t="s">
        <v>26</v>
      </c>
      <c r="S185">
        <f t="shared" si="25"/>
        <v>22</v>
      </c>
      <c r="W185">
        <f>SUM(M$3:M185)</f>
        <v>850</v>
      </c>
      <c r="X185">
        <f>SUM(N$3:N185)</f>
        <v>2000</v>
      </c>
      <c r="Y185">
        <f>SUM(O$3:O185)</f>
        <v>2100</v>
      </c>
      <c r="Z185">
        <f>SUM(P$3:P185)</f>
        <v>2064</v>
      </c>
      <c r="AA185">
        <f>SUM(Q$3:Q185)</f>
        <v>3339</v>
      </c>
      <c r="AB185">
        <f>SUM(R$3:R185)</f>
        <v>3392</v>
      </c>
      <c r="AC185">
        <f>SUM(S$3:S185)</f>
        <v>102</v>
      </c>
      <c r="AD185">
        <f>SUM(T$3:T185)</f>
        <v>0</v>
      </c>
      <c r="AE185">
        <f>SUM(U$3:U185)</f>
        <v>0</v>
      </c>
      <c r="AF185">
        <f>SUM(V$3:V185)</f>
        <v>0</v>
      </c>
    </row>
    <row r="186" spans="1:32">
      <c r="A186">
        <f t="shared" si="19"/>
        <v>7007</v>
      </c>
      <c r="B186">
        <v>7</v>
      </c>
      <c r="C186">
        <v>7</v>
      </c>
      <c r="D186">
        <v>400</v>
      </c>
      <c r="E186">
        <f t="shared" si="20"/>
        <v>400</v>
      </c>
      <c r="F186">
        <f t="shared" si="21"/>
        <v>288</v>
      </c>
      <c r="G186">
        <f t="shared" si="24"/>
        <v>40</v>
      </c>
      <c r="H186">
        <f t="shared" si="22"/>
        <v>7</v>
      </c>
      <c r="I186">
        <f t="shared" si="23"/>
        <v>8</v>
      </c>
      <c r="K186" t="s">
        <v>14</v>
      </c>
      <c r="S186">
        <f t="shared" si="25"/>
        <v>24</v>
      </c>
      <c r="W186">
        <f>SUM(M$3:M186)</f>
        <v>850</v>
      </c>
      <c r="X186">
        <f>SUM(N$3:N186)</f>
        <v>2000</v>
      </c>
      <c r="Y186">
        <f>SUM(O$3:O186)</f>
        <v>2100</v>
      </c>
      <c r="Z186">
        <f>SUM(P$3:P186)</f>
        <v>2064</v>
      </c>
      <c r="AA186">
        <f>SUM(Q$3:Q186)</f>
        <v>3339</v>
      </c>
      <c r="AB186">
        <f>SUM(R$3:R186)</f>
        <v>3392</v>
      </c>
      <c r="AC186">
        <f>SUM(S$3:S186)</f>
        <v>126</v>
      </c>
      <c r="AD186">
        <f>SUM(T$3:T186)</f>
        <v>0</v>
      </c>
      <c r="AE186">
        <f>SUM(U$3:U186)</f>
        <v>0</v>
      </c>
      <c r="AF186">
        <f>SUM(V$3:V186)</f>
        <v>0</v>
      </c>
    </row>
    <row r="187" spans="1:32">
      <c r="A187">
        <f t="shared" si="19"/>
        <v>7008</v>
      </c>
      <c r="B187">
        <v>7</v>
      </c>
      <c r="C187">
        <v>8</v>
      </c>
      <c r="D187">
        <v>400</v>
      </c>
      <c r="E187">
        <f t="shared" si="20"/>
        <v>400</v>
      </c>
      <c r="F187">
        <f t="shared" si="21"/>
        <v>288</v>
      </c>
      <c r="G187">
        <f t="shared" si="24"/>
        <v>40</v>
      </c>
      <c r="H187">
        <f t="shared" si="22"/>
        <v>7</v>
      </c>
      <c r="I187">
        <f t="shared" si="23"/>
        <v>9</v>
      </c>
      <c r="K187" t="s">
        <v>26</v>
      </c>
      <c r="S187">
        <f t="shared" si="25"/>
        <v>26</v>
      </c>
      <c r="W187">
        <f>SUM(M$3:M187)</f>
        <v>850</v>
      </c>
      <c r="X187">
        <f>SUM(N$3:N187)</f>
        <v>2000</v>
      </c>
      <c r="Y187">
        <f>SUM(O$3:O187)</f>
        <v>2100</v>
      </c>
      <c r="Z187">
        <f>SUM(P$3:P187)</f>
        <v>2064</v>
      </c>
      <c r="AA187">
        <f>SUM(Q$3:Q187)</f>
        <v>3339</v>
      </c>
      <c r="AB187">
        <f>SUM(R$3:R187)</f>
        <v>3392</v>
      </c>
      <c r="AC187">
        <f>SUM(S$3:S187)</f>
        <v>152</v>
      </c>
      <c r="AD187">
        <f>SUM(T$3:T187)</f>
        <v>0</v>
      </c>
      <c r="AE187">
        <f>SUM(U$3:U187)</f>
        <v>0</v>
      </c>
      <c r="AF187">
        <f>SUM(V$3:V187)</f>
        <v>0</v>
      </c>
    </row>
    <row r="188" spans="1:32">
      <c r="A188">
        <f t="shared" si="19"/>
        <v>7009</v>
      </c>
      <c r="B188">
        <v>7</v>
      </c>
      <c r="C188">
        <v>9</v>
      </c>
      <c r="D188">
        <v>400</v>
      </c>
      <c r="E188">
        <f t="shared" si="20"/>
        <v>400</v>
      </c>
      <c r="F188">
        <f t="shared" si="21"/>
        <v>288</v>
      </c>
      <c r="G188">
        <f t="shared" si="24"/>
        <v>40</v>
      </c>
      <c r="H188">
        <f t="shared" si="22"/>
        <v>7</v>
      </c>
      <c r="I188">
        <f t="shared" si="23"/>
        <v>10</v>
      </c>
      <c r="K188" t="s">
        <v>26</v>
      </c>
      <c r="S188">
        <f t="shared" si="25"/>
        <v>28</v>
      </c>
      <c r="W188">
        <f>SUM(M$3:M188)</f>
        <v>850</v>
      </c>
      <c r="X188">
        <f>SUM(N$3:N188)</f>
        <v>2000</v>
      </c>
      <c r="Y188">
        <f>SUM(O$3:O188)</f>
        <v>2100</v>
      </c>
      <c r="Z188">
        <f>SUM(P$3:P188)</f>
        <v>2064</v>
      </c>
      <c r="AA188">
        <f>SUM(Q$3:Q188)</f>
        <v>3339</v>
      </c>
      <c r="AB188">
        <f>SUM(R$3:R188)</f>
        <v>3392</v>
      </c>
      <c r="AC188">
        <f>SUM(S$3:S188)</f>
        <v>180</v>
      </c>
      <c r="AD188">
        <f>SUM(T$3:T188)</f>
        <v>0</v>
      </c>
      <c r="AE188">
        <f>SUM(U$3:U188)</f>
        <v>0</v>
      </c>
      <c r="AF188">
        <f>SUM(V$3:V188)</f>
        <v>0</v>
      </c>
    </row>
    <row r="189" spans="1:32">
      <c r="A189">
        <f t="shared" si="19"/>
        <v>7010</v>
      </c>
      <c r="B189">
        <v>7</v>
      </c>
      <c r="C189">
        <v>10</v>
      </c>
      <c r="D189">
        <v>400</v>
      </c>
      <c r="E189">
        <f t="shared" si="20"/>
        <v>400</v>
      </c>
      <c r="F189">
        <f t="shared" si="21"/>
        <v>288</v>
      </c>
      <c r="G189">
        <f t="shared" si="24"/>
        <v>40</v>
      </c>
      <c r="H189">
        <f t="shared" si="22"/>
        <v>7</v>
      </c>
      <c r="I189">
        <f t="shared" si="23"/>
        <v>11</v>
      </c>
      <c r="K189" t="s">
        <v>14</v>
      </c>
      <c r="S189">
        <f t="shared" si="25"/>
        <v>30</v>
      </c>
      <c r="W189">
        <f>SUM(M$3:M189)</f>
        <v>850</v>
      </c>
      <c r="X189">
        <f>SUM(N$3:N189)</f>
        <v>2000</v>
      </c>
      <c r="Y189">
        <f>SUM(O$3:O189)</f>
        <v>2100</v>
      </c>
      <c r="Z189">
        <f>SUM(P$3:P189)</f>
        <v>2064</v>
      </c>
      <c r="AA189">
        <f>SUM(Q$3:Q189)</f>
        <v>3339</v>
      </c>
      <c r="AB189">
        <f>SUM(R$3:R189)</f>
        <v>3392</v>
      </c>
      <c r="AC189">
        <f>SUM(S$3:S189)</f>
        <v>210</v>
      </c>
      <c r="AD189">
        <f>SUM(T$3:T189)</f>
        <v>0</v>
      </c>
      <c r="AE189">
        <f>SUM(U$3:U189)</f>
        <v>0</v>
      </c>
      <c r="AF189">
        <f>SUM(V$3:V189)</f>
        <v>0</v>
      </c>
    </row>
    <row r="190" spans="1:32">
      <c r="A190">
        <f t="shared" si="19"/>
        <v>7011</v>
      </c>
      <c r="B190">
        <v>7</v>
      </c>
      <c r="C190">
        <v>11</v>
      </c>
      <c r="D190">
        <v>400</v>
      </c>
      <c r="E190">
        <f t="shared" si="20"/>
        <v>400</v>
      </c>
      <c r="F190">
        <f t="shared" si="21"/>
        <v>288</v>
      </c>
      <c r="G190">
        <f t="shared" si="24"/>
        <v>40</v>
      </c>
      <c r="H190">
        <f t="shared" si="22"/>
        <v>7</v>
      </c>
      <c r="I190">
        <f t="shared" si="23"/>
        <v>12</v>
      </c>
      <c r="K190" t="s">
        <v>26</v>
      </c>
      <c r="S190">
        <f t="shared" si="25"/>
        <v>32</v>
      </c>
      <c r="W190">
        <f>SUM(M$3:M190)</f>
        <v>850</v>
      </c>
      <c r="X190">
        <f>SUM(N$3:N190)</f>
        <v>2000</v>
      </c>
      <c r="Y190">
        <f>SUM(O$3:O190)</f>
        <v>2100</v>
      </c>
      <c r="Z190">
        <f>SUM(P$3:P190)</f>
        <v>2064</v>
      </c>
      <c r="AA190">
        <f>SUM(Q$3:Q190)</f>
        <v>3339</v>
      </c>
      <c r="AB190">
        <f>SUM(R$3:R190)</f>
        <v>3392</v>
      </c>
      <c r="AC190">
        <f>SUM(S$3:S190)</f>
        <v>242</v>
      </c>
      <c r="AD190">
        <f>SUM(T$3:T190)</f>
        <v>0</v>
      </c>
      <c r="AE190">
        <f>SUM(U$3:U190)</f>
        <v>0</v>
      </c>
      <c r="AF190">
        <f>SUM(V$3:V190)</f>
        <v>0</v>
      </c>
    </row>
    <row r="191" spans="1:32">
      <c r="A191">
        <f t="shared" si="19"/>
        <v>7012</v>
      </c>
      <c r="B191">
        <v>7</v>
      </c>
      <c r="C191">
        <v>12</v>
      </c>
      <c r="D191">
        <v>400</v>
      </c>
      <c r="E191">
        <f t="shared" si="20"/>
        <v>400</v>
      </c>
      <c r="F191">
        <f t="shared" si="21"/>
        <v>288</v>
      </c>
      <c r="G191">
        <f t="shared" si="24"/>
        <v>40</v>
      </c>
      <c r="H191">
        <f t="shared" si="22"/>
        <v>7</v>
      </c>
      <c r="I191">
        <f t="shared" si="23"/>
        <v>13</v>
      </c>
      <c r="K191" t="s">
        <v>26</v>
      </c>
      <c r="S191">
        <f t="shared" si="25"/>
        <v>34</v>
      </c>
      <c r="W191">
        <f>SUM(M$3:M191)</f>
        <v>850</v>
      </c>
      <c r="X191">
        <f>SUM(N$3:N191)</f>
        <v>2000</v>
      </c>
      <c r="Y191">
        <f>SUM(O$3:O191)</f>
        <v>2100</v>
      </c>
      <c r="Z191">
        <f>SUM(P$3:P191)</f>
        <v>2064</v>
      </c>
      <c r="AA191">
        <f>SUM(Q$3:Q191)</f>
        <v>3339</v>
      </c>
      <c r="AB191">
        <f>SUM(R$3:R191)</f>
        <v>3392</v>
      </c>
      <c r="AC191">
        <f>SUM(S$3:S191)</f>
        <v>276</v>
      </c>
      <c r="AD191">
        <f>SUM(T$3:T191)</f>
        <v>0</v>
      </c>
      <c r="AE191">
        <f>SUM(U$3:U191)</f>
        <v>0</v>
      </c>
      <c r="AF191">
        <f>SUM(V$3:V191)</f>
        <v>0</v>
      </c>
    </row>
    <row r="192" spans="1:32">
      <c r="A192">
        <f t="shared" si="19"/>
        <v>7013</v>
      </c>
      <c r="B192">
        <v>7</v>
      </c>
      <c r="C192">
        <v>13</v>
      </c>
      <c r="D192">
        <v>400</v>
      </c>
      <c r="E192">
        <f t="shared" si="20"/>
        <v>400</v>
      </c>
      <c r="F192">
        <f t="shared" si="21"/>
        <v>288</v>
      </c>
      <c r="G192">
        <f t="shared" si="24"/>
        <v>40</v>
      </c>
      <c r="H192">
        <f t="shared" si="22"/>
        <v>7</v>
      </c>
      <c r="I192">
        <f t="shared" si="23"/>
        <v>14</v>
      </c>
      <c r="K192" t="s">
        <v>14</v>
      </c>
      <c r="S192">
        <f t="shared" si="25"/>
        <v>36</v>
      </c>
      <c r="W192">
        <f>SUM(M$3:M192)</f>
        <v>850</v>
      </c>
      <c r="X192">
        <f>SUM(N$3:N192)</f>
        <v>2000</v>
      </c>
      <c r="Y192">
        <f>SUM(O$3:O192)</f>
        <v>2100</v>
      </c>
      <c r="Z192">
        <f>SUM(P$3:P192)</f>
        <v>2064</v>
      </c>
      <c r="AA192">
        <f>SUM(Q$3:Q192)</f>
        <v>3339</v>
      </c>
      <c r="AB192">
        <f>SUM(R$3:R192)</f>
        <v>3392</v>
      </c>
      <c r="AC192">
        <f>SUM(S$3:S192)</f>
        <v>312</v>
      </c>
      <c r="AD192">
        <f>SUM(T$3:T192)</f>
        <v>0</v>
      </c>
      <c r="AE192">
        <f>SUM(U$3:U192)</f>
        <v>0</v>
      </c>
      <c r="AF192">
        <f>SUM(V$3:V192)</f>
        <v>0</v>
      </c>
    </row>
    <row r="193" spans="1:32">
      <c r="A193">
        <f t="shared" si="19"/>
        <v>7014</v>
      </c>
      <c r="B193">
        <v>7</v>
      </c>
      <c r="C193">
        <v>14</v>
      </c>
      <c r="D193">
        <v>400</v>
      </c>
      <c r="E193">
        <f t="shared" si="20"/>
        <v>400</v>
      </c>
      <c r="F193">
        <f t="shared" si="21"/>
        <v>288</v>
      </c>
      <c r="G193">
        <f t="shared" si="24"/>
        <v>40</v>
      </c>
      <c r="H193">
        <f t="shared" si="22"/>
        <v>7</v>
      </c>
      <c r="I193">
        <f t="shared" si="23"/>
        <v>15</v>
      </c>
      <c r="J193">
        <v>38</v>
      </c>
      <c r="K193" t="s">
        <v>26</v>
      </c>
      <c r="S193">
        <f t="shared" si="25"/>
        <v>38</v>
      </c>
      <c r="W193">
        <f>SUM(M$3:M193)</f>
        <v>850</v>
      </c>
      <c r="X193">
        <f>SUM(N$3:N193)</f>
        <v>2000</v>
      </c>
      <c r="Y193">
        <f>SUM(O$3:O193)</f>
        <v>2100</v>
      </c>
      <c r="Z193">
        <f>SUM(P$3:P193)</f>
        <v>2064</v>
      </c>
      <c r="AA193">
        <f>SUM(Q$3:Q193)</f>
        <v>3339</v>
      </c>
      <c r="AB193">
        <f>SUM(R$3:R193)</f>
        <v>3392</v>
      </c>
      <c r="AC193">
        <f>SUM(S$3:S193)</f>
        <v>350</v>
      </c>
      <c r="AD193">
        <f>SUM(T$3:T193)</f>
        <v>0</v>
      </c>
      <c r="AE193">
        <f>SUM(U$3:U193)</f>
        <v>0</v>
      </c>
      <c r="AF193">
        <f>SUM(V$3:V193)</f>
        <v>0</v>
      </c>
    </row>
    <row r="194" spans="1:32">
      <c r="A194">
        <f t="shared" si="19"/>
        <v>7015</v>
      </c>
      <c r="B194">
        <v>7</v>
      </c>
      <c r="C194">
        <v>15</v>
      </c>
      <c r="D194">
        <v>400</v>
      </c>
      <c r="E194">
        <f t="shared" si="20"/>
        <v>400</v>
      </c>
      <c r="F194">
        <f t="shared" si="21"/>
        <v>288</v>
      </c>
      <c r="G194">
        <f t="shared" si="24"/>
        <v>40</v>
      </c>
      <c r="H194">
        <f t="shared" si="22"/>
        <v>7</v>
      </c>
      <c r="I194">
        <f t="shared" si="23"/>
        <v>16</v>
      </c>
      <c r="K194" t="s">
        <v>26</v>
      </c>
      <c r="S194">
        <f t="shared" si="25"/>
        <v>40</v>
      </c>
      <c r="W194">
        <f>SUM(M$3:M194)</f>
        <v>850</v>
      </c>
      <c r="X194">
        <f>SUM(N$3:N194)</f>
        <v>2000</v>
      </c>
      <c r="Y194">
        <f>SUM(O$3:O194)</f>
        <v>2100</v>
      </c>
      <c r="Z194">
        <f>SUM(P$3:P194)</f>
        <v>2064</v>
      </c>
      <c r="AA194">
        <f>SUM(Q$3:Q194)</f>
        <v>3339</v>
      </c>
      <c r="AB194">
        <f>SUM(R$3:R194)</f>
        <v>3392</v>
      </c>
      <c r="AC194">
        <f>SUM(S$3:S194)</f>
        <v>390</v>
      </c>
      <c r="AD194">
        <f>SUM(T$3:T194)</f>
        <v>0</v>
      </c>
      <c r="AE194">
        <f>SUM(U$3:U194)</f>
        <v>0</v>
      </c>
      <c r="AF194">
        <f>SUM(V$3:V194)</f>
        <v>0</v>
      </c>
    </row>
    <row r="195" spans="1:32">
      <c r="A195">
        <f t="shared" si="19"/>
        <v>7016</v>
      </c>
      <c r="B195">
        <v>7</v>
      </c>
      <c r="C195">
        <v>16</v>
      </c>
      <c r="D195">
        <v>400</v>
      </c>
      <c r="E195">
        <f t="shared" si="20"/>
        <v>400</v>
      </c>
      <c r="F195">
        <f t="shared" si="21"/>
        <v>288</v>
      </c>
      <c r="G195">
        <f t="shared" si="24"/>
        <v>40</v>
      </c>
      <c r="H195">
        <f t="shared" si="22"/>
        <v>7</v>
      </c>
      <c r="I195">
        <f t="shared" si="23"/>
        <v>17</v>
      </c>
      <c r="K195" t="s">
        <v>14</v>
      </c>
      <c r="S195">
        <f t="shared" si="25"/>
        <v>42</v>
      </c>
      <c r="W195">
        <f>SUM(M$3:M195)</f>
        <v>850</v>
      </c>
      <c r="X195">
        <f>SUM(N$3:N195)</f>
        <v>2000</v>
      </c>
      <c r="Y195">
        <f>SUM(O$3:O195)</f>
        <v>2100</v>
      </c>
      <c r="Z195">
        <f>SUM(P$3:P195)</f>
        <v>2064</v>
      </c>
      <c r="AA195">
        <f>SUM(Q$3:Q195)</f>
        <v>3339</v>
      </c>
      <c r="AB195">
        <f>SUM(R$3:R195)</f>
        <v>3392</v>
      </c>
      <c r="AC195">
        <f>SUM(S$3:S195)</f>
        <v>432</v>
      </c>
      <c r="AD195">
        <f>SUM(T$3:T195)</f>
        <v>0</v>
      </c>
      <c r="AE195">
        <f>SUM(U$3:U195)</f>
        <v>0</v>
      </c>
      <c r="AF195">
        <f>SUM(V$3:V195)</f>
        <v>0</v>
      </c>
    </row>
    <row r="196" spans="1:32">
      <c r="A196">
        <f t="shared" ref="A196:A259" si="26">B196*1000+C196</f>
        <v>7017</v>
      </c>
      <c r="B196">
        <v>7</v>
      </c>
      <c r="C196">
        <v>17</v>
      </c>
      <c r="D196">
        <v>400</v>
      </c>
      <c r="E196">
        <f t="shared" ref="E196:E259" si="27">D196</f>
        <v>400</v>
      </c>
      <c r="F196">
        <f t="shared" ref="F196:F259" si="28">INT(E196*0.72)</f>
        <v>288</v>
      </c>
      <c r="G196">
        <f t="shared" si="24"/>
        <v>40</v>
      </c>
      <c r="H196">
        <f t="shared" ref="H196:I259" si="29">B197</f>
        <v>7</v>
      </c>
      <c r="I196">
        <f t="shared" si="29"/>
        <v>18</v>
      </c>
      <c r="K196" t="s">
        <v>26</v>
      </c>
      <c r="S196">
        <f t="shared" si="25"/>
        <v>44</v>
      </c>
      <c r="W196">
        <f>SUM(M$3:M196)</f>
        <v>850</v>
      </c>
      <c r="X196">
        <f>SUM(N$3:N196)</f>
        <v>2000</v>
      </c>
      <c r="Y196">
        <f>SUM(O$3:O196)</f>
        <v>2100</v>
      </c>
      <c r="Z196">
        <f>SUM(P$3:P196)</f>
        <v>2064</v>
      </c>
      <c r="AA196">
        <f>SUM(Q$3:Q196)</f>
        <v>3339</v>
      </c>
      <c r="AB196">
        <f>SUM(R$3:R196)</f>
        <v>3392</v>
      </c>
      <c r="AC196">
        <f>SUM(S$3:S196)</f>
        <v>476</v>
      </c>
      <c r="AD196">
        <f>SUM(T$3:T196)</f>
        <v>0</v>
      </c>
      <c r="AE196">
        <f>SUM(U$3:U196)</f>
        <v>0</v>
      </c>
      <c r="AF196">
        <f>SUM(V$3:V196)</f>
        <v>0</v>
      </c>
    </row>
    <row r="197" spans="1:32">
      <c r="A197">
        <f t="shared" si="26"/>
        <v>7018</v>
      </c>
      <c r="B197">
        <v>7</v>
      </c>
      <c r="C197">
        <v>18</v>
      </c>
      <c r="D197">
        <v>400</v>
      </c>
      <c r="E197">
        <f t="shared" si="27"/>
        <v>400</v>
      </c>
      <c r="F197">
        <f t="shared" si="28"/>
        <v>288</v>
      </c>
      <c r="G197">
        <f t="shared" si="24"/>
        <v>40</v>
      </c>
      <c r="H197">
        <f t="shared" si="29"/>
        <v>7</v>
      </c>
      <c r="I197">
        <f t="shared" si="29"/>
        <v>19</v>
      </c>
      <c r="K197" t="s">
        <v>26</v>
      </c>
      <c r="S197">
        <f t="shared" si="25"/>
        <v>46</v>
      </c>
      <c r="W197">
        <f>SUM(M$3:M197)</f>
        <v>850</v>
      </c>
      <c r="X197">
        <f>SUM(N$3:N197)</f>
        <v>2000</v>
      </c>
      <c r="Y197">
        <f>SUM(O$3:O197)</f>
        <v>2100</v>
      </c>
      <c r="Z197">
        <f>SUM(P$3:P197)</f>
        <v>2064</v>
      </c>
      <c r="AA197">
        <f>SUM(Q$3:Q197)</f>
        <v>3339</v>
      </c>
      <c r="AB197">
        <f>SUM(R$3:R197)</f>
        <v>3392</v>
      </c>
      <c r="AC197">
        <f>SUM(S$3:S197)</f>
        <v>522</v>
      </c>
      <c r="AD197">
        <f>SUM(T$3:T197)</f>
        <v>0</v>
      </c>
      <c r="AE197">
        <f>SUM(U$3:U197)</f>
        <v>0</v>
      </c>
      <c r="AF197">
        <f>SUM(V$3:V197)</f>
        <v>0</v>
      </c>
    </row>
    <row r="198" spans="1:32" ht="15" thickBot="1">
      <c r="A198">
        <f t="shared" si="26"/>
        <v>7019</v>
      </c>
      <c r="B198">
        <v>7</v>
      </c>
      <c r="C198">
        <v>19</v>
      </c>
      <c r="D198">
        <v>400</v>
      </c>
      <c r="E198">
        <f t="shared" si="27"/>
        <v>400</v>
      </c>
      <c r="F198">
        <f t="shared" si="28"/>
        <v>288</v>
      </c>
      <c r="G198">
        <f t="shared" ref="G198:G261" si="30">INT(D198/10)</f>
        <v>40</v>
      </c>
      <c r="H198">
        <f t="shared" si="29"/>
        <v>7</v>
      </c>
      <c r="I198">
        <f t="shared" si="29"/>
        <v>20</v>
      </c>
      <c r="K198" t="s">
        <v>14</v>
      </c>
      <c r="S198">
        <f t="shared" si="25"/>
        <v>48</v>
      </c>
      <c r="W198">
        <f>SUM(M$3:M198)</f>
        <v>850</v>
      </c>
      <c r="X198">
        <f>SUM(N$3:N198)</f>
        <v>2000</v>
      </c>
      <c r="Y198">
        <f>SUM(O$3:O198)</f>
        <v>2100</v>
      </c>
      <c r="Z198">
        <f>SUM(P$3:P198)</f>
        <v>2064</v>
      </c>
      <c r="AA198">
        <f>SUM(Q$3:Q198)</f>
        <v>3339</v>
      </c>
      <c r="AB198">
        <f>SUM(R$3:R198)</f>
        <v>3392</v>
      </c>
      <c r="AC198">
        <f>SUM(S$3:S198)</f>
        <v>570</v>
      </c>
      <c r="AD198">
        <f>SUM(T$3:T198)</f>
        <v>0</v>
      </c>
      <c r="AE198">
        <f>SUM(U$3:U198)</f>
        <v>0</v>
      </c>
      <c r="AF198">
        <f>SUM(V$3:V198)</f>
        <v>0</v>
      </c>
    </row>
    <row r="199" spans="1:32" ht="15.75" thickTop="1" thickBot="1">
      <c r="A199">
        <f t="shared" si="26"/>
        <v>7020</v>
      </c>
      <c r="B199">
        <v>7</v>
      </c>
      <c r="C199">
        <v>20</v>
      </c>
      <c r="D199">
        <v>400</v>
      </c>
      <c r="E199">
        <f t="shared" si="27"/>
        <v>400</v>
      </c>
      <c r="F199">
        <f t="shared" si="28"/>
        <v>288</v>
      </c>
      <c r="G199">
        <f t="shared" si="30"/>
        <v>40</v>
      </c>
      <c r="H199">
        <f t="shared" si="29"/>
        <v>7</v>
      </c>
      <c r="I199">
        <f t="shared" si="29"/>
        <v>21</v>
      </c>
      <c r="K199" t="s">
        <v>26</v>
      </c>
      <c r="L199" s="1">
        <v>3</v>
      </c>
      <c r="S199">
        <f t="shared" si="25"/>
        <v>50</v>
      </c>
      <c r="W199">
        <f>SUM(M$3:M199)</f>
        <v>850</v>
      </c>
      <c r="X199">
        <f>SUM(N$3:N199)</f>
        <v>2000</v>
      </c>
      <c r="Y199">
        <f>SUM(O$3:O199)</f>
        <v>2100</v>
      </c>
      <c r="Z199">
        <f>SUM(P$3:P199)</f>
        <v>2064</v>
      </c>
      <c r="AA199">
        <f>SUM(Q$3:Q199)</f>
        <v>3339</v>
      </c>
      <c r="AB199">
        <f>SUM(R$3:R199)</f>
        <v>3392</v>
      </c>
      <c r="AC199">
        <f>SUM(S$3:S199)</f>
        <v>620</v>
      </c>
      <c r="AD199">
        <f>SUM(T$3:T199)</f>
        <v>0</v>
      </c>
      <c r="AE199">
        <f>SUM(U$3:U199)</f>
        <v>0</v>
      </c>
      <c r="AF199">
        <f>SUM(V$3:V199)</f>
        <v>0</v>
      </c>
    </row>
    <row r="200" spans="1:32" ht="15" thickTop="1">
      <c r="A200">
        <f t="shared" si="26"/>
        <v>7021</v>
      </c>
      <c r="B200">
        <v>7</v>
      </c>
      <c r="C200">
        <v>21</v>
      </c>
      <c r="D200">
        <v>400</v>
      </c>
      <c r="E200">
        <f t="shared" si="27"/>
        <v>400</v>
      </c>
      <c r="F200">
        <f t="shared" si="28"/>
        <v>288</v>
      </c>
      <c r="G200">
        <f t="shared" si="30"/>
        <v>40</v>
      </c>
      <c r="H200">
        <f t="shared" si="29"/>
        <v>7</v>
      </c>
      <c r="I200">
        <f t="shared" si="29"/>
        <v>22</v>
      </c>
      <c r="K200" t="s">
        <v>26</v>
      </c>
      <c r="S200">
        <f t="shared" si="25"/>
        <v>52</v>
      </c>
      <c r="W200">
        <f>SUM(M$3:M200)</f>
        <v>850</v>
      </c>
      <c r="X200">
        <f>SUM(N$3:N200)</f>
        <v>2000</v>
      </c>
      <c r="Y200">
        <f>SUM(O$3:O200)</f>
        <v>2100</v>
      </c>
      <c r="Z200">
        <f>SUM(P$3:P200)</f>
        <v>2064</v>
      </c>
      <c r="AA200">
        <f>SUM(Q$3:Q200)</f>
        <v>3339</v>
      </c>
      <c r="AB200">
        <f>SUM(R$3:R200)</f>
        <v>3392</v>
      </c>
      <c r="AC200">
        <f>SUM(S$3:S200)</f>
        <v>672</v>
      </c>
      <c r="AD200">
        <f>SUM(T$3:T200)</f>
        <v>0</v>
      </c>
      <c r="AE200">
        <f>SUM(U$3:U200)</f>
        <v>0</v>
      </c>
      <c r="AF200">
        <f>SUM(V$3:V200)</f>
        <v>0</v>
      </c>
    </row>
    <row r="201" spans="1:32">
      <c r="A201">
        <f t="shared" si="26"/>
        <v>7022</v>
      </c>
      <c r="B201">
        <v>7</v>
      </c>
      <c r="C201">
        <v>22</v>
      </c>
      <c r="D201">
        <v>400</v>
      </c>
      <c r="E201">
        <f t="shared" si="27"/>
        <v>400</v>
      </c>
      <c r="F201">
        <f t="shared" si="28"/>
        <v>288</v>
      </c>
      <c r="G201">
        <f t="shared" si="30"/>
        <v>40</v>
      </c>
      <c r="H201">
        <f t="shared" si="29"/>
        <v>7</v>
      </c>
      <c r="I201">
        <f t="shared" si="29"/>
        <v>23</v>
      </c>
      <c r="J201">
        <v>39</v>
      </c>
      <c r="K201" t="s">
        <v>14</v>
      </c>
      <c r="S201">
        <f t="shared" si="25"/>
        <v>54</v>
      </c>
      <c r="W201">
        <f>SUM(M$3:M201)</f>
        <v>850</v>
      </c>
      <c r="X201">
        <f>SUM(N$3:N201)</f>
        <v>2000</v>
      </c>
      <c r="Y201">
        <f>SUM(O$3:O201)</f>
        <v>2100</v>
      </c>
      <c r="Z201">
        <f>SUM(P$3:P201)</f>
        <v>2064</v>
      </c>
      <c r="AA201">
        <f>SUM(Q$3:Q201)</f>
        <v>3339</v>
      </c>
      <c r="AB201">
        <f>SUM(R$3:R201)</f>
        <v>3392</v>
      </c>
      <c r="AC201">
        <f>SUM(S$3:S201)</f>
        <v>726</v>
      </c>
      <c r="AD201">
        <f>SUM(T$3:T201)</f>
        <v>0</v>
      </c>
      <c r="AE201">
        <f>SUM(U$3:U201)</f>
        <v>0</v>
      </c>
      <c r="AF201">
        <f>SUM(V$3:V201)</f>
        <v>0</v>
      </c>
    </row>
    <row r="202" spans="1:32">
      <c r="A202">
        <f t="shared" si="26"/>
        <v>7023</v>
      </c>
      <c r="B202">
        <v>7</v>
      </c>
      <c r="C202">
        <v>23</v>
      </c>
      <c r="D202">
        <v>400</v>
      </c>
      <c r="E202">
        <f t="shared" si="27"/>
        <v>400</v>
      </c>
      <c r="F202">
        <f t="shared" si="28"/>
        <v>288</v>
      </c>
      <c r="G202">
        <f t="shared" si="30"/>
        <v>40</v>
      </c>
      <c r="H202">
        <f t="shared" si="29"/>
        <v>7</v>
      </c>
      <c r="I202">
        <f t="shared" si="29"/>
        <v>24</v>
      </c>
      <c r="K202" t="s">
        <v>26</v>
      </c>
      <c r="S202">
        <f t="shared" si="25"/>
        <v>56</v>
      </c>
      <c r="W202">
        <f>SUM(M$3:M202)</f>
        <v>850</v>
      </c>
      <c r="X202">
        <f>SUM(N$3:N202)</f>
        <v>2000</v>
      </c>
      <c r="Y202">
        <f>SUM(O$3:O202)</f>
        <v>2100</v>
      </c>
      <c r="Z202">
        <f>SUM(P$3:P202)</f>
        <v>2064</v>
      </c>
      <c r="AA202">
        <f>SUM(Q$3:Q202)</f>
        <v>3339</v>
      </c>
      <c r="AB202">
        <f>SUM(R$3:R202)</f>
        <v>3392</v>
      </c>
      <c r="AC202">
        <f>SUM(S$3:S202)</f>
        <v>782</v>
      </c>
      <c r="AD202">
        <f>SUM(T$3:T202)</f>
        <v>0</v>
      </c>
      <c r="AE202">
        <f>SUM(U$3:U202)</f>
        <v>0</v>
      </c>
      <c r="AF202">
        <f>SUM(V$3:V202)</f>
        <v>0</v>
      </c>
    </row>
    <row r="203" spans="1:32">
      <c r="A203">
        <f t="shared" si="26"/>
        <v>7024</v>
      </c>
      <c r="B203">
        <v>7</v>
      </c>
      <c r="C203">
        <v>24</v>
      </c>
      <c r="D203">
        <v>400</v>
      </c>
      <c r="E203">
        <f t="shared" si="27"/>
        <v>400</v>
      </c>
      <c r="F203">
        <f t="shared" si="28"/>
        <v>288</v>
      </c>
      <c r="G203">
        <f t="shared" si="30"/>
        <v>40</v>
      </c>
      <c r="H203">
        <f t="shared" si="29"/>
        <v>7</v>
      </c>
      <c r="I203">
        <f t="shared" si="29"/>
        <v>25</v>
      </c>
      <c r="K203" t="s">
        <v>26</v>
      </c>
      <c r="S203">
        <f t="shared" si="25"/>
        <v>58</v>
      </c>
      <c r="W203">
        <f>SUM(M$3:M203)</f>
        <v>850</v>
      </c>
      <c r="X203">
        <f>SUM(N$3:N203)</f>
        <v>2000</v>
      </c>
      <c r="Y203">
        <f>SUM(O$3:O203)</f>
        <v>2100</v>
      </c>
      <c r="Z203">
        <f>SUM(P$3:P203)</f>
        <v>2064</v>
      </c>
      <c r="AA203">
        <f>SUM(Q$3:Q203)</f>
        <v>3339</v>
      </c>
      <c r="AB203">
        <f>SUM(R$3:R203)</f>
        <v>3392</v>
      </c>
      <c r="AC203">
        <f>SUM(S$3:S203)</f>
        <v>840</v>
      </c>
      <c r="AD203">
        <f>SUM(T$3:T203)</f>
        <v>0</v>
      </c>
      <c r="AE203">
        <f>SUM(U$3:U203)</f>
        <v>0</v>
      </c>
      <c r="AF203">
        <f>SUM(V$3:V203)</f>
        <v>0</v>
      </c>
    </row>
    <row r="204" spans="1:32">
      <c r="A204">
        <f t="shared" si="26"/>
        <v>7025</v>
      </c>
      <c r="B204">
        <v>7</v>
      </c>
      <c r="C204">
        <v>25</v>
      </c>
      <c r="D204">
        <v>400</v>
      </c>
      <c r="E204">
        <f t="shared" si="27"/>
        <v>400</v>
      </c>
      <c r="F204">
        <f t="shared" si="28"/>
        <v>288</v>
      </c>
      <c r="G204">
        <f t="shared" si="30"/>
        <v>40</v>
      </c>
      <c r="H204">
        <f t="shared" si="29"/>
        <v>7</v>
      </c>
      <c r="I204">
        <f t="shared" si="29"/>
        <v>26</v>
      </c>
      <c r="K204" t="s">
        <v>14</v>
      </c>
      <c r="S204">
        <f t="shared" si="25"/>
        <v>60</v>
      </c>
      <c r="W204">
        <f>SUM(M$3:M204)</f>
        <v>850</v>
      </c>
      <c r="X204">
        <f>SUM(N$3:N204)</f>
        <v>2000</v>
      </c>
      <c r="Y204">
        <f>SUM(O$3:O204)</f>
        <v>2100</v>
      </c>
      <c r="Z204">
        <f>SUM(P$3:P204)</f>
        <v>2064</v>
      </c>
      <c r="AA204">
        <f>SUM(Q$3:Q204)</f>
        <v>3339</v>
      </c>
      <c r="AB204">
        <f>SUM(R$3:R204)</f>
        <v>3392</v>
      </c>
      <c r="AC204">
        <f>SUM(S$3:S204)</f>
        <v>900</v>
      </c>
      <c r="AD204">
        <f>SUM(T$3:T204)</f>
        <v>0</v>
      </c>
      <c r="AE204">
        <f>SUM(U$3:U204)</f>
        <v>0</v>
      </c>
      <c r="AF204">
        <f>SUM(V$3:V204)</f>
        <v>0</v>
      </c>
    </row>
    <row r="205" spans="1:32">
      <c r="A205">
        <f t="shared" si="26"/>
        <v>7026</v>
      </c>
      <c r="B205">
        <v>7</v>
      </c>
      <c r="C205">
        <v>26</v>
      </c>
      <c r="D205">
        <v>400</v>
      </c>
      <c r="E205">
        <f t="shared" si="27"/>
        <v>400</v>
      </c>
      <c r="F205">
        <f t="shared" si="28"/>
        <v>288</v>
      </c>
      <c r="G205">
        <f t="shared" si="30"/>
        <v>40</v>
      </c>
      <c r="H205">
        <f t="shared" si="29"/>
        <v>7</v>
      </c>
      <c r="I205">
        <f t="shared" si="29"/>
        <v>27</v>
      </c>
      <c r="K205" t="s">
        <v>26</v>
      </c>
      <c r="S205">
        <f t="shared" si="25"/>
        <v>62</v>
      </c>
      <c r="W205">
        <f>SUM(M$3:M205)</f>
        <v>850</v>
      </c>
      <c r="X205">
        <f>SUM(N$3:N205)</f>
        <v>2000</v>
      </c>
      <c r="Y205">
        <f>SUM(O$3:O205)</f>
        <v>2100</v>
      </c>
      <c r="Z205">
        <f>SUM(P$3:P205)</f>
        <v>2064</v>
      </c>
      <c r="AA205">
        <f>SUM(Q$3:Q205)</f>
        <v>3339</v>
      </c>
      <c r="AB205">
        <f>SUM(R$3:R205)</f>
        <v>3392</v>
      </c>
      <c r="AC205">
        <f>SUM(S$3:S205)</f>
        <v>962</v>
      </c>
      <c r="AD205">
        <f>SUM(T$3:T205)</f>
        <v>0</v>
      </c>
      <c r="AE205">
        <f>SUM(U$3:U205)</f>
        <v>0</v>
      </c>
      <c r="AF205">
        <f>SUM(V$3:V205)</f>
        <v>0</v>
      </c>
    </row>
    <row r="206" spans="1:32">
      <c r="A206">
        <f t="shared" si="26"/>
        <v>7027</v>
      </c>
      <c r="B206">
        <v>7</v>
      </c>
      <c r="C206">
        <v>27</v>
      </c>
      <c r="D206">
        <v>400</v>
      </c>
      <c r="E206">
        <f t="shared" si="27"/>
        <v>400</v>
      </c>
      <c r="F206">
        <f t="shared" si="28"/>
        <v>288</v>
      </c>
      <c r="G206">
        <f t="shared" si="30"/>
        <v>40</v>
      </c>
      <c r="H206">
        <f t="shared" si="29"/>
        <v>7</v>
      </c>
      <c r="I206">
        <f t="shared" si="29"/>
        <v>28</v>
      </c>
      <c r="K206" t="s">
        <v>26</v>
      </c>
      <c r="S206">
        <f t="shared" si="25"/>
        <v>64</v>
      </c>
      <c r="W206">
        <f>SUM(M$3:M206)</f>
        <v>850</v>
      </c>
      <c r="X206">
        <f>SUM(N$3:N206)</f>
        <v>2000</v>
      </c>
      <c r="Y206">
        <f>SUM(O$3:O206)</f>
        <v>2100</v>
      </c>
      <c r="Z206">
        <f>SUM(P$3:P206)</f>
        <v>2064</v>
      </c>
      <c r="AA206">
        <f>SUM(Q$3:Q206)</f>
        <v>3339</v>
      </c>
      <c r="AB206">
        <f>SUM(R$3:R206)</f>
        <v>3392</v>
      </c>
      <c r="AC206">
        <f>SUM(S$3:S206)</f>
        <v>1026</v>
      </c>
      <c r="AD206">
        <f>SUM(T$3:T206)</f>
        <v>0</v>
      </c>
      <c r="AE206">
        <f>SUM(U$3:U206)</f>
        <v>0</v>
      </c>
      <c r="AF206">
        <f>SUM(V$3:V206)</f>
        <v>0</v>
      </c>
    </row>
    <row r="207" spans="1:32">
      <c r="A207">
        <f t="shared" si="26"/>
        <v>7028</v>
      </c>
      <c r="B207">
        <v>7</v>
      </c>
      <c r="C207">
        <v>28</v>
      </c>
      <c r="D207">
        <v>400</v>
      </c>
      <c r="E207">
        <f t="shared" si="27"/>
        <v>400</v>
      </c>
      <c r="F207">
        <f t="shared" si="28"/>
        <v>288</v>
      </c>
      <c r="G207">
        <f t="shared" si="30"/>
        <v>40</v>
      </c>
      <c r="H207">
        <f t="shared" si="29"/>
        <v>7</v>
      </c>
      <c r="I207">
        <f t="shared" si="29"/>
        <v>29</v>
      </c>
      <c r="K207" t="s">
        <v>14</v>
      </c>
      <c r="S207">
        <f t="shared" si="25"/>
        <v>66</v>
      </c>
      <c r="W207">
        <f>SUM(M$3:M207)</f>
        <v>850</v>
      </c>
      <c r="X207">
        <f>SUM(N$3:N207)</f>
        <v>2000</v>
      </c>
      <c r="Y207">
        <f>SUM(O$3:O207)</f>
        <v>2100</v>
      </c>
      <c r="Z207">
        <f>SUM(P$3:P207)</f>
        <v>2064</v>
      </c>
      <c r="AA207">
        <f>SUM(Q$3:Q207)</f>
        <v>3339</v>
      </c>
      <c r="AB207">
        <f>SUM(R$3:R207)</f>
        <v>3392</v>
      </c>
      <c r="AC207">
        <f>SUM(S$3:S207)</f>
        <v>1092</v>
      </c>
      <c r="AD207">
        <f>SUM(T$3:T207)</f>
        <v>0</v>
      </c>
      <c r="AE207">
        <f>SUM(U$3:U207)</f>
        <v>0</v>
      </c>
      <c r="AF207">
        <f>SUM(V$3:V207)</f>
        <v>0</v>
      </c>
    </row>
    <row r="208" spans="1:32">
      <c r="A208">
        <f t="shared" si="26"/>
        <v>7029</v>
      </c>
      <c r="B208">
        <v>7</v>
      </c>
      <c r="C208">
        <v>29</v>
      </c>
      <c r="D208">
        <v>400</v>
      </c>
      <c r="E208">
        <f t="shared" si="27"/>
        <v>400</v>
      </c>
      <c r="F208">
        <f t="shared" si="28"/>
        <v>288</v>
      </c>
      <c r="G208">
        <f t="shared" si="30"/>
        <v>40</v>
      </c>
      <c r="H208">
        <f t="shared" si="29"/>
        <v>7</v>
      </c>
      <c r="I208">
        <f t="shared" si="29"/>
        <v>30</v>
      </c>
      <c r="K208" t="s">
        <v>26</v>
      </c>
      <c r="S208">
        <f t="shared" si="25"/>
        <v>68</v>
      </c>
      <c r="W208">
        <f>SUM(M$3:M208)</f>
        <v>850</v>
      </c>
      <c r="X208">
        <f>SUM(N$3:N208)</f>
        <v>2000</v>
      </c>
      <c r="Y208">
        <f>SUM(O$3:O208)</f>
        <v>2100</v>
      </c>
      <c r="Z208">
        <f>SUM(P$3:P208)</f>
        <v>2064</v>
      </c>
      <c r="AA208">
        <f>SUM(Q$3:Q208)</f>
        <v>3339</v>
      </c>
      <c r="AB208">
        <f>SUM(R$3:R208)</f>
        <v>3392</v>
      </c>
      <c r="AC208">
        <f>SUM(S$3:S208)</f>
        <v>1160</v>
      </c>
      <c r="AD208">
        <f>SUM(T$3:T208)</f>
        <v>0</v>
      </c>
      <c r="AE208">
        <f>SUM(U$3:U208)</f>
        <v>0</v>
      </c>
      <c r="AF208">
        <f>SUM(V$3:V208)</f>
        <v>0</v>
      </c>
    </row>
    <row r="209" spans="1:32">
      <c r="A209">
        <f t="shared" si="26"/>
        <v>7030</v>
      </c>
      <c r="B209">
        <v>7</v>
      </c>
      <c r="C209">
        <v>30</v>
      </c>
      <c r="D209">
        <v>400</v>
      </c>
      <c r="E209">
        <f t="shared" si="27"/>
        <v>400</v>
      </c>
      <c r="F209">
        <f t="shared" si="28"/>
        <v>288</v>
      </c>
      <c r="G209">
        <f t="shared" si="30"/>
        <v>40</v>
      </c>
      <c r="H209">
        <f t="shared" si="29"/>
        <v>7</v>
      </c>
      <c r="I209">
        <f t="shared" si="29"/>
        <v>31</v>
      </c>
      <c r="J209">
        <v>40</v>
      </c>
      <c r="K209" t="s">
        <v>26</v>
      </c>
      <c r="S209">
        <f t="shared" si="25"/>
        <v>70</v>
      </c>
      <c r="W209">
        <f>SUM(M$3:M209)</f>
        <v>850</v>
      </c>
      <c r="X209">
        <f>SUM(N$3:N209)</f>
        <v>2000</v>
      </c>
      <c r="Y209">
        <f>SUM(O$3:O209)</f>
        <v>2100</v>
      </c>
      <c r="Z209">
        <f>SUM(P$3:P209)</f>
        <v>2064</v>
      </c>
      <c r="AA209">
        <f>SUM(Q$3:Q209)</f>
        <v>3339</v>
      </c>
      <c r="AB209">
        <f>SUM(R$3:R209)</f>
        <v>3392</v>
      </c>
      <c r="AC209">
        <f>SUM(S$3:S209)</f>
        <v>1230</v>
      </c>
      <c r="AD209">
        <f>SUM(T$3:T209)</f>
        <v>0</v>
      </c>
      <c r="AE209">
        <f>SUM(U$3:U209)</f>
        <v>0</v>
      </c>
      <c r="AF209">
        <f>SUM(V$3:V209)</f>
        <v>0</v>
      </c>
    </row>
    <row r="210" spans="1:32">
      <c r="A210">
        <f t="shared" si="26"/>
        <v>7031</v>
      </c>
      <c r="B210">
        <v>7</v>
      </c>
      <c r="C210">
        <v>31</v>
      </c>
      <c r="D210">
        <v>400</v>
      </c>
      <c r="E210">
        <f t="shared" si="27"/>
        <v>400</v>
      </c>
      <c r="F210">
        <f t="shared" si="28"/>
        <v>288</v>
      </c>
      <c r="G210">
        <f t="shared" si="30"/>
        <v>40</v>
      </c>
      <c r="H210">
        <f t="shared" si="29"/>
        <v>7</v>
      </c>
      <c r="I210">
        <f t="shared" si="29"/>
        <v>32</v>
      </c>
      <c r="K210" t="s">
        <v>14</v>
      </c>
      <c r="S210">
        <f t="shared" si="25"/>
        <v>72</v>
      </c>
      <c r="W210">
        <f>SUM(M$3:M210)</f>
        <v>850</v>
      </c>
      <c r="X210">
        <f>SUM(N$3:N210)</f>
        <v>2000</v>
      </c>
      <c r="Y210">
        <f>SUM(O$3:O210)</f>
        <v>2100</v>
      </c>
      <c r="Z210">
        <f>SUM(P$3:P210)</f>
        <v>2064</v>
      </c>
      <c r="AA210">
        <f>SUM(Q$3:Q210)</f>
        <v>3339</v>
      </c>
      <c r="AB210">
        <f>SUM(R$3:R210)</f>
        <v>3392</v>
      </c>
      <c r="AC210">
        <f>SUM(S$3:S210)</f>
        <v>1302</v>
      </c>
      <c r="AD210">
        <f>SUM(T$3:T210)</f>
        <v>0</v>
      </c>
      <c r="AE210">
        <f>SUM(U$3:U210)</f>
        <v>0</v>
      </c>
      <c r="AF210">
        <f>SUM(V$3:V210)</f>
        <v>0</v>
      </c>
    </row>
    <row r="211" spans="1:32">
      <c r="A211">
        <f t="shared" si="26"/>
        <v>7032</v>
      </c>
      <c r="B211">
        <v>7</v>
      </c>
      <c r="C211">
        <v>32</v>
      </c>
      <c r="D211">
        <v>400</v>
      </c>
      <c r="E211">
        <f t="shared" si="27"/>
        <v>400</v>
      </c>
      <c r="F211">
        <f t="shared" si="28"/>
        <v>288</v>
      </c>
      <c r="G211">
        <f t="shared" si="30"/>
        <v>40</v>
      </c>
      <c r="H211">
        <f t="shared" si="29"/>
        <v>7</v>
      </c>
      <c r="I211">
        <f t="shared" si="29"/>
        <v>33</v>
      </c>
      <c r="K211" t="s">
        <v>26</v>
      </c>
      <c r="S211">
        <f t="shared" si="25"/>
        <v>74</v>
      </c>
      <c r="W211">
        <f>SUM(M$3:M211)</f>
        <v>850</v>
      </c>
      <c r="X211">
        <f>SUM(N$3:N211)</f>
        <v>2000</v>
      </c>
      <c r="Y211">
        <f>SUM(O$3:O211)</f>
        <v>2100</v>
      </c>
      <c r="Z211">
        <f>SUM(P$3:P211)</f>
        <v>2064</v>
      </c>
      <c r="AA211">
        <f>SUM(Q$3:Q211)</f>
        <v>3339</v>
      </c>
      <c r="AB211">
        <f>SUM(R$3:R211)</f>
        <v>3392</v>
      </c>
      <c r="AC211">
        <f>SUM(S$3:S211)</f>
        <v>1376</v>
      </c>
      <c r="AD211">
        <f>SUM(T$3:T211)</f>
        <v>0</v>
      </c>
      <c r="AE211">
        <f>SUM(U$3:U211)</f>
        <v>0</v>
      </c>
      <c r="AF211">
        <f>SUM(V$3:V211)</f>
        <v>0</v>
      </c>
    </row>
    <row r="212" spans="1:32">
      <c r="A212">
        <f t="shared" si="26"/>
        <v>7033</v>
      </c>
      <c r="B212">
        <v>7</v>
      </c>
      <c r="C212">
        <v>33</v>
      </c>
      <c r="D212">
        <v>400</v>
      </c>
      <c r="E212">
        <f t="shared" si="27"/>
        <v>400</v>
      </c>
      <c r="F212">
        <f t="shared" si="28"/>
        <v>288</v>
      </c>
      <c r="G212">
        <f t="shared" si="30"/>
        <v>40</v>
      </c>
      <c r="H212">
        <f t="shared" si="29"/>
        <v>7</v>
      </c>
      <c r="I212">
        <f t="shared" si="29"/>
        <v>34</v>
      </c>
      <c r="K212" t="s">
        <v>26</v>
      </c>
      <c r="S212">
        <f t="shared" si="25"/>
        <v>76</v>
      </c>
      <c r="W212">
        <f>SUM(M$3:M212)</f>
        <v>850</v>
      </c>
      <c r="X212">
        <f>SUM(N$3:N212)</f>
        <v>2000</v>
      </c>
      <c r="Y212">
        <f>SUM(O$3:O212)</f>
        <v>2100</v>
      </c>
      <c r="Z212">
        <f>SUM(P$3:P212)</f>
        <v>2064</v>
      </c>
      <c r="AA212">
        <f>SUM(Q$3:Q212)</f>
        <v>3339</v>
      </c>
      <c r="AB212">
        <f>SUM(R$3:R212)</f>
        <v>3392</v>
      </c>
      <c r="AC212">
        <f>SUM(S$3:S212)</f>
        <v>1452</v>
      </c>
      <c r="AD212">
        <f>SUM(T$3:T212)</f>
        <v>0</v>
      </c>
      <c r="AE212">
        <f>SUM(U$3:U212)</f>
        <v>0</v>
      </c>
      <c r="AF212">
        <f>SUM(V$3:V212)</f>
        <v>0</v>
      </c>
    </row>
    <row r="213" spans="1:32">
      <c r="A213">
        <f t="shared" si="26"/>
        <v>7034</v>
      </c>
      <c r="B213">
        <v>7</v>
      </c>
      <c r="C213">
        <v>34</v>
      </c>
      <c r="D213">
        <v>400</v>
      </c>
      <c r="E213">
        <f t="shared" si="27"/>
        <v>400</v>
      </c>
      <c r="F213">
        <f t="shared" si="28"/>
        <v>288</v>
      </c>
      <c r="G213">
        <f t="shared" si="30"/>
        <v>40</v>
      </c>
      <c r="H213">
        <f t="shared" si="29"/>
        <v>7</v>
      </c>
      <c r="I213">
        <f t="shared" si="29"/>
        <v>35</v>
      </c>
      <c r="K213" t="s">
        <v>14</v>
      </c>
      <c r="S213">
        <f t="shared" si="25"/>
        <v>78</v>
      </c>
      <c r="W213">
        <f>SUM(M$3:M213)</f>
        <v>850</v>
      </c>
      <c r="X213">
        <f>SUM(N$3:N213)</f>
        <v>2000</v>
      </c>
      <c r="Y213">
        <f>SUM(O$3:O213)</f>
        <v>2100</v>
      </c>
      <c r="Z213">
        <f>SUM(P$3:P213)</f>
        <v>2064</v>
      </c>
      <c r="AA213">
        <f>SUM(Q$3:Q213)</f>
        <v>3339</v>
      </c>
      <c r="AB213">
        <f>SUM(R$3:R213)</f>
        <v>3392</v>
      </c>
      <c r="AC213">
        <f>SUM(S$3:S213)</f>
        <v>1530</v>
      </c>
      <c r="AD213">
        <f>SUM(T$3:T213)</f>
        <v>0</v>
      </c>
      <c r="AE213">
        <f>SUM(U$3:U213)</f>
        <v>0</v>
      </c>
      <c r="AF213">
        <f>SUM(V$3:V213)</f>
        <v>0</v>
      </c>
    </row>
    <row r="214" spans="1:32">
      <c r="A214">
        <f t="shared" si="26"/>
        <v>7035</v>
      </c>
      <c r="B214">
        <v>7</v>
      </c>
      <c r="C214">
        <v>35</v>
      </c>
      <c r="D214">
        <v>400</v>
      </c>
      <c r="E214">
        <f t="shared" si="27"/>
        <v>400</v>
      </c>
      <c r="F214">
        <f t="shared" si="28"/>
        <v>288</v>
      </c>
      <c r="G214">
        <f t="shared" si="30"/>
        <v>40</v>
      </c>
      <c r="H214">
        <f t="shared" si="29"/>
        <v>7</v>
      </c>
      <c r="I214">
        <f t="shared" si="29"/>
        <v>36</v>
      </c>
      <c r="K214" t="s">
        <v>26</v>
      </c>
      <c r="S214">
        <f t="shared" si="25"/>
        <v>80</v>
      </c>
      <c r="W214">
        <f>SUM(M$3:M214)</f>
        <v>850</v>
      </c>
      <c r="X214">
        <f>SUM(N$3:N214)</f>
        <v>2000</v>
      </c>
      <c r="Y214">
        <f>SUM(O$3:O214)</f>
        <v>2100</v>
      </c>
      <c r="Z214">
        <f>SUM(P$3:P214)</f>
        <v>2064</v>
      </c>
      <c r="AA214">
        <f>SUM(Q$3:Q214)</f>
        <v>3339</v>
      </c>
      <c r="AB214">
        <f>SUM(R$3:R214)</f>
        <v>3392</v>
      </c>
      <c r="AC214">
        <f>SUM(S$3:S214)</f>
        <v>1610</v>
      </c>
      <c r="AD214">
        <f>SUM(T$3:T214)</f>
        <v>0</v>
      </c>
      <c r="AE214">
        <f>SUM(U$3:U214)</f>
        <v>0</v>
      </c>
      <c r="AF214">
        <f>SUM(V$3:V214)</f>
        <v>0</v>
      </c>
    </row>
    <row r="215" spans="1:32">
      <c r="A215">
        <f t="shared" si="26"/>
        <v>7036</v>
      </c>
      <c r="B215">
        <v>7</v>
      </c>
      <c r="C215">
        <v>36</v>
      </c>
      <c r="D215">
        <v>400</v>
      </c>
      <c r="E215">
        <f t="shared" si="27"/>
        <v>400</v>
      </c>
      <c r="F215">
        <f t="shared" si="28"/>
        <v>288</v>
      </c>
      <c r="G215">
        <f t="shared" si="30"/>
        <v>40</v>
      </c>
      <c r="H215">
        <f t="shared" si="29"/>
        <v>7</v>
      </c>
      <c r="I215">
        <f t="shared" si="29"/>
        <v>37</v>
      </c>
      <c r="K215" t="s">
        <v>26</v>
      </c>
      <c r="S215">
        <f t="shared" si="25"/>
        <v>82</v>
      </c>
      <c r="W215">
        <f>SUM(M$3:M215)</f>
        <v>850</v>
      </c>
      <c r="X215">
        <f>SUM(N$3:N215)</f>
        <v>2000</v>
      </c>
      <c r="Y215">
        <f>SUM(O$3:O215)</f>
        <v>2100</v>
      </c>
      <c r="Z215">
        <f>SUM(P$3:P215)</f>
        <v>2064</v>
      </c>
      <c r="AA215">
        <f>SUM(Q$3:Q215)</f>
        <v>3339</v>
      </c>
      <c r="AB215">
        <f>SUM(R$3:R215)</f>
        <v>3392</v>
      </c>
      <c r="AC215">
        <f>SUM(S$3:S215)</f>
        <v>1692</v>
      </c>
      <c r="AD215">
        <f>SUM(T$3:T215)</f>
        <v>0</v>
      </c>
      <c r="AE215">
        <f>SUM(U$3:U215)</f>
        <v>0</v>
      </c>
      <c r="AF215">
        <f>SUM(V$3:V215)</f>
        <v>0</v>
      </c>
    </row>
    <row r="216" spans="1:32">
      <c r="A216">
        <f t="shared" si="26"/>
        <v>7037</v>
      </c>
      <c r="B216">
        <v>7</v>
      </c>
      <c r="C216">
        <v>37</v>
      </c>
      <c r="D216">
        <v>400</v>
      </c>
      <c r="E216">
        <f t="shared" si="27"/>
        <v>400</v>
      </c>
      <c r="F216">
        <f t="shared" si="28"/>
        <v>288</v>
      </c>
      <c r="G216">
        <f t="shared" si="30"/>
        <v>40</v>
      </c>
      <c r="H216">
        <f t="shared" si="29"/>
        <v>7</v>
      </c>
      <c r="I216">
        <f t="shared" si="29"/>
        <v>38</v>
      </c>
      <c r="K216" t="s">
        <v>14</v>
      </c>
      <c r="S216">
        <f t="shared" si="25"/>
        <v>84</v>
      </c>
      <c r="W216">
        <f>SUM(M$3:M216)</f>
        <v>850</v>
      </c>
      <c r="X216">
        <f>SUM(N$3:N216)</f>
        <v>2000</v>
      </c>
      <c r="Y216">
        <f>SUM(O$3:O216)</f>
        <v>2100</v>
      </c>
      <c r="Z216">
        <f>SUM(P$3:P216)</f>
        <v>2064</v>
      </c>
      <c r="AA216">
        <f>SUM(Q$3:Q216)</f>
        <v>3339</v>
      </c>
      <c r="AB216">
        <f>SUM(R$3:R216)</f>
        <v>3392</v>
      </c>
      <c r="AC216">
        <f>SUM(S$3:S216)</f>
        <v>1776</v>
      </c>
      <c r="AD216">
        <f>SUM(T$3:T216)</f>
        <v>0</v>
      </c>
      <c r="AE216">
        <f>SUM(U$3:U216)</f>
        <v>0</v>
      </c>
      <c r="AF216">
        <f>SUM(V$3:V216)</f>
        <v>0</v>
      </c>
    </row>
    <row r="217" spans="1:32">
      <c r="A217">
        <f t="shared" si="26"/>
        <v>7038</v>
      </c>
      <c r="B217">
        <v>7</v>
      </c>
      <c r="C217">
        <v>38</v>
      </c>
      <c r="D217">
        <v>400</v>
      </c>
      <c r="E217">
        <f t="shared" si="27"/>
        <v>400</v>
      </c>
      <c r="F217">
        <f t="shared" si="28"/>
        <v>288</v>
      </c>
      <c r="G217">
        <f t="shared" si="30"/>
        <v>40</v>
      </c>
      <c r="H217">
        <f t="shared" si="29"/>
        <v>7</v>
      </c>
      <c r="I217">
        <f t="shared" si="29"/>
        <v>39</v>
      </c>
      <c r="J217">
        <v>41</v>
      </c>
      <c r="K217" t="s">
        <v>26</v>
      </c>
      <c r="S217">
        <f t="shared" si="25"/>
        <v>86</v>
      </c>
      <c r="W217">
        <f>SUM(M$3:M217)</f>
        <v>850</v>
      </c>
      <c r="X217">
        <f>SUM(N$3:N217)</f>
        <v>2000</v>
      </c>
      <c r="Y217">
        <f>SUM(O$3:O217)</f>
        <v>2100</v>
      </c>
      <c r="Z217">
        <f>SUM(P$3:P217)</f>
        <v>2064</v>
      </c>
      <c r="AA217">
        <f>SUM(Q$3:Q217)</f>
        <v>3339</v>
      </c>
      <c r="AB217">
        <f>SUM(R$3:R217)</f>
        <v>3392</v>
      </c>
      <c r="AC217">
        <f>SUM(S$3:S217)</f>
        <v>1862</v>
      </c>
      <c r="AD217">
        <f>SUM(T$3:T217)</f>
        <v>0</v>
      </c>
      <c r="AE217">
        <f>SUM(U$3:U217)</f>
        <v>0</v>
      </c>
      <c r="AF217">
        <f>SUM(V$3:V217)</f>
        <v>0</v>
      </c>
    </row>
    <row r="218" spans="1:32">
      <c r="A218">
        <f t="shared" si="26"/>
        <v>7039</v>
      </c>
      <c r="B218">
        <v>7</v>
      </c>
      <c r="C218">
        <v>39</v>
      </c>
      <c r="D218">
        <v>400</v>
      </c>
      <c r="E218">
        <f t="shared" si="27"/>
        <v>400</v>
      </c>
      <c r="F218">
        <f t="shared" si="28"/>
        <v>288</v>
      </c>
      <c r="G218">
        <f t="shared" si="30"/>
        <v>40</v>
      </c>
      <c r="H218">
        <f t="shared" si="29"/>
        <v>7</v>
      </c>
      <c r="I218">
        <f t="shared" si="29"/>
        <v>40</v>
      </c>
      <c r="K218" t="s">
        <v>26</v>
      </c>
      <c r="S218">
        <f t="shared" si="25"/>
        <v>88</v>
      </c>
      <c r="W218">
        <f>SUM(M$3:M218)</f>
        <v>850</v>
      </c>
      <c r="X218">
        <f>SUM(N$3:N218)</f>
        <v>2000</v>
      </c>
      <c r="Y218">
        <f>SUM(O$3:O218)</f>
        <v>2100</v>
      </c>
      <c r="Z218">
        <f>SUM(P$3:P218)</f>
        <v>2064</v>
      </c>
      <c r="AA218">
        <f>SUM(Q$3:Q218)</f>
        <v>3339</v>
      </c>
      <c r="AB218">
        <f>SUM(R$3:R218)</f>
        <v>3392</v>
      </c>
      <c r="AC218">
        <f>SUM(S$3:S218)</f>
        <v>1950</v>
      </c>
      <c r="AD218">
        <f>SUM(T$3:T218)</f>
        <v>0</v>
      </c>
      <c r="AE218">
        <f>SUM(U$3:U218)</f>
        <v>0</v>
      </c>
      <c r="AF218">
        <f>SUM(V$3:V218)</f>
        <v>0</v>
      </c>
    </row>
    <row r="219" spans="1:32">
      <c r="A219">
        <f t="shared" si="26"/>
        <v>7040</v>
      </c>
      <c r="B219">
        <v>7</v>
      </c>
      <c r="C219">
        <v>40</v>
      </c>
      <c r="D219">
        <v>400</v>
      </c>
      <c r="E219">
        <f t="shared" si="27"/>
        <v>400</v>
      </c>
      <c r="F219">
        <f t="shared" si="28"/>
        <v>288</v>
      </c>
      <c r="G219">
        <f t="shared" si="30"/>
        <v>40</v>
      </c>
      <c r="H219">
        <f t="shared" si="29"/>
        <v>7</v>
      </c>
      <c r="I219">
        <f t="shared" si="29"/>
        <v>41</v>
      </c>
      <c r="K219" t="s">
        <v>14</v>
      </c>
      <c r="S219">
        <f t="shared" si="25"/>
        <v>90</v>
      </c>
      <c r="W219">
        <f>SUM(M$3:M219)</f>
        <v>850</v>
      </c>
      <c r="X219">
        <f>SUM(N$3:N219)</f>
        <v>2000</v>
      </c>
      <c r="Y219">
        <f>SUM(O$3:O219)</f>
        <v>2100</v>
      </c>
      <c r="Z219">
        <f>SUM(P$3:P219)</f>
        <v>2064</v>
      </c>
      <c r="AA219">
        <f>SUM(Q$3:Q219)</f>
        <v>3339</v>
      </c>
      <c r="AB219">
        <f>SUM(R$3:R219)</f>
        <v>3392</v>
      </c>
      <c r="AC219">
        <f>SUM(S$3:S219)</f>
        <v>2040</v>
      </c>
      <c r="AD219">
        <f>SUM(T$3:T219)</f>
        <v>0</v>
      </c>
      <c r="AE219">
        <f>SUM(U$3:U219)</f>
        <v>0</v>
      </c>
      <c r="AF219">
        <f>SUM(V$3:V219)</f>
        <v>0</v>
      </c>
    </row>
    <row r="220" spans="1:32">
      <c r="A220">
        <f t="shared" si="26"/>
        <v>7041</v>
      </c>
      <c r="B220">
        <v>7</v>
      </c>
      <c r="C220">
        <v>41</v>
      </c>
      <c r="D220">
        <v>400</v>
      </c>
      <c r="E220">
        <f t="shared" si="27"/>
        <v>400</v>
      </c>
      <c r="F220">
        <f t="shared" si="28"/>
        <v>288</v>
      </c>
      <c r="G220">
        <f t="shared" si="30"/>
        <v>40</v>
      </c>
      <c r="H220">
        <f t="shared" si="29"/>
        <v>7</v>
      </c>
      <c r="I220">
        <f t="shared" si="29"/>
        <v>42</v>
      </c>
      <c r="K220" t="s">
        <v>26</v>
      </c>
      <c r="S220">
        <f t="shared" si="25"/>
        <v>92</v>
      </c>
      <c r="W220">
        <f>SUM(M$3:M220)</f>
        <v>850</v>
      </c>
      <c r="X220">
        <f>SUM(N$3:N220)</f>
        <v>2000</v>
      </c>
      <c r="Y220">
        <f>SUM(O$3:O220)</f>
        <v>2100</v>
      </c>
      <c r="Z220">
        <f>SUM(P$3:P220)</f>
        <v>2064</v>
      </c>
      <c r="AA220">
        <f>SUM(Q$3:Q220)</f>
        <v>3339</v>
      </c>
      <c r="AB220">
        <f>SUM(R$3:R220)</f>
        <v>3392</v>
      </c>
      <c r="AC220">
        <f>SUM(S$3:S220)</f>
        <v>2132</v>
      </c>
      <c r="AD220">
        <f>SUM(T$3:T220)</f>
        <v>0</v>
      </c>
      <c r="AE220">
        <f>SUM(U$3:U220)</f>
        <v>0</v>
      </c>
      <c r="AF220">
        <f>SUM(V$3:V220)</f>
        <v>0</v>
      </c>
    </row>
    <row r="221" spans="1:32">
      <c r="A221">
        <f t="shared" si="26"/>
        <v>7042</v>
      </c>
      <c r="B221">
        <v>7</v>
      </c>
      <c r="C221">
        <v>42</v>
      </c>
      <c r="D221">
        <v>400</v>
      </c>
      <c r="E221">
        <f t="shared" si="27"/>
        <v>400</v>
      </c>
      <c r="F221">
        <f t="shared" si="28"/>
        <v>288</v>
      </c>
      <c r="G221">
        <f t="shared" si="30"/>
        <v>40</v>
      </c>
      <c r="H221">
        <f t="shared" si="29"/>
        <v>7</v>
      </c>
      <c r="I221">
        <f t="shared" si="29"/>
        <v>43</v>
      </c>
      <c r="K221" t="s">
        <v>26</v>
      </c>
      <c r="S221">
        <f t="shared" si="25"/>
        <v>94</v>
      </c>
      <c r="W221">
        <f>SUM(M$3:M221)</f>
        <v>850</v>
      </c>
      <c r="X221">
        <f>SUM(N$3:N221)</f>
        <v>2000</v>
      </c>
      <c r="Y221">
        <f>SUM(O$3:O221)</f>
        <v>2100</v>
      </c>
      <c r="Z221">
        <f>SUM(P$3:P221)</f>
        <v>2064</v>
      </c>
      <c r="AA221">
        <f>SUM(Q$3:Q221)</f>
        <v>3339</v>
      </c>
      <c r="AB221">
        <f>SUM(R$3:R221)</f>
        <v>3392</v>
      </c>
      <c r="AC221">
        <f>SUM(S$3:S221)</f>
        <v>2226</v>
      </c>
      <c r="AD221">
        <f>SUM(T$3:T221)</f>
        <v>0</v>
      </c>
      <c r="AE221">
        <f>SUM(U$3:U221)</f>
        <v>0</v>
      </c>
      <c r="AF221">
        <f>SUM(V$3:V221)</f>
        <v>0</v>
      </c>
    </row>
    <row r="222" spans="1:32">
      <c r="A222">
        <f t="shared" si="26"/>
        <v>7043</v>
      </c>
      <c r="B222">
        <v>7</v>
      </c>
      <c r="C222">
        <v>43</v>
      </c>
      <c r="D222">
        <v>400</v>
      </c>
      <c r="E222">
        <f t="shared" si="27"/>
        <v>400</v>
      </c>
      <c r="F222">
        <f t="shared" si="28"/>
        <v>288</v>
      </c>
      <c r="G222">
        <f t="shared" si="30"/>
        <v>40</v>
      </c>
      <c r="H222">
        <f t="shared" si="29"/>
        <v>7</v>
      </c>
      <c r="I222">
        <f t="shared" si="29"/>
        <v>44</v>
      </c>
      <c r="K222" t="s">
        <v>14</v>
      </c>
      <c r="S222">
        <f t="shared" si="25"/>
        <v>96</v>
      </c>
      <c r="W222">
        <f>SUM(M$3:M222)</f>
        <v>850</v>
      </c>
      <c r="X222">
        <f>SUM(N$3:N222)</f>
        <v>2000</v>
      </c>
      <c r="Y222">
        <f>SUM(O$3:O222)</f>
        <v>2100</v>
      </c>
      <c r="Z222">
        <f>SUM(P$3:P222)</f>
        <v>2064</v>
      </c>
      <c r="AA222">
        <f>SUM(Q$3:Q222)</f>
        <v>3339</v>
      </c>
      <c r="AB222">
        <f>SUM(R$3:R222)</f>
        <v>3392</v>
      </c>
      <c r="AC222">
        <f>SUM(S$3:S222)</f>
        <v>2322</v>
      </c>
      <c r="AD222">
        <f>SUM(T$3:T222)</f>
        <v>0</v>
      </c>
      <c r="AE222">
        <f>SUM(U$3:U222)</f>
        <v>0</v>
      </c>
      <c r="AF222">
        <f>SUM(V$3:V222)</f>
        <v>0</v>
      </c>
    </row>
    <row r="223" spans="1:32">
      <c r="A223">
        <f t="shared" si="26"/>
        <v>7044</v>
      </c>
      <c r="B223">
        <v>7</v>
      </c>
      <c r="C223">
        <v>44</v>
      </c>
      <c r="D223">
        <v>400</v>
      </c>
      <c r="E223">
        <f t="shared" si="27"/>
        <v>400</v>
      </c>
      <c r="F223">
        <f t="shared" si="28"/>
        <v>288</v>
      </c>
      <c r="G223">
        <f t="shared" si="30"/>
        <v>40</v>
      </c>
      <c r="H223">
        <f t="shared" si="29"/>
        <v>7</v>
      </c>
      <c r="I223">
        <f t="shared" si="29"/>
        <v>45</v>
      </c>
      <c r="K223" t="s">
        <v>26</v>
      </c>
      <c r="S223">
        <f t="shared" si="25"/>
        <v>98</v>
      </c>
      <c r="W223">
        <f>SUM(M$3:M223)</f>
        <v>850</v>
      </c>
      <c r="X223">
        <f>SUM(N$3:N223)</f>
        <v>2000</v>
      </c>
      <c r="Y223">
        <f>SUM(O$3:O223)</f>
        <v>2100</v>
      </c>
      <c r="Z223">
        <f>SUM(P$3:P223)</f>
        <v>2064</v>
      </c>
      <c r="AA223">
        <f>SUM(Q$3:Q223)</f>
        <v>3339</v>
      </c>
      <c r="AB223">
        <f>SUM(R$3:R223)</f>
        <v>3392</v>
      </c>
      <c r="AC223">
        <f>SUM(S$3:S223)</f>
        <v>2420</v>
      </c>
      <c r="AD223">
        <f>SUM(T$3:T223)</f>
        <v>0</v>
      </c>
      <c r="AE223">
        <f>SUM(U$3:U223)</f>
        <v>0</v>
      </c>
      <c r="AF223">
        <f>SUM(V$3:V223)</f>
        <v>0</v>
      </c>
    </row>
    <row r="224" spans="1:32">
      <c r="A224">
        <f t="shared" si="26"/>
        <v>7045</v>
      </c>
      <c r="B224">
        <v>7</v>
      </c>
      <c r="C224">
        <v>45</v>
      </c>
      <c r="D224">
        <v>400</v>
      </c>
      <c r="E224">
        <f t="shared" si="27"/>
        <v>400</v>
      </c>
      <c r="F224">
        <f t="shared" si="28"/>
        <v>288</v>
      </c>
      <c r="G224">
        <f t="shared" si="30"/>
        <v>40</v>
      </c>
      <c r="H224">
        <f t="shared" si="29"/>
        <v>7</v>
      </c>
      <c r="I224">
        <f t="shared" si="29"/>
        <v>46</v>
      </c>
      <c r="K224" t="s">
        <v>26</v>
      </c>
      <c r="S224">
        <f t="shared" si="25"/>
        <v>100</v>
      </c>
      <c r="W224">
        <f>SUM(M$3:M224)</f>
        <v>850</v>
      </c>
      <c r="X224">
        <f>SUM(N$3:N224)</f>
        <v>2000</v>
      </c>
      <c r="Y224">
        <f>SUM(O$3:O224)</f>
        <v>2100</v>
      </c>
      <c r="Z224">
        <f>SUM(P$3:P224)</f>
        <v>2064</v>
      </c>
      <c r="AA224">
        <f>SUM(Q$3:Q224)</f>
        <v>3339</v>
      </c>
      <c r="AB224">
        <f>SUM(R$3:R224)</f>
        <v>3392</v>
      </c>
      <c r="AC224">
        <f>SUM(S$3:S224)</f>
        <v>2520</v>
      </c>
      <c r="AD224">
        <f>SUM(T$3:T224)</f>
        <v>0</v>
      </c>
      <c r="AE224">
        <f>SUM(U$3:U224)</f>
        <v>0</v>
      </c>
      <c r="AF224">
        <f>SUM(V$3:V224)</f>
        <v>0</v>
      </c>
    </row>
    <row r="225" spans="1:32">
      <c r="A225">
        <f t="shared" si="26"/>
        <v>7046</v>
      </c>
      <c r="B225">
        <v>7</v>
      </c>
      <c r="C225">
        <v>46</v>
      </c>
      <c r="D225">
        <v>400</v>
      </c>
      <c r="E225">
        <f t="shared" si="27"/>
        <v>400</v>
      </c>
      <c r="F225">
        <f t="shared" si="28"/>
        <v>288</v>
      </c>
      <c r="G225">
        <f t="shared" si="30"/>
        <v>40</v>
      </c>
      <c r="H225">
        <f t="shared" si="29"/>
        <v>7</v>
      </c>
      <c r="I225">
        <f t="shared" si="29"/>
        <v>47</v>
      </c>
      <c r="J225">
        <v>42</v>
      </c>
      <c r="K225" t="s">
        <v>14</v>
      </c>
      <c r="S225">
        <f t="shared" si="25"/>
        <v>102</v>
      </c>
      <c r="W225">
        <f>SUM(M$3:M225)</f>
        <v>850</v>
      </c>
      <c r="X225">
        <f>SUM(N$3:N225)</f>
        <v>2000</v>
      </c>
      <c r="Y225">
        <f>SUM(O$3:O225)</f>
        <v>2100</v>
      </c>
      <c r="Z225">
        <f>SUM(P$3:P225)</f>
        <v>2064</v>
      </c>
      <c r="AA225">
        <f>SUM(Q$3:Q225)</f>
        <v>3339</v>
      </c>
      <c r="AB225">
        <f>SUM(R$3:R225)</f>
        <v>3392</v>
      </c>
      <c r="AC225">
        <f>SUM(S$3:S225)</f>
        <v>2622</v>
      </c>
      <c r="AD225">
        <f>SUM(T$3:T225)</f>
        <v>0</v>
      </c>
      <c r="AE225">
        <f>SUM(U$3:U225)</f>
        <v>0</v>
      </c>
      <c r="AF225">
        <f>SUM(V$3:V225)</f>
        <v>0</v>
      </c>
    </row>
    <row r="226" spans="1:32">
      <c r="A226">
        <f t="shared" si="26"/>
        <v>7047</v>
      </c>
      <c r="B226">
        <v>7</v>
      </c>
      <c r="C226">
        <v>47</v>
      </c>
      <c r="D226">
        <v>400</v>
      </c>
      <c r="E226">
        <f t="shared" si="27"/>
        <v>400</v>
      </c>
      <c r="F226">
        <f t="shared" si="28"/>
        <v>288</v>
      </c>
      <c r="G226">
        <f t="shared" si="30"/>
        <v>40</v>
      </c>
      <c r="H226">
        <f t="shared" si="29"/>
        <v>7</v>
      </c>
      <c r="I226">
        <f t="shared" si="29"/>
        <v>48</v>
      </c>
      <c r="K226" t="s">
        <v>26</v>
      </c>
      <c r="S226">
        <f t="shared" si="25"/>
        <v>104</v>
      </c>
      <c r="W226">
        <f>SUM(M$3:M226)</f>
        <v>850</v>
      </c>
      <c r="X226">
        <f>SUM(N$3:N226)</f>
        <v>2000</v>
      </c>
      <c r="Y226">
        <f>SUM(O$3:O226)</f>
        <v>2100</v>
      </c>
      <c r="Z226">
        <f>SUM(P$3:P226)</f>
        <v>2064</v>
      </c>
      <c r="AA226">
        <f>SUM(Q$3:Q226)</f>
        <v>3339</v>
      </c>
      <c r="AB226">
        <f>SUM(R$3:R226)</f>
        <v>3392</v>
      </c>
      <c r="AC226">
        <f>SUM(S$3:S226)</f>
        <v>2726</v>
      </c>
      <c r="AD226">
        <f>SUM(T$3:T226)</f>
        <v>0</v>
      </c>
      <c r="AE226">
        <f>SUM(U$3:U226)</f>
        <v>0</v>
      </c>
      <c r="AF226">
        <f>SUM(V$3:V226)</f>
        <v>0</v>
      </c>
    </row>
    <row r="227" spans="1:32">
      <c r="A227">
        <f t="shared" si="26"/>
        <v>7048</v>
      </c>
      <c r="B227">
        <v>7</v>
      </c>
      <c r="C227">
        <v>48</v>
      </c>
      <c r="D227">
        <v>400</v>
      </c>
      <c r="E227">
        <f t="shared" si="27"/>
        <v>400</v>
      </c>
      <c r="F227">
        <f t="shared" si="28"/>
        <v>288</v>
      </c>
      <c r="G227">
        <f t="shared" si="30"/>
        <v>40</v>
      </c>
      <c r="H227">
        <f t="shared" si="29"/>
        <v>7</v>
      </c>
      <c r="I227">
        <f t="shared" si="29"/>
        <v>49</v>
      </c>
      <c r="K227" t="s">
        <v>26</v>
      </c>
      <c r="S227">
        <f t="shared" si="25"/>
        <v>106</v>
      </c>
      <c r="W227">
        <f>SUM(M$3:M227)</f>
        <v>850</v>
      </c>
      <c r="X227">
        <f>SUM(N$3:N227)</f>
        <v>2000</v>
      </c>
      <c r="Y227">
        <f>SUM(O$3:O227)</f>
        <v>2100</v>
      </c>
      <c r="Z227">
        <f>SUM(P$3:P227)</f>
        <v>2064</v>
      </c>
      <c r="AA227">
        <f>SUM(Q$3:Q227)</f>
        <v>3339</v>
      </c>
      <c r="AB227">
        <f>SUM(R$3:R227)</f>
        <v>3392</v>
      </c>
      <c r="AC227">
        <f>SUM(S$3:S227)</f>
        <v>2832</v>
      </c>
      <c r="AD227">
        <f>SUM(T$3:T227)</f>
        <v>0</v>
      </c>
      <c r="AE227">
        <f>SUM(U$3:U227)</f>
        <v>0</v>
      </c>
      <c r="AF227">
        <f>SUM(V$3:V227)</f>
        <v>0</v>
      </c>
    </row>
    <row r="228" spans="1:32">
      <c r="A228">
        <f t="shared" si="26"/>
        <v>7049</v>
      </c>
      <c r="B228">
        <v>7</v>
      </c>
      <c r="C228">
        <v>49</v>
      </c>
      <c r="D228">
        <v>400</v>
      </c>
      <c r="E228">
        <f t="shared" si="27"/>
        <v>400</v>
      </c>
      <c r="F228">
        <f t="shared" si="28"/>
        <v>288</v>
      </c>
      <c r="G228">
        <f t="shared" si="30"/>
        <v>40</v>
      </c>
      <c r="H228">
        <f t="shared" si="29"/>
        <v>7</v>
      </c>
      <c r="I228">
        <f t="shared" si="29"/>
        <v>50</v>
      </c>
      <c r="K228" t="s">
        <v>14</v>
      </c>
      <c r="S228">
        <f t="shared" si="25"/>
        <v>108</v>
      </c>
      <c r="W228">
        <f>SUM(M$3:M228)</f>
        <v>850</v>
      </c>
      <c r="X228">
        <f>SUM(N$3:N228)</f>
        <v>2000</v>
      </c>
      <c r="Y228">
        <f>SUM(O$3:O228)</f>
        <v>2100</v>
      </c>
      <c r="Z228">
        <f>SUM(P$3:P228)</f>
        <v>2064</v>
      </c>
      <c r="AA228">
        <f>SUM(Q$3:Q228)</f>
        <v>3339</v>
      </c>
      <c r="AB228">
        <f>SUM(R$3:R228)</f>
        <v>3392</v>
      </c>
      <c r="AC228">
        <f>SUM(S$3:S228)</f>
        <v>2940</v>
      </c>
      <c r="AD228">
        <f>SUM(T$3:T228)</f>
        <v>0</v>
      </c>
      <c r="AE228">
        <f>SUM(U$3:U228)</f>
        <v>0</v>
      </c>
      <c r="AF228">
        <f>SUM(V$3:V228)</f>
        <v>0</v>
      </c>
    </row>
    <row r="229" spans="1:32">
      <c r="A229">
        <f t="shared" si="26"/>
        <v>7050</v>
      </c>
      <c r="B229">
        <v>7</v>
      </c>
      <c r="C229">
        <v>50</v>
      </c>
      <c r="D229">
        <v>400</v>
      </c>
      <c r="E229">
        <f t="shared" si="27"/>
        <v>400</v>
      </c>
      <c r="F229">
        <f t="shared" si="28"/>
        <v>288</v>
      </c>
      <c r="G229">
        <f t="shared" si="30"/>
        <v>40</v>
      </c>
      <c r="H229">
        <f t="shared" si="29"/>
        <v>7</v>
      </c>
      <c r="I229">
        <f t="shared" si="29"/>
        <v>51</v>
      </c>
      <c r="K229" t="s">
        <v>26</v>
      </c>
      <c r="S229">
        <f t="shared" si="25"/>
        <v>110</v>
      </c>
      <c r="W229">
        <f>SUM(M$3:M229)</f>
        <v>850</v>
      </c>
      <c r="X229">
        <f>SUM(N$3:N229)</f>
        <v>2000</v>
      </c>
      <c r="Y229">
        <f>SUM(O$3:O229)</f>
        <v>2100</v>
      </c>
      <c r="Z229">
        <f>SUM(P$3:P229)</f>
        <v>2064</v>
      </c>
      <c r="AA229">
        <f>SUM(Q$3:Q229)</f>
        <v>3339</v>
      </c>
      <c r="AB229">
        <f>SUM(R$3:R229)</f>
        <v>3392</v>
      </c>
      <c r="AC229">
        <f>SUM(S$3:S229)</f>
        <v>3050</v>
      </c>
      <c r="AD229">
        <f>SUM(T$3:T229)</f>
        <v>0</v>
      </c>
      <c r="AE229">
        <f>SUM(U$3:U229)</f>
        <v>0</v>
      </c>
      <c r="AF229">
        <f>SUM(V$3:V229)</f>
        <v>0</v>
      </c>
    </row>
    <row r="230" spans="1:32">
      <c r="A230">
        <f t="shared" si="26"/>
        <v>7051</v>
      </c>
      <c r="B230">
        <v>7</v>
      </c>
      <c r="C230">
        <v>51</v>
      </c>
      <c r="D230">
        <v>400</v>
      </c>
      <c r="E230">
        <f t="shared" si="27"/>
        <v>400</v>
      </c>
      <c r="F230">
        <f t="shared" si="28"/>
        <v>288</v>
      </c>
      <c r="G230">
        <f t="shared" si="30"/>
        <v>40</v>
      </c>
      <c r="H230">
        <f t="shared" si="29"/>
        <v>7</v>
      </c>
      <c r="I230">
        <f t="shared" si="29"/>
        <v>52</v>
      </c>
      <c r="K230" t="s">
        <v>26</v>
      </c>
      <c r="S230">
        <f t="shared" si="25"/>
        <v>112</v>
      </c>
      <c r="W230">
        <f>SUM(M$3:M230)</f>
        <v>850</v>
      </c>
      <c r="X230">
        <f>SUM(N$3:N230)</f>
        <v>2000</v>
      </c>
      <c r="Y230">
        <f>SUM(O$3:O230)</f>
        <v>2100</v>
      </c>
      <c r="Z230">
        <f>SUM(P$3:P230)</f>
        <v>2064</v>
      </c>
      <c r="AA230">
        <f>SUM(Q$3:Q230)</f>
        <v>3339</v>
      </c>
      <c r="AB230">
        <f>SUM(R$3:R230)</f>
        <v>3392</v>
      </c>
      <c r="AC230">
        <f>SUM(S$3:S230)</f>
        <v>3162</v>
      </c>
      <c r="AD230">
        <f>SUM(T$3:T230)</f>
        <v>0</v>
      </c>
      <c r="AE230">
        <f>SUM(U$3:U230)</f>
        <v>0</v>
      </c>
      <c r="AF230">
        <f>SUM(V$3:V230)</f>
        <v>0</v>
      </c>
    </row>
    <row r="231" spans="1:32">
      <c r="A231">
        <f t="shared" si="26"/>
        <v>7052</v>
      </c>
      <c r="B231">
        <v>7</v>
      </c>
      <c r="C231">
        <v>52</v>
      </c>
      <c r="D231">
        <v>400</v>
      </c>
      <c r="E231">
        <f t="shared" si="27"/>
        <v>400</v>
      </c>
      <c r="F231">
        <f t="shared" si="28"/>
        <v>288</v>
      </c>
      <c r="G231">
        <f t="shared" si="30"/>
        <v>40</v>
      </c>
      <c r="H231">
        <f t="shared" si="29"/>
        <v>7</v>
      </c>
      <c r="I231">
        <f t="shared" si="29"/>
        <v>53</v>
      </c>
      <c r="K231" t="s">
        <v>14</v>
      </c>
      <c r="S231">
        <f t="shared" si="25"/>
        <v>114</v>
      </c>
      <c r="W231">
        <f>SUM(M$3:M231)</f>
        <v>850</v>
      </c>
      <c r="X231">
        <f>SUM(N$3:N231)</f>
        <v>2000</v>
      </c>
      <c r="Y231">
        <f>SUM(O$3:O231)</f>
        <v>2100</v>
      </c>
      <c r="Z231">
        <f>SUM(P$3:P231)</f>
        <v>2064</v>
      </c>
      <c r="AA231">
        <f>SUM(Q$3:Q231)</f>
        <v>3339</v>
      </c>
      <c r="AB231">
        <f>SUM(R$3:R231)</f>
        <v>3392</v>
      </c>
      <c r="AC231">
        <f>SUM(S$3:S231)</f>
        <v>3276</v>
      </c>
      <c r="AD231">
        <f>SUM(T$3:T231)</f>
        <v>0</v>
      </c>
      <c r="AE231">
        <f>SUM(U$3:U231)</f>
        <v>0</v>
      </c>
      <c r="AF231">
        <f>SUM(V$3:V231)</f>
        <v>0</v>
      </c>
    </row>
    <row r="232" spans="1:32">
      <c r="A232">
        <f t="shared" si="26"/>
        <v>7053</v>
      </c>
      <c r="B232">
        <v>7</v>
      </c>
      <c r="C232">
        <v>53</v>
      </c>
      <c r="D232">
        <v>400</v>
      </c>
      <c r="E232">
        <f t="shared" si="27"/>
        <v>400</v>
      </c>
      <c r="F232">
        <f t="shared" si="28"/>
        <v>288</v>
      </c>
      <c r="G232">
        <f t="shared" si="30"/>
        <v>40</v>
      </c>
      <c r="H232">
        <f t="shared" si="29"/>
        <v>7</v>
      </c>
      <c r="I232">
        <f t="shared" si="29"/>
        <v>54</v>
      </c>
      <c r="K232" t="s">
        <v>26</v>
      </c>
      <c r="S232">
        <f t="shared" si="25"/>
        <v>116</v>
      </c>
      <c r="W232">
        <f>SUM(M$3:M232)</f>
        <v>850</v>
      </c>
      <c r="X232">
        <f>SUM(N$3:N232)</f>
        <v>2000</v>
      </c>
      <c r="Y232">
        <f>SUM(O$3:O232)</f>
        <v>2100</v>
      </c>
      <c r="Z232">
        <f>SUM(P$3:P232)</f>
        <v>2064</v>
      </c>
      <c r="AA232">
        <f>SUM(Q$3:Q232)</f>
        <v>3339</v>
      </c>
      <c r="AB232">
        <f>SUM(R$3:R232)</f>
        <v>3392</v>
      </c>
      <c r="AC232">
        <f>SUM(S$3:S232)</f>
        <v>3392</v>
      </c>
      <c r="AD232">
        <f>SUM(T$3:T232)</f>
        <v>0</v>
      </c>
      <c r="AE232">
        <f>SUM(U$3:U232)</f>
        <v>0</v>
      </c>
      <c r="AF232">
        <f>SUM(V$3:V232)</f>
        <v>0</v>
      </c>
    </row>
    <row r="233" spans="1:32">
      <c r="A233">
        <f t="shared" si="26"/>
        <v>7054</v>
      </c>
      <c r="B233">
        <v>7</v>
      </c>
      <c r="C233">
        <v>54</v>
      </c>
      <c r="D233">
        <v>400</v>
      </c>
      <c r="E233">
        <f t="shared" si="27"/>
        <v>400</v>
      </c>
      <c r="F233">
        <f t="shared" si="28"/>
        <v>288</v>
      </c>
      <c r="G233">
        <f t="shared" si="30"/>
        <v>40</v>
      </c>
      <c r="H233">
        <f t="shared" si="29"/>
        <v>7</v>
      </c>
      <c r="I233">
        <f t="shared" si="29"/>
        <v>55</v>
      </c>
      <c r="J233">
        <v>43</v>
      </c>
      <c r="K233" t="s">
        <v>26</v>
      </c>
      <c r="S233">
        <f t="shared" si="25"/>
        <v>118</v>
      </c>
      <c r="W233">
        <f>SUM(M$3:M233)</f>
        <v>850</v>
      </c>
      <c r="X233">
        <f>SUM(N$3:N233)</f>
        <v>2000</v>
      </c>
      <c r="Y233">
        <f>SUM(O$3:O233)</f>
        <v>2100</v>
      </c>
      <c r="Z233">
        <f>SUM(P$3:P233)</f>
        <v>2064</v>
      </c>
      <c r="AA233">
        <f>SUM(Q$3:Q233)</f>
        <v>3339</v>
      </c>
      <c r="AB233">
        <f>SUM(R$3:R233)</f>
        <v>3392</v>
      </c>
      <c r="AC233">
        <f>SUM(S$3:S233)</f>
        <v>3510</v>
      </c>
      <c r="AD233">
        <f>SUM(T$3:T233)</f>
        <v>0</v>
      </c>
      <c r="AE233">
        <f>SUM(U$3:U233)</f>
        <v>0</v>
      </c>
      <c r="AF233">
        <f>SUM(V$3:V233)</f>
        <v>0</v>
      </c>
    </row>
    <row r="234" spans="1:32">
      <c r="A234">
        <f t="shared" si="26"/>
        <v>7055</v>
      </c>
      <c r="B234">
        <v>7</v>
      </c>
      <c r="C234">
        <v>55</v>
      </c>
      <c r="D234">
        <v>400</v>
      </c>
      <c r="E234">
        <f t="shared" si="27"/>
        <v>400</v>
      </c>
      <c r="F234">
        <f t="shared" si="28"/>
        <v>288</v>
      </c>
      <c r="G234">
        <f t="shared" si="30"/>
        <v>40</v>
      </c>
      <c r="H234">
        <f t="shared" si="29"/>
        <v>7</v>
      </c>
      <c r="I234">
        <f t="shared" si="29"/>
        <v>56</v>
      </c>
      <c r="K234" t="s">
        <v>14</v>
      </c>
      <c r="S234">
        <f t="shared" si="25"/>
        <v>120</v>
      </c>
      <c r="W234">
        <f>SUM(M$3:M234)</f>
        <v>850</v>
      </c>
      <c r="X234">
        <f>SUM(N$3:N234)</f>
        <v>2000</v>
      </c>
      <c r="Y234">
        <f>SUM(O$3:O234)</f>
        <v>2100</v>
      </c>
      <c r="Z234">
        <f>SUM(P$3:P234)</f>
        <v>2064</v>
      </c>
      <c r="AA234">
        <f>SUM(Q$3:Q234)</f>
        <v>3339</v>
      </c>
      <c r="AB234">
        <f>SUM(R$3:R234)</f>
        <v>3392</v>
      </c>
      <c r="AC234">
        <f>SUM(S$3:S234)</f>
        <v>3630</v>
      </c>
      <c r="AD234">
        <f>SUM(T$3:T234)</f>
        <v>0</v>
      </c>
      <c r="AE234">
        <f>SUM(U$3:U234)</f>
        <v>0</v>
      </c>
      <c r="AF234">
        <f>SUM(V$3:V234)</f>
        <v>0</v>
      </c>
    </row>
    <row r="235" spans="1:32">
      <c r="A235">
        <f t="shared" si="26"/>
        <v>7056</v>
      </c>
      <c r="B235">
        <v>7</v>
      </c>
      <c r="C235">
        <v>56</v>
      </c>
      <c r="D235">
        <v>400</v>
      </c>
      <c r="E235">
        <f t="shared" si="27"/>
        <v>400</v>
      </c>
      <c r="F235">
        <f t="shared" si="28"/>
        <v>288</v>
      </c>
      <c r="G235">
        <f t="shared" si="30"/>
        <v>40</v>
      </c>
      <c r="H235">
        <f t="shared" si="29"/>
        <v>7</v>
      </c>
      <c r="I235">
        <f t="shared" si="29"/>
        <v>57</v>
      </c>
      <c r="K235" t="s">
        <v>26</v>
      </c>
      <c r="S235">
        <f t="shared" si="25"/>
        <v>122</v>
      </c>
      <c r="W235">
        <f>SUM(M$3:M235)</f>
        <v>850</v>
      </c>
      <c r="X235">
        <f>SUM(N$3:N235)</f>
        <v>2000</v>
      </c>
      <c r="Y235">
        <f>SUM(O$3:O235)</f>
        <v>2100</v>
      </c>
      <c r="Z235">
        <f>SUM(P$3:P235)</f>
        <v>2064</v>
      </c>
      <c r="AA235">
        <f>SUM(Q$3:Q235)</f>
        <v>3339</v>
      </c>
      <c r="AB235">
        <f>SUM(R$3:R235)</f>
        <v>3392</v>
      </c>
      <c r="AC235">
        <f>SUM(S$3:S235)</f>
        <v>3752</v>
      </c>
      <c r="AD235">
        <f>SUM(T$3:T235)</f>
        <v>0</v>
      </c>
      <c r="AE235">
        <f>SUM(U$3:U235)</f>
        <v>0</v>
      </c>
      <c r="AF235">
        <f>SUM(V$3:V235)</f>
        <v>0</v>
      </c>
    </row>
    <row r="236" spans="1:32">
      <c r="A236">
        <f t="shared" si="26"/>
        <v>7057</v>
      </c>
      <c r="B236">
        <v>7</v>
      </c>
      <c r="C236">
        <v>57</v>
      </c>
      <c r="D236">
        <v>400</v>
      </c>
      <c r="E236">
        <f t="shared" si="27"/>
        <v>400</v>
      </c>
      <c r="F236">
        <f t="shared" si="28"/>
        <v>288</v>
      </c>
      <c r="G236">
        <f t="shared" si="30"/>
        <v>40</v>
      </c>
      <c r="H236">
        <f t="shared" si="29"/>
        <v>7</v>
      </c>
      <c r="I236">
        <f t="shared" si="29"/>
        <v>58</v>
      </c>
      <c r="K236" t="s">
        <v>26</v>
      </c>
      <c r="S236">
        <f t="shared" si="25"/>
        <v>124</v>
      </c>
      <c r="W236">
        <f>SUM(M$3:M236)</f>
        <v>850</v>
      </c>
      <c r="X236">
        <f>SUM(N$3:N236)</f>
        <v>2000</v>
      </c>
      <c r="Y236">
        <f>SUM(O$3:O236)</f>
        <v>2100</v>
      </c>
      <c r="Z236">
        <f>SUM(P$3:P236)</f>
        <v>2064</v>
      </c>
      <c r="AA236">
        <f>SUM(Q$3:Q236)</f>
        <v>3339</v>
      </c>
      <c r="AB236">
        <f>SUM(R$3:R236)</f>
        <v>3392</v>
      </c>
      <c r="AC236">
        <f>SUM(S$3:S236)</f>
        <v>3876</v>
      </c>
      <c r="AD236">
        <f>SUM(T$3:T236)</f>
        <v>0</v>
      </c>
      <c r="AE236">
        <f>SUM(U$3:U236)</f>
        <v>0</v>
      </c>
      <c r="AF236">
        <f>SUM(V$3:V236)</f>
        <v>0</v>
      </c>
    </row>
    <row r="237" spans="1:32">
      <c r="A237">
        <f t="shared" si="26"/>
        <v>7058</v>
      </c>
      <c r="B237">
        <v>7</v>
      </c>
      <c r="C237">
        <v>58</v>
      </c>
      <c r="D237">
        <v>400</v>
      </c>
      <c r="E237">
        <f t="shared" si="27"/>
        <v>400</v>
      </c>
      <c r="F237">
        <f t="shared" si="28"/>
        <v>288</v>
      </c>
      <c r="G237">
        <f t="shared" si="30"/>
        <v>40</v>
      </c>
      <c r="H237">
        <f t="shared" si="29"/>
        <v>7</v>
      </c>
      <c r="I237">
        <f t="shared" si="29"/>
        <v>59</v>
      </c>
      <c r="K237" t="s">
        <v>14</v>
      </c>
      <c r="S237">
        <f t="shared" si="25"/>
        <v>126</v>
      </c>
      <c r="W237">
        <f>SUM(M$3:M237)</f>
        <v>850</v>
      </c>
      <c r="X237">
        <f>SUM(N$3:N237)</f>
        <v>2000</v>
      </c>
      <c r="Y237">
        <f>SUM(O$3:O237)</f>
        <v>2100</v>
      </c>
      <c r="Z237">
        <f>SUM(P$3:P237)</f>
        <v>2064</v>
      </c>
      <c r="AA237">
        <f>SUM(Q$3:Q237)</f>
        <v>3339</v>
      </c>
      <c r="AB237">
        <f>SUM(R$3:R237)</f>
        <v>3392</v>
      </c>
      <c r="AC237">
        <f>SUM(S$3:S237)</f>
        <v>4002</v>
      </c>
      <c r="AD237">
        <f>SUM(T$3:T237)</f>
        <v>0</v>
      </c>
      <c r="AE237">
        <f>SUM(U$3:U237)</f>
        <v>0</v>
      </c>
      <c r="AF237">
        <f>SUM(V$3:V237)</f>
        <v>0</v>
      </c>
    </row>
    <row r="238" spans="1:32">
      <c r="A238">
        <f t="shared" si="26"/>
        <v>7059</v>
      </c>
      <c r="B238">
        <v>7</v>
      </c>
      <c r="C238">
        <v>59</v>
      </c>
      <c r="D238">
        <v>400</v>
      </c>
      <c r="E238">
        <f t="shared" si="27"/>
        <v>400</v>
      </c>
      <c r="F238">
        <f t="shared" si="28"/>
        <v>288</v>
      </c>
      <c r="G238">
        <f t="shared" si="30"/>
        <v>40</v>
      </c>
      <c r="H238">
        <f t="shared" si="29"/>
        <v>7</v>
      </c>
      <c r="I238">
        <f t="shared" si="29"/>
        <v>60</v>
      </c>
      <c r="K238" t="s">
        <v>26</v>
      </c>
      <c r="S238">
        <f t="shared" si="25"/>
        <v>128</v>
      </c>
      <c r="W238">
        <f>SUM(M$3:M238)</f>
        <v>850</v>
      </c>
      <c r="X238">
        <f>SUM(N$3:N238)</f>
        <v>2000</v>
      </c>
      <c r="Y238">
        <f>SUM(O$3:O238)</f>
        <v>2100</v>
      </c>
      <c r="Z238">
        <f>SUM(P$3:P238)</f>
        <v>2064</v>
      </c>
      <c r="AA238">
        <f>SUM(Q$3:Q238)</f>
        <v>3339</v>
      </c>
      <c r="AB238">
        <f>SUM(R$3:R238)</f>
        <v>3392</v>
      </c>
      <c r="AC238">
        <f>SUM(S$3:S238)</f>
        <v>4130</v>
      </c>
      <c r="AD238">
        <f>SUM(T$3:T238)</f>
        <v>0</v>
      </c>
      <c r="AE238">
        <f>SUM(U$3:U238)</f>
        <v>0</v>
      </c>
      <c r="AF238">
        <f>SUM(V$3:V238)</f>
        <v>0</v>
      </c>
    </row>
    <row r="239" spans="1:32">
      <c r="A239">
        <f t="shared" si="26"/>
        <v>7060</v>
      </c>
      <c r="B239">
        <v>7</v>
      </c>
      <c r="C239">
        <v>60</v>
      </c>
      <c r="D239">
        <v>400</v>
      </c>
      <c r="E239">
        <f t="shared" si="27"/>
        <v>400</v>
      </c>
      <c r="F239">
        <f t="shared" si="28"/>
        <v>288</v>
      </c>
      <c r="G239">
        <f t="shared" si="30"/>
        <v>40</v>
      </c>
      <c r="H239">
        <f t="shared" si="29"/>
        <v>7</v>
      </c>
      <c r="I239">
        <f t="shared" si="29"/>
        <v>61</v>
      </c>
      <c r="K239" t="s">
        <v>26</v>
      </c>
      <c r="S239">
        <f t="shared" si="25"/>
        <v>130</v>
      </c>
      <c r="W239">
        <f>SUM(M$3:M239)</f>
        <v>850</v>
      </c>
      <c r="X239">
        <f>SUM(N$3:N239)</f>
        <v>2000</v>
      </c>
      <c r="Y239">
        <f>SUM(O$3:O239)</f>
        <v>2100</v>
      </c>
      <c r="Z239">
        <f>SUM(P$3:P239)</f>
        <v>2064</v>
      </c>
      <c r="AA239">
        <f>SUM(Q$3:Q239)</f>
        <v>3339</v>
      </c>
      <c r="AB239">
        <f>SUM(R$3:R239)</f>
        <v>3392</v>
      </c>
      <c r="AC239">
        <f>SUM(S$3:S239)</f>
        <v>4260</v>
      </c>
      <c r="AD239">
        <f>SUM(T$3:T239)</f>
        <v>0</v>
      </c>
      <c r="AE239">
        <f>SUM(U$3:U239)</f>
        <v>0</v>
      </c>
      <c r="AF239">
        <f>SUM(V$3:V239)</f>
        <v>0</v>
      </c>
    </row>
    <row r="240" spans="1:32">
      <c r="A240">
        <f t="shared" si="26"/>
        <v>7061</v>
      </c>
      <c r="B240">
        <v>7</v>
      </c>
      <c r="C240">
        <v>61</v>
      </c>
      <c r="D240">
        <v>400</v>
      </c>
      <c r="E240">
        <f t="shared" si="27"/>
        <v>400</v>
      </c>
      <c r="F240">
        <f t="shared" si="28"/>
        <v>288</v>
      </c>
      <c r="G240">
        <f t="shared" si="30"/>
        <v>40</v>
      </c>
      <c r="H240">
        <f t="shared" si="29"/>
        <v>7</v>
      </c>
      <c r="I240">
        <f t="shared" si="29"/>
        <v>62</v>
      </c>
      <c r="K240" t="s">
        <v>14</v>
      </c>
      <c r="S240">
        <f t="shared" si="25"/>
        <v>132</v>
      </c>
      <c r="W240">
        <f>SUM(M$3:M240)</f>
        <v>850</v>
      </c>
      <c r="X240">
        <f>SUM(N$3:N240)</f>
        <v>2000</v>
      </c>
      <c r="Y240">
        <f>SUM(O$3:O240)</f>
        <v>2100</v>
      </c>
      <c r="Z240">
        <f>SUM(P$3:P240)</f>
        <v>2064</v>
      </c>
      <c r="AA240">
        <f>SUM(Q$3:Q240)</f>
        <v>3339</v>
      </c>
      <c r="AB240">
        <f>SUM(R$3:R240)</f>
        <v>3392</v>
      </c>
      <c r="AC240">
        <f>SUM(S$3:S240)</f>
        <v>4392</v>
      </c>
      <c r="AD240">
        <f>SUM(T$3:T240)</f>
        <v>0</v>
      </c>
      <c r="AE240">
        <f>SUM(U$3:U240)</f>
        <v>0</v>
      </c>
      <c r="AF240">
        <f>SUM(V$3:V240)</f>
        <v>0</v>
      </c>
    </row>
    <row r="241" spans="1:32">
      <c r="A241">
        <f t="shared" si="26"/>
        <v>7062</v>
      </c>
      <c r="B241">
        <v>7</v>
      </c>
      <c r="C241">
        <v>62</v>
      </c>
      <c r="D241">
        <v>400</v>
      </c>
      <c r="E241">
        <f t="shared" si="27"/>
        <v>400</v>
      </c>
      <c r="F241">
        <f t="shared" si="28"/>
        <v>288</v>
      </c>
      <c r="G241">
        <f t="shared" si="30"/>
        <v>40</v>
      </c>
      <c r="H241">
        <f t="shared" si="29"/>
        <v>7</v>
      </c>
      <c r="I241">
        <f t="shared" si="29"/>
        <v>63</v>
      </c>
      <c r="J241">
        <v>44</v>
      </c>
      <c r="K241" t="s">
        <v>26</v>
      </c>
      <c r="S241">
        <f t="shared" si="25"/>
        <v>134</v>
      </c>
      <c r="W241">
        <f>SUM(M$3:M241)</f>
        <v>850</v>
      </c>
      <c r="X241">
        <f>SUM(N$3:N241)</f>
        <v>2000</v>
      </c>
      <c r="Y241">
        <f>SUM(O$3:O241)</f>
        <v>2100</v>
      </c>
      <c r="Z241">
        <f>SUM(P$3:P241)</f>
        <v>2064</v>
      </c>
      <c r="AA241">
        <f>SUM(Q$3:Q241)</f>
        <v>3339</v>
      </c>
      <c r="AB241">
        <f>SUM(R$3:R241)</f>
        <v>3392</v>
      </c>
      <c r="AC241">
        <f>SUM(S$3:S241)</f>
        <v>4526</v>
      </c>
      <c r="AD241">
        <f>SUM(T$3:T241)</f>
        <v>0</v>
      </c>
      <c r="AE241">
        <f>SUM(U$3:U241)</f>
        <v>0</v>
      </c>
      <c r="AF241">
        <f>SUM(V$3:V241)</f>
        <v>0</v>
      </c>
    </row>
    <row r="242" spans="1:32">
      <c r="A242">
        <f t="shared" si="26"/>
        <v>7063</v>
      </c>
      <c r="B242">
        <v>7</v>
      </c>
      <c r="C242">
        <v>63</v>
      </c>
      <c r="D242">
        <v>400</v>
      </c>
      <c r="E242">
        <f t="shared" si="27"/>
        <v>400</v>
      </c>
      <c r="F242">
        <f t="shared" si="28"/>
        <v>288</v>
      </c>
      <c r="G242">
        <f t="shared" si="30"/>
        <v>40</v>
      </c>
      <c r="H242">
        <f t="shared" si="29"/>
        <v>7</v>
      </c>
      <c r="I242">
        <f t="shared" si="29"/>
        <v>64</v>
      </c>
      <c r="K242" t="s">
        <v>26</v>
      </c>
      <c r="S242">
        <f t="shared" si="25"/>
        <v>136</v>
      </c>
      <c r="W242">
        <f>SUM(M$3:M242)</f>
        <v>850</v>
      </c>
      <c r="X242">
        <f>SUM(N$3:N242)</f>
        <v>2000</v>
      </c>
      <c r="Y242">
        <f>SUM(O$3:O242)</f>
        <v>2100</v>
      </c>
      <c r="Z242">
        <f>SUM(P$3:P242)</f>
        <v>2064</v>
      </c>
      <c r="AA242">
        <f>SUM(Q$3:Q242)</f>
        <v>3339</v>
      </c>
      <c r="AB242">
        <f>SUM(R$3:R242)</f>
        <v>3392</v>
      </c>
      <c r="AC242">
        <f>SUM(S$3:S242)</f>
        <v>4662</v>
      </c>
      <c r="AD242">
        <f>SUM(T$3:T242)</f>
        <v>0</v>
      </c>
      <c r="AE242">
        <f>SUM(U$3:U242)</f>
        <v>0</v>
      </c>
      <c r="AF242">
        <f>SUM(V$3:V242)</f>
        <v>0</v>
      </c>
    </row>
    <row r="243" spans="1:32">
      <c r="A243">
        <f t="shared" si="26"/>
        <v>7064</v>
      </c>
      <c r="B243">
        <v>7</v>
      </c>
      <c r="C243">
        <v>64</v>
      </c>
      <c r="D243">
        <v>400</v>
      </c>
      <c r="E243">
        <f t="shared" si="27"/>
        <v>400</v>
      </c>
      <c r="F243">
        <f t="shared" si="28"/>
        <v>288</v>
      </c>
      <c r="G243">
        <f t="shared" si="30"/>
        <v>40</v>
      </c>
      <c r="H243">
        <f t="shared" si="29"/>
        <v>8</v>
      </c>
      <c r="I243">
        <f t="shared" si="29"/>
        <v>1</v>
      </c>
      <c r="K243" t="s">
        <v>14</v>
      </c>
      <c r="S243">
        <f t="shared" si="25"/>
        <v>138</v>
      </c>
      <c r="W243">
        <f>SUM(M$3:M243)</f>
        <v>850</v>
      </c>
      <c r="X243">
        <f>SUM(N$3:N243)</f>
        <v>2000</v>
      </c>
      <c r="Y243">
        <f>SUM(O$3:O243)</f>
        <v>2100</v>
      </c>
      <c r="Z243">
        <f>SUM(P$3:P243)</f>
        <v>2064</v>
      </c>
      <c r="AA243">
        <f>SUM(Q$3:Q243)</f>
        <v>3339</v>
      </c>
      <c r="AB243">
        <f>SUM(R$3:R243)</f>
        <v>3392</v>
      </c>
      <c r="AC243">
        <f>SUM(S$3:S243)</f>
        <v>4800</v>
      </c>
      <c r="AD243">
        <f>SUM(T$3:T243)</f>
        <v>0</v>
      </c>
      <c r="AE243">
        <f>SUM(U$3:U243)</f>
        <v>0</v>
      </c>
      <c r="AF243">
        <f>SUM(V$3:V243)</f>
        <v>0</v>
      </c>
    </row>
    <row r="244" spans="1:32">
      <c r="A244">
        <f t="shared" si="26"/>
        <v>8001</v>
      </c>
      <c r="B244">
        <v>8</v>
      </c>
      <c r="C244">
        <v>1</v>
      </c>
      <c r="D244">
        <v>400</v>
      </c>
      <c r="E244">
        <f t="shared" si="27"/>
        <v>400</v>
      </c>
      <c r="F244">
        <f t="shared" si="28"/>
        <v>288</v>
      </c>
      <c r="G244">
        <f t="shared" si="30"/>
        <v>40</v>
      </c>
      <c r="H244">
        <f t="shared" si="29"/>
        <v>8</v>
      </c>
      <c r="I244">
        <f t="shared" si="29"/>
        <v>2</v>
      </c>
      <c r="K244" t="s">
        <v>26</v>
      </c>
      <c r="T244">
        <f>(C244+5)*1</f>
        <v>6</v>
      </c>
      <c r="W244">
        <f>SUM(M$3:M244)</f>
        <v>850</v>
      </c>
      <c r="X244">
        <f>SUM(N$3:N244)</f>
        <v>2000</v>
      </c>
      <c r="Y244">
        <f>SUM(O$3:O244)</f>
        <v>2100</v>
      </c>
      <c r="Z244">
        <f>SUM(P$3:P244)</f>
        <v>2064</v>
      </c>
      <c r="AA244">
        <f>SUM(Q$3:Q244)</f>
        <v>3339</v>
      </c>
      <c r="AB244">
        <f>SUM(R$3:R244)</f>
        <v>3392</v>
      </c>
      <c r="AC244">
        <f>SUM(S$3:S244)</f>
        <v>4800</v>
      </c>
      <c r="AD244">
        <f>SUM(T$3:T244)</f>
        <v>6</v>
      </c>
      <c r="AE244">
        <f>SUM(U$3:U244)</f>
        <v>0</v>
      </c>
      <c r="AF244">
        <f>SUM(V$3:V244)</f>
        <v>0</v>
      </c>
    </row>
    <row r="245" spans="1:32">
      <c r="A245">
        <f t="shared" si="26"/>
        <v>8002</v>
      </c>
      <c r="B245">
        <v>8</v>
      </c>
      <c r="C245">
        <v>2</v>
      </c>
      <c r="D245">
        <v>400</v>
      </c>
      <c r="E245">
        <f t="shared" si="27"/>
        <v>400</v>
      </c>
      <c r="F245">
        <f t="shared" si="28"/>
        <v>288</v>
      </c>
      <c r="G245">
        <f t="shared" si="30"/>
        <v>40</v>
      </c>
      <c r="H245">
        <f t="shared" si="29"/>
        <v>8</v>
      </c>
      <c r="I245">
        <f t="shared" si="29"/>
        <v>3</v>
      </c>
      <c r="K245" t="s">
        <v>26</v>
      </c>
      <c r="T245">
        <f t="shared" ref="T245:T308" si="31">(C245+5)*1</f>
        <v>7</v>
      </c>
      <c r="W245">
        <f>SUM(M$3:M245)</f>
        <v>850</v>
      </c>
      <c r="X245">
        <f>SUM(N$3:N245)</f>
        <v>2000</v>
      </c>
      <c r="Y245">
        <f>SUM(O$3:O245)</f>
        <v>2100</v>
      </c>
      <c r="Z245">
        <f>SUM(P$3:P245)</f>
        <v>2064</v>
      </c>
      <c r="AA245">
        <f>SUM(Q$3:Q245)</f>
        <v>3339</v>
      </c>
      <c r="AB245">
        <f>SUM(R$3:R245)</f>
        <v>3392</v>
      </c>
      <c r="AC245">
        <f>SUM(S$3:S245)</f>
        <v>4800</v>
      </c>
      <c r="AD245">
        <f>SUM(T$3:T245)</f>
        <v>13</v>
      </c>
      <c r="AE245">
        <f>SUM(U$3:U245)</f>
        <v>0</v>
      </c>
      <c r="AF245">
        <f>SUM(V$3:V245)</f>
        <v>0</v>
      </c>
    </row>
    <row r="246" spans="1:32">
      <c r="A246">
        <f t="shared" si="26"/>
        <v>8003</v>
      </c>
      <c r="B246">
        <v>8</v>
      </c>
      <c r="C246">
        <v>3</v>
      </c>
      <c r="D246">
        <v>400</v>
      </c>
      <c r="E246">
        <f t="shared" si="27"/>
        <v>400</v>
      </c>
      <c r="F246">
        <f t="shared" si="28"/>
        <v>288</v>
      </c>
      <c r="G246">
        <f t="shared" si="30"/>
        <v>40</v>
      </c>
      <c r="H246">
        <f t="shared" si="29"/>
        <v>8</v>
      </c>
      <c r="I246">
        <f t="shared" si="29"/>
        <v>4</v>
      </c>
      <c r="K246" t="s">
        <v>14</v>
      </c>
      <c r="T246">
        <f t="shared" si="31"/>
        <v>8</v>
      </c>
      <c r="W246">
        <f>SUM(M$3:M246)</f>
        <v>850</v>
      </c>
      <c r="X246">
        <f>SUM(N$3:N246)</f>
        <v>2000</v>
      </c>
      <c r="Y246">
        <f>SUM(O$3:O246)</f>
        <v>2100</v>
      </c>
      <c r="Z246">
        <f>SUM(P$3:P246)</f>
        <v>2064</v>
      </c>
      <c r="AA246">
        <f>SUM(Q$3:Q246)</f>
        <v>3339</v>
      </c>
      <c r="AB246">
        <f>SUM(R$3:R246)</f>
        <v>3392</v>
      </c>
      <c r="AC246">
        <f>SUM(S$3:S246)</f>
        <v>4800</v>
      </c>
      <c r="AD246">
        <f>SUM(T$3:T246)</f>
        <v>21</v>
      </c>
      <c r="AE246">
        <f>SUM(U$3:U246)</f>
        <v>0</v>
      </c>
      <c r="AF246">
        <f>SUM(V$3:V246)</f>
        <v>0</v>
      </c>
    </row>
    <row r="247" spans="1:32">
      <c r="A247">
        <f t="shared" si="26"/>
        <v>8004</v>
      </c>
      <c r="B247">
        <v>8</v>
      </c>
      <c r="C247">
        <v>4</v>
      </c>
      <c r="D247">
        <v>400</v>
      </c>
      <c r="E247">
        <f t="shared" si="27"/>
        <v>400</v>
      </c>
      <c r="F247">
        <f t="shared" si="28"/>
        <v>288</v>
      </c>
      <c r="G247">
        <f t="shared" si="30"/>
        <v>40</v>
      </c>
      <c r="H247">
        <f t="shared" si="29"/>
        <v>8</v>
      </c>
      <c r="I247">
        <f t="shared" si="29"/>
        <v>5</v>
      </c>
      <c r="K247" t="s">
        <v>26</v>
      </c>
      <c r="T247">
        <f t="shared" si="31"/>
        <v>9</v>
      </c>
      <c r="W247">
        <f>SUM(M$3:M247)</f>
        <v>850</v>
      </c>
      <c r="X247">
        <f>SUM(N$3:N247)</f>
        <v>2000</v>
      </c>
      <c r="Y247">
        <f>SUM(O$3:O247)</f>
        <v>2100</v>
      </c>
      <c r="Z247">
        <f>SUM(P$3:P247)</f>
        <v>2064</v>
      </c>
      <c r="AA247">
        <f>SUM(Q$3:Q247)</f>
        <v>3339</v>
      </c>
      <c r="AB247">
        <f>SUM(R$3:R247)</f>
        <v>3392</v>
      </c>
      <c r="AC247">
        <f>SUM(S$3:S247)</f>
        <v>4800</v>
      </c>
      <c r="AD247">
        <f>SUM(T$3:T247)</f>
        <v>30</v>
      </c>
      <c r="AE247">
        <f>SUM(U$3:U247)</f>
        <v>0</v>
      </c>
      <c r="AF247">
        <f>SUM(V$3:V247)</f>
        <v>0</v>
      </c>
    </row>
    <row r="248" spans="1:32">
      <c r="A248">
        <f t="shared" si="26"/>
        <v>8005</v>
      </c>
      <c r="B248">
        <v>8</v>
      </c>
      <c r="C248">
        <v>5</v>
      </c>
      <c r="D248">
        <v>400</v>
      </c>
      <c r="E248">
        <f t="shared" si="27"/>
        <v>400</v>
      </c>
      <c r="F248">
        <f t="shared" si="28"/>
        <v>288</v>
      </c>
      <c r="G248">
        <f t="shared" si="30"/>
        <v>40</v>
      </c>
      <c r="H248">
        <f t="shared" si="29"/>
        <v>8</v>
      </c>
      <c r="I248">
        <f t="shared" si="29"/>
        <v>6</v>
      </c>
      <c r="K248" t="s">
        <v>26</v>
      </c>
      <c r="T248">
        <f t="shared" si="31"/>
        <v>10</v>
      </c>
      <c r="W248">
        <f>SUM(M$3:M248)</f>
        <v>850</v>
      </c>
      <c r="X248">
        <f>SUM(N$3:N248)</f>
        <v>2000</v>
      </c>
      <c r="Y248">
        <f>SUM(O$3:O248)</f>
        <v>2100</v>
      </c>
      <c r="Z248">
        <f>SUM(P$3:P248)</f>
        <v>2064</v>
      </c>
      <c r="AA248">
        <f>SUM(Q$3:Q248)</f>
        <v>3339</v>
      </c>
      <c r="AB248">
        <f>SUM(R$3:R248)</f>
        <v>3392</v>
      </c>
      <c r="AC248">
        <f>SUM(S$3:S248)</f>
        <v>4800</v>
      </c>
      <c r="AD248">
        <f>SUM(T$3:T248)</f>
        <v>40</v>
      </c>
      <c r="AE248">
        <f>SUM(U$3:U248)</f>
        <v>0</v>
      </c>
      <c r="AF248">
        <f>SUM(V$3:V248)</f>
        <v>0</v>
      </c>
    </row>
    <row r="249" spans="1:32">
      <c r="A249">
        <f t="shared" si="26"/>
        <v>8006</v>
      </c>
      <c r="B249">
        <v>8</v>
      </c>
      <c r="C249">
        <v>6</v>
      </c>
      <c r="D249">
        <v>400</v>
      </c>
      <c r="E249">
        <f t="shared" si="27"/>
        <v>400</v>
      </c>
      <c r="F249">
        <f t="shared" si="28"/>
        <v>288</v>
      </c>
      <c r="G249">
        <f t="shared" si="30"/>
        <v>40</v>
      </c>
      <c r="H249">
        <f t="shared" si="29"/>
        <v>8</v>
      </c>
      <c r="I249">
        <f t="shared" si="29"/>
        <v>7</v>
      </c>
      <c r="K249" t="s">
        <v>14</v>
      </c>
      <c r="T249">
        <f t="shared" si="31"/>
        <v>11</v>
      </c>
      <c r="W249">
        <f>SUM(M$3:M249)</f>
        <v>850</v>
      </c>
      <c r="X249">
        <f>SUM(N$3:N249)</f>
        <v>2000</v>
      </c>
      <c r="Y249">
        <f>SUM(O$3:O249)</f>
        <v>2100</v>
      </c>
      <c r="Z249">
        <f>SUM(P$3:P249)</f>
        <v>2064</v>
      </c>
      <c r="AA249">
        <f>SUM(Q$3:Q249)</f>
        <v>3339</v>
      </c>
      <c r="AB249">
        <f>SUM(R$3:R249)</f>
        <v>3392</v>
      </c>
      <c r="AC249">
        <f>SUM(S$3:S249)</f>
        <v>4800</v>
      </c>
      <c r="AD249">
        <f>SUM(T$3:T249)</f>
        <v>51</v>
      </c>
      <c r="AE249">
        <f>SUM(U$3:U249)</f>
        <v>0</v>
      </c>
      <c r="AF249">
        <f>SUM(V$3:V249)</f>
        <v>0</v>
      </c>
    </row>
    <row r="250" spans="1:32">
      <c r="A250">
        <f t="shared" si="26"/>
        <v>8007</v>
      </c>
      <c r="B250">
        <v>8</v>
      </c>
      <c r="C250">
        <v>7</v>
      </c>
      <c r="D250">
        <v>400</v>
      </c>
      <c r="E250">
        <f t="shared" si="27"/>
        <v>400</v>
      </c>
      <c r="F250">
        <f t="shared" si="28"/>
        <v>288</v>
      </c>
      <c r="G250">
        <f t="shared" si="30"/>
        <v>40</v>
      </c>
      <c r="H250">
        <f t="shared" si="29"/>
        <v>8</v>
      </c>
      <c r="I250">
        <f t="shared" si="29"/>
        <v>8</v>
      </c>
      <c r="J250">
        <v>45</v>
      </c>
      <c r="K250" t="s">
        <v>26</v>
      </c>
      <c r="T250">
        <f t="shared" si="31"/>
        <v>12</v>
      </c>
      <c r="W250">
        <f>SUM(M$3:M250)</f>
        <v>850</v>
      </c>
      <c r="X250">
        <f>SUM(N$3:N250)</f>
        <v>2000</v>
      </c>
      <c r="Y250">
        <f>SUM(O$3:O250)</f>
        <v>2100</v>
      </c>
      <c r="Z250">
        <f>SUM(P$3:P250)</f>
        <v>2064</v>
      </c>
      <c r="AA250">
        <f>SUM(Q$3:Q250)</f>
        <v>3339</v>
      </c>
      <c r="AB250">
        <f>SUM(R$3:R250)</f>
        <v>3392</v>
      </c>
      <c r="AC250">
        <f>SUM(S$3:S250)</f>
        <v>4800</v>
      </c>
      <c r="AD250">
        <f>SUM(T$3:T250)</f>
        <v>63</v>
      </c>
      <c r="AE250">
        <f>SUM(U$3:U250)</f>
        <v>0</v>
      </c>
      <c r="AF250">
        <f>SUM(V$3:V250)</f>
        <v>0</v>
      </c>
    </row>
    <row r="251" spans="1:32">
      <c r="A251">
        <f t="shared" si="26"/>
        <v>8008</v>
      </c>
      <c r="B251">
        <v>8</v>
      </c>
      <c r="C251">
        <v>8</v>
      </c>
      <c r="D251">
        <v>400</v>
      </c>
      <c r="E251">
        <f t="shared" si="27"/>
        <v>400</v>
      </c>
      <c r="F251">
        <f t="shared" si="28"/>
        <v>288</v>
      </c>
      <c r="G251">
        <f t="shared" si="30"/>
        <v>40</v>
      </c>
      <c r="H251">
        <f t="shared" si="29"/>
        <v>8</v>
      </c>
      <c r="I251">
        <f t="shared" si="29"/>
        <v>9</v>
      </c>
      <c r="K251" t="s">
        <v>26</v>
      </c>
      <c r="T251">
        <f t="shared" si="31"/>
        <v>13</v>
      </c>
      <c r="W251">
        <f>SUM(M$3:M251)</f>
        <v>850</v>
      </c>
      <c r="X251">
        <f>SUM(N$3:N251)</f>
        <v>2000</v>
      </c>
      <c r="Y251">
        <f>SUM(O$3:O251)</f>
        <v>2100</v>
      </c>
      <c r="Z251">
        <f>SUM(P$3:P251)</f>
        <v>2064</v>
      </c>
      <c r="AA251">
        <f>SUM(Q$3:Q251)</f>
        <v>3339</v>
      </c>
      <c r="AB251">
        <f>SUM(R$3:R251)</f>
        <v>3392</v>
      </c>
      <c r="AC251">
        <f>SUM(S$3:S251)</f>
        <v>4800</v>
      </c>
      <c r="AD251">
        <f>SUM(T$3:T251)</f>
        <v>76</v>
      </c>
      <c r="AE251">
        <f>SUM(U$3:U251)</f>
        <v>0</v>
      </c>
      <c r="AF251">
        <f>SUM(V$3:V251)</f>
        <v>0</v>
      </c>
    </row>
    <row r="252" spans="1:32">
      <c r="A252">
        <f t="shared" si="26"/>
        <v>8009</v>
      </c>
      <c r="B252">
        <v>8</v>
      </c>
      <c r="C252">
        <v>9</v>
      </c>
      <c r="D252">
        <v>400</v>
      </c>
      <c r="E252">
        <f t="shared" si="27"/>
        <v>400</v>
      </c>
      <c r="F252">
        <f t="shared" si="28"/>
        <v>288</v>
      </c>
      <c r="G252">
        <f t="shared" si="30"/>
        <v>40</v>
      </c>
      <c r="H252">
        <f t="shared" si="29"/>
        <v>8</v>
      </c>
      <c r="I252">
        <f t="shared" si="29"/>
        <v>10</v>
      </c>
      <c r="K252" t="s">
        <v>14</v>
      </c>
      <c r="T252">
        <f t="shared" si="31"/>
        <v>14</v>
      </c>
      <c r="W252">
        <f>SUM(M$3:M252)</f>
        <v>850</v>
      </c>
      <c r="X252">
        <f>SUM(N$3:N252)</f>
        <v>2000</v>
      </c>
      <c r="Y252">
        <f>SUM(O$3:O252)</f>
        <v>2100</v>
      </c>
      <c r="Z252">
        <f>SUM(P$3:P252)</f>
        <v>2064</v>
      </c>
      <c r="AA252">
        <f>SUM(Q$3:Q252)</f>
        <v>3339</v>
      </c>
      <c r="AB252">
        <f>SUM(R$3:R252)</f>
        <v>3392</v>
      </c>
      <c r="AC252">
        <f>SUM(S$3:S252)</f>
        <v>4800</v>
      </c>
      <c r="AD252">
        <f>SUM(T$3:T252)</f>
        <v>90</v>
      </c>
      <c r="AE252">
        <f>SUM(U$3:U252)</f>
        <v>0</v>
      </c>
      <c r="AF252">
        <f>SUM(V$3:V252)</f>
        <v>0</v>
      </c>
    </row>
    <row r="253" spans="1:32">
      <c r="A253">
        <f t="shared" si="26"/>
        <v>8010</v>
      </c>
      <c r="B253">
        <v>8</v>
      </c>
      <c r="C253">
        <v>10</v>
      </c>
      <c r="D253">
        <v>400</v>
      </c>
      <c r="E253">
        <f t="shared" si="27"/>
        <v>400</v>
      </c>
      <c r="F253">
        <f t="shared" si="28"/>
        <v>288</v>
      </c>
      <c r="G253">
        <f t="shared" si="30"/>
        <v>40</v>
      </c>
      <c r="H253">
        <f t="shared" si="29"/>
        <v>8</v>
      </c>
      <c r="I253">
        <f t="shared" si="29"/>
        <v>11</v>
      </c>
      <c r="K253" t="s">
        <v>26</v>
      </c>
      <c r="T253">
        <f t="shared" si="31"/>
        <v>15</v>
      </c>
      <c r="W253">
        <f>SUM(M$3:M253)</f>
        <v>850</v>
      </c>
      <c r="X253">
        <f>SUM(N$3:N253)</f>
        <v>2000</v>
      </c>
      <c r="Y253">
        <f>SUM(O$3:O253)</f>
        <v>2100</v>
      </c>
      <c r="Z253">
        <f>SUM(P$3:P253)</f>
        <v>2064</v>
      </c>
      <c r="AA253">
        <f>SUM(Q$3:Q253)</f>
        <v>3339</v>
      </c>
      <c r="AB253">
        <f>SUM(R$3:R253)</f>
        <v>3392</v>
      </c>
      <c r="AC253">
        <f>SUM(S$3:S253)</f>
        <v>4800</v>
      </c>
      <c r="AD253">
        <f>SUM(T$3:T253)</f>
        <v>105</v>
      </c>
      <c r="AE253">
        <f>SUM(U$3:U253)</f>
        <v>0</v>
      </c>
      <c r="AF253">
        <f>SUM(V$3:V253)</f>
        <v>0</v>
      </c>
    </row>
    <row r="254" spans="1:32">
      <c r="A254">
        <f t="shared" si="26"/>
        <v>8011</v>
      </c>
      <c r="B254">
        <v>8</v>
      </c>
      <c r="C254">
        <v>11</v>
      </c>
      <c r="D254">
        <v>400</v>
      </c>
      <c r="E254">
        <f t="shared" si="27"/>
        <v>400</v>
      </c>
      <c r="F254">
        <f t="shared" si="28"/>
        <v>288</v>
      </c>
      <c r="G254">
        <f t="shared" si="30"/>
        <v>40</v>
      </c>
      <c r="H254">
        <f t="shared" si="29"/>
        <v>8</v>
      </c>
      <c r="I254">
        <f t="shared" si="29"/>
        <v>12</v>
      </c>
      <c r="K254" t="s">
        <v>26</v>
      </c>
      <c r="T254">
        <f t="shared" si="31"/>
        <v>16</v>
      </c>
      <c r="W254">
        <f>SUM(M$3:M254)</f>
        <v>850</v>
      </c>
      <c r="X254">
        <f>SUM(N$3:N254)</f>
        <v>2000</v>
      </c>
      <c r="Y254">
        <f>SUM(O$3:O254)</f>
        <v>2100</v>
      </c>
      <c r="Z254">
        <f>SUM(P$3:P254)</f>
        <v>2064</v>
      </c>
      <c r="AA254">
        <f>SUM(Q$3:Q254)</f>
        <v>3339</v>
      </c>
      <c r="AB254">
        <f>SUM(R$3:R254)</f>
        <v>3392</v>
      </c>
      <c r="AC254">
        <f>SUM(S$3:S254)</f>
        <v>4800</v>
      </c>
      <c r="AD254">
        <f>SUM(T$3:T254)</f>
        <v>121</v>
      </c>
      <c r="AE254">
        <f>SUM(U$3:U254)</f>
        <v>0</v>
      </c>
      <c r="AF254">
        <f>SUM(V$3:V254)</f>
        <v>0</v>
      </c>
    </row>
    <row r="255" spans="1:32">
      <c r="A255">
        <f t="shared" si="26"/>
        <v>8012</v>
      </c>
      <c r="B255">
        <v>8</v>
      </c>
      <c r="C255">
        <v>12</v>
      </c>
      <c r="D255">
        <v>400</v>
      </c>
      <c r="E255">
        <f t="shared" si="27"/>
        <v>400</v>
      </c>
      <c r="F255">
        <f t="shared" si="28"/>
        <v>288</v>
      </c>
      <c r="G255">
        <f t="shared" si="30"/>
        <v>40</v>
      </c>
      <c r="H255">
        <f t="shared" si="29"/>
        <v>8</v>
      </c>
      <c r="I255">
        <f t="shared" si="29"/>
        <v>13</v>
      </c>
      <c r="K255" t="s">
        <v>14</v>
      </c>
      <c r="T255">
        <f t="shared" si="31"/>
        <v>17</v>
      </c>
      <c r="W255">
        <f>SUM(M$3:M255)</f>
        <v>850</v>
      </c>
      <c r="X255">
        <f>SUM(N$3:N255)</f>
        <v>2000</v>
      </c>
      <c r="Y255">
        <f>SUM(O$3:O255)</f>
        <v>2100</v>
      </c>
      <c r="Z255">
        <f>SUM(P$3:P255)</f>
        <v>2064</v>
      </c>
      <c r="AA255">
        <f>SUM(Q$3:Q255)</f>
        <v>3339</v>
      </c>
      <c r="AB255">
        <f>SUM(R$3:R255)</f>
        <v>3392</v>
      </c>
      <c r="AC255">
        <f>SUM(S$3:S255)</f>
        <v>4800</v>
      </c>
      <c r="AD255">
        <f>SUM(T$3:T255)</f>
        <v>138</v>
      </c>
      <c r="AE255">
        <f>SUM(U$3:U255)</f>
        <v>0</v>
      </c>
      <c r="AF255">
        <f>SUM(V$3:V255)</f>
        <v>0</v>
      </c>
    </row>
    <row r="256" spans="1:32">
      <c r="A256">
        <f t="shared" si="26"/>
        <v>8013</v>
      </c>
      <c r="B256">
        <v>8</v>
      </c>
      <c r="C256">
        <v>13</v>
      </c>
      <c r="D256">
        <v>400</v>
      </c>
      <c r="E256">
        <f t="shared" si="27"/>
        <v>400</v>
      </c>
      <c r="F256">
        <f t="shared" si="28"/>
        <v>288</v>
      </c>
      <c r="G256">
        <f t="shared" si="30"/>
        <v>40</v>
      </c>
      <c r="H256">
        <f t="shared" si="29"/>
        <v>8</v>
      </c>
      <c r="I256">
        <f t="shared" si="29"/>
        <v>14</v>
      </c>
      <c r="K256" t="s">
        <v>26</v>
      </c>
      <c r="T256">
        <f t="shared" si="31"/>
        <v>18</v>
      </c>
      <c r="W256">
        <f>SUM(M$3:M256)</f>
        <v>850</v>
      </c>
      <c r="X256">
        <f>SUM(N$3:N256)</f>
        <v>2000</v>
      </c>
      <c r="Y256">
        <f>SUM(O$3:O256)</f>
        <v>2100</v>
      </c>
      <c r="Z256">
        <f>SUM(P$3:P256)</f>
        <v>2064</v>
      </c>
      <c r="AA256">
        <f>SUM(Q$3:Q256)</f>
        <v>3339</v>
      </c>
      <c r="AB256">
        <f>SUM(R$3:R256)</f>
        <v>3392</v>
      </c>
      <c r="AC256">
        <f>SUM(S$3:S256)</f>
        <v>4800</v>
      </c>
      <c r="AD256">
        <f>SUM(T$3:T256)</f>
        <v>156</v>
      </c>
      <c r="AE256">
        <f>SUM(U$3:U256)</f>
        <v>0</v>
      </c>
      <c r="AF256">
        <f>SUM(V$3:V256)</f>
        <v>0</v>
      </c>
    </row>
    <row r="257" spans="1:32">
      <c r="A257">
        <f t="shared" si="26"/>
        <v>8014</v>
      </c>
      <c r="B257">
        <v>8</v>
      </c>
      <c r="C257">
        <v>14</v>
      </c>
      <c r="D257">
        <v>400</v>
      </c>
      <c r="E257">
        <f t="shared" si="27"/>
        <v>400</v>
      </c>
      <c r="F257">
        <f t="shared" si="28"/>
        <v>288</v>
      </c>
      <c r="G257">
        <f t="shared" si="30"/>
        <v>40</v>
      </c>
      <c r="H257">
        <f t="shared" si="29"/>
        <v>8</v>
      </c>
      <c r="I257">
        <f t="shared" si="29"/>
        <v>15</v>
      </c>
      <c r="K257" t="s">
        <v>26</v>
      </c>
      <c r="T257">
        <f t="shared" si="31"/>
        <v>19</v>
      </c>
      <c r="W257">
        <f>SUM(M$3:M257)</f>
        <v>850</v>
      </c>
      <c r="X257">
        <f>SUM(N$3:N257)</f>
        <v>2000</v>
      </c>
      <c r="Y257">
        <f>SUM(O$3:O257)</f>
        <v>2100</v>
      </c>
      <c r="Z257">
        <f>SUM(P$3:P257)</f>
        <v>2064</v>
      </c>
      <c r="AA257">
        <f>SUM(Q$3:Q257)</f>
        <v>3339</v>
      </c>
      <c r="AB257">
        <f>SUM(R$3:R257)</f>
        <v>3392</v>
      </c>
      <c r="AC257">
        <f>SUM(S$3:S257)</f>
        <v>4800</v>
      </c>
      <c r="AD257">
        <f>SUM(T$3:T257)</f>
        <v>175</v>
      </c>
      <c r="AE257">
        <f>SUM(U$3:U257)</f>
        <v>0</v>
      </c>
      <c r="AF257">
        <f>SUM(V$3:V257)</f>
        <v>0</v>
      </c>
    </row>
    <row r="258" spans="1:32">
      <c r="A258">
        <f t="shared" si="26"/>
        <v>8015</v>
      </c>
      <c r="B258">
        <v>8</v>
      </c>
      <c r="C258">
        <v>15</v>
      </c>
      <c r="D258">
        <v>400</v>
      </c>
      <c r="E258">
        <f t="shared" si="27"/>
        <v>400</v>
      </c>
      <c r="F258">
        <f t="shared" si="28"/>
        <v>288</v>
      </c>
      <c r="G258">
        <f t="shared" si="30"/>
        <v>40</v>
      </c>
      <c r="H258">
        <f t="shared" si="29"/>
        <v>8</v>
      </c>
      <c r="I258">
        <f t="shared" si="29"/>
        <v>16</v>
      </c>
      <c r="K258" t="s">
        <v>14</v>
      </c>
      <c r="T258">
        <f t="shared" si="31"/>
        <v>20</v>
      </c>
      <c r="W258">
        <f>SUM(M$3:M258)</f>
        <v>850</v>
      </c>
      <c r="X258">
        <f>SUM(N$3:N258)</f>
        <v>2000</v>
      </c>
      <c r="Y258">
        <f>SUM(O$3:O258)</f>
        <v>2100</v>
      </c>
      <c r="Z258">
        <f>SUM(P$3:P258)</f>
        <v>2064</v>
      </c>
      <c r="AA258">
        <f>SUM(Q$3:Q258)</f>
        <v>3339</v>
      </c>
      <c r="AB258">
        <f>SUM(R$3:R258)</f>
        <v>3392</v>
      </c>
      <c r="AC258">
        <f>SUM(S$3:S258)</f>
        <v>4800</v>
      </c>
      <c r="AD258">
        <f>SUM(T$3:T258)</f>
        <v>195</v>
      </c>
      <c r="AE258">
        <f>SUM(U$3:U258)</f>
        <v>0</v>
      </c>
      <c r="AF258">
        <f>SUM(V$3:V258)</f>
        <v>0</v>
      </c>
    </row>
    <row r="259" spans="1:32">
      <c r="A259">
        <f t="shared" si="26"/>
        <v>8016</v>
      </c>
      <c r="B259">
        <v>8</v>
      </c>
      <c r="C259">
        <v>16</v>
      </c>
      <c r="D259">
        <v>400</v>
      </c>
      <c r="E259">
        <f t="shared" si="27"/>
        <v>400</v>
      </c>
      <c r="F259">
        <f t="shared" si="28"/>
        <v>288</v>
      </c>
      <c r="G259">
        <f t="shared" si="30"/>
        <v>40</v>
      </c>
      <c r="H259">
        <f t="shared" si="29"/>
        <v>8</v>
      </c>
      <c r="I259">
        <f t="shared" si="29"/>
        <v>17</v>
      </c>
      <c r="J259">
        <v>46</v>
      </c>
      <c r="K259" t="s">
        <v>26</v>
      </c>
      <c r="T259">
        <f t="shared" si="31"/>
        <v>21</v>
      </c>
      <c r="W259">
        <f>SUM(M$3:M259)</f>
        <v>850</v>
      </c>
      <c r="X259">
        <f>SUM(N$3:N259)</f>
        <v>2000</v>
      </c>
      <c r="Y259">
        <f>SUM(O$3:O259)</f>
        <v>2100</v>
      </c>
      <c r="Z259">
        <f>SUM(P$3:P259)</f>
        <v>2064</v>
      </c>
      <c r="AA259">
        <f>SUM(Q$3:Q259)</f>
        <v>3339</v>
      </c>
      <c r="AB259">
        <f>SUM(R$3:R259)</f>
        <v>3392</v>
      </c>
      <c r="AC259">
        <f>SUM(S$3:S259)</f>
        <v>4800</v>
      </c>
      <c r="AD259">
        <f>SUM(T$3:T259)</f>
        <v>216</v>
      </c>
      <c r="AE259">
        <f>SUM(U$3:U259)</f>
        <v>0</v>
      </c>
      <c r="AF259">
        <f>SUM(V$3:V259)</f>
        <v>0</v>
      </c>
    </row>
    <row r="260" spans="1:32">
      <c r="A260">
        <f t="shared" ref="A260:A323" si="32">B260*1000+C260</f>
        <v>8017</v>
      </c>
      <c r="B260">
        <v>8</v>
      </c>
      <c r="C260">
        <v>17</v>
      </c>
      <c r="D260">
        <v>400</v>
      </c>
      <c r="E260">
        <f t="shared" ref="E260:E323" si="33">D260</f>
        <v>400</v>
      </c>
      <c r="F260">
        <f t="shared" ref="F260:F323" si="34">INT(E260*0.72)</f>
        <v>288</v>
      </c>
      <c r="G260">
        <f t="shared" si="30"/>
        <v>40</v>
      </c>
      <c r="H260">
        <f t="shared" ref="H260:I323" si="35">B261</f>
        <v>8</v>
      </c>
      <c r="I260">
        <f t="shared" si="35"/>
        <v>18</v>
      </c>
      <c r="K260" t="s">
        <v>26</v>
      </c>
      <c r="T260">
        <f t="shared" si="31"/>
        <v>22</v>
      </c>
      <c r="W260">
        <f>SUM(M$3:M260)</f>
        <v>850</v>
      </c>
      <c r="X260">
        <f>SUM(N$3:N260)</f>
        <v>2000</v>
      </c>
      <c r="Y260">
        <f>SUM(O$3:O260)</f>
        <v>2100</v>
      </c>
      <c r="Z260">
        <f>SUM(P$3:P260)</f>
        <v>2064</v>
      </c>
      <c r="AA260">
        <f>SUM(Q$3:Q260)</f>
        <v>3339</v>
      </c>
      <c r="AB260">
        <f>SUM(R$3:R260)</f>
        <v>3392</v>
      </c>
      <c r="AC260">
        <f>SUM(S$3:S260)</f>
        <v>4800</v>
      </c>
      <c r="AD260">
        <f>SUM(T$3:T260)</f>
        <v>238</v>
      </c>
      <c r="AE260">
        <f>SUM(U$3:U260)</f>
        <v>0</v>
      </c>
      <c r="AF260">
        <f>SUM(V$3:V260)</f>
        <v>0</v>
      </c>
    </row>
    <row r="261" spans="1:32">
      <c r="A261">
        <f t="shared" si="32"/>
        <v>8018</v>
      </c>
      <c r="B261">
        <v>8</v>
      </c>
      <c r="C261">
        <v>18</v>
      </c>
      <c r="D261">
        <v>400</v>
      </c>
      <c r="E261">
        <f t="shared" si="33"/>
        <v>400</v>
      </c>
      <c r="F261">
        <f t="shared" si="34"/>
        <v>288</v>
      </c>
      <c r="G261">
        <f t="shared" si="30"/>
        <v>40</v>
      </c>
      <c r="H261">
        <f t="shared" si="35"/>
        <v>8</v>
      </c>
      <c r="I261">
        <f t="shared" si="35"/>
        <v>19</v>
      </c>
      <c r="K261" t="s">
        <v>14</v>
      </c>
      <c r="T261">
        <f t="shared" si="31"/>
        <v>23</v>
      </c>
      <c r="W261">
        <f>SUM(M$3:M261)</f>
        <v>850</v>
      </c>
      <c r="X261">
        <f>SUM(N$3:N261)</f>
        <v>2000</v>
      </c>
      <c r="Y261">
        <f>SUM(O$3:O261)</f>
        <v>2100</v>
      </c>
      <c r="Z261">
        <f>SUM(P$3:P261)</f>
        <v>2064</v>
      </c>
      <c r="AA261">
        <f>SUM(Q$3:Q261)</f>
        <v>3339</v>
      </c>
      <c r="AB261">
        <f>SUM(R$3:R261)</f>
        <v>3392</v>
      </c>
      <c r="AC261">
        <f>SUM(S$3:S261)</f>
        <v>4800</v>
      </c>
      <c r="AD261">
        <f>SUM(T$3:T261)</f>
        <v>261</v>
      </c>
      <c r="AE261">
        <f>SUM(U$3:U261)</f>
        <v>0</v>
      </c>
      <c r="AF261">
        <f>SUM(V$3:V261)</f>
        <v>0</v>
      </c>
    </row>
    <row r="262" spans="1:32">
      <c r="A262">
        <f t="shared" si="32"/>
        <v>8019</v>
      </c>
      <c r="B262">
        <v>8</v>
      </c>
      <c r="C262">
        <v>19</v>
      </c>
      <c r="D262">
        <v>400</v>
      </c>
      <c r="E262">
        <f t="shared" si="33"/>
        <v>400</v>
      </c>
      <c r="F262">
        <f t="shared" si="34"/>
        <v>288</v>
      </c>
      <c r="G262">
        <f t="shared" ref="G262:G325" si="36">INT(D262/10)</f>
        <v>40</v>
      </c>
      <c r="H262">
        <f t="shared" si="35"/>
        <v>8</v>
      </c>
      <c r="I262">
        <f t="shared" si="35"/>
        <v>20</v>
      </c>
      <c r="K262" t="s">
        <v>26</v>
      </c>
      <c r="T262">
        <f t="shared" si="31"/>
        <v>24</v>
      </c>
      <c r="W262">
        <f>SUM(M$3:M262)</f>
        <v>850</v>
      </c>
      <c r="X262">
        <f>SUM(N$3:N262)</f>
        <v>2000</v>
      </c>
      <c r="Y262">
        <f>SUM(O$3:O262)</f>
        <v>2100</v>
      </c>
      <c r="Z262">
        <f>SUM(P$3:P262)</f>
        <v>2064</v>
      </c>
      <c r="AA262">
        <f>SUM(Q$3:Q262)</f>
        <v>3339</v>
      </c>
      <c r="AB262">
        <f>SUM(R$3:R262)</f>
        <v>3392</v>
      </c>
      <c r="AC262">
        <f>SUM(S$3:S262)</f>
        <v>4800</v>
      </c>
      <c r="AD262">
        <f>SUM(T$3:T262)</f>
        <v>285</v>
      </c>
      <c r="AE262">
        <f>SUM(U$3:U262)</f>
        <v>0</v>
      </c>
      <c r="AF262">
        <f>SUM(V$3:V262)</f>
        <v>0</v>
      </c>
    </row>
    <row r="263" spans="1:32">
      <c r="A263">
        <f t="shared" si="32"/>
        <v>8020</v>
      </c>
      <c r="B263">
        <v>8</v>
      </c>
      <c r="C263">
        <v>20</v>
      </c>
      <c r="D263">
        <v>400</v>
      </c>
      <c r="E263">
        <f t="shared" si="33"/>
        <v>400</v>
      </c>
      <c r="F263">
        <f t="shared" si="34"/>
        <v>288</v>
      </c>
      <c r="G263">
        <f t="shared" si="36"/>
        <v>40</v>
      </c>
      <c r="H263">
        <f t="shared" si="35"/>
        <v>8</v>
      </c>
      <c r="I263">
        <f t="shared" si="35"/>
        <v>21</v>
      </c>
      <c r="K263" t="s">
        <v>26</v>
      </c>
      <c r="T263">
        <f t="shared" si="31"/>
        <v>25</v>
      </c>
      <c r="W263">
        <f>SUM(M$3:M263)</f>
        <v>850</v>
      </c>
      <c r="X263">
        <f>SUM(N$3:N263)</f>
        <v>2000</v>
      </c>
      <c r="Y263">
        <f>SUM(O$3:O263)</f>
        <v>2100</v>
      </c>
      <c r="Z263">
        <f>SUM(P$3:P263)</f>
        <v>2064</v>
      </c>
      <c r="AA263">
        <f>SUM(Q$3:Q263)</f>
        <v>3339</v>
      </c>
      <c r="AB263">
        <f>SUM(R$3:R263)</f>
        <v>3392</v>
      </c>
      <c r="AC263">
        <f>SUM(S$3:S263)</f>
        <v>4800</v>
      </c>
      <c r="AD263">
        <f>SUM(T$3:T263)</f>
        <v>310</v>
      </c>
      <c r="AE263">
        <f>SUM(U$3:U263)</f>
        <v>0</v>
      </c>
      <c r="AF263">
        <f>SUM(V$3:V263)</f>
        <v>0</v>
      </c>
    </row>
    <row r="264" spans="1:32">
      <c r="A264">
        <f t="shared" si="32"/>
        <v>8021</v>
      </c>
      <c r="B264">
        <v>8</v>
      </c>
      <c r="C264">
        <v>21</v>
      </c>
      <c r="D264">
        <v>400</v>
      </c>
      <c r="E264">
        <f t="shared" si="33"/>
        <v>400</v>
      </c>
      <c r="F264">
        <f t="shared" si="34"/>
        <v>288</v>
      </c>
      <c r="G264">
        <f t="shared" si="36"/>
        <v>40</v>
      </c>
      <c r="H264">
        <f t="shared" si="35"/>
        <v>8</v>
      </c>
      <c r="I264">
        <f t="shared" si="35"/>
        <v>22</v>
      </c>
      <c r="K264" t="s">
        <v>14</v>
      </c>
      <c r="T264">
        <f t="shared" si="31"/>
        <v>26</v>
      </c>
      <c r="W264">
        <f>SUM(M$3:M264)</f>
        <v>850</v>
      </c>
      <c r="X264">
        <f>SUM(N$3:N264)</f>
        <v>2000</v>
      </c>
      <c r="Y264">
        <f>SUM(O$3:O264)</f>
        <v>2100</v>
      </c>
      <c r="Z264">
        <f>SUM(P$3:P264)</f>
        <v>2064</v>
      </c>
      <c r="AA264">
        <f>SUM(Q$3:Q264)</f>
        <v>3339</v>
      </c>
      <c r="AB264">
        <f>SUM(R$3:R264)</f>
        <v>3392</v>
      </c>
      <c r="AC264">
        <f>SUM(S$3:S264)</f>
        <v>4800</v>
      </c>
      <c r="AD264">
        <f>SUM(T$3:T264)</f>
        <v>336</v>
      </c>
      <c r="AE264">
        <f>SUM(U$3:U264)</f>
        <v>0</v>
      </c>
      <c r="AF264">
        <f>SUM(V$3:V264)</f>
        <v>0</v>
      </c>
    </row>
    <row r="265" spans="1:32">
      <c r="A265">
        <f t="shared" si="32"/>
        <v>8022</v>
      </c>
      <c r="B265">
        <v>8</v>
      </c>
      <c r="C265">
        <v>22</v>
      </c>
      <c r="D265">
        <v>400</v>
      </c>
      <c r="E265">
        <f t="shared" si="33"/>
        <v>400</v>
      </c>
      <c r="F265">
        <f t="shared" si="34"/>
        <v>288</v>
      </c>
      <c r="G265">
        <f t="shared" si="36"/>
        <v>40</v>
      </c>
      <c r="H265">
        <f t="shared" si="35"/>
        <v>8</v>
      </c>
      <c r="I265">
        <f t="shared" si="35"/>
        <v>23</v>
      </c>
      <c r="K265" t="s">
        <v>26</v>
      </c>
      <c r="T265">
        <f t="shared" si="31"/>
        <v>27</v>
      </c>
      <c r="W265">
        <f>SUM(M$3:M265)</f>
        <v>850</v>
      </c>
      <c r="X265">
        <f>SUM(N$3:N265)</f>
        <v>2000</v>
      </c>
      <c r="Y265">
        <f>SUM(O$3:O265)</f>
        <v>2100</v>
      </c>
      <c r="Z265">
        <f>SUM(P$3:P265)</f>
        <v>2064</v>
      </c>
      <c r="AA265">
        <f>SUM(Q$3:Q265)</f>
        <v>3339</v>
      </c>
      <c r="AB265">
        <f>SUM(R$3:R265)</f>
        <v>3392</v>
      </c>
      <c r="AC265">
        <f>SUM(S$3:S265)</f>
        <v>4800</v>
      </c>
      <c r="AD265">
        <f>SUM(T$3:T265)</f>
        <v>363</v>
      </c>
      <c r="AE265">
        <f>SUM(U$3:U265)</f>
        <v>0</v>
      </c>
      <c r="AF265">
        <f>SUM(V$3:V265)</f>
        <v>0</v>
      </c>
    </row>
    <row r="266" spans="1:32">
      <c r="A266">
        <f t="shared" si="32"/>
        <v>8023</v>
      </c>
      <c r="B266">
        <v>8</v>
      </c>
      <c r="C266">
        <v>23</v>
      </c>
      <c r="D266">
        <v>400</v>
      </c>
      <c r="E266">
        <f t="shared" si="33"/>
        <v>400</v>
      </c>
      <c r="F266">
        <f t="shared" si="34"/>
        <v>288</v>
      </c>
      <c r="G266">
        <f t="shared" si="36"/>
        <v>40</v>
      </c>
      <c r="H266">
        <f t="shared" si="35"/>
        <v>8</v>
      </c>
      <c r="I266">
        <f t="shared" si="35"/>
        <v>24</v>
      </c>
      <c r="K266" t="s">
        <v>26</v>
      </c>
      <c r="T266">
        <f t="shared" si="31"/>
        <v>28</v>
      </c>
      <c r="W266">
        <f>SUM(M$3:M266)</f>
        <v>850</v>
      </c>
      <c r="X266">
        <f>SUM(N$3:N266)</f>
        <v>2000</v>
      </c>
      <c r="Y266">
        <f>SUM(O$3:O266)</f>
        <v>2100</v>
      </c>
      <c r="Z266">
        <f>SUM(P$3:P266)</f>
        <v>2064</v>
      </c>
      <c r="AA266">
        <f>SUM(Q$3:Q266)</f>
        <v>3339</v>
      </c>
      <c r="AB266">
        <f>SUM(R$3:R266)</f>
        <v>3392</v>
      </c>
      <c r="AC266">
        <f>SUM(S$3:S266)</f>
        <v>4800</v>
      </c>
      <c r="AD266">
        <f>SUM(T$3:T266)</f>
        <v>391</v>
      </c>
      <c r="AE266">
        <f>SUM(U$3:U266)</f>
        <v>0</v>
      </c>
      <c r="AF266">
        <f>SUM(V$3:V266)</f>
        <v>0</v>
      </c>
    </row>
    <row r="267" spans="1:32">
      <c r="A267">
        <f t="shared" si="32"/>
        <v>8024</v>
      </c>
      <c r="B267">
        <v>8</v>
      </c>
      <c r="C267">
        <v>24</v>
      </c>
      <c r="D267">
        <v>400</v>
      </c>
      <c r="E267">
        <f t="shared" si="33"/>
        <v>400</v>
      </c>
      <c r="F267">
        <f t="shared" si="34"/>
        <v>288</v>
      </c>
      <c r="G267">
        <f t="shared" si="36"/>
        <v>40</v>
      </c>
      <c r="H267">
        <f t="shared" si="35"/>
        <v>8</v>
      </c>
      <c r="I267">
        <f t="shared" si="35"/>
        <v>25</v>
      </c>
      <c r="K267" t="s">
        <v>14</v>
      </c>
      <c r="T267">
        <f t="shared" si="31"/>
        <v>29</v>
      </c>
      <c r="W267">
        <f>SUM(M$3:M267)</f>
        <v>850</v>
      </c>
      <c r="X267">
        <f>SUM(N$3:N267)</f>
        <v>2000</v>
      </c>
      <c r="Y267">
        <f>SUM(O$3:O267)</f>
        <v>2100</v>
      </c>
      <c r="Z267">
        <f>SUM(P$3:P267)</f>
        <v>2064</v>
      </c>
      <c r="AA267">
        <f>SUM(Q$3:Q267)</f>
        <v>3339</v>
      </c>
      <c r="AB267">
        <f>SUM(R$3:R267)</f>
        <v>3392</v>
      </c>
      <c r="AC267">
        <f>SUM(S$3:S267)</f>
        <v>4800</v>
      </c>
      <c r="AD267">
        <f>SUM(T$3:T267)</f>
        <v>420</v>
      </c>
      <c r="AE267">
        <f>SUM(U$3:U267)</f>
        <v>0</v>
      </c>
      <c r="AF267">
        <f>SUM(V$3:V267)</f>
        <v>0</v>
      </c>
    </row>
    <row r="268" spans="1:32">
      <c r="A268">
        <f t="shared" si="32"/>
        <v>8025</v>
      </c>
      <c r="B268">
        <v>8</v>
      </c>
      <c r="C268">
        <v>25</v>
      </c>
      <c r="D268">
        <v>400</v>
      </c>
      <c r="E268">
        <f t="shared" si="33"/>
        <v>400</v>
      </c>
      <c r="F268">
        <f t="shared" si="34"/>
        <v>288</v>
      </c>
      <c r="G268">
        <f t="shared" si="36"/>
        <v>40</v>
      </c>
      <c r="H268">
        <f t="shared" si="35"/>
        <v>8</v>
      </c>
      <c r="I268">
        <f t="shared" si="35"/>
        <v>26</v>
      </c>
      <c r="J268">
        <v>47</v>
      </c>
      <c r="K268" t="s">
        <v>26</v>
      </c>
      <c r="T268">
        <f t="shared" si="31"/>
        <v>30</v>
      </c>
      <c r="W268">
        <f>SUM(M$3:M268)</f>
        <v>850</v>
      </c>
      <c r="X268">
        <f>SUM(N$3:N268)</f>
        <v>2000</v>
      </c>
      <c r="Y268">
        <f>SUM(O$3:O268)</f>
        <v>2100</v>
      </c>
      <c r="Z268">
        <f>SUM(P$3:P268)</f>
        <v>2064</v>
      </c>
      <c r="AA268">
        <f>SUM(Q$3:Q268)</f>
        <v>3339</v>
      </c>
      <c r="AB268">
        <f>SUM(R$3:R268)</f>
        <v>3392</v>
      </c>
      <c r="AC268">
        <f>SUM(S$3:S268)</f>
        <v>4800</v>
      </c>
      <c r="AD268">
        <f>SUM(T$3:T268)</f>
        <v>450</v>
      </c>
      <c r="AE268">
        <f>SUM(U$3:U268)</f>
        <v>0</v>
      </c>
      <c r="AF268">
        <f>SUM(V$3:V268)</f>
        <v>0</v>
      </c>
    </row>
    <row r="269" spans="1:32">
      <c r="A269">
        <f t="shared" si="32"/>
        <v>8026</v>
      </c>
      <c r="B269">
        <v>8</v>
      </c>
      <c r="C269">
        <v>26</v>
      </c>
      <c r="D269">
        <v>400</v>
      </c>
      <c r="E269">
        <f t="shared" si="33"/>
        <v>400</v>
      </c>
      <c r="F269">
        <f t="shared" si="34"/>
        <v>288</v>
      </c>
      <c r="G269">
        <f t="shared" si="36"/>
        <v>40</v>
      </c>
      <c r="H269">
        <f t="shared" si="35"/>
        <v>8</v>
      </c>
      <c r="I269">
        <f t="shared" si="35"/>
        <v>27</v>
      </c>
      <c r="K269" t="s">
        <v>26</v>
      </c>
      <c r="T269">
        <f t="shared" si="31"/>
        <v>31</v>
      </c>
      <c r="W269">
        <f>SUM(M$3:M269)</f>
        <v>850</v>
      </c>
      <c r="X269">
        <f>SUM(N$3:N269)</f>
        <v>2000</v>
      </c>
      <c r="Y269">
        <f>SUM(O$3:O269)</f>
        <v>2100</v>
      </c>
      <c r="Z269">
        <f>SUM(P$3:P269)</f>
        <v>2064</v>
      </c>
      <c r="AA269">
        <f>SUM(Q$3:Q269)</f>
        <v>3339</v>
      </c>
      <c r="AB269">
        <f>SUM(R$3:R269)</f>
        <v>3392</v>
      </c>
      <c r="AC269">
        <f>SUM(S$3:S269)</f>
        <v>4800</v>
      </c>
      <c r="AD269">
        <f>SUM(T$3:T269)</f>
        <v>481</v>
      </c>
      <c r="AE269">
        <f>SUM(U$3:U269)</f>
        <v>0</v>
      </c>
      <c r="AF269">
        <f>SUM(V$3:V269)</f>
        <v>0</v>
      </c>
    </row>
    <row r="270" spans="1:32">
      <c r="A270">
        <f t="shared" si="32"/>
        <v>8027</v>
      </c>
      <c r="B270">
        <v>8</v>
      </c>
      <c r="C270">
        <v>27</v>
      </c>
      <c r="D270">
        <v>400</v>
      </c>
      <c r="E270">
        <f t="shared" si="33"/>
        <v>400</v>
      </c>
      <c r="F270">
        <f t="shared" si="34"/>
        <v>288</v>
      </c>
      <c r="G270">
        <f t="shared" si="36"/>
        <v>40</v>
      </c>
      <c r="H270">
        <f t="shared" si="35"/>
        <v>8</v>
      </c>
      <c r="I270">
        <f t="shared" si="35"/>
        <v>28</v>
      </c>
      <c r="K270" t="s">
        <v>14</v>
      </c>
      <c r="T270">
        <f t="shared" si="31"/>
        <v>32</v>
      </c>
      <c r="W270">
        <f>SUM(M$3:M270)</f>
        <v>850</v>
      </c>
      <c r="X270">
        <f>SUM(N$3:N270)</f>
        <v>2000</v>
      </c>
      <c r="Y270">
        <f>SUM(O$3:O270)</f>
        <v>2100</v>
      </c>
      <c r="Z270">
        <f>SUM(P$3:P270)</f>
        <v>2064</v>
      </c>
      <c r="AA270">
        <f>SUM(Q$3:Q270)</f>
        <v>3339</v>
      </c>
      <c r="AB270">
        <f>SUM(R$3:R270)</f>
        <v>3392</v>
      </c>
      <c r="AC270">
        <f>SUM(S$3:S270)</f>
        <v>4800</v>
      </c>
      <c r="AD270">
        <f>SUM(T$3:T270)</f>
        <v>513</v>
      </c>
      <c r="AE270">
        <f>SUM(U$3:U270)</f>
        <v>0</v>
      </c>
      <c r="AF270">
        <f>SUM(V$3:V270)</f>
        <v>0</v>
      </c>
    </row>
    <row r="271" spans="1:32">
      <c r="A271">
        <f t="shared" si="32"/>
        <v>8028</v>
      </c>
      <c r="B271">
        <v>8</v>
      </c>
      <c r="C271">
        <v>28</v>
      </c>
      <c r="D271">
        <v>400</v>
      </c>
      <c r="E271">
        <f t="shared" si="33"/>
        <v>400</v>
      </c>
      <c r="F271">
        <f t="shared" si="34"/>
        <v>288</v>
      </c>
      <c r="G271">
        <f t="shared" si="36"/>
        <v>40</v>
      </c>
      <c r="H271">
        <f t="shared" si="35"/>
        <v>8</v>
      </c>
      <c r="I271">
        <f t="shared" si="35"/>
        <v>29</v>
      </c>
      <c r="K271" t="s">
        <v>26</v>
      </c>
      <c r="T271">
        <f t="shared" si="31"/>
        <v>33</v>
      </c>
      <c r="W271">
        <f>SUM(M$3:M271)</f>
        <v>850</v>
      </c>
      <c r="X271">
        <f>SUM(N$3:N271)</f>
        <v>2000</v>
      </c>
      <c r="Y271">
        <f>SUM(O$3:O271)</f>
        <v>2100</v>
      </c>
      <c r="Z271">
        <f>SUM(P$3:P271)</f>
        <v>2064</v>
      </c>
      <c r="AA271">
        <f>SUM(Q$3:Q271)</f>
        <v>3339</v>
      </c>
      <c r="AB271">
        <f>SUM(R$3:R271)</f>
        <v>3392</v>
      </c>
      <c r="AC271">
        <f>SUM(S$3:S271)</f>
        <v>4800</v>
      </c>
      <c r="AD271">
        <f>SUM(T$3:T271)</f>
        <v>546</v>
      </c>
      <c r="AE271">
        <f>SUM(U$3:U271)</f>
        <v>0</v>
      </c>
      <c r="AF271">
        <f>SUM(V$3:V271)</f>
        <v>0</v>
      </c>
    </row>
    <row r="272" spans="1:32">
      <c r="A272">
        <f t="shared" si="32"/>
        <v>8029</v>
      </c>
      <c r="B272">
        <v>8</v>
      </c>
      <c r="C272">
        <v>29</v>
      </c>
      <c r="D272">
        <v>400</v>
      </c>
      <c r="E272">
        <f t="shared" si="33"/>
        <v>400</v>
      </c>
      <c r="F272">
        <f t="shared" si="34"/>
        <v>288</v>
      </c>
      <c r="G272">
        <f t="shared" si="36"/>
        <v>40</v>
      </c>
      <c r="H272">
        <f t="shared" si="35"/>
        <v>8</v>
      </c>
      <c r="I272">
        <f t="shared" si="35"/>
        <v>30</v>
      </c>
      <c r="K272" t="s">
        <v>26</v>
      </c>
      <c r="T272">
        <f t="shared" si="31"/>
        <v>34</v>
      </c>
      <c r="W272">
        <f>SUM(M$3:M272)</f>
        <v>850</v>
      </c>
      <c r="X272">
        <f>SUM(N$3:N272)</f>
        <v>2000</v>
      </c>
      <c r="Y272">
        <f>SUM(O$3:O272)</f>
        <v>2100</v>
      </c>
      <c r="Z272">
        <f>SUM(P$3:P272)</f>
        <v>2064</v>
      </c>
      <c r="AA272">
        <f>SUM(Q$3:Q272)</f>
        <v>3339</v>
      </c>
      <c r="AB272">
        <f>SUM(R$3:R272)</f>
        <v>3392</v>
      </c>
      <c r="AC272">
        <f>SUM(S$3:S272)</f>
        <v>4800</v>
      </c>
      <c r="AD272">
        <f>SUM(T$3:T272)</f>
        <v>580</v>
      </c>
      <c r="AE272">
        <f>SUM(U$3:U272)</f>
        <v>0</v>
      </c>
      <c r="AF272">
        <f>SUM(V$3:V272)</f>
        <v>0</v>
      </c>
    </row>
    <row r="273" spans="1:32">
      <c r="A273">
        <f t="shared" si="32"/>
        <v>8030</v>
      </c>
      <c r="B273">
        <v>8</v>
      </c>
      <c r="C273">
        <v>30</v>
      </c>
      <c r="D273">
        <v>400</v>
      </c>
      <c r="E273">
        <f t="shared" si="33"/>
        <v>400</v>
      </c>
      <c r="F273">
        <f t="shared" si="34"/>
        <v>288</v>
      </c>
      <c r="G273">
        <f t="shared" si="36"/>
        <v>40</v>
      </c>
      <c r="H273">
        <f t="shared" si="35"/>
        <v>8</v>
      </c>
      <c r="I273">
        <f t="shared" si="35"/>
        <v>31</v>
      </c>
      <c r="K273" t="s">
        <v>14</v>
      </c>
      <c r="T273">
        <f t="shared" si="31"/>
        <v>35</v>
      </c>
      <c r="W273">
        <f>SUM(M$3:M273)</f>
        <v>850</v>
      </c>
      <c r="X273">
        <f>SUM(N$3:N273)</f>
        <v>2000</v>
      </c>
      <c r="Y273">
        <f>SUM(O$3:O273)</f>
        <v>2100</v>
      </c>
      <c r="Z273">
        <f>SUM(P$3:P273)</f>
        <v>2064</v>
      </c>
      <c r="AA273">
        <f>SUM(Q$3:Q273)</f>
        <v>3339</v>
      </c>
      <c r="AB273">
        <f>SUM(R$3:R273)</f>
        <v>3392</v>
      </c>
      <c r="AC273">
        <f>SUM(S$3:S273)</f>
        <v>4800</v>
      </c>
      <c r="AD273">
        <f>SUM(T$3:T273)</f>
        <v>615</v>
      </c>
      <c r="AE273">
        <f>SUM(U$3:U273)</f>
        <v>0</v>
      </c>
      <c r="AF273">
        <f>SUM(V$3:V273)</f>
        <v>0</v>
      </c>
    </row>
    <row r="274" spans="1:32">
      <c r="A274">
        <f t="shared" si="32"/>
        <v>8031</v>
      </c>
      <c r="B274">
        <v>8</v>
      </c>
      <c r="C274">
        <v>31</v>
      </c>
      <c r="D274">
        <v>400</v>
      </c>
      <c r="E274">
        <f t="shared" si="33"/>
        <v>400</v>
      </c>
      <c r="F274">
        <f t="shared" si="34"/>
        <v>288</v>
      </c>
      <c r="G274">
        <f t="shared" si="36"/>
        <v>40</v>
      </c>
      <c r="H274">
        <f t="shared" si="35"/>
        <v>8</v>
      </c>
      <c r="I274">
        <f t="shared" si="35"/>
        <v>32</v>
      </c>
      <c r="K274" t="s">
        <v>26</v>
      </c>
      <c r="T274">
        <f t="shared" si="31"/>
        <v>36</v>
      </c>
      <c r="W274">
        <f>SUM(M$3:M274)</f>
        <v>850</v>
      </c>
      <c r="X274">
        <f>SUM(N$3:N274)</f>
        <v>2000</v>
      </c>
      <c r="Y274">
        <f>SUM(O$3:O274)</f>
        <v>2100</v>
      </c>
      <c r="Z274">
        <f>SUM(P$3:P274)</f>
        <v>2064</v>
      </c>
      <c r="AA274">
        <f>SUM(Q$3:Q274)</f>
        <v>3339</v>
      </c>
      <c r="AB274">
        <f>SUM(R$3:R274)</f>
        <v>3392</v>
      </c>
      <c r="AC274">
        <f>SUM(S$3:S274)</f>
        <v>4800</v>
      </c>
      <c r="AD274">
        <f>SUM(T$3:T274)</f>
        <v>651</v>
      </c>
      <c r="AE274">
        <f>SUM(U$3:U274)</f>
        <v>0</v>
      </c>
      <c r="AF274">
        <f>SUM(V$3:V274)</f>
        <v>0</v>
      </c>
    </row>
    <row r="275" spans="1:32">
      <c r="A275">
        <f t="shared" si="32"/>
        <v>8032</v>
      </c>
      <c r="B275">
        <v>8</v>
      </c>
      <c r="C275">
        <v>32</v>
      </c>
      <c r="D275">
        <v>400</v>
      </c>
      <c r="E275">
        <f t="shared" si="33"/>
        <v>400</v>
      </c>
      <c r="F275">
        <f t="shared" si="34"/>
        <v>288</v>
      </c>
      <c r="G275">
        <f t="shared" si="36"/>
        <v>40</v>
      </c>
      <c r="H275">
        <f t="shared" si="35"/>
        <v>8</v>
      </c>
      <c r="I275">
        <f t="shared" si="35"/>
        <v>33</v>
      </c>
      <c r="K275" t="s">
        <v>26</v>
      </c>
      <c r="T275">
        <f t="shared" si="31"/>
        <v>37</v>
      </c>
      <c r="W275">
        <f>SUM(M$3:M275)</f>
        <v>850</v>
      </c>
      <c r="X275">
        <f>SUM(N$3:N275)</f>
        <v>2000</v>
      </c>
      <c r="Y275">
        <f>SUM(O$3:O275)</f>
        <v>2100</v>
      </c>
      <c r="Z275">
        <f>SUM(P$3:P275)</f>
        <v>2064</v>
      </c>
      <c r="AA275">
        <f>SUM(Q$3:Q275)</f>
        <v>3339</v>
      </c>
      <c r="AB275">
        <f>SUM(R$3:R275)</f>
        <v>3392</v>
      </c>
      <c r="AC275">
        <f>SUM(S$3:S275)</f>
        <v>4800</v>
      </c>
      <c r="AD275">
        <f>SUM(T$3:T275)</f>
        <v>688</v>
      </c>
      <c r="AE275">
        <f>SUM(U$3:U275)</f>
        <v>0</v>
      </c>
      <c r="AF275">
        <f>SUM(V$3:V275)</f>
        <v>0</v>
      </c>
    </row>
    <row r="276" spans="1:32">
      <c r="A276">
        <f t="shared" si="32"/>
        <v>8033</v>
      </c>
      <c r="B276">
        <v>8</v>
      </c>
      <c r="C276">
        <v>33</v>
      </c>
      <c r="D276">
        <v>400</v>
      </c>
      <c r="E276">
        <f t="shared" si="33"/>
        <v>400</v>
      </c>
      <c r="F276">
        <f t="shared" si="34"/>
        <v>288</v>
      </c>
      <c r="G276">
        <f t="shared" si="36"/>
        <v>40</v>
      </c>
      <c r="H276">
        <f t="shared" si="35"/>
        <v>8</v>
      </c>
      <c r="I276">
        <f t="shared" si="35"/>
        <v>34</v>
      </c>
      <c r="K276" t="s">
        <v>14</v>
      </c>
      <c r="T276">
        <f t="shared" si="31"/>
        <v>38</v>
      </c>
      <c r="W276">
        <f>SUM(M$3:M276)</f>
        <v>850</v>
      </c>
      <c r="X276">
        <f>SUM(N$3:N276)</f>
        <v>2000</v>
      </c>
      <c r="Y276">
        <f>SUM(O$3:O276)</f>
        <v>2100</v>
      </c>
      <c r="Z276">
        <f>SUM(P$3:P276)</f>
        <v>2064</v>
      </c>
      <c r="AA276">
        <f>SUM(Q$3:Q276)</f>
        <v>3339</v>
      </c>
      <c r="AB276">
        <f>SUM(R$3:R276)</f>
        <v>3392</v>
      </c>
      <c r="AC276">
        <f>SUM(S$3:S276)</f>
        <v>4800</v>
      </c>
      <c r="AD276">
        <f>SUM(T$3:T276)</f>
        <v>726</v>
      </c>
      <c r="AE276">
        <f>SUM(U$3:U276)</f>
        <v>0</v>
      </c>
      <c r="AF276">
        <f>SUM(V$3:V276)</f>
        <v>0</v>
      </c>
    </row>
    <row r="277" spans="1:32">
      <c r="A277">
        <f t="shared" si="32"/>
        <v>8034</v>
      </c>
      <c r="B277">
        <v>8</v>
      </c>
      <c r="C277">
        <v>34</v>
      </c>
      <c r="D277">
        <v>400</v>
      </c>
      <c r="E277">
        <f t="shared" si="33"/>
        <v>400</v>
      </c>
      <c r="F277">
        <f t="shared" si="34"/>
        <v>288</v>
      </c>
      <c r="G277">
        <f t="shared" si="36"/>
        <v>40</v>
      </c>
      <c r="H277">
        <f t="shared" si="35"/>
        <v>8</v>
      </c>
      <c r="I277">
        <f t="shared" si="35"/>
        <v>35</v>
      </c>
      <c r="J277">
        <v>48</v>
      </c>
      <c r="K277" t="s">
        <v>26</v>
      </c>
      <c r="T277">
        <f t="shared" si="31"/>
        <v>39</v>
      </c>
      <c r="W277">
        <f>SUM(M$3:M277)</f>
        <v>850</v>
      </c>
      <c r="X277">
        <f>SUM(N$3:N277)</f>
        <v>2000</v>
      </c>
      <c r="Y277">
        <f>SUM(O$3:O277)</f>
        <v>2100</v>
      </c>
      <c r="Z277">
        <f>SUM(P$3:P277)</f>
        <v>2064</v>
      </c>
      <c r="AA277">
        <f>SUM(Q$3:Q277)</f>
        <v>3339</v>
      </c>
      <c r="AB277">
        <f>SUM(R$3:R277)</f>
        <v>3392</v>
      </c>
      <c r="AC277">
        <f>SUM(S$3:S277)</f>
        <v>4800</v>
      </c>
      <c r="AD277">
        <f>SUM(T$3:T277)</f>
        <v>765</v>
      </c>
      <c r="AE277">
        <f>SUM(U$3:U277)</f>
        <v>0</v>
      </c>
      <c r="AF277">
        <f>SUM(V$3:V277)</f>
        <v>0</v>
      </c>
    </row>
    <row r="278" spans="1:32">
      <c r="A278">
        <f t="shared" si="32"/>
        <v>8035</v>
      </c>
      <c r="B278">
        <v>8</v>
      </c>
      <c r="C278">
        <v>35</v>
      </c>
      <c r="D278">
        <v>400</v>
      </c>
      <c r="E278">
        <f t="shared" si="33"/>
        <v>400</v>
      </c>
      <c r="F278">
        <f t="shared" si="34"/>
        <v>288</v>
      </c>
      <c r="G278">
        <f t="shared" si="36"/>
        <v>40</v>
      </c>
      <c r="H278">
        <f t="shared" si="35"/>
        <v>8</v>
      </c>
      <c r="I278">
        <f t="shared" si="35"/>
        <v>36</v>
      </c>
      <c r="K278" t="s">
        <v>26</v>
      </c>
      <c r="T278">
        <f t="shared" si="31"/>
        <v>40</v>
      </c>
      <c r="W278">
        <f>SUM(M$3:M278)</f>
        <v>850</v>
      </c>
      <c r="X278">
        <f>SUM(N$3:N278)</f>
        <v>2000</v>
      </c>
      <c r="Y278">
        <f>SUM(O$3:O278)</f>
        <v>2100</v>
      </c>
      <c r="Z278">
        <f>SUM(P$3:P278)</f>
        <v>2064</v>
      </c>
      <c r="AA278">
        <f>SUM(Q$3:Q278)</f>
        <v>3339</v>
      </c>
      <c r="AB278">
        <f>SUM(R$3:R278)</f>
        <v>3392</v>
      </c>
      <c r="AC278">
        <f>SUM(S$3:S278)</f>
        <v>4800</v>
      </c>
      <c r="AD278">
        <f>SUM(T$3:T278)</f>
        <v>805</v>
      </c>
      <c r="AE278">
        <f>SUM(U$3:U278)</f>
        <v>0</v>
      </c>
      <c r="AF278">
        <f>SUM(V$3:V278)</f>
        <v>0</v>
      </c>
    </row>
    <row r="279" spans="1:32">
      <c r="A279">
        <f t="shared" si="32"/>
        <v>8036</v>
      </c>
      <c r="B279">
        <v>8</v>
      </c>
      <c r="C279">
        <v>36</v>
      </c>
      <c r="D279">
        <v>400</v>
      </c>
      <c r="E279">
        <f t="shared" si="33"/>
        <v>400</v>
      </c>
      <c r="F279">
        <f t="shared" si="34"/>
        <v>288</v>
      </c>
      <c r="G279">
        <f t="shared" si="36"/>
        <v>40</v>
      </c>
      <c r="H279">
        <f t="shared" si="35"/>
        <v>8</v>
      </c>
      <c r="I279">
        <f t="shared" si="35"/>
        <v>37</v>
      </c>
      <c r="K279" t="s">
        <v>14</v>
      </c>
      <c r="T279">
        <f t="shared" si="31"/>
        <v>41</v>
      </c>
      <c r="W279">
        <f>SUM(M$3:M279)</f>
        <v>850</v>
      </c>
      <c r="X279">
        <f>SUM(N$3:N279)</f>
        <v>2000</v>
      </c>
      <c r="Y279">
        <f>SUM(O$3:O279)</f>
        <v>2100</v>
      </c>
      <c r="Z279">
        <f>SUM(P$3:P279)</f>
        <v>2064</v>
      </c>
      <c r="AA279">
        <f>SUM(Q$3:Q279)</f>
        <v>3339</v>
      </c>
      <c r="AB279">
        <f>SUM(R$3:R279)</f>
        <v>3392</v>
      </c>
      <c r="AC279">
        <f>SUM(S$3:S279)</f>
        <v>4800</v>
      </c>
      <c r="AD279">
        <f>SUM(T$3:T279)</f>
        <v>846</v>
      </c>
      <c r="AE279">
        <f>SUM(U$3:U279)</f>
        <v>0</v>
      </c>
      <c r="AF279">
        <f>SUM(V$3:V279)</f>
        <v>0</v>
      </c>
    </row>
    <row r="280" spans="1:32">
      <c r="A280">
        <f t="shared" si="32"/>
        <v>8037</v>
      </c>
      <c r="B280">
        <v>8</v>
      </c>
      <c r="C280">
        <v>37</v>
      </c>
      <c r="D280">
        <v>400</v>
      </c>
      <c r="E280">
        <f t="shared" si="33"/>
        <v>400</v>
      </c>
      <c r="F280">
        <f t="shared" si="34"/>
        <v>288</v>
      </c>
      <c r="G280">
        <f t="shared" si="36"/>
        <v>40</v>
      </c>
      <c r="H280">
        <f t="shared" si="35"/>
        <v>8</v>
      </c>
      <c r="I280">
        <f t="shared" si="35"/>
        <v>38</v>
      </c>
      <c r="K280" t="s">
        <v>26</v>
      </c>
      <c r="T280">
        <f t="shared" si="31"/>
        <v>42</v>
      </c>
      <c r="W280">
        <f>SUM(M$3:M280)</f>
        <v>850</v>
      </c>
      <c r="X280">
        <f>SUM(N$3:N280)</f>
        <v>2000</v>
      </c>
      <c r="Y280">
        <f>SUM(O$3:O280)</f>
        <v>2100</v>
      </c>
      <c r="Z280">
        <f>SUM(P$3:P280)</f>
        <v>2064</v>
      </c>
      <c r="AA280">
        <f>SUM(Q$3:Q280)</f>
        <v>3339</v>
      </c>
      <c r="AB280">
        <f>SUM(R$3:R280)</f>
        <v>3392</v>
      </c>
      <c r="AC280">
        <f>SUM(S$3:S280)</f>
        <v>4800</v>
      </c>
      <c r="AD280">
        <f>SUM(T$3:T280)</f>
        <v>888</v>
      </c>
      <c r="AE280">
        <f>SUM(U$3:U280)</f>
        <v>0</v>
      </c>
      <c r="AF280">
        <f>SUM(V$3:V280)</f>
        <v>0</v>
      </c>
    </row>
    <row r="281" spans="1:32">
      <c r="A281">
        <f t="shared" si="32"/>
        <v>8038</v>
      </c>
      <c r="B281">
        <v>8</v>
      </c>
      <c r="C281">
        <v>38</v>
      </c>
      <c r="D281">
        <v>400</v>
      </c>
      <c r="E281">
        <f t="shared" si="33"/>
        <v>400</v>
      </c>
      <c r="F281">
        <f t="shared" si="34"/>
        <v>288</v>
      </c>
      <c r="G281">
        <f t="shared" si="36"/>
        <v>40</v>
      </c>
      <c r="H281">
        <f t="shared" si="35"/>
        <v>8</v>
      </c>
      <c r="I281">
        <f t="shared" si="35"/>
        <v>39</v>
      </c>
      <c r="K281" t="s">
        <v>26</v>
      </c>
      <c r="T281">
        <f t="shared" si="31"/>
        <v>43</v>
      </c>
      <c r="W281">
        <f>SUM(M$3:M281)</f>
        <v>850</v>
      </c>
      <c r="X281">
        <f>SUM(N$3:N281)</f>
        <v>2000</v>
      </c>
      <c r="Y281">
        <f>SUM(O$3:O281)</f>
        <v>2100</v>
      </c>
      <c r="Z281">
        <f>SUM(P$3:P281)</f>
        <v>2064</v>
      </c>
      <c r="AA281">
        <f>SUM(Q$3:Q281)</f>
        <v>3339</v>
      </c>
      <c r="AB281">
        <f>SUM(R$3:R281)</f>
        <v>3392</v>
      </c>
      <c r="AC281">
        <f>SUM(S$3:S281)</f>
        <v>4800</v>
      </c>
      <c r="AD281">
        <f>SUM(T$3:T281)</f>
        <v>931</v>
      </c>
      <c r="AE281">
        <f>SUM(U$3:U281)</f>
        <v>0</v>
      </c>
      <c r="AF281">
        <f>SUM(V$3:V281)</f>
        <v>0</v>
      </c>
    </row>
    <row r="282" spans="1:32">
      <c r="A282">
        <f t="shared" si="32"/>
        <v>8039</v>
      </c>
      <c r="B282">
        <v>8</v>
      </c>
      <c r="C282">
        <v>39</v>
      </c>
      <c r="D282">
        <v>400</v>
      </c>
      <c r="E282">
        <f t="shared" si="33"/>
        <v>400</v>
      </c>
      <c r="F282">
        <f t="shared" si="34"/>
        <v>288</v>
      </c>
      <c r="G282">
        <f t="shared" si="36"/>
        <v>40</v>
      </c>
      <c r="H282">
        <f t="shared" si="35"/>
        <v>8</v>
      </c>
      <c r="I282">
        <f t="shared" si="35"/>
        <v>40</v>
      </c>
      <c r="K282" t="s">
        <v>14</v>
      </c>
      <c r="T282">
        <f t="shared" si="31"/>
        <v>44</v>
      </c>
      <c r="W282">
        <f>SUM(M$3:M282)</f>
        <v>850</v>
      </c>
      <c r="X282">
        <f>SUM(N$3:N282)</f>
        <v>2000</v>
      </c>
      <c r="Y282">
        <f>SUM(O$3:O282)</f>
        <v>2100</v>
      </c>
      <c r="Z282">
        <f>SUM(P$3:P282)</f>
        <v>2064</v>
      </c>
      <c r="AA282">
        <f>SUM(Q$3:Q282)</f>
        <v>3339</v>
      </c>
      <c r="AB282">
        <f>SUM(R$3:R282)</f>
        <v>3392</v>
      </c>
      <c r="AC282">
        <f>SUM(S$3:S282)</f>
        <v>4800</v>
      </c>
      <c r="AD282">
        <f>SUM(T$3:T282)</f>
        <v>975</v>
      </c>
      <c r="AE282">
        <f>SUM(U$3:U282)</f>
        <v>0</v>
      </c>
      <c r="AF282">
        <f>SUM(V$3:V282)</f>
        <v>0</v>
      </c>
    </row>
    <row r="283" spans="1:32">
      <c r="A283">
        <f t="shared" si="32"/>
        <v>8040</v>
      </c>
      <c r="B283">
        <v>8</v>
      </c>
      <c r="C283">
        <v>40</v>
      </c>
      <c r="D283">
        <v>400</v>
      </c>
      <c r="E283">
        <f t="shared" si="33"/>
        <v>400</v>
      </c>
      <c r="F283">
        <f t="shared" si="34"/>
        <v>288</v>
      </c>
      <c r="G283">
        <f t="shared" si="36"/>
        <v>40</v>
      </c>
      <c r="H283">
        <f t="shared" si="35"/>
        <v>8</v>
      </c>
      <c r="I283">
        <f t="shared" si="35"/>
        <v>41</v>
      </c>
      <c r="K283" t="s">
        <v>26</v>
      </c>
      <c r="T283">
        <f t="shared" si="31"/>
        <v>45</v>
      </c>
      <c r="W283">
        <f>SUM(M$3:M283)</f>
        <v>850</v>
      </c>
      <c r="X283">
        <f>SUM(N$3:N283)</f>
        <v>2000</v>
      </c>
      <c r="Y283">
        <f>SUM(O$3:O283)</f>
        <v>2100</v>
      </c>
      <c r="Z283">
        <f>SUM(P$3:P283)</f>
        <v>2064</v>
      </c>
      <c r="AA283">
        <f>SUM(Q$3:Q283)</f>
        <v>3339</v>
      </c>
      <c r="AB283">
        <f>SUM(R$3:R283)</f>
        <v>3392</v>
      </c>
      <c r="AC283">
        <f>SUM(S$3:S283)</f>
        <v>4800</v>
      </c>
      <c r="AD283">
        <f>SUM(T$3:T283)</f>
        <v>1020</v>
      </c>
      <c r="AE283">
        <f>SUM(U$3:U283)</f>
        <v>0</v>
      </c>
      <c r="AF283">
        <f>SUM(V$3:V283)</f>
        <v>0</v>
      </c>
    </row>
    <row r="284" spans="1:32">
      <c r="A284">
        <f t="shared" si="32"/>
        <v>8041</v>
      </c>
      <c r="B284">
        <v>8</v>
      </c>
      <c r="C284">
        <v>41</v>
      </c>
      <c r="D284">
        <v>400</v>
      </c>
      <c r="E284">
        <f t="shared" si="33"/>
        <v>400</v>
      </c>
      <c r="F284">
        <f t="shared" si="34"/>
        <v>288</v>
      </c>
      <c r="G284">
        <f t="shared" si="36"/>
        <v>40</v>
      </c>
      <c r="H284">
        <f t="shared" si="35"/>
        <v>8</v>
      </c>
      <c r="I284">
        <f t="shared" si="35"/>
        <v>42</v>
      </c>
      <c r="K284" t="s">
        <v>26</v>
      </c>
      <c r="T284">
        <f t="shared" si="31"/>
        <v>46</v>
      </c>
      <c r="W284">
        <f>SUM(M$3:M284)</f>
        <v>850</v>
      </c>
      <c r="X284">
        <f>SUM(N$3:N284)</f>
        <v>2000</v>
      </c>
      <c r="Y284">
        <f>SUM(O$3:O284)</f>
        <v>2100</v>
      </c>
      <c r="Z284">
        <f>SUM(P$3:P284)</f>
        <v>2064</v>
      </c>
      <c r="AA284">
        <f>SUM(Q$3:Q284)</f>
        <v>3339</v>
      </c>
      <c r="AB284">
        <f>SUM(R$3:R284)</f>
        <v>3392</v>
      </c>
      <c r="AC284">
        <f>SUM(S$3:S284)</f>
        <v>4800</v>
      </c>
      <c r="AD284">
        <f>SUM(T$3:T284)</f>
        <v>1066</v>
      </c>
      <c r="AE284">
        <f>SUM(U$3:U284)</f>
        <v>0</v>
      </c>
      <c r="AF284">
        <f>SUM(V$3:V284)</f>
        <v>0</v>
      </c>
    </row>
    <row r="285" spans="1:32">
      <c r="A285">
        <f t="shared" si="32"/>
        <v>8042</v>
      </c>
      <c r="B285">
        <v>8</v>
      </c>
      <c r="C285">
        <v>42</v>
      </c>
      <c r="D285">
        <v>400</v>
      </c>
      <c r="E285">
        <f t="shared" si="33"/>
        <v>400</v>
      </c>
      <c r="F285">
        <f t="shared" si="34"/>
        <v>288</v>
      </c>
      <c r="G285">
        <f t="shared" si="36"/>
        <v>40</v>
      </c>
      <c r="H285">
        <f t="shared" si="35"/>
        <v>8</v>
      </c>
      <c r="I285">
        <f t="shared" si="35"/>
        <v>43</v>
      </c>
      <c r="K285" t="s">
        <v>14</v>
      </c>
      <c r="T285">
        <f t="shared" si="31"/>
        <v>47</v>
      </c>
      <c r="W285">
        <f>SUM(M$3:M285)</f>
        <v>850</v>
      </c>
      <c r="X285">
        <f>SUM(N$3:N285)</f>
        <v>2000</v>
      </c>
      <c r="Y285">
        <f>SUM(O$3:O285)</f>
        <v>2100</v>
      </c>
      <c r="Z285">
        <f>SUM(P$3:P285)</f>
        <v>2064</v>
      </c>
      <c r="AA285">
        <f>SUM(Q$3:Q285)</f>
        <v>3339</v>
      </c>
      <c r="AB285">
        <f>SUM(R$3:R285)</f>
        <v>3392</v>
      </c>
      <c r="AC285">
        <f>SUM(S$3:S285)</f>
        <v>4800</v>
      </c>
      <c r="AD285">
        <f>SUM(T$3:T285)</f>
        <v>1113</v>
      </c>
      <c r="AE285">
        <f>SUM(U$3:U285)</f>
        <v>0</v>
      </c>
      <c r="AF285">
        <f>SUM(V$3:V285)</f>
        <v>0</v>
      </c>
    </row>
    <row r="286" spans="1:32">
      <c r="A286">
        <f t="shared" si="32"/>
        <v>8043</v>
      </c>
      <c r="B286">
        <v>8</v>
      </c>
      <c r="C286">
        <v>43</v>
      </c>
      <c r="D286">
        <v>400</v>
      </c>
      <c r="E286">
        <f t="shared" si="33"/>
        <v>400</v>
      </c>
      <c r="F286">
        <f t="shared" si="34"/>
        <v>288</v>
      </c>
      <c r="G286">
        <f t="shared" si="36"/>
        <v>40</v>
      </c>
      <c r="H286">
        <f t="shared" si="35"/>
        <v>8</v>
      </c>
      <c r="I286">
        <f t="shared" si="35"/>
        <v>44</v>
      </c>
      <c r="J286">
        <v>49</v>
      </c>
      <c r="K286" t="s">
        <v>26</v>
      </c>
      <c r="T286">
        <f t="shared" si="31"/>
        <v>48</v>
      </c>
      <c r="W286">
        <f>SUM(M$3:M286)</f>
        <v>850</v>
      </c>
      <c r="X286">
        <f>SUM(N$3:N286)</f>
        <v>2000</v>
      </c>
      <c r="Y286">
        <f>SUM(O$3:O286)</f>
        <v>2100</v>
      </c>
      <c r="Z286">
        <f>SUM(P$3:P286)</f>
        <v>2064</v>
      </c>
      <c r="AA286">
        <f>SUM(Q$3:Q286)</f>
        <v>3339</v>
      </c>
      <c r="AB286">
        <f>SUM(R$3:R286)</f>
        <v>3392</v>
      </c>
      <c r="AC286">
        <f>SUM(S$3:S286)</f>
        <v>4800</v>
      </c>
      <c r="AD286">
        <f>SUM(T$3:T286)</f>
        <v>1161</v>
      </c>
      <c r="AE286">
        <f>SUM(U$3:U286)</f>
        <v>0</v>
      </c>
      <c r="AF286">
        <f>SUM(V$3:V286)</f>
        <v>0</v>
      </c>
    </row>
    <row r="287" spans="1:32">
      <c r="A287">
        <f t="shared" si="32"/>
        <v>8044</v>
      </c>
      <c r="B287">
        <v>8</v>
      </c>
      <c r="C287">
        <v>44</v>
      </c>
      <c r="D287">
        <v>400</v>
      </c>
      <c r="E287">
        <f t="shared" si="33"/>
        <v>400</v>
      </c>
      <c r="F287">
        <f t="shared" si="34"/>
        <v>288</v>
      </c>
      <c r="G287">
        <f t="shared" si="36"/>
        <v>40</v>
      </c>
      <c r="H287">
        <f t="shared" si="35"/>
        <v>8</v>
      </c>
      <c r="I287">
        <f t="shared" si="35"/>
        <v>45</v>
      </c>
      <c r="K287" t="s">
        <v>26</v>
      </c>
      <c r="T287">
        <f t="shared" si="31"/>
        <v>49</v>
      </c>
      <c r="W287">
        <f>SUM(M$3:M287)</f>
        <v>850</v>
      </c>
      <c r="X287">
        <f>SUM(N$3:N287)</f>
        <v>2000</v>
      </c>
      <c r="Y287">
        <f>SUM(O$3:O287)</f>
        <v>2100</v>
      </c>
      <c r="Z287">
        <f>SUM(P$3:P287)</f>
        <v>2064</v>
      </c>
      <c r="AA287">
        <f>SUM(Q$3:Q287)</f>
        <v>3339</v>
      </c>
      <c r="AB287">
        <f>SUM(R$3:R287)</f>
        <v>3392</v>
      </c>
      <c r="AC287">
        <f>SUM(S$3:S287)</f>
        <v>4800</v>
      </c>
      <c r="AD287">
        <f>SUM(T$3:T287)</f>
        <v>1210</v>
      </c>
      <c r="AE287">
        <f>SUM(U$3:U287)</f>
        <v>0</v>
      </c>
      <c r="AF287">
        <f>SUM(V$3:V287)</f>
        <v>0</v>
      </c>
    </row>
    <row r="288" spans="1:32">
      <c r="A288">
        <f t="shared" si="32"/>
        <v>8045</v>
      </c>
      <c r="B288">
        <v>8</v>
      </c>
      <c r="C288">
        <v>45</v>
      </c>
      <c r="D288">
        <v>400</v>
      </c>
      <c r="E288">
        <f t="shared" si="33"/>
        <v>400</v>
      </c>
      <c r="F288">
        <f t="shared" si="34"/>
        <v>288</v>
      </c>
      <c r="G288">
        <f t="shared" si="36"/>
        <v>40</v>
      </c>
      <c r="H288">
        <f t="shared" si="35"/>
        <v>8</v>
      </c>
      <c r="I288">
        <f t="shared" si="35"/>
        <v>46</v>
      </c>
      <c r="K288" t="s">
        <v>14</v>
      </c>
      <c r="T288">
        <f t="shared" si="31"/>
        <v>50</v>
      </c>
      <c r="W288">
        <f>SUM(M$3:M288)</f>
        <v>850</v>
      </c>
      <c r="X288">
        <f>SUM(N$3:N288)</f>
        <v>2000</v>
      </c>
      <c r="Y288">
        <f>SUM(O$3:O288)</f>
        <v>2100</v>
      </c>
      <c r="Z288">
        <f>SUM(P$3:P288)</f>
        <v>2064</v>
      </c>
      <c r="AA288">
        <f>SUM(Q$3:Q288)</f>
        <v>3339</v>
      </c>
      <c r="AB288">
        <f>SUM(R$3:R288)</f>
        <v>3392</v>
      </c>
      <c r="AC288">
        <f>SUM(S$3:S288)</f>
        <v>4800</v>
      </c>
      <c r="AD288">
        <f>SUM(T$3:T288)</f>
        <v>1260</v>
      </c>
      <c r="AE288">
        <f>SUM(U$3:U288)</f>
        <v>0</v>
      </c>
      <c r="AF288">
        <f>SUM(V$3:V288)</f>
        <v>0</v>
      </c>
    </row>
    <row r="289" spans="1:32">
      <c r="A289">
        <f t="shared" si="32"/>
        <v>8046</v>
      </c>
      <c r="B289">
        <v>8</v>
      </c>
      <c r="C289">
        <v>46</v>
      </c>
      <c r="D289">
        <v>400</v>
      </c>
      <c r="E289">
        <f t="shared" si="33"/>
        <v>400</v>
      </c>
      <c r="F289">
        <f t="shared" si="34"/>
        <v>288</v>
      </c>
      <c r="G289">
        <f t="shared" si="36"/>
        <v>40</v>
      </c>
      <c r="H289">
        <f t="shared" si="35"/>
        <v>8</v>
      </c>
      <c r="I289">
        <f t="shared" si="35"/>
        <v>47</v>
      </c>
      <c r="K289" t="s">
        <v>26</v>
      </c>
      <c r="T289">
        <f t="shared" si="31"/>
        <v>51</v>
      </c>
      <c r="W289">
        <f>SUM(M$3:M289)</f>
        <v>850</v>
      </c>
      <c r="X289">
        <f>SUM(N$3:N289)</f>
        <v>2000</v>
      </c>
      <c r="Y289">
        <f>SUM(O$3:O289)</f>
        <v>2100</v>
      </c>
      <c r="Z289">
        <f>SUM(P$3:P289)</f>
        <v>2064</v>
      </c>
      <c r="AA289">
        <f>SUM(Q$3:Q289)</f>
        <v>3339</v>
      </c>
      <c r="AB289">
        <f>SUM(R$3:R289)</f>
        <v>3392</v>
      </c>
      <c r="AC289">
        <f>SUM(S$3:S289)</f>
        <v>4800</v>
      </c>
      <c r="AD289">
        <f>SUM(T$3:T289)</f>
        <v>1311</v>
      </c>
      <c r="AE289">
        <f>SUM(U$3:U289)</f>
        <v>0</v>
      </c>
      <c r="AF289">
        <f>SUM(V$3:V289)</f>
        <v>0</v>
      </c>
    </row>
    <row r="290" spans="1:32">
      <c r="A290">
        <f t="shared" si="32"/>
        <v>8047</v>
      </c>
      <c r="B290">
        <v>8</v>
      </c>
      <c r="C290">
        <v>47</v>
      </c>
      <c r="D290">
        <v>400</v>
      </c>
      <c r="E290">
        <f t="shared" si="33"/>
        <v>400</v>
      </c>
      <c r="F290">
        <f t="shared" si="34"/>
        <v>288</v>
      </c>
      <c r="G290">
        <f t="shared" si="36"/>
        <v>40</v>
      </c>
      <c r="H290">
        <f t="shared" si="35"/>
        <v>8</v>
      </c>
      <c r="I290">
        <f t="shared" si="35"/>
        <v>48</v>
      </c>
      <c r="K290" t="s">
        <v>26</v>
      </c>
      <c r="T290">
        <f t="shared" si="31"/>
        <v>52</v>
      </c>
      <c r="W290">
        <f>SUM(M$3:M290)</f>
        <v>850</v>
      </c>
      <c r="X290">
        <f>SUM(N$3:N290)</f>
        <v>2000</v>
      </c>
      <c r="Y290">
        <f>SUM(O$3:O290)</f>
        <v>2100</v>
      </c>
      <c r="Z290">
        <f>SUM(P$3:P290)</f>
        <v>2064</v>
      </c>
      <c r="AA290">
        <f>SUM(Q$3:Q290)</f>
        <v>3339</v>
      </c>
      <c r="AB290">
        <f>SUM(R$3:R290)</f>
        <v>3392</v>
      </c>
      <c r="AC290">
        <f>SUM(S$3:S290)</f>
        <v>4800</v>
      </c>
      <c r="AD290">
        <f>SUM(T$3:T290)</f>
        <v>1363</v>
      </c>
      <c r="AE290">
        <f>SUM(U$3:U290)</f>
        <v>0</v>
      </c>
      <c r="AF290">
        <f>SUM(V$3:V290)</f>
        <v>0</v>
      </c>
    </row>
    <row r="291" spans="1:32">
      <c r="A291">
        <f t="shared" si="32"/>
        <v>8048</v>
      </c>
      <c r="B291">
        <v>8</v>
      </c>
      <c r="C291">
        <v>48</v>
      </c>
      <c r="D291">
        <v>400</v>
      </c>
      <c r="E291">
        <f t="shared" si="33"/>
        <v>400</v>
      </c>
      <c r="F291">
        <f t="shared" si="34"/>
        <v>288</v>
      </c>
      <c r="G291">
        <f t="shared" si="36"/>
        <v>40</v>
      </c>
      <c r="H291">
        <f t="shared" si="35"/>
        <v>8</v>
      </c>
      <c r="I291">
        <f t="shared" si="35"/>
        <v>49</v>
      </c>
      <c r="K291" t="s">
        <v>14</v>
      </c>
      <c r="T291">
        <f t="shared" si="31"/>
        <v>53</v>
      </c>
      <c r="W291">
        <f>SUM(M$3:M291)</f>
        <v>850</v>
      </c>
      <c r="X291">
        <f>SUM(N$3:N291)</f>
        <v>2000</v>
      </c>
      <c r="Y291">
        <f>SUM(O$3:O291)</f>
        <v>2100</v>
      </c>
      <c r="Z291">
        <f>SUM(P$3:P291)</f>
        <v>2064</v>
      </c>
      <c r="AA291">
        <f>SUM(Q$3:Q291)</f>
        <v>3339</v>
      </c>
      <c r="AB291">
        <f>SUM(R$3:R291)</f>
        <v>3392</v>
      </c>
      <c r="AC291">
        <f>SUM(S$3:S291)</f>
        <v>4800</v>
      </c>
      <c r="AD291">
        <f>SUM(T$3:T291)</f>
        <v>1416</v>
      </c>
      <c r="AE291">
        <f>SUM(U$3:U291)</f>
        <v>0</v>
      </c>
      <c r="AF291">
        <f>SUM(V$3:V291)</f>
        <v>0</v>
      </c>
    </row>
    <row r="292" spans="1:32">
      <c r="A292">
        <f t="shared" si="32"/>
        <v>8049</v>
      </c>
      <c r="B292">
        <v>8</v>
      </c>
      <c r="C292">
        <v>49</v>
      </c>
      <c r="D292">
        <v>400</v>
      </c>
      <c r="E292">
        <f t="shared" si="33"/>
        <v>400</v>
      </c>
      <c r="F292">
        <f t="shared" si="34"/>
        <v>288</v>
      </c>
      <c r="G292">
        <f t="shared" si="36"/>
        <v>40</v>
      </c>
      <c r="H292">
        <f t="shared" si="35"/>
        <v>8</v>
      </c>
      <c r="I292">
        <f t="shared" si="35"/>
        <v>50</v>
      </c>
      <c r="K292" t="s">
        <v>26</v>
      </c>
      <c r="T292">
        <f t="shared" si="31"/>
        <v>54</v>
      </c>
      <c r="W292">
        <f>SUM(M$3:M292)</f>
        <v>850</v>
      </c>
      <c r="X292">
        <f>SUM(N$3:N292)</f>
        <v>2000</v>
      </c>
      <c r="Y292">
        <f>SUM(O$3:O292)</f>
        <v>2100</v>
      </c>
      <c r="Z292">
        <f>SUM(P$3:P292)</f>
        <v>2064</v>
      </c>
      <c r="AA292">
        <f>SUM(Q$3:Q292)</f>
        <v>3339</v>
      </c>
      <c r="AB292">
        <f>SUM(R$3:R292)</f>
        <v>3392</v>
      </c>
      <c r="AC292">
        <f>SUM(S$3:S292)</f>
        <v>4800</v>
      </c>
      <c r="AD292">
        <f>SUM(T$3:T292)</f>
        <v>1470</v>
      </c>
      <c r="AE292">
        <f>SUM(U$3:U292)</f>
        <v>0</v>
      </c>
      <c r="AF292">
        <f>SUM(V$3:V292)</f>
        <v>0</v>
      </c>
    </row>
    <row r="293" spans="1:32">
      <c r="A293">
        <f t="shared" si="32"/>
        <v>8050</v>
      </c>
      <c r="B293">
        <v>8</v>
      </c>
      <c r="C293">
        <v>50</v>
      </c>
      <c r="D293">
        <v>400</v>
      </c>
      <c r="E293">
        <f t="shared" si="33"/>
        <v>400</v>
      </c>
      <c r="F293">
        <f t="shared" si="34"/>
        <v>288</v>
      </c>
      <c r="G293">
        <f t="shared" si="36"/>
        <v>40</v>
      </c>
      <c r="H293">
        <f t="shared" si="35"/>
        <v>8</v>
      </c>
      <c r="I293">
        <f t="shared" si="35"/>
        <v>51</v>
      </c>
      <c r="K293" t="s">
        <v>26</v>
      </c>
      <c r="T293">
        <f t="shared" si="31"/>
        <v>55</v>
      </c>
      <c r="W293">
        <f>SUM(M$3:M293)</f>
        <v>850</v>
      </c>
      <c r="X293">
        <f>SUM(N$3:N293)</f>
        <v>2000</v>
      </c>
      <c r="Y293">
        <f>SUM(O$3:O293)</f>
        <v>2100</v>
      </c>
      <c r="Z293">
        <f>SUM(P$3:P293)</f>
        <v>2064</v>
      </c>
      <c r="AA293">
        <f>SUM(Q$3:Q293)</f>
        <v>3339</v>
      </c>
      <c r="AB293">
        <f>SUM(R$3:R293)</f>
        <v>3392</v>
      </c>
      <c r="AC293">
        <f>SUM(S$3:S293)</f>
        <v>4800</v>
      </c>
      <c r="AD293">
        <f>SUM(T$3:T293)</f>
        <v>1525</v>
      </c>
      <c r="AE293">
        <f>SUM(U$3:U293)</f>
        <v>0</v>
      </c>
      <c r="AF293">
        <f>SUM(V$3:V293)</f>
        <v>0</v>
      </c>
    </row>
    <row r="294" spans="1:32">
      <c r="A294">
        <f t="shared" si="32"/>
        <v>8051</v>
      </c>
      <c r="B294">
        <v>8</v>
      </c>
      <c r="C294">
        <v>51</v>
      </c>
      <c r="D294">
        <v>400</v>
      </c>
      <c r="E294">
        <f t="shared" si="33"/>
        <v>400</v>
      </c>
      <c r="F294">
        <f t="shared" si="34"/>
        <v>288</v>
      </c>
      <c r="G294">
        <f t="shared" si="36"/>
        <v>40</v>
      </c>
      <c r="H294">
        <f t="shared" si="35"/>
        <v>8</v>
      </c>
      <c r="I294">
        <f t="shared" si="35"/>
        <v>52</v>
      </c>
      <c r="K294" t="s">
        <v>14</v>
      </c>
      <c r="T294">
        <f t="shared" si="31"/>
        <v>56</v>
      </c>
      <c r="W294">
        <f>SUM(M$3:M294)</f>
        <v>850</v>
      </c>
      <c r="X294">
        <f>SUM(N$3:N294)</f>
        <v>2000</v>
      </c>
      <c r="Y294">
        <f>SUM(O$3:O294)</f>
        <v>2100</v>
      </c>
      <c r="Z294">
        <f>SUM(P$3:P294)</f>
        <v>2064</v>
      </c>
      <c r="AA294">
        <f>SUM(Q$3:Q294)</f>
        <v>3339</v>
      </c>
      <c r="AB294">
        <f>SUM(R$3:R294)</f>
        <v>3392</v>
      </c>
      <c r="AC294">
        <f>SUM(S$3:S294)</f>
        <v>4800</v>
      </c>
      <c r="AD294">
        <f>SUM(T$3:T294)</f>
        <v>1581</v>
      </c>
      <c r="AE294">
        <f>SUM(U$3:U294)</f>
        <v>0</v>
      </c>
      <c r="AF294">
        <f>SUM(V$3:V294)</f>
        <v>0</v>
      </c>
    </row>
    <row r="295" spans="1:32">
      <c r="A295">
        <f t="shared" si="32"/>
        <v>8052</v>
      </c>
      <c r="B295">
        <v>8</v>
      </c>
      <c r="C295">
        <v>52</v>
      </c>
      <c r="D295">
        <v>400</v>
      </c>
      <c r="E295">
        <f t="shared" si="33"/>
        <v>400</v>
      </c>
      <c r="F295">
        <f t="shared" si="34"/>
        <v>288</v>
      </c>
      <c r="G295">
        <f t="shared" si="36"/>
        <v>40</v>
      </c>
      <c r="H295">
        <f t="shared" si="35"/>
        <v>8</v>
      </c>
      <c r="I295">
        <f t="shared" si="35"/>
        <v>53</v>
      </c>
      <c r="J295">
        <v>50</v>
      </c>
      <c r="K295" t="s">
        <v>26</v>
      </c>
      <c r="T295">
        <f t="shared" si="31"/>
        <v>57</v>
      </c>
      <c r="W295">
        <f>SUM(M$3:M295)</f>
        <v>850</v>
      </c>
      <c r="X295">
        <f>SUM(N$3:N295)</f>
        <v>2000</v>
      </c>
      <c r="Y295">
        <f>SUM(O$3:O295)</f>
        <v>2100</v>
      </c>
      <c r="Z295">
        <f>SUM(P$3:P295)</f>
        <v>2064</v>
      </c>
      <c r="AA295">
        <f>SUM(Q$3:Q295)</f>
        <v>3339</v>
      </c>
      <c r="AB295">
        <f>SUM(R$3:R295)</f>
        <v>3392</v>
      </c>
      <c r="AC295">
        <f>SUM(S$3:S295)</f>
        <v>4800</v>
      </c>
      <c r="AD295">
        <f>SUM(T$3:T295)</f>
        <v>1638</v>
      </c>
      <c r="AE295">
        <f>SUM(U$3:U295)</f>
        <v>0</v>
      </c>
      <c r="AF295">
        <f>SUM(V$3:V295)</f>
        <v>0</v>
      </c>
    </row>
    <row r="296" spans="1:32">
      <c r="A296">
        <f t="shared" si="32"/>
        <v>8053</v>
      </c>
      <c r="B296">
        <v>8</v>
      </c>
      <c r="C296">
        <v>53</v>
      </c>
      <c r="D296">
        <v>400</v>
      </c>
      <c r="E296">
        <f t="shared" si="33"/>
        <v>400</v>
      </c>
      <c r="F296">
        <f t="shared" si="34"/>
        <v>288</v>
      </c>
      <c r="G296">
        <f t="shared" si="36"/>
        <v>40</v>
      </c>
      <c r="H296">
        <f t="shared" si="35"/>
        <v>8</v>
      </c>
      <c r="I296">
        <f t="shared" si="35"/>
        <v>54</v>
      </c>
      <c r="K296" t="s">
        <v>26</v>
      </c>
      <c r="T296">
        <f t="shared" si="31"/>
        <v>58</v>
      </c>
      <c r="W296">
        <f>SUM(M$3:M296)</f>
        <v>850</v>
      </c>
      <c r="X296">
        <f>SUM(N$3:N296)</f>
        <v>2000</v>
      </c>
      <c r="Y296">
        <f>SUM(O$3:O296)</f>
        <v>2100</v>
      </c>
      <c r="Z296">
        <f>SUM(P$3:P296)</f>
        <v>2064</v>
      </c>
      <c r="AA296">
        <f>SUM(Q$3:Q296)</f>
        <v>3339</v>
      </c>
      <c r="AB296">
        <f>SUM(R$3:R296)</f>
        <v>3392</v>
      </c>
      <c r="AC296">
        <f>SUM(S$3:S296)</f>
        <v>4800</v>
      </c>
      <c r="AD296">
        <f>SUM(T$3:T296)</f>
        <v>1696</v>
      </c>
      <c r="AE296">
        <f>SUM(U$3:U296)</f>
        <v>0</v>
      </c>
      <c r="AF296">
        <f>SUM(V$3:V296)</f>
        <v>0</v>
      </c>
    </row>
    <row r="297" spans="1:32">
      <c r="A297">
        <f t="shared" si="32"/>
        <v>8054</v>
      </c>
      <c r="B297">
        <v>8</v>
      </c>
      <c r="C297">
        <v>54</v>
      </c>
      <c r="D297">
        <v>400</v>
      </c>
      <c r="E297">
        <f t="shared" si="33"/>
        <v>400</v>
      </c>
      <c r="F297">
        <f t="shared" si="34"/>
        <v>288</v>
      </c>
      <c r="G297">
        <f t="shared" si="36"/>
        <v>40</v>
      </c>
      <c r="H297">
        <f t="shared" si="35"/>
        <v>8</v>
      </c>
      <c r="I297">
        <f t="shared" si="35"/>
        <v>55</v>
      </c>
      <c r="K297" t="s">
        <v>14</v>
      </c>
      <c r="T297">
        <f t="shared" si="31"/>
        <v>59</v>
      </c>
      <c r="W297">
        <f>SUM(M$3:M297)</f>
        <v>850</v>
      </c>
      <c r="X297">
        <f>SUM(N$3:N297)</f>
        <v>2000</v>
      </c>
      <c r="Y297">
        <f>SUM(O$3:O297)</f>
        <v>2100</v>
      </c>
      <c r="Z297">
        <f>SUM(P$3:P297)</f>
        <v>2064</v>
      </c>
      <c r="AA297">
        <f>SUM(Q$3:Q297)</f>
        <v>3339</v>
      </c>
      <c r="AB297">
        <f>SUM(R$3:R297)</f>
        <v>3392</v>
      </c>
      <c r="AC297">
        <f>SUM(S$3:S297)</f>
        <v>4800</v>
      </c>
      <c r="AD297">
        <f>SUM(T$3:T297)</f>
        <v>1755</v>
      </c>
      <c r="AE297">
        <f>SUM(U$3:U297)</f>
        <v>0</v>
      </c>
      <c r="AF297">
        <f>SUM(V$3:V297)</f>
        <v>0</v>
      </c>
    </row>
    <row r="298" spans="1:32">
      <c r="A298">
        <f t="shared" si="32"/>
        <v>8055</v>
      </c>
      <c r="B298">
        <v>8</v>
      </c>
      <c r="C298">
        <v>55</v>
      </c>
      <c r="D298">
        <v>400</v>
      </c>
      <c r="E298">
        <f t="shared" si="33"/>
        <v>400</v>
      </c>
      <c r="F298">
        <f t="shared" si="34"/>
        <v>288</v>
      </c>
      <c r="G298">
        <f t="shared" si="36"/>
        <v>40</v>
      </c>
      <c r="H298">
        <f t="shared" si="35"/>
        <v>8</v>
      </c>
      <c r="I298">
        <f t="shared" si="35"/>
        <v>56</v>
      </c>
      <c r="K298" t="s">
        <v>26</v>
      </c>
      <c r="T298">
        <f t="shared" si="31"/>
        <v>60</v>
      </c>
      <c r="W298">
        <f>SUM(M$3:M298)</f>
        <v>850</v>
      </c>
      <c r="X298">
        <f>SUM(N$3:N298)</f>
        <v>2000</v>
      </c>
      <c r="Y298">
        <f>SUM(O$3:O298)</f>
        <v>2100</v>
      </c>
      <c r="Z298">
        <f>SUM(P$3:P298)</f>
        <v>2064</v>
      </c>
      <c r="AA298">
        <f>SUM(Q$3:Q298)</f>
        <v>3339</v>
      </c>
      <c r="AB298">
        <f>SUM(R$3:R298)</f>
        <v>3392</v>
      </c>
      <c r="AC298">
        <f>SUM(S$3:S298)</f>
        <v>4800</v>
      </c>
      <c r="AD298">
        <f>SUM(T$3:T298)</f>
        <v>1815</v>
      </c>
      <c r="AE298">
        <f>SUM(U$3:U298)</f>
        <v>0</v>
      </c>
      <c r="AF298">
        <f>SUM(V$3:V298)</f>
        <v>0</v>
      </c>
    </row>
    <row r="299" spans="1:32">
      <c r="A299">
        <f t="shared" si="32"/>
        <v>8056</v>
      </c>
      <c r="B299">
        <v>8</v>
      </c>
      <c r="C299">
        <v>56</v>
      </c>
      <c r="D299">
        <v>400</v>
      </c>
      <c r="E299">
        <f t="shared" si="33"/>
        <v>400</v>
      </c>
      <c r="F299">
        <f t="shared" si="34"/>
        <v>288</v>
      </c>
      <c r="G299">
        <f t="shared" si="36"/>
        <v>40</v>
      </c>
      <c r="H299">
        <f t="shared" si="35"/>
        <v>8</v>
      </c>
      <c r="I299">
        <f t="shared" si="35"/>
        <v>57</v>
      </c>
      <c r="K299" t="s">
        <v>26</v>
      </c>
      <c r="T299">
        <f t="shared" si="31"/>
        <v>61</v>
      </c>
      <c r="W299">
        <f>SUM(M$3:M299)</f>
        <v>850</v>
      </c>
      <c r="X299">
        <f>SUM(N$3:N299)</f>
        <v>2000</v>
      </c>
      <c r="Y299">
        <f>SUM(O$3:O299)</f>
        <v>2100</v>
      </c>
      <c r="Z299">
        <f>SUM(P$3:P299)</f>
        <v>2064</v>
      </c>
      <c r="AA299">
        <f>SUM(Q$3:Q299)</f>
        <v>3339</v>
      </c>
      <c r="AB299">
        <f>SUM(R$3:R299)</f>
        <v>3392</v>
      </c>
      <c r="AC299">
        <f>SUM(S$3:S299)</f>
        <v>4800</v>
      </c>
      <c r="AD299">
        <f>SUM(T$3:T299)</f>
        <v>1876</v>
      </c>
      <c r="AE299">
        <f>SUM(U$3:U299)</f>
        <v>0</v>
      </c>
      <c r="AF299">
        <f>SUM(V$3:V299)</f>
        <v>0</v>
      </c>
    </row>
    <row r="300" spans="1:32">
      <c r="A300">
        <f t="shared" si="32"/>
        <v>8057</v>
      </c>
      <c r="B300">
        <v>8</v>
      </c>
      <c r="C300">
        <v>57</v>
      </c>
      <c r="D300">
        <v>400</v>
      </c>
      <c r="E300">
        <f t="shared" si="33"/>
        <v>400</v>
      </c>
      <c r="F300">
        <f t="shared" si="34"/>
        <v>288</v>
      </c>
      <c r="G300">
        <f t="shared" si="36"/>
        <v>40</v>
      </c>
      <c r="H300">
        <f t="shared" si="35"/>
        <v>8</v>
      </c>
      <c r="I300">
        <f t="shared" si="35"/>
        <v>58</v>
      </c>
      <c r="K300" t="s">
        <v>14</v>
      </c>
      <c r="T300">
        <f t="shared" si="31"/>
        <v>62</v>
      </c>
      <c r="W300">
        <f>SUM(M$3:M300)</f>
        <v>850</v>
      </c>
      <c r="X300">
        <f>SUM(N$3:N300)</f>
        <v>2000</v>
      </c>
      <c r="Y300">
        <f>SUM(O$3:O300)</f>
        <v>2100</v>
      </c>
      <c r="Z300">
        <f>SUM(P$3:P300)</f>
        <v>2064</v>
      </c>
      <c r="AA300">
        <f>SUM(Q$3:Q300)</f>
        <v>3339</v>
      </c>
      <c r="AB300">
        <f>SUM(R$3:R300)</f>
        <v>3392</v>
      </c>
      <c r="AC300">
        <f>SUM(S$3:S300)</f>
        <v>4800</v>
      </c>
      <c r="AD300">
        <f>SUM(T$3:T300)</f>
        <v>1938</v>
      </c>
      <c r="AE300">
        <f>SUM(U$3:U300)</f>
        <v>0</v>
      </c>
      <c r="AF300">
        <f>SUM(V$3:V300)</f>
        <v>0</v>
      </c>
    </row>
    <row r="301" spans="1:32">
      <c r="A301">
        <f t="shared" si="32"/>
        <v>8058</v>
      </c>
      <c r="B301">
        <v>8</v>
      </c>
      <c r="C301">
        <v>58</v>
      </c>
      <c r="D301">
        <v>400</v>
      </c>
      <c r="E301">
        <f t="shared" si="33"/>
        <v>400</v>
      </c>
      <c r="F301">
        <f t="shared" si="34"/>
        <v>288</v>
      </c>
      <c r="G301">
        <f t="shared" si="36"/>
        <v>40</v>
      </c>
      <c r="H301">
        <f t="shared" si="35"/>
        <v>8</v>
      </c>
      <c r="I301">
        <f t="shared" si="35"/>
        <v>59</v>
      </c>
      <c r="K301" t="s">
        <v>26</v>
      </c>
      <c r="T301">
        <f t="shared" si="31"/>
        <v>63</v>
      </c>
      <c r="W301">
        <f>SUM(M$3:M301)</f>
        <v>850</v>
      </c>
      <c r="X301">
        <f>SUM(N$3:N301)</f>
        <v>2000</v>
      </c>
      <c r="Y301">
        <f>SUM(O$3:O301)</f>
        <v>2100</v>
      </c>
      <c r="Z301">
        <f>SUM(P$3:P301)</f>
        <v>2064</v>
      </c>
      <c r="AA301">
        <f>SUM(Q$3:Q301)</f>
        <v>3339</v>
      </c>
      <c r="AB301">
        <f>SUM(R$3:R301)</f>
        <v>3392</v>
      </c>
      <c r="AC301">
        <f>SUM(S$3:S301)</f>
        <v>4800</v>
      </c>
      <c r="AD301">
        <f>SUM(T$3:T301)</f>
        <v>2001</v>
      </c>
      <c r="AE301">
        <f>SUM(U$3:U301)</f>
        <v>0</v>
      </c>
      <c r="AF301">
        <f>SUM(V$3:V301)</f>
        <v>0</v>
      </c>
    </row>
    <row r="302" spans="1:32">
      <c r="A302">
        <f t="shared" si="32"/>
        <v>8059</v>
      </c>
      <c r="B302">
        <v>8</v>
      </c>
      <c r="C302">
        <v>59</v>
      </c>
      <c r="D302">
        <v>400</v>
      </c>
      <c r="E302">
        <f t="shared" si="33"/>
        <v>400</v>
      </c>
      <c r="F302">
        <f t="shared" si="34"/>
        <v>288</v>
      </c>
      <c r="G302">
        <f t="shared" si="36"/>
        <v>40</v>
      </c>
      <c r="H302">
        <f t="shared" si="35"/>
        <v>8</v>
      </c>
      <c r="I302">
        <f t="shared" si="35"/>
        <v>60</v>
      </c>
      <c r="K302" t="s">
        <v>26</v>
      </c>
      <c r="T302">
        <f t="shared" si="31"/>
        <v>64</v>
      </c>
      <c r="W302">
        <f>SUM(M$3:M302)</f>
        <v>850</v>
      </c>
      <c r="X302">
        <f>SUM(N$3:N302)</f>
        <v>2000</v>
      </c>
      <c r="Y302">
        <f>SUM(O$3:O302)</f>
        <v>2100</v>
      </c>
      <c r="Z302">
        <f>SUM(P$3:P302)</f>
        <v>2064</v>
      </c>
      <c r="AA302">
        <f>SUM(Q$3:Q302)</f>
        <v>3339</v>
      </c>
      <c r="AB302">
        <f>SUM(R$3:R302)</f>
        <v>3392</v>
      </c>
      <c r="AC302">
        <f>SUM(S$3:S302)</f>
        <v>4800</v>
      </c>
      <c r="AD302">
        <f>SUM(T$3:T302)</f>
        <v>2065</v>
      </c>
      <c r="AE302">
        <f>SUM(U$3:U302)</f>
        <v>0</v>
      </c>
      <c r="AF302">
        <f>SUM(V$3:V302)</f>
        <v>0</v>
      </c>
    </row>
    <row r="303" spans="1:32">
      <c r="A303">
        <f t="shared" si="32"/>
        <v>8060</v>
      </c>
      <c r="B303">
        <v>8</v>
      </c>
      <c r="C303">
        <v>60</v>
      </c>
      <c r="D303">
        <v>400</v>
      </c>
      <c r="E303">
        <f t="shared" si="33"/>
        <v>400</v>
      </c>
      <c r="F303">
        <f t="shared" si="34"/>
        <v>288</v>
      </c>
      <c r="G303">
        <f t="shared" si="36"/>
        <v>40</v>
      </c>
      <c r="H303">
        <f t="shared" si="35"/>
        <v>8</v>
      </c>
      <c r="I303">
        <f t="shared" si="35"/>
        <v>61</v>
      </c>
      <c r="K303" t="s">
        <v>14</v>
      </c>
      <c r="T303">
        <f t="shared" si="31"/>
        <v>65</v>
      </c>
      <c r="W303">
        <f>SUM(M$3:M303)</f>
        <v>850</v>
      </c>
      <c r="X303">
        <f>SUM(N$3:N303)</f>
        <v>2000</v>
      </c>
      <c r="Y303">
        <f>SUM(O$3:O303)</f>
        <v>2100</v>
      </c>
      <c r="Z303">
        <f>SUM(P$3:P303)</f>
        <v>2064</v>
      </c>
      <c r="AA303">
        <f>SUM(Q$3:Q303)</f>
        <v>3339</v>
      </c>
      <c r="AB303">
        <f>SUM(R$3:R303)</f>
        <v>3392</v>
      </c>
      <c r="AC303">
        <f>SUM(S$3:S303)</f>
        <v>4800</v>
      </c>
      <c r="AD303">
        <f>SUM(T$3:T303)</f>
        <v>2130</v>
      </c>
      <c r="AE303">
        <f>SUM(U$3:U303)</f>
        <v>0</v>
      </c>
      <c r="AF303">
        <f>SUM(V$3:V303)</f>
        <v>0</v>
      </c>
    </row>
    <row r="304" spans="1:32">
      <c r="A304">
        <f t="shared" si="32"/>
        <v>8061</v>
      </c>
      <c r="B304">
        <v>8</v>
      </c>
      <c r="C304">
        <v>61</v>
      </c>
      <c r="D304">
        <v>400</v>
      </c>
      <c r="E304">
        <f t="shared" si="33"/>
        <v>400</v>
      </c>
      <c r="F304">
        <f t="shared" si="34"/>
        <v>288</v>
      </c>
      <c r="G304">
        <f t="shared" si="36"/>
        <v>40</v>
      </c>
      <c r="H304">
        <f t="shared" si="35"/>
        <v>8</v>
      </c>
      <c r="I304">
        <f t="shared" si="35"/>
        <v>62</v>
      </c>
      <c r="J304">
        <v>51</v>
      </c>
      <c r="K304" t="s">
        <v>26</v>
      </c>
      <c r="T304">
        <f t="shared" si="31"/>
        <v>66</v>
      </c>
      <c r="W304">
        <f>SUM(M$3:M304)</f>
        <v>850</v>
      </c>
      <c r="X304">
        <f>SUM(N$3:N304)</f>
        <v>2000</v>
      </c>
      <c r="Y304">
        <f>SUM(O$3:O304)</f>
        <v>2100</v>
      </c>
      <c r="Z304">
        <f>SUM(P$3:P304)</f>
        <v>2064</v>
      </c>
      <c r="AA304">
        <f>SUM(Q$3:Q304)</f>
        <v>3339</v>
      </c>
      <c r="AB304">
        <f>SUM(R$3:R304)</f>
        <v>3392</v>
      </c>
      <c r="AC304">
        <f>SUM(S$3:S304)</f>
        <v>4800</v>
      </c>
      <c r="AD304">
        <f>SUM(T$3:T304)</f>
        <v>2196</v>
      </c>
      <c r="AE304">
        <f>SUM(U$3:U304)</f>
        <v>0</v>
      </c>
      <c r="AF304">
        <f>SUM(V$3:V304)</f>
        <v>0</v>
      </c>
    </row>
    <row r="305" spans="1:32">
      <c r="A305">
        <f t="shared" si="32"/>
        <v>8062</v>
      </c>
      <c r="B305">
        <v>8</v>
      </c>
      <c r="C305">
        <v>62</v>
      </c>
      <c r="D305">
        <v>400</v>
      </c>
      <c r="E305">
        <f t="shared" si="33"/>
        <v>400</v>
      </c>
      <c r="F305">
        <f t="shared" si="34"/>
        <v>288</v>
      </c>
      <c r="G305">
        <f t="shared" si="36"/>
        <v>40</v>
      </c>
      <c r="H305">
        <f t="shared" si="35"/>
        <v>8</v>
      </c>
      <c r="I305">
        <f t="shared" si="35"/>
        <v>63</v>
      </c>
      <c r="K305" t="s">
        <v>26</v>
      </c>
      <c r="T305">
        <f t="shared" si="31"/>
        <v>67</v>
      </c>
      <c r="W305">
        <f>SUM(M$3:M305)</f>
        <v>850</v>
      </c>
      <c r="X305">
        <f>SUM(N$3:N305)</f>
        <v>2000</v>
      </c>
      <c r="Y305">
        <f>SUM(O$3:O305)</f>
        <v>2100</v>
      </c>
      <c r="Z305">
        <f>SUM(P$3:P305)</f>
        <v>2064</v>
      </c>
      <c r="AA305">
        <f>SUM(Q$3:Q305)</f>
        <v>3339</v>
      </c>
      <c r="AB305">
        <f>SUM(R$3:R305)</f>
        <v>3392</v>
      </c>
      <c r="AC305">
        <f>SUM(S$3:S305)</f>
        <v>4800</v>
      </c>
      <c r="AD305">
        <f>SUM(T$3:T305)</f>
        <v>2263</v>
      </c>
      <c r="AE305">
        <f>SUM(U$3:U305)</f>
        <v>0</v>
      </c>
      <c r="AF305">
        <f>SUM(V$3:V305)</f>
        <v>0</v>
      </c>
    </row>
    <row r="306" spans="1:32">
      <c r="A306">
        <f t="shared" si="32"/>
        <v>8063</v>
      </c>
      <c r="B306">
        <v>8</v>
      </c>
      <c r="C306">
        <v>63</v>
      </c>
      <c r="D306">
        <v>400</v>
      </c>
      <c r="E306">
        <f t="shared" si="33"/>
        <v>400</v>
      </c>
      <c r="F306">
        <f t="shared" si="34"/>
        <v>288</v>
      </c>
      <c r="G306">
        <f t="shared" si="36"/>
        <v>40</v>
      </c>
      <c r="H306">
        <f t="shared" si="35"/>
        <v>8</v>
      </c>
      <c r="I306">
        <f t="shared" si="35"/>
        <v>64</v>
      </c>
      <c r="K306" t="s">
        <v>14</v>
      </c>
      <c r="T306">
        <f t="shared" si="31"/>
        <v>68</v>
      </c>
      <c r="W306">
        <f>SUM(M$3:M306)</f>
        <v>850</v>
      </c>
      <c r="X306">
        <f>SUM(N$3:N306)</f>
        <v>2000</v>
      </c>
      <c r="Y306">
        <f>SUM(O$3:O306)</f>
        <v>2100</v>
      </c>
      <c r="Z306">
        <f>SUM(P$3:P306)</f>
        <v>2064</v>
      </c>
      <c r="AA306">
        <f>SUM(Q$3:Q306)</f>
        <v>3339</v>
      </c>
      <c r="AB306">
        <f>SUM(R$3:R306)</f>
        <v>3392</v>
      </c>
      <c r="AC306">
        <f>SUM(S$3:S306)</f>
        <v>4800</v>
      </c>
      <c r="AD306">
        <f>SUM(T$3:T306)</f>
        <v>2331</v>
      </c>
      <c r="AE306">
        <f>SUM(U$3:U306)</f>
        <v>0</v>
      </c>
      <c r="AF306">
        <f>SUM(V$3:V306)</f>
        <v>0</v>
      </c>
    </row>
    <row r="307" spans="1:32">
      <c r="A307">
        <f t="shared" si="32"/>
        <v>8064</v>
      </c>
      <c r="B307">
        <v>8</v>
      </c>
      <c r="C307">
        <v>64</v>
      </c>
      <c r="D307">
        <v>400</v>
      </c>
      <c r="E307">
        <f t="shared" si="33"/>
        <v>400</v>
      </c>
      <c r="F307">
        <f t="shared" si="34"/>
        <v>288</v>
      </c>
      <c r="G307">
        <f t="shared" si="36"/>
        <v>40</v>
      </c>
      <c r="H307">
        <f t="shared" si="35"/>
        <v>8</v>
      </c>
      <c r="I307">
        <f t="shared" si="35"/>
        <v>65</v>
      </c>
      <c r="K307" t="s">
        <v>26</v>
      </c>
      <c r="T307">
        <f t="shared" si="31"/>
        <v>69</v>
      </c>
      <c r="W307">
        <f>SUM(M$3:M307)</f>
        <v>850</v>
      </c>
      <c r="X307">
        <f>SUM(N$3:N307)</f>
        <v>2000</v>
      </c>
      <c r="Y307">
        <f>SUM(O$3:O307)</f>
        <v>2100</v>
      </c>
      <c r="Z307">
        <f>SUM(P$3:P307)</f>
        <v>2064</v>
      </c>
      <c r="AA307">
        <f>SUM(Q$3:Q307)</f>
        <v>3339</v>
      </c>
      <c r="AB307">
        <f>SUM(R$3:R307)</f>
        <v>3392</v>
      </c>
      <c r="AC307">
        <f>SUM(S$3:S307)</f>
        <v>4800</v>
      </c>
      <c r="AD307">
        <f>SUM(T$3:T307)</f>
        <v>2400</v>
      </c>
      <c r="AE307">
        <f>SUM(U$3:U307)</f>
        <v>0</v>
      </c>
      <c r="AF307">
        <f>SUM(V$3:V307)</f>
        <v>0</v>
      </c>
    </row>
    <row r="308" spans="1:32">
      <c r="A308">
        <f t="shared" si="32"/>
        <v>8065</v>
      </c>
      <c r="B308">
        <v>8</v>
      </c>
      <c r="C308">
        <v>65</v>
      </c>
      <c r="D308">
        <v>400</v>
      </c>
      <c r="E308">
        <f t="shared" si="33"/>
        <v>400</v>
      </c>
      <c r="F308">
        <f t="shared" si="34"/>
        <v>288</v>
      </c>
      <c r="G308">
        <f t="shared" si="36"/>
        <v>40</v>
      </c>
      <c r="H308">
        <f t="shared" si="35"/>
        <v>8</v>
      </c>
      <c r="I308">
        <f t="shared" si="35"/>
        <v>66</v>
      </c>
      <c r="K308" t="s">
        <v>26</v>
      </c>
      <c r="T308">
        <f t="shared" si="31"/>
        <v>70</v>
      </c>
      <c r="W308">
        <f>SUM(M$3:M308)</f>
        <v>850</v>
      </c>
      <c r="X308">
        <f>SUM(N$3:N308)</f>
        <v>2000</v>
      </c>
      <c r="Y308">
        <f>SUM(O$3:O308)</f>
        <v>2100</v>
      </c>
      <c r="Z308">
        <f>SUM(P$3:P308)</f>
        <v>2064</v>
      </c>
      <c r="AA308">
        <f>SUM(Q$3:Q308)</f>
        <v>3339</v>
      </c>
      <c r="AB308">
        <f>SUM(R$3:R308)</f>
        <v>3392</v>
      </c>
      <c r="AC308">
        <f>SUM(S$3:S308)</f>
        <v>4800</v>
      </c>
      <c r="AD308">
        <f>SUM(T$3:T308)</f>
        <v>2470</v>
      </c>
      <c r="AE308">
        <f>SUM(U$3:U308)</f>
        <v>0</v>
      </c>
      <c r="AF308">
        <f>SUM(V$3:V308)</f>
        <v>0</v>
      </c>
    </row>
    <row r="309" spans="1:32">
      <c r="A309">
        <f t="shared" si="32"/>
        <v>8066</v>
      </c>
      <c r="B309">
        <v>8</v>
      </c>
      <c r="C309">
        <v>66</v>
      </c>
      <c r="D309">
        <v>400</v>
      </c>
      <c r="E309">
        <f t="shared" si="33"/>
        <v>400</v>
      </c>
      <c r="F309">
        <f t="shared" si="34"/>
        <v>288</v>
      </c>
      <c r="G309">
        <f t="shared" si="36"/>
        <v>40</v>
      </c>
      <c r="H309">
        <f t="shared" si="35"/>
        <v>8</v>
      </c>
      <c r="I309">
        <f t="shared" si="35"/>
        <v>67</v>
      </c>
      <c r="K309" t="s">
        <v>14</v>
      </c>
      <c r="T309">
        <f t="shared" ref="T309:T324" si="37">(C309+5)*1</f>
        <v>71</v>
      </c>
      <c r="W309">
        <f>SUM(M$3:M309)</f>
        <v>850</v>
      </c>
      <c r="X309">
        <f>SUM(N$3:N309)</f>
        <v>2000</v>
      </c>
      <c r="Y309">
        <f>SUM(O$3:O309)</f>
        <v>2100</v>
      </c>
      <c r="Z309">
        <f>SUM(P$3:P309)</f>
        <v>2064</v>
      </c>
      <c r="AA309">
        <f>SUM(Q$3:Q309)</f>
        <v>3339</v>
      </c>
      <c r="AB309">
        <f>SUM(R$3:R309)</f>
        <v>3392</v>
      </c>
      <c r="AC309">
        <f>SUM(S$3:S309)</f>
        <v>4800</v>
      </c>
      <c r="AD309">
        <f>SUM(T$3:T309)</f>
        <v>2541</v>
      </c>
      <c r="AE309">
        <f>SUM(U$3:U309)</f>
        <v>0</v>
      </c>
      <c r="AF309">
        <f>SUM(V$3:V309)</f>
        <v>0</v>
      </c>
    </row>
    <row r="310" spans="1:32">
      <c r="A310">
        <f t="shared" si="32"/>
        <v>8067</v>
      </c>
      <c r="B310">
        <v>8</v>
      </c>
      <c r="C310">
        <v>67</v>
      </c>
      <c r="D310">
        <v>400</v>
      </c>
      <c r="E310">
        <f t="shared" si="33"/>
        <v>400</v>
      </c>
      <c r="F310">
        <f t="shared" si="34"/>
        <v>288</v>
      </c>
      <c r="G310">
        <f t="shared" si="36"/>
        <v>40</v>
      </c>
      <c r="H310">
        <f t="shared" si="35"/>
        <v>8</v>
      </c>
      <c r="I310">
        <f t="shared" si="35"/>
        <v>68</v>
      </c>
      <c r="K310" t="s">
        <v>26</v>
      </c>
      <c r="T310">
        <f t="shared" si="37"/>
        <v>72</v>
      </c>
      <c r="W310">
        <f>SUM(M$3:M310)</f>
        <v>850</v>
      </c>
      <c r="X310">
        <f>SUM(N$3:N310)</f>
        <v>2000</v>
      </c>
      <c r="Y310">
        <f>SUM(O$3:O310)</f>
        <v>2100</v>
      </c>
      <c r="Z310">
        <f>SUM(P$3:P310)</f>
        <v>2064</v>
      </c>
      <c r="AA310">
        <f>SUM(Q$3:Q310)</f>
        <v>3339</v>
      </c>
      <c r="AB310">
        <f>SUM(R$3:R310)</f>
        <v>3392</v>
      </c>
      <c r="AC310">
        <f>SUM(S$3:S310)</f>
        <v>4800</v>
      </c>
      <c r="AD310">
        <f>SUM(T$3:T310)</f>
        <v>2613</v>
      </c>
      <c r="AE310">
        <f>SUM(U$3:U310)</f>
        <v>0</v>
      </c>
      <c r="AF310">
        <f>SUM(V$3:V310)</f>
        <v>0</v>
      </c>
    </row>
    <row r="311" spans="1:32">
      <c r="A311">
        <f t="shared" si="32"/>
        <v>8068</v>
      </c>
      <c r="B311">
        <v>8</v>
      </c>
      <c r="C311">
        <v>68</v>
      </c>
      <c r="D311">
        <v>400</v>
      </c>
      <c r="E311">
        <f t="shared" si="33"/>
        <v>400</v>
      </c>
      <c r="F311">
        <f t="shared" si="34"/>
        <v>288</v>
      </c>
      <c r="G311">
        <f t="shared" si="36"/>
        <v>40</v>
      </c>
      <c r="H311">
        <f t="shared" si="35"/>
        <v>8</v>
      </c>
      <c r="I311">
        <f t="shared" si="35"/>
        <v>69</v>
      </c>
      <c r="K311" t="s">
        <v>26</v>
      </c>
      <c r="T311">
        <f t="shared" si="37"/>
        <v>73</v>
      </c>
      <c r="W311">
        <f>SUM(M$3:M311)</f>
        <v>850</v>
      </c>
      <c r="X311">
        <f>SUM(N$3:N311)</f>
        <v>2000</v>
      </c>
      <c r="Y311">
        <f>SUM(O$3:O311)</f>
        <v>2100</v>
      </c>
      <c r="Z311">
        <f>SUM(P$3:P311)</f>
        <v>2064</v>
      </c>
      <c r="AA311">
        <f>SUM(Q$3:Q311)</f>
        <v>3339</v>
      </c>
      <c r="AB311">
        <f>SUM(R$3:R311)</f>
        <v>3392</v>
      </c>
      <c r="AC311">
        <f>SUM(S$3:S311)</f>
        <v>4800</v>
      </c>
      <c r="AD311">
        <f>SUM(T$3:T311)</f>
        <v>2686</v>
      </c>
      <c r="AE311">
        <f>SUM(U$3:U311)</f>
        <v>0</v>
      </c>
      <c r="AF311">
        <f>SUM(V$3:V311)</f>
        <v>0</v>
      </c>
    </row>
    <row r="312" spans="1:32">
      <c r="A312">
        <f t="shared" si="32"/>
        <v>8069</v>
      </c>
      <c r="B312">
        <v>8</v>
      </c>
      <c r="C312">
        <v>69</v>
      </c>
      <c r="D312">
        <v>400</v>
      </c>
      <c r="E312">
        <f t="shared" si="33"/>
        <v>400</v>
      </c>
      <c r="F312">
        <f t="shared" si="34"/>
        <v>288</v>
      </c>
      <c r="G312">
        <f t="shared" si="36"/>
        <v>40</v>
      </c>
      <c r="H312">
        <f t="shared" si="35"/>
        <v>8</v>
      </c>
      <c r="I312">
        <f t="shared" si="35"/>
        <v>70</v>
      </c>
      <c r="K312" t="s">
        <v>14</v>
      </c>
      <c r="T312">
        <f t="shared" si="37"/>
        <v>74</v>
      </c>
      <c r="W312">
        <f>SUM(M$3:M312)</f>
        <v>850</v>
      </c>
      <c r="X312">
        <f>SUM(N$3:N312)</f>
        <v>2000</v>
      </c>
      <c r="Y312">
        <f>SUM(O$3:O312)</f>
        <v>2100</v>
      </c>
      <c r="Z312">
        <f>SUM(P$3:P312)</f>
        <v>2064</v>
      </c>
      <c r="AA312">
        <f>SUM(Q$3:Q312)</f>
        <v>3339</v>
      </c>
      <c r="AB312">
        <f>SUM(R$3:R312)</f>
        <v>3392</v>
      </c>
      <c r="AC312">
        <f>SUM(S$3:S312)</f>
        <v>4800</v>
      </c>
      <c r="AD312">
        <f>SUM(T$3:T312)</f>
        <v>2760</v>
      </c>
      <c r="AE312">
        <f>SUM(U$3:U312)</f>
        <v>0</v>
      </c>
      <c r="AF312">
        <f>SUM(V$3:V312)</f>
        <v>0</v>
      </c>
    </row>
    <row r="313" spans="1:32">
      <c r="A313">
        <f t="shared" si="32"/>
        <v>8070</v>
      </c>
      <c r="B313">
        <v>8</v>
      </c>
      <c r="C313">
        <v>70</v>
      </c>
      <c r="D313">
        <v>400</v>
      </c>
      <c r="E313">
        <f t="shared" si="33"/>
        <v>400</v>
      </c>
      <c r="F313">
        <f t="shared" si="34"/>
        <v>288</v>
      </c>
      <c r="G313">
        <f t="shared" si="36"/>
        <v>40</v>
      </c>
      <c r="H313">
        <f t="shared" si="35"/>
        <v>8</v>
      </c>
      <c r="I313">
        <f t="shared" si="35"/>
        <v>71</v>
      </c>
      <c r="J313">
        <v>52</v>
      </c>
      <c r="K313" t="s">
        <v>26</v>
      </c>
      <c r="T313">
        <f t="shared" si="37"/>
        <v>75</v>
      </c>
      <c r="W313">
        <f>SUM(M$3:M313)</f>
        <v>850</v>
      </c>
      <c r="X313">
        <f>SUM(N$3:N313)</f>
        <v>2000</v>
      </c>
      <c r="Y313">
        <f>SUM(O$3:O313)</f>
        <v>2100</v>
      </c>
      <c r="Z313">
        <f>SUM(P$3:P313)</f>
        <v>2064</v>
      </c>
      <c r="AA313">
        <f>SUM(Q$3:Q313)</f>
        <v>3339</v>
      </c>
      <c r="AB313">
        <f>SUM(R$3:R313)</f>
        <v>3392</v>
      </c>
      <c r="AC313">
        <f>SUM(S$3:S313)</f>
        <v>4800</v>
      </c>
      <c r="AD313">
        <f>SUM(T$3:T313)</f>
        <v>2835</v>
      </c>
      <c r="AE313">
        <f>SUM(U$3:U313)</f>
        <v>0</v>
      </c>
      <c r="AF313">
        <f>SUM(V$3:V313)</f>
        <v>0</v>
      </c>
    </row>
    <row r="314" spans="1:32">
      <c r="A314">
        <f t="shared" si="32"/>
        <v>8071</v>
      </c>
      <c r="B314">
        <v>8</v>
      </c>
      <c r="C314">
        <v>71</v>
      </c>
      <c r="D314">
        <v>400</v>
      </c>
      <c r="E314">
        <f t="shared" si="33"/>
        <v>400</v>
      </c>
      <c r="F314">
        <f t="shared" si="34"/>
        <v>288</v>
      </c>
      <c r="G314">
        <f t="shared" si="36"/>
        <v>40</v>
      </c>
      <c r="H314">
        <f t="shared" si="35"/>
        <v>8</v>
      </c>
      <c r="I314">
        <f t="shared" si="35"/>
        <v>72</v>
      </c>
      <c r="K314" t="s">
        <v>26</v>
      </c>
      <c r="T314">
        <f t="shared" si="37"/>
        <v>76</v>
      </c>
      <c r="W314">
        <f>SUM(M$3:M314)</f>
        <v>850</v>
      </c>
      <c r="X314">
        <f>SUM(N$3:N314)</f>
        <v>2000</v>
      </c>
      <c r="Y314">
        <f>SUM(O$3:O314)</f>
        <v>2100</v>
      </c>
      <c r="Z314">
        <f>SUM(P$3:P314)</f>
        <v>2064</v>
      </c>
      <c r="AA314">
        <f>SUM(Q$3:Q314)</f>
        <v>3339</v>
      </c>
      <c r="AB314">
        <f>SUM(R$3:R314)</f>
        <v>3392</v>
      </c>
      <c r="AC314">
        <f>SUM(S$3:S314)</f>
        <v>4800</v>
      </c>
      <c r="AD314">
        <f>SUM(T$3:T314)</f>
        <v>2911</v>
      </c>
      <c r="AE314">
        <f>SUM(U$3:U314)</f>
        <v>0</v>
      </c>
      <c r="AF314">
        <f>SUM(V$3:V314)</f>
        <v>0</v>
      </c>
    </row>
    <row r="315" spans="1:32">
      <c r="A315">
        <f t="shared" si="32"/>
        <v>8072</v>
      </c>
      <c r="B315">
        <v>8</v>
      </c>
      <c r="C315">
        <v>72</v>
      </c>
      <c r="D315">
        <v>400</v>
      </c>
      <c r="E315">
        <f t="shared" si="33"/>
        <v>400</v>
      </c>
      <c r="F315">
        <f t="shared" si="34"/>
        <v>288</v>
      </c>
      <c r="G315">
        <f t="shared" si="36"/>
        <v>40</v>
      </c>
      <c r="H315">
        <f t="shared" si="35"/>
        <v>8</v>
      </c>
      <c r="I315">
        <f t="shared" si="35"/>
        <v>73</v>
      </c>
      <c r="K315" t="s">
        <v>14</v>
      </c>
      <c r="T315">
        <f t="shared" si="37"/>
        <v>77</v>
      </c>
      <c r="W315">
        <f>SUM(M$3:M315)</f>
        <v>850</v>
      </c>
      <c r="X315">
        <f>SUM(N$3:N315)</f>
        <v>2000</v>
      </c>
      <c r="Y315">
        <f>SUM(O$3:O315)</f>
        <v>2100</v>
      </c>
      <c r="Z315">
        <f>SUM(P$3:P315)</f>
        <v>2064</v>
      </c>
      <c r="AA315">
        <f>SUM(Q$3:Q315)</f>
        <v>3339</v>
      </c>
      <c r="AB315">
        <f>SUM(R$3:R315)</f>
        <v>3392</v>
      </c>
      <c r="AC315">
        <f>SUM(S$3:S315)</f>
        <v>4800</v>
      </c>
      <c r="AD315">
        <f>SUM(T$3:T315)</f>
        <v>2988</v>
      </c>
      <c r="AE315">
        <f>SUM(U$3:U315)</f>
        <v>0</v>
      </c>
      <c r="AF315">
        <f>SUM(V$3:V315)</f>
        <v>0</v>
      </c>
    </row>
    <row r="316" spans="1:32">
      <c r="A316">
        <f t="shared" si="32"/>
        <v>8073</v>
      </c>
      <c r="B316">
        <v>8</v>
      </c>
      <c r="C316">
        <v>73</v>
      </c>
      <c r="D316">
        <v>400</v>
      </c>
      <c r="E316">
        <f t="shared" si="33"/>
        <v>400</v>
      </c>
      <c r="F316">
        <f t="shared" si="34"/>
        <v>288</v>
      </c>
      <c r="G316">
        <f t="shared" si="36"/>
        <v>40</v>
      </c>
      <c r="H316">
        <f t="shared" si="35"/>
        <v>8</v>
      </c>
      <c r="I316">
        <f t="shared" si="35"/>
        <v>74</v>
      </c>
      <c r="K316" t="s">
        <v>26</v>
      </c>
      <c r="T316">
        <f t="shared" si="37"/>
        <v>78</v>
      </c>
      <c r="W316">
        <f>SUM(M$3:M316)</f>
        <v>850</v>
      </c>
      <c r="X316">
        <f>SUM(N$3:N316)</f>
        <v>2000</v>
      </c>
      <c r="Y316">
        <f>SUM(O$3:O316)</f>
        <v>2100</v>
      </c>
      <c r="Z316">
        <f>SUM(P$3:P316)</f>
        <v>2064</v>
      </c>
      <c r="AA316">
        <f>SUM(Q$3:Q316)</f>
        <v>3339</v>
      </c>
      <c r="AB316">
        <f>SUM(R$3:R316)</f>
        <v>3392</v>
      </c>
      <c r="AC316">
        <f>SUM(S$3:S316)</f>
        <v>4800</v>
      </c>
      <c r="AD316">
        <f>SUM(T$3:T316)</f>
        <v>3066</v>
      </c>
      <c r="AE316">
        <f>SUM(U$3:U316)</f>
        <v>0</v>
      </c>
      <c r="AF316">
        <f>SUM(V$3:V316)</f>
        <v>0</v>
      </c>
    </row>
    <row r="317" spans="1:32">
      <c r="A317">
        <f t="shared" si="32"/>
        <v>8074</v>
      </c>
      <c r="B317">
        <v>8</v>
      </c>
      <c r="C317">
        <v>74</v>
      </c>
      <c r="D317">
        <v>400</v>
      </c>
      <c r="E317">
        <f t="shared" si="33"/>
        <v>400</v>
      </c>
      <c r="F317">
        <f t="shared" si="34"/>
        <v>288</v>
      </c>
      <c r="G317">
        <f t="shared" si="36"/>
        <v>40</v>
      </c>
      <c r="H317">
        <f t="shared" si="35"/>
        <v>8</v>
      </c>
      <c r="I317">
        <f t="shared" si="35"/>
        <v>75</v>
      </c>
      <c r="K317" t="s">
        <v>26</v>
      </c>
      <c r="T317">
        <f t="shared" si="37"/>
        <v>79</v>
      </c>
      <c r="W317">
        <f>SUM(M$3:M317)</f>
        <v>850</v>
      </c>
      <c r="X317">
        <f>SUM(N$3:N317)</f>
        <v>2000</v>
      </c>
      <c r="Y317">
        <f>SUM(O$3:O317)</f>
        <v>2100</v>
      </c>
      <c r="Z317">
        <f>SUM(P$3:P317)</f>
        <v>2064</v>
      </c>
      <c r="AA317">
        <f>SUM(Q$3:Q317)</f>
        <v>3339</v>
      </c>
      <c r="AB317">
        <f>SUM(R$3:R317)</f>
        <v>3392</v>
      </c>
      <c r="AC317">
        <f>SUM(S$3:S317)</f>
        <v>4800</v>
      </c>
      <c r="AD317">
        <f>SUM(T$3:T317)</f>
        <v>3145</v>
      </c>
      <c r="AE317">
        <f>SUM(U$3:U317)</f>
        <v>0</v>
      </c>
      <c r="AF317">
        <f>SUM(V$3:V317)</f>
        <v>0</v>
      </c>
    </row>
    <row r="318" spans="1:32">
      <c r="A318">
        <f t="shared" si="32"/>
        <v>8075</v>
      </c>
      <c r="B318">
        <v>8</v>
      </c>
      <c r="C318">
        <v>75</v>
      </c>
      <c r="D318">
        <v>400</v>
      </c>
      <c r="E318">
        <f t="shared" si="33"/>
        <v>400</v>
      </c>
      <c r="F318">
        <f t="shared" si="34"/>
        <v>288</v>
      </c>
      <c r="G318">
        <f t="shared" si="36"/>
        <v>40</v>
      </c>
      <c r="H318">
        <f t="shared" si="35"/>
        <v>8</v>
      </c>
      <c r="I318">
        <f t="shared" si="35"/>
        <v>76</v>
      </c>
      <c r="K318" t="s">
        <v>14</v>
      </c>
      <c r="T318">
        <f t="shared" si="37"/>
        <v>80</v>
      </c>
      <c r="W318">
        <f>SUM(M$3:M318)</f>
        <v>850</v>
      </c>
      <c r="X318">
        <f>SUM(N$3:N318)</f>
        <v>2000</v>
      </c>
      <c r="Y318">
        <f>SUM(O$3:O318)</f>
        <v>2100</v>
      </c>
      <c r="Z318">
        <f>SUM(P$3:P318)</f>
        <v>2064</v>
      </c>
      <c r="AA318">
        <f>SUM(Q$3:Q318)</f>
        <v>3339</v>
      </c>
      <c r="AB318">
        <f>SUM(R$3:R318)</f>
        <v>3392</v>
      </c>
      <c r="AC318">
        <f>SUM(S$3:S318)</f>
        <v>4800</v>
      </c>
      <c r="AD318">
        <f>SUM(T$3:T318)</f>
        <v>3225</v>
      </c>
      <c r="AE318">
        <f>SUM(U$3:U318)</f>
        <v>0</v>
      </c>
      <c r="AF318">
        <f>SUM(V$3:V318)</f>
        <v>0</v>
      </c>
    </row>
    <row r="319" spans="1:32">
      <c r="A319">
        <f t="shared" si="32"/>
        <v>8076</v>
      </c>
      <c r="B319">
        <v>8</v>
      </c>
      <c r="C319">
        <v>76</v>
      </c>
      <c r="D319">
        <v>400</v>
      </c>
      <c r="E319">
        <f t="shared" si="33"/>
        <v>400</v>
      </c>
      <c r="F319">
        <f t="shared" si="34"/>
        <v>288</v>
      </c>
      <c r="G319">
        <f t="shared" si="36"/>
        <v>40</v>
      </c>
      <c r="H319">
        <f t="shared" si="35"/>
        <v>8</v>
      </c>
      <c r="I319">
        <f t="shared" si="35"/>
        <v>77</v>
      </c>
      <c r="K319" t="s">
        <v>26</v>
      </c>
      <c r="T319">
        <f t="shared" si="37"/>
        <v>81</v>
      </c>
      <c r="W319">
        <f>SUM(M$3:M319)</f>
        <v>850</v>
      </c>
      <c r="X319">
        <f>SUM(N$3:N319)</f>
        <v>2000</v>
      </c>
      <c r="Y319">
        <f>SUM(O$3:O319)</f>
        <v>2100</v>
      </c>
      <c r="Z319">
        <f>SUM(P$3:P319)</f>
        <v>2064</v>
      </c>
      <c r="AA319">
        <f>SUM(Q$3:Q319)</f>
        <v>3339</v>
      </c>
      <c r="AB319">
        <f>SUM(R$3:R319)</f>
        <v>3392</v>
      </c>
      <c r="AC319">
        <f>SUM(S$3:S319)</f>
        <v>4800</v>
      </c>
      <c r="AD319">
        <f>SUM(T$3:T319)</f>
        <v>3306</v>
      </c>
      <c r="AE319">
        <f>SUM(U$3:U319)</f>
        <v>0</v>
      </c>
      <c r="AF319">
        <f>SUM(V$3:V319)</f>
        <v>0</v>
      </c>
    </row>
    <row r="320" spans="1:32">
      <c r="A320">
        <f t="shared" si="32"/>
        <v>8077</v>
      </c>
      <c r="B320">
        <v>8</v>
      </c>
      <c r="C320">
        <v>77</v>
      </c>
      <c r="D320">
        <v>400</v>
      </c>
      <c r="E320">
        <f t="shared" si="33"/>
        <v>400</v>
      </c>
      <c r="F320">
        <f t="shared" si="34"/>
        <v>288</v>
      </c>
      <c r="G320">
        <f t="shared" si="36"/>
        <v>40</v>
      </c>
      <c r="H320">
        <f t="shared" si="35"/>
        <v>8</v>
      </c>
      <c r="I320">
        <f t="shared" si="35"/>
        <v>78</v>
      </c>
      <c r="K320" t="s">
        <v>26</v>
      </c>
      <c r="T320">
        <f t="shared" si="37"/>
        <v>82</v>
      </c>
      <c r="W320">
        <f>SUM(M$3:M320)</f>
        <v>850</v>
      </c>
      <c r="X320">
        <f>SUM(N$3:N320)</f>
        <v>2000</v>
      </c>
      <c r="Y320">
        <f>SUM(O$3:O320)</f>
        <v>2100</v>
      </c>
      <c r="Z320">
        <f>SUM(P$3:P320)</f>
        <v>2064</v>
      </c>
      <c r="AA320">
        <f>SUM(Q$3:Q320)</f>
        <v>3339</v>
      </c>
      <c r="AB320">
        <f>SUM(R$3:R320)</f>
        <v>3392</v>
      </c>
      <c r="AC320">
        <f>SUM(S$3:S320)</f>
        <v>4800</v>
      </c>
      <c r="AD320">
        <f>SUM(T$3:T320)</f>
        <v>3388</v>
      </c>
      <c r="AE320">
        <f>SUM(U$3:U320)</f>
        <v>0</v>
      </c>
      <c r="AF320">
        <f>SUM(V$3:V320)</f>
        <v>0</v>
      </c>
    </row>
    <row r="321" spans="1:32">
      <c r="A321">
        <f t="shared" si="32"/>
        <v>8078</v>
      </c>
      <c r="B321">
        <v>8</v>
      </c>
      <c r="C321">
        <v>78</v>
      </c>
      <c r="D321">
        <v>400</v>
      </c>
      <c r="E321">
        <f t="shared" si="33"/>
        <v>400</v>
      </c>
      <c r="F321">
        <f t="shared" si="34"/>
        <v>288</v>
      </c>
      <c r="G321">
        <f t="shared" si="36"/>
        <v>40</v>
      </c>
      <c r="H321">
        <f t="shared" si="35"/>
        <v>8</v>
      </c>
      <c r="I321">
        <f t="shared" si="35"/>
        <v>79</v>
      </c>
      <c r="K321" t="s">
        <v>14</v>
      </c>
      <c r="T321">
        <f t="shared" si="37"/>
        <v>83</v>
      </c>
      <c r="W321">
        <f>SUM(M$3:M321)</f>
        <v>850</v>
      </c>
      <c r="X321">
        <f>SUM(N$3:N321)</f>
        <v>2000</v>
      </c>
      <c r="Y321">
        <f>SUM(O$3:O321)</f>
        <v>2100</v>
      </c>
      <c r="Z321">
        <f>SUM(P$3:P321)</f>
        <v>2064</v>
      </c>
      <c r="AA321">
        <f>SUM(Q$3:Q321)</f>
        <v>3339</v>
      </c>
      <c r="AB321">
        <f>SUM(R$3:R321)</f>
        <v>3392</v>
      </c>
      <c r="AC321">
        <f>SUM(S$3:S321)</f>
        <v>4800</v>
      </c>
      <c r="AD321">
        <f>SUM(T$3:T321)</f>
        <v>3471</v>
      </c>
      <c r="AE321">
        <f>SUM(U$3:U321)</f>
        <v>0</v>
      </c>
      <c r="AF321">
        <f>SUM(V$3:V321)</f>
        <v>0</v>
      </c>
    </row>
    <row r="322" spans="1:32">
      <c r="A322">
        <f t="shared" si="32"/>
        <v>8079</v>
      </c>
      <c r="B322">
        <v>8</v>
      </c>
      <c r="C322">
        <v>79</v>
      </c>
      <c r="D322">
        <v>400</v>
      </c>
      <c r="E322">
        <f t="shared" si="33"/>
        <v>400</v>
      </c>
      <c r="F322">
        <f t="shared" si="34"/>
        <v>288</v>
      </c>
      <c r="G322">
        <f t="shared" si="36"/>
        <v>40</v>
      </c>
      <c r="H322">
        <f t="shared" si="35"/>
        <v>8</v>
      </c>
      <c r="I322">
        <f t="shared" si="35"/>
        <v>80</v>
      </c>
      <c r="J322">
        <v>53</v>
      </c>
      <c r="K322" t="s">
        <v>26</v>
      </c>
      <c r="T322">
        <f t="shared" si="37"/>
        <v>84</v>
      </c>
      <c r="W322">
        <f>SUM(M$3:M322)</f>
        <v>850</v>
      </c>
      <c r="X322">
        <f>SUM(N$3:N322)</f>
        <v>2000</v>
      </c>
      <c r="Y322">
        <f>SUM(O$3:O322)</f>
        <v>2100</v>
      </c>
      <c r="Z322">
        <f>SUM(P$3:P322)</f>
        <v>2064</v>
      </c>
      <c r="AA322">
        <f>SUM(Q$3:Q322)</f>
        <v>3339</v>
      </c>
      <c r="AB322">
        <f>SUM(R$3:R322)</f>
        <v>3392</v>
      </c>
      <c r="AC322">
        <f>SUM(S$3:S322)</f>
        <v>4800</v>
      </c>
      <c r="AD322">
        <f>SUM(T$3:T322)</f>
        <v>3555</v>
      </c>
      <c r="AE322">
        <f>SUM(U$3:U322)</f>
        <v>0</v>
      </c>
      <c r="AF322">
        <f>SUM(V$3:V322)</f>
        <v>0</v>
      </c>
    </row>
    <row r="323" spans="1:32">
      <c r="A323">
        <f t="shared" si="32"/>
        <v>8080</v>
      </c>
      <c r="B323">
        <v>8</v>
      </c>
      <c r="C323">
        <v>80</v>
      </c>
      <c r="D323">
        <v>400</v>
      </c>
      <c r="E323">
        <f t="shared" si="33"/>
        <v>400</v>
      </c>
      <c r="F323">
        <f t="shared" si="34"/>
        <v>288</v>
      </c>
      <c r="G323">
        <f t="shared" si="36"/>
        <v>40</v>
      </c>
      <c r="H323">
        <f t="shared" si="35"/>
        <v>8</v>
      </c>
      <c r="I323">
        <f t="shared" si="35"/>
        <v>81</v>
      </c>
      <c r="K323" t="s">
        <v>26</v>
      </c>
      <c r="T323">
        <f t="shared" si="37"/>
        <v>85</v>
      </c>
      <c r="W323">
        <f>SUM(M$3:M323)</f>
        <v>850</v>
      </c>
      <c r="X323">
        <f>SUM(N$3:N323)</f>
        <v>2000</v>
      </c>
      <c r="Y323">
        <f>SUM(O$3:O323)</f>
        <v>2100</v>
      </c>
      <c r="Z323">
        <f>SUM(P$3:P323)</f>
        <v>2064</v>
      </c>
      <c r="AA323">
        <f>SUM(Q$3:Q323)</f>
        <v>3339</v>
      </c>
      <c r="AB323">
        <f>SUM(R$3:R323)</f>
        <v>3392</v>
      </c>
      <c r="AC323">
        <f>SUM(S$3:S323)</f>
        <v>4800</v>
      </c>
      <c r="AD323">
        <f>SUM(T$3:T323)</f>
        <v>3640</v>
      </c>
      <c r="AE323">
        <f>SUM(U$3:U323)</f>
        <v>0</v>
      </c>
      <c r="AF323">
        <f>SUM(V$3:V323)</f>
        <v>0</v>
      </c>
    </row>
    <row r="324" spans="1:32">
      <c r="A324">
        <f t="shared" ref="A324:A387" si="38">B324*1000+C324</f>
        <v>8081</v>
      </c>
      <c r="B324">
        <v>8</v>
      </c>
      <c r="C324">
        <v>81</v>
      </c>
      <c r="D324">
        <v>400</v>
      </c>
      <c r="E324">
        <f t="shared" ref="E324:E387" si="39">D324</f>
        <v>400</v>
      </c>
      <c r="F324">
        <f t="shared" ref="F324:F387" si="40">INT(E324*0.72)</f>
        <v>288</v>
      </c>
      <c r="G324">
        <f t="shared" si="36"/>
        <v>40</v>
      </c>
      <c r="H324">
        <f t="shared" ref="H324:H387" si="41">B325</f>
        <v>9</v>
      </c>
      <c r="I324">
        <f t="shared" ref="I324:I387" si="42">C325</f>
        <v>1</v>
      </c>
      <c r="K324" t="s">
        <v>14</v>
      </c>
      <c r="T324">
        <f t="shared" si="37"/>
        <v>86</v>
      </c>
      <c r="W324">
        <f>SUM(M$3:M324)</f>
        <v>850</v>
      </c>
      <c r="X324">
        <f>SUM(N$3:N324)</f>
        <v>2000</v>
      </c>
      <c r="Y324">
        <f>SUM(O$3:O324)</f>
        <v>2100</v>
      </c>
      <c r="Z324">
        <f>SUM(P$3:P324)</f>
        <v>2064</v>
      </c>
      <c r="AA324">
        <f>SUM(Q$3:Q324)</f>
        <v>3339</v>
      </c>
      <c r="AB324">
        <f>SUM(R$3:R324)</f>
        <v>3392</v>
      </c>
      <c r="AC324">
        <f>SUM(S$3:S324)</f>
        <v>4800</v>
      </c>
      <c r="AD324">
        <f>SUM(T$3:T324)</f>
        <v>3726</v>
      </c>
      <c r="AE324">
        <f>SUM(U$3:U324)</f>
        <v>0</v>
      </c>
      <c r="AF324">
        <f>SUM(V$3:V324)</f>
        <v>0</v>
      </c>
    </row>
    <row r="325" spans="1:32">
      <c r="A325">
        <f t="shared" si="38"/>
        <v>9001</v>
      </c>
      <c r="B325">
        <v>9</v>
      </c>
      <c r="C325">
        <v>1</v>
      </c>
      <c r="D325">
        <v>400</v>
      </c>
      <c r="E325">
        <f t="shared" si="39"/>
        <v>400</v>
      </c>
      <c r="F325">
        <f t="shared" si="40"/>
        <v>288</v>
      </c>
      <c r="G325">
        <f t="shared" si="36"/>
        <v>40</v>
      </c>
      <c r="H325">
        <f t="shared" si="41"/>
        <v>9</v>
      </c>
      <c r="I325">
        <f t="shared" si="42"/>
        <v>2</v>
      </c>
      <c r="K325" t="s">
        <v>26</v>
      </c>
      <c r="U325">
        <f>(C325+5)*1</f>
        <v>6</v>
      </c>
      <c r="W325">
        <f>SUM(M$3:M325)</f>
        <v>850</v>
      </c>
      <c r="X325">
        <f>SUM(N$3:N325)</f>
        <v>2000</v>
      </c>
      <c r="Y325">
        <f>SUM(O$3:O325)</f>
        <v>2100</v>
      </c>
      <c r="Z325">
        <f>SUM(P$3:P325)</f>
        <v>2064</v>
      </c>
      <c r="AA325">
        <f>SUM(Q$3:Q325)</f>
        <v>3339</v>
      </c>
      <c r="AB325">
        <f>SUM(R$3:R325)</f>
        <v>3392</v>
      </c>
      <c r="AC325">
        <f>SUM(S$3:S325)</f>
        <v>4800</v>
      </c>
      <c r="AD325">
        <f>SUM(T$3:T325)</f>
        <v>3726</v>
      </c>
      <c r="AE325">
        <f>SUM(U$3:U325)</f>
        <v>6</v>
      </c>
      <c r="AF325">
        <f>SUM(V$3:V325)</f>
        <v>0</v>
      </c>
    </row>
    <row r="326" spans="1:32">
      <c r="A326">
        <f t="shared" si="38"/>
        <v>9002</v>
      </c>
      <c r="B326">
        <v>9</v>
      </c>
      <c r="C326">
        <v>2</v>
      </c>
      <c r="D326">
        <v>400</v>
      </c>
      <c r="E326">
        <f t="shared" si="39"/>
        <v>400</v>
      </c>
      <c r="F326">
        <f t="shared" si="40"/>
        <v>288</v>
      </c>
      <c r="G326">
        <f t="shared" ref="G326:G389" si="43">INT(D326/10)</f>
        <v>40</v>
      </c>
      <c r="H326">
        <f t="shared" si="41"/>
        <v>9</v>
      </c>
      <c r="I326">
        <f t="shared" si="42"/>
        <v>3</v>
      </c>
      <c r="K326" t="s">
        <v>26</v>
      </c>
      <c r="U326">
        <f t="shared" ref="U326:U389" si="44">(C326+5)*1</f>
        <v>7</v>
      </c>
      <c r="W326">
        <f>SUM(M$3:M326)</f>
        <v>850</v>
      </c>
      <c r="X326">
        <f>SUM(N$3:N326)</f>
        <v>2000</v>
      </c>
      <c r="Y326">
        <f>SUM(O$3:O326)</f>
        <v>2100</v>
      </c>
      <c r="Z326">
        <f>SUM(P$3:P326)</f>
        <v>2064</v>
      </c>
      <c r="AA326">
        <f>SUM(Q$3:Q326)</f>
        <v>3339</v>
      </c>
      <c r="AB326">
        <f>SUM(R$3:R326)</f>
        <v>3392</v>
      </c>
      <c r="AC326">
        <f>SUM(S$3:S326)</f>
        <v>4800</v>
      </c>
      <c r="AD326">
        <f>SUM(T$3:T326)</f>
        <v>3726</v>
      </c>
      <c r="AE326">
        <f>SUM(U$3:U326)</f>
        <v>13</v>
      </c>
      <c r="AF326">
        <f>SUM(V$3:V326)</f>
        <v>0</v>
      </c>
    </row>
    <row r="327" spans="1:32">
      <c r="A327">
        <f t="shared" si="38"/>
        <v>9003</v>
      </c>
      <c r="B327">
        <v>9</v>
      </c>
      <c r="C327">
        <v>3</v>
      </c>
      <c r="D327">
        <v>400</v>
      </c>
      <c r="E327">
        <f t="shared" si="39"/>
        <v>400</v>
      </c>
      <c r="F327">
        <f t="shared" si="40"/>
        <v>288</v>
      </c>
      <c r="G327">
        <f t="shared" si="43"/>
        <v>40</v>
      </c>
      <c r="H327">
        <f t="shared" si="41"/>
        <v>9</v>
      </c>
      <c r="I327">
        <f t="shared" si="42"/>
        <v>4</v>
      </c>
      <c r="K327" t="s">
        <v>14</v>
      </c>
      <c r="U327">
        <f t="shared" si="44"/>
        <v>8</v>
      </c>
      <c r="W327">
        <f>SUM(M$3:M327)</f>
        <v>850</v>
      </c>
      <c r="X327">
        <f>SUM(N$3:N327)</f>
        <v>2000</v>
      </c>
      <c r="Y327">
        <f>SUM(O$3:O327)</f>
        <v>2100</v>
      </c>
      <c r="Z327">
        <f>SUM(P$3:P327)</f>
        <v>2064</v>
      </c>
      <c r="AA327">
        <f>SUM(Q$3:Q327)</f>
        <v>3339</v>
      </c>
      <c r="AB327">
        <f>SUM(R$3:R327)</f>
        <v>3392</v>
      </c>
      <c r="AC327">
        <f>SUM(S$3:S327)</f>
        <v>4800</v>
      </c>
      <c r="AD327">
        <f>SUM(T$3:T327)</f>
        <v>3726</v>
      </c>
      <c r="AE327">
        <f>SUM(U$3:U327)</f>
        <v>21</v>
      </c>
      <c r="AF327">
        <f>SUM(V$3:V327)</f>
        <v>0</v>
      </c>
    </row>
    <row r="328" spans="1:32">
      <c r="A328">
        <f t="shared" si="38"/>
        <v>9004</v>
      </c>
      <c r="B328">
        <v>9</v>
      </c>
      <c r="C328">
        <v>4</v>
      </c>
      <c r="D328">
        <v>400</v>
      </c>
      <c r="E328">
        <f t="shared" si="39"/>
        <v>400</v>
      </c>
      <c r="F328">
        <f t="shared" si="40"/>
        <v>288</v>
      </c>
      <c r="G328">
        <f t="shared" si="43"/>
        <v>40</v>
      </c>
      <c r="H328">
        <f t="shared" si="41"/>
        <v>9</v>
      </c>
      <c r="I328">
        <f t="shared" si="42"/>
        <v>5</v>
      </c>
      <c r="K328" t="s">
        <v>26</v>
      </c>
      <c r="U328">
        <f t="shared" si="44"/>
        <v>9</v>
      </c>
      <c r="W328">
        <f>SUM(M$3:M328)</f>
        <v>850</v>
      </c>
      <c r="X328">
        <f>SUM(N$3:N328)</f>
        <v>2000</v>
      </c>
      <c r="Y328">
        <f>SUM(O$3:O328)</f>
        <v>2100</v>
      </c>
      <c r="Z328">
        <f>SUM(P$3:P328)</f>
        <v>2064</v>
      </c>
      <c r="AA328">
        <f>SUM(Q$3:Q328)</f>
        <v>3339</v>
      </c>
      <c r="AB328">
        <f>SUM(R$3:R328)</f>
        <v>3392</v>
      </c>
      <c r="AC328">
        <f>SUM(S$3:S328)</f>
        <v>4800</v>
      </c>
      <c r="AD328">
        <f>SUM(T$3:T328)</f>
        <v>3726</v>
      </c>
      <c r="AE328">
        <f>SUM(U$3:U328)</f>
        <v>30</v>
      </c>
      <c r="AF328">
        <f>SUM(V$3:V328)</f>
        <v>0</v>
      </c>
    </row>
    <row r="329" spans="1:32">
      <c r="A329">
        <f t="shared" si="38"/>
        <v>9005</v>
      </c>
      <c r="B329">
        <v>9</v>
      </c>
      <c r="C329">
        <v>5</v>
      </c>
      <c r="D329">
        <v>400</v>
      </c>
      <c r="E329">
        <f t="shared" si="39"/>
        <v>400</v>
      </c>
      <c r="F329">
        <f t="shared" si="40"/>
        <v>288</v>
      </c>
      <c r="G329">
        <f t="shared" si="43"/>
        <v>40</v>
      </c>
      <c r="H329">
        <f t="shared" si="41"/>
        <v>9</v>
      </c>
      <c r="I329">
        <f t="shared" si="42"/>
        <v>6</v>
      </c>
      <c r="K329" t="s">
        <v>26</v>
      </c>
      <c r="U329">
        <f t="shared" si="44"/>
        <v>10</v>
      </c>
      <c r="W329">
        <f>SUM(M$3:M329)</f>
        <v>850</v>
      </c>
      <c r="X329">
        <f>SUM(N$3:N329)</f>
        <v>2000</v>
      </c>
      <c r="Y329">
        <f>SUM(O$3:O329)</f>
        <v>2100</v>
      </c>
      <c r="Z329">
        <f>SUM(P$3:P329)</f>
        <v>2064</v>
      </c>
      <c r="AA329">
        <f>SUM(Q$3:Q329)</f>
        <v>3339</v>
      </c>
      <c r="AB329">
        <f>SUM(R$3:R329)</f>
        <v>3392</v>
      </c>
      <c r="AC329">
        <f>SUM(S$3:S329)</f>
        <v>4800</v>
      </c>
      <c r="AD329">
        <f>SUM(T$3:T329)</f>
        <v>3726</v>
      </c>
      <c r="AE329">
        <f>SUM(U$3:U329)</f>
        <v>40</v>
      </c>
      <c r="AF329">
        <f>SUM(V$3:V329)</f>
        <v>0</v>
      </c>
    </row>
    <row r="330" spans="1:32">
      <c r="A330">
        <f t="shared" si="38"/>
        <v>9006</v>
      </c>
      <c r="B330">
        <v>9</v>
      </c>
      <c r="C330">
        <v>6</v>
      </c>
      <c r="D330">
        <v>400</v>
      </c>
      <c r="E330">
        <f t="shared" si="39"/>
        <v>400</v>
      </c>
      <c r="F330">
        <f t="shared" si="40"/>
        <v>288</v>
      </c>
      <c r="G330">
        <f t="shared" si="43"/>
        <v>40</v>
      </c>
      <c r="H330">
        <f t="shared" si="41"/>
        <v>9</v>
      </c>
      <c r="I330">
        <f t="shared" si="42"/>
        <v>7</v>
      </c>
      <c r="K330" t="s">
        <v>14</v>
      </c>
      <c r="U330">
        <f t="shared" si="44"/>
        <v>11</v>
      </c>
      <c r="W330">
        <f>SUM(M$3:M330)</f>
        <v>850</v>
      </c>
      <c r="X330">
        <f>SUM(N$3:N330)</f>
        <v>2000</v>
      </c>
      <c r="Y330">
        <f>SUM(O$3:O330)</f>
        <v>2100</v>
      </c>
      <c r="Z330">
        <f>SUM(P$3:P330)</f>
        <v>2064</v>
      </c>
      <c r="AA330">
        <f>SUM(Q$3:Q330)</f>
        <v>3339</v>
      </c>
      <c r="AB330">
        <f>SUM(R$3:R330)</f>
        <v>3392</v>
      </c>
      <c r="AC330">
        <f>SUM(S$3:S330)</f>
        <v>4800</v>
      </c>
      <c r="AD330">
        <f>SUM(T$3:T330)</f>
        <v>3726</v>
      </c>
      <c r="AE330">
        <f>SUM(U$3:U330)</f>
        <v>51</v>
      </c>
      <c r="AF330">
        <f>SUM(V$3:V330)</f>
        <v>0</v>
      </c>
    </row>
    <row r="331" spans="1:32">
      <c r="A331">
        <f t="shared" si="38"/>
        <v>9007</v>
      </c>
      <c r="B331">
        <v>9</v>
      </c>
      <c r="C331">
        <v>7</v>
      </c>
      <c r="D331">
        <v>400</v>
      </c>
      <c r="E331">
        <f t="shared" si="39"/>
        <v>400</v>
      </c>
      <c r="F331">
        <f t="shared" si="40"/>
        <v>288</v>
      </c>
      <c r="G331">
        <f t="shared" si="43"/>
        <v>40</v>
      </c>
      <c r="H331">
        <f t="shared" si="41"/>
        <v>9</v>
      </c>
      <c r="I331">
        <f t="shared" si="42"/>
        <v>8</v>
      </c>
      <c r="K331" t="s">
        <v>26</v>
      </c>
      <c r="U331">
        <f t="shared" si="44"/>
        <v>12</v>
      </c>
      <c r="W331">
        <f>SUM(M$3:M331)</f>
        <v>850</v>
      </c>
      <c r="X331">
        <f>SUM(N$3:N331)</f>
        <v>2000</v>
      </c>
      <c r="Y331">
        <f>SUM(O$3:O331)</f>
        <v>2100</v>
      </c>
      <c r="Z331">
        <f>SUM(P$3:P331)</f>
        <v>2064</v>
      </c>
      <c r="AA331">
        <f>SUM(Q$3:Q331)</f>
        <v>3339</v>
      </c>
      <c r="AB331">
        <f>SUM(R$3:R331)</f>
        <v>3392</v>
      </c>
      <c r="AC331">
        <f>SUM(S$3:S331)</f>
        <v>4800</v>
      </c>
      <c r="AD331">
        <f>SUM(T$3:T331)</f>
        <v>3726</v>
      </c>
      <c r="AE331">
        <f>SUM(U$3:U331)</f>
        <v>63</v>
      </c>
      <c r="AF331">
        <f>SUM(V$3:V331)</f>
        <v>0</v>
      </c>
    </row>
    <row r="332" spans="1:32">
      <c r="A332">
        <f t="shared" si="38"/>
        <v>9008</v>
      </c>
      <c r="B332">
        <v>9</v>
      </c>
      <c r="C332">
        <v>8</v>
      </c>
      <c r="D332">
        <v>400</v>
      </c>
      <c r="E332">
        <f t="shared" si="39"/>
        <v>400</v>
      </c>
      <c r="F332">
        <f t="shared" si="40"/>
        <v>288</v>
      </c>
      <c r="G332">
        <f t="shared" si="43"/>
        <v>40</v>
      </c>
      <c r="H332">
        <f t="shared" si="41"/>
        <v>9</v>
      </c>
      <c r="I332">
        <f t="shared" si="42"/>
        <v>9</v>
      </c>
      <c r="J332">
        <v>54</v>
      </c>
      <c r="K332" t="s">
        <v>26</v>
      </c>
      <c r="U332">
        <f t="shared" si="44"/>
        <v>13</v>
      </c>
      <c r="W332">
        <f>SUM(M$3:M332)</f>
        <v>850</v>
      </c>
      <c r="X332">
        <f>SUM(N$3:N332)</f>
        <v>2000</v>
      </c>
      <c r="Y332">
        <f>SUM(O$3:O332)</f>
        <v>2100</v>
      </c>
      <c r="Z332">
        <f>SUM(P$3:P332)</f>
        <v>2064</v>
      </c>
      <c r="AA332">
        <f>SUM(Q$3:Q332)</f>
        <v>3339</v>
      </c>
      <c r="AB332">
        <f>SUM(R$3:R332)</f>
        <v>3392</v>
      </c>
      <c r="AC332">
        <f>SUM(S$3:S332)</f>
        <v>4800</v>
      </c>
      <c r="AD332">
        <f>SUM(T$3:T332)</f>
        <v>3726</v>
      </c>
      <c r="AE332">
        <f>SUM(U$3:U332)</f>
        <v>76</v>
      </c>
      <c r="AF332">
        <f>SUM(V$3:V332)</f>
        <v>0</v>
      </c>
    </row>
    <row r="333" spans="1:32">
      <c r="A333">
        <f t="shared" si="38"/>
        <v>9009</v>
      </c>
      <c r="B333">
        <v>9</v>
      </c>
      <c r="C333">
        <v>9</v>
      </c>
      <c r="D333">
        <v>400</v>
      </c>
      <c r="E333">
        <f t="shared" si="39"/>
        <v>400</v>
      </c>
      <c r="F333">
        <f t="shared" si="40"/>
        <v>288</v>
      </c>
      <c r="G333">
        <f t="shared" si="43"/>
        <v>40</v>
      </c>
      <c r="H333">
        <f t="shared" si="41"/>
        <v>9</v>
      </c>
      <c r="I333">
        <f t="shared" si="42"/>
        <v>10</v>
      </c>
      <c r="K333" t="s">
        <v>14</v>
      </c>
      <c r="U333">
        <f t="shared" si="44"/>
        <v>14</v>
      </c>
      <c r="W333">
        <f>SUM(M$3:M333)</f>
        <v>850</v>
      </c>
      <c r="X333">
        <f>SUM(N$3:N333)</f>
        <v>2000</v>
      </c>
      <c r="Y333">
        <f>SUM(O$3:O333)</f>
        <v>2100</v>
      </c>
      <c r="Z333">
        <f>SUM(P$3:P333)</f>
        <v>2064</v>
      </c>
      <c r="AA333">
        <f>SUM(Q$3:Q333)</f>
        <v>3339</v>
      </c>
      <c r="AB333">
        <f>SUM(R$3:R333)</f>
        <v>3392</v>
      </c>
      <c r="AC333">
        <f>SUM(S$3:S333)</f>
        <v>4800</v>
      </c>
      <c r="AD333">
        <f>SUM(T$3:T333)</f>
        <v>3726</v>
      </c>
      <c r="AE333">
        <f>SUM(U$3:U333)</f>
        <v>90</v>
      </c>
      <c r="AF333">
        <f>SUM(V$3:V333)</f>
        <v>0</v>
      </c>
    </row>
    <row r="334" spans="1:32">
      <c r="A334">
        <f t="shared" si="38"/>
        <v>9010</v>
      </c>
      <c r="B334">
        <v>9</v>
      </c>
      <c r="C334">
        <v>10</v>
      </c>
      <c r="D334">
        <v>400</v>
      </c>
      <c r="E334">
        <f t="shared" si="39"/>
        <v>400</v>
      </c>
      <c r="F334">
        <f t="shared" si="40"/>
        <v>288</v>
      </c>
      <c r="G334">
        <f t="shared" si="43"/>
        <v>40</v>
      </c>
      <c r="H334">
        <f t="shared" si="41"/>
        <v>9</v>
      </c>
      <c r="I334">
        <f t="shared" si="42"/>
        <v>11</v>
      </c>
      <c r="K334" t="s">
        <v>26</v>
      </c>
      <c r="U334">
        <f t="shared" si="44"/>
        <v>15</v>
      </c>
      <c r="W334">
        <f>SUM(M$3:M334)</f>
        <v>850</v>
      </c>
      <c r="X334">
        <f>SUM(N$3:N334)</f>
        <v>2000</v>
      </c>
      <c r="Y334">
        <f>SUM(O$3:O334)</f>
        <v>2100</v>
      </c>
      <c r="Z334">
        <f>SUM(P$3:P334)</f>
        <v>2064</v>
      </c>
      <c r="AA334">
        <f>SUM(Q$3:Q334)</f>
        <v>3339</v>
      </c>
      <c r="AB334">
        <f>SUM(R$3:R334)</f>
        <v>3392</v>
      </c>
      <c r="AC334">
        <f>SUM(S$3:S334)</f>
        <v>4800</v>
      </c>
      <c r="AD334">
        <f>SUM(T$3:T334)</f>
        <v>3726</v>
      </c>
      <c r="AE334">
        <f>SUM(U$3:U334)</f>
        <v>105</v>
      </c>
      <c r="AF334">
        <f>SUM(V$3:V334)</f>
        <v>0</v>
      </c>
    </row>
    <row r="335" spans="1:32">
      <c r="A335">
        <f t="shared" si="38"/>
        <v>9011</v>
      </c>
      <c r="B335">
        <v>9</v>
      </c>
      <c r="C335">
        <v>11</v>
      </c>
      <c r="D335">
        <v>400</v>
      </c>
      <c r="E335">
        <f t="shared" si="39"/>
        <v>400</v>
      </c>
      <c r="F335">
        <f t="shared" si="40"/>
        <v>288</v>
      </c>
      <c r="G335">
        <f t="shared" si="43"/>
        <v>40</v>
      </c>
      <c r="H335">
        <f t="shared" si="41"/>
        <v>9</v>
      </c>
      <c r="I335">
        <f t="shared" si="42"/>
        <v>12</v>
      </c>
      <c r="K335" t="s">
        <v>26</v>
      </c>
      <c r="U335">
        <f t="shared" si="44"/>
        <v>16</v>
      </c>
      <c r="W335">
        <f>SUM(M$3:M335)</f>
        <v>850</v>
      </c>
      <c r="X335">
        <f>SUM(N$3:N335)</f>
        <v>2000</v>
      </c>
      <c r="Y335">
        <f>SUM(O$3:O335)</f>
        <v>2100</v>
      </c>
      <c r="Z335">
        <f>SUM(P$3:P335)</f>
        <v>2064</v>
      </c>
      <c r="AA335">
        <f>SUM(Q$3:Q335)</f>
        <v>3339</v>
      </c>
      <c r="AB335">
        <f>SUM(R$3:R335)</f>
        <v>3392</v>
      </c>
      <c r="AC335">
        <f>SUM(S$3:S335)</f>
        <v>4800</v>
      </c>
      <c r="AD335">
        <f>SUM(T$3:T335)</f>
        <v>3726</v>
      </c>
      <c r="AE335">
        <f>SUM(U$3:U335)</f>
        <v>121</v>
      </c>
      <c r="AF335">
        <f>SUM(V$3:V335)</f>
        <v>0</v>
      </c>
    </row>
    <row r="336" spans="1:32">
      <c r="A336">
        <f t="shared" si="38"/>
        <v>9012</v>
      </c>
      <c r="B336">
        <v>9</v>
      </c>
      <c r="C336">
        <v>12</v>
      </c>
      <c r="D336">
        <v>400</v>
      </c>
      <c r="E336">
        <f t="shared" si="39"/>
        <v>400</v>
      </c>
      <c r="F336">
        <f t="shared" si="40"/>
        <v>288</v>
      </c>
      <c r="G336">
        <f t="shared" si="43"/>
        <v>40</v>
      </c>
      <c r="H336">
        <f t="shared" si="41"/>
        <v>9</v>
      </c>
      <c r="I336">
        <f t="shared" si="42"/>
        <v>13</v>
      </c>
      <c r="K336" t="s">
        <v>14</v>
      </c>
      <c r="U336">
        <f t="shared" si="44"/>
        <v>17</v>
      </c>
      <c r="W336">
        <f>SUM(M$3:M336)</f>
        <v>850</v>
      </c>
      <c r="X336">
        <f>SUM(N$3:N336)</f>
        <v>2000</v>
      </c>
      <c r="Y336">
        <f>SUM(O$3:O336)</f>
        <v>2100</v>
      </c>
      <c r="Z336">
        <f>SUM(P$3:P336)</f>
        <v>2064</v>
      </c>
      <c r="AA336">
        <f>SUM(Q$3:Q336)</f>
        <v>3339</v>
      </c>
      <c r="AB336">
        <f>SUM(R$3:R336)</f>
        <v>3392</v>
      </c>
      <c r="AC336">
        <f>SUM(S$3:S336)</f>
        <v>4800</v>
      </c>
      <c r="AD336">
        <f>SUM(T$3:T336)</f>
        <v>3726</v>
      </c>
      <c r="AE336">
        <f>SUM(U$3:U336)</f>
        <v>138</v>
      </c>
      <c r="AF336">
        <f>SUM(V$3:V336)</f>
        <v>0</v>
      </c>
    </row>
    <row r="337" spans="1:32">
      <c r="A337">
        <f t="shared" si="38"/>
        <v>9013</v>
      </c>
      <c r="B337">
        <v>9</v>
      </c>
      <c r="C337">
        <v>13</v>
      </c>
      <c r="D337">
        <v>400</v>
      </c>
      <c r="E337">
        <f t="shared" si="39"/>
        <v>400</v>
      </c>
      <c r="F337">
        <f t="shared" si="40"/>
        <v>288</v>
      </c>
      <c r="G337">
        <f t="shared" si="43"/>
        <v>40</v>
      </c>
      <c r="H337">
        <f t="shared" si="41"/>
        <v>9</v>
      </c>
      <c r="I337">
        <f t="shared" si="42"/>
        <v>14</v>
      </c>
      <c r="K337" t="s">
        <v>26</v>
      </c>
      <c r="U337">
        <f t="shared" si="44"/>
        <v>18</v>
      </c>
      <c r="W337">
        <f>SUM(M$3:M337)</f>
        <v>850</v>
      </c>
      <c r="X337">
        <f>SUM(N$3:N337)</f>
        <v>2000</v>
      </c>
      <c r="Y337">
        <f>SUM(O$3:O337)</f>
        <v>2100</v>
      </c>
      <c r="Z337">
        <f>SUM(P$3:P337)</f>
        <v>2064</v>
      </c>
      <c r="AA337">
        <f>SUM(Q$3:Q337)</f>
        <v>3339</v>
      </c>
      <c r="AB337">
        <f>SUM(R$3:R337)</f>
        <v>3392</v>
      </c>
      <c r="AC337">
        <f>SUM(S$3:S337)</f>
        <v>4800</v>
      </c>
      <c r="AD337">
        <f>SUM(T$3:T337)</f>
        <v>3726</v>
      </c>
      <c r="AE337">
        <f>SUM(U$3:U337)</f>
        <v>156</v>
      </c>
      <c r="AF337">
        <f>SUM(V$3:V337)</f>
        <v>0</v>
      </c>
    </row>
    <row r="338" spans="1:32">
      <c r="A338">
        <f t="shared" si="38"/>
        <v>9014</v>
      </c>
      <c r="B338">
        <v>9</v>
      </c>
      <c r="C338">
        <v>14</v>
      </c>
      <c r="D338">
        <v>400</v>
      </c>
      <c r="E338">
        <f t="shared" si="39"/>
        <v>400</v>
      </c>
      <c r="F338">
        <f t="shared" si="40"/>
        <v>288</v>
      </c>
      <c r="G338">
        <f t="shared" si="43"/>
        <v>40</v>
      </c>
      <c r="H338">
        <f t="shared" si="41"/>
        <v>9</v>
      </c>
      <c r="I338">
        <f t="shared" si="42"/>
        <v>15</v>
      </c>
      <c r="K338" t="s">
        <v>26</v>
      </c>
      <c r="U338">
        <f t="shared" si="44"/>
        <v>19</v>
      </c>
      <c r="W338">
        <f>SUM(M$3:M338)</f>
        <v>850</v>
      </c>
      <c r="X338">
        <f>SUM(N$3:N338)</f>
        <v>2000</v>
      </c>
      <c r="Y338">
        <f>SUM(O$3:O338)</f>
        <v>2100</v>
      </c>
      <c r="Z338">
        <f>SUM(P$3:P338)</f>
        <v>2064</v>
      </c>
      <c r="AA338">
        <f>SUM(Q$3:Q338)</f>
        <v>3339</v>
      </c>
      <c r="AB338">
        <f>SUM(R$3:R338)</f>
        <v>3392</v>
      </c>
      <c r="AC338">
        <f>SUM(S$3:S338)</f>
        <v>4800</v>
      </c>
      <c r="AD338">
        <f>SUM(T$3:T338)</f>
        <v>3726</v>
      </c>
      <c r="AE338">
        <f>SUM(U$3:U338)</f>
        <v>175</v>
      </c>
      <c r="AF338">
        <f>SUM(V$3:V338)</f>
        <v>0</v>
      </c>
    </row>
    <row r="339" spans="1:32">
      <c r="A339">
        <f t="shared" si="38"/>
        <v>9015</v>
      </c>
      <c r="B339">
        <v>9</v>
      </c>
      <c r="C339">
        <v>15</v>
      </c>
      <c r="D339">
        <v>400</v>
      </c>
      <c r="E339">
        <f t="shared" si="39"/>
        <v>400</v>
      </c>
      <c r="F339">
        <f t="shared" si="40"/>
        <v>288</v>
      </c>
      <c r="G339">
        <f t="shared" si="43"/>
        <v>40</v>
      </c>
      <c r="H339">
        <f t="shared" si="41"/>
        <v>9</v>
      </c>
      <c r="I339">
        <f t="shared" si="42"/>
        <v>16</v>
      </c>
      <c r="K339" t="s">
        <v>14</v>
      </c>
      <c r="U339">
        <f t="shared" si="44"/>
        <v>20</v>
      </c>
      <c r="W339">
        <f>SUM(M$3:M339)</f>
        <v>850</v>
      </c>
      <c r="X339">
        <f>SUM(N$3:N339)</f>
        <v>2000</v>
      </c>
      <c r="Y339">
        <f>SUM(O$3:O339)</f>
        <v>2100</v>
      </c>
      <c r="Z339">
        <f>SUM(P$3:P339)</f>
        <v>2064</v>
      </c>
      <c r="AA339">
        <f>SUM(Q$3:Q339)</f>
        <v>3339</v>
      </c>
      <c r="AB339">
        <f>SUM(R$3:R339)</f>
        <v>3392</v>
      </c>
      <c r="AC339">
        <f>SUM(S$3:S339)</f>
        <v>4800</v>
      </c>
      <c r="AD339">
        <f>SUM(T$3:T339)</f>
        <v>3726</v>
      </c>
      <c r="AE339">
        <f>SUM(U$3:U339)</f>
        <v>195</v>
      </c>
      <c r="AF339">
        <f>SUM(V$3:V339)</f>
        <v>0</v>
      </c>
    </row>
    <row r="340" spans="1:32">
      <c r="A340">
        <f t="shared" si="38"/>
        <v>9016</v>
      </c>
      <c r="B340">
        <v>9</v>
      </c>
      <c r="C340">
        <v>16</v>
      </c>
      <c r="D340">
        <v>400</v>
      </c>
      <c r="E340">
        <f t="shared" si="39"/>
        <v>400</v>
      </c>
      <c r="F340">
        <f t="shared" si="40"/>
        <v>288</v>
      </c>
      <c r="G340">
        <f t="shared" si="43"/>
        <v>40</v>
      </c>
      <c r="H340">
        <f t="shared" si="41"/>
        <v>9</v>
      </c>
      <c r="I340">
        <f t="shared" si="42"/>
        <v>17</v>
      </c>
      <c r="K340" t="s">
        <v>26</v>
      </c>
      <c r="U340">
        <f t="shared" si="44"/>
        <v>21</v>
      </c>
      <c r="W340">
        <f>SUM(M$3:M340)</f>
        <v>850</v>
      </c>
      <c r="X340">
        <f>SUM(N$3:N340)</f>
        <v>2000</v>
      </c>
      <c r="Y340">
        <f>SUM(O$3:O340)</f>
        <v>2100</v>
      </c>
      <c r="Z340">
        <f>SUM(P$3:P340)</f>
        <v>2064</v>
      </c>
      <c r="AA340">
        <f>SUM(Q$3:Q340)</f>
        <v>3339</v>
      </c>
      <c r="AB340">
        <f>SUM(R$3:R340)</f>
        <v>3392</v>
      </c>
      <c r="AC340">
        <f>SUM(S$3:S340)</f>
        <v>4800</v>
      </c>
      <c r="AD340">
        <f>SUM(T$3:T340)</f>
        <v>3726</v>
      </c>
      <c r="AE340">
        <f>SUM(U$3:U340)</f>
        <v>216</v>
      </c>
      <c r="AF340">
        <f>SUM(V$3:V340)</f>
        <v>0</v>
      </c>
    </row>
    <row r="341" spans="1:32">
      <c r="A341">
        <f t="shared" si="38"/>
        <v>9017</v>
      </c>
      <c r="B341">
        <v>9</v>
      </c>
      <c r="C341">
        <v>17</v>
      </c>
      <c r="D341">
        <v>400</v>
      </c>
      <c r="E341">
        <f t="shared" si="39"/>
        <v>400</v>
      </c>
      <c r="F341">
        <f t="shared" si="40"/>
        <v>288</v>
      </c>
      <c r="G341">
        <f t="shared" si="43"/>
        <v>40</v>
      </c>
      <c r="H341">
        <f t="shared" si="41"/>
        <v>9</v>
      </c>
      <c r="I341">
        <f t="shared" si="42"/>
        <v>18</v>
      </c>
      <c r="K341" t="s">
        <v>26</v>
      </c>
      <c r="U341">
        <f t="shared" si="44"/>
        <v>22</v>
      </c>
      <c r="W341">
        <f>SUM(M$3:M341)</f>
        <v>850</v>
      </c>
      <c r="X341">
        <f>SUM(N$3:N341)</f>
        <v>2000</v>
      </c>
      <c r="Y341">
        <f>SUM(O$3:O341)</f>
        <v>2100</v>
      </c>
      <c r="Z341">
        <f>SUM(P$3:P341)</f>
        <v>2064</v>
      </c>
      <c r="AA341">
        <f>SUM(Q$3:Q341)</f>
        <v>3339</v>
      </c>
      <c r="AB341">
        <f>SUM(R$3:R341)</f>
        <v>3392</v>
      </c>
      <c r="AC341">
        <f>SUM(S$3:S341)</f>
        <v>4800</v>
      </c>
      <c r="AD341">
        <f>SUM(T$3:T341)</f>
        <v>3726</v>
      </c>
      <c r="AE341">
        <f>SUM(U$3:U341)</f>
        <v>238</v>
      </c>
      <c r="AF341">
        <f>SUM(V$3:V341)</f>
        <v>0</v>
      </c>
    </row>
    <row r="342" spans="1:32">
      <c r="A342">
        <f t="shared" si="38"/>
        <v>9018</v>
      </c>
      <c r="B342">
        <v>9</v>
      </c>
      <c r="C342">
        <v>18</v>
      </c>
      <c r="D342">
        <v>400</v>
      </c>
      <c r="E342">
        <f t="shared" si="39"/>
        <v>400</v>
      </c>
      <c r="F342">
        <f t="shared" si="40"/>
        <v>288</v>
      </c>
      <c r="G342">
        <f t="shared" si="43"/>
        <v>40</v>
      </c>
      <c r="H342">
        <f t="shared" si="41"/>
        <v>9</v>
      </c>
      <c r="I342">
        <f t="shared" si="42"/>
        <v>19</v>
      </c>
      <c r="J342">
        <v>55</v>
      </c>
      <c r="K342" t="s">
        <v>14</v>
      </c>
      <c r="U342">
        <f t="shared" si="44"/>
        <v>23</v>
      </c>
      <c r="W342">
        <f>SUM(M$3:M342)</f>
        <v>850</v>
      </c>
      <c r="X342">
        <f>SUM(N$3:N342)</f>
        <v>2000</v>
      </c>
      <c r="Y342">
        <f>SUM(O$3:O342)</f>
        <v>2100</v>
      </c>
      <c r="Z342">
        <f>SUM(P$3:P342)</f>
        <v>2064</v>
      </c>
      <c r="AA342">
        <f>SUM(Q$3:Q342)</f>
        <v>3339</v>
      </c>
      <c r="AB342">
        <f>SUM(R$3:R342)</f>
        <v>3392</v>
      </c>
      <c r="AC342">
        <f>SUM(S$3:S342)</f>
        <v>4800</v>
      </c>
      <c r="AD342">
        <f>SUM(T$3:T342)</f>
        <v>3726</v>
      </c>
      <c r="AE342">
        <f>SUM(U$3:U342)</f>
        <v>261</v>
      </c>
      <c r="AF342">
        <f>SUM(V$3:V342)</f>
        <v>0</v>
      </c>
    </row>
    <row r="343" spans="1:32">
      <c r="A343">
        <f t="shared" si="38"/>
        <v>9019</v>
      </c>
      <c r="B343">
        <v>9</v>
      </c>
      <c r="C343">
        <v>19</v>
      </c>
      <c r="D343">
        <v>400</v>
      </c>
      <c r="E343">
        <f t="shared" si="39"/>
        <v>400</v>
      </c>
      <c r="F343">
        <f t="shared" si="40"/>
        <v>288</v>
      </c>
      <c r="G343">
        <f t="shared" si="43"/>
        <v>40</v>
      </c>
      <c r="H343">
        <f t="shared" si="41"/>
        <v>9</v>
      </c>
      <c r="I343">
        <f t="shared" si="42"/>
        <v>20</v>
      </c>
      <c r="K343" t="s">
        <v>26</v>
      </c>
      <c r="U343">
        <f t="shared" si="44"/>
        <v>24</v>
      </c>
      <c r="W343">
        <f>SUM(M$3:M343)</f>
        <v>850</v>
      </c>
      <c r="X343">
        <f>SUM(N$3:N343)</f>
        <v>2000</v>
      </c>
      <c r="Y343">
        <f>SUM(O$3:O343)</f>
        <v>2100</v>
      </c>
      <c r="Z343">
        <f>SUM(P$3:P343)</f>
        <v>2064</v>
      </c>
      <c r="AA343">
        <f>SUM(Q$3:Q343)</f>
        <v>3339</v>
      </c>
      <c r="AB343">
        <f>SUM(R$3:R343)</f>
        <v>3392</v>
      </c>
      <c r="AC343">
        <f>SUM(S$3:S343)</f>
        <v>4800</v>
      </c>
      <c r="AD343">
        <f>SUM(T$3:T343)</f>
        <v>3726</v>
      </c>
      <c r="AE343">
        <f>SUM(U$3:U343)</f>
        <v>285</v>
      </c>
      <c r="AF343">
        <f>SUM(V$3:V343)</f>
        <v>0</v>
      </c>
    </row>
    <row r="344" spans="1:32">
      <c r="A344">
        <f t="shared" si="38"/>
        <v>9020</v>
      </c>
      <c r="B344">
        <v>9</v>
      </c>
      <c r="C344">
        <v>20</v>
      </c>
      <c r="D344">
        <v>400</v>
      </c>
      <c r="E344">
        <f t="shared" si="39"/>
        <v>400</v>
      </c>
      <c r="F344">
        <f t="shared" si="40"/>
        <v>288</v>
      </c>
      <c r="G344">
        <f t="shared" si="43"/>
        <v>40</v>
      </c>
      <c r="H344">
        <f t="shared" si="41"/>
        <v>9</v>
      </c>
      <c r="I344">
        <f t="shared" si="42"/>
        <v>21</v>
      </c>
      <c r="K344" t="s">
        <v>26</v>
      </c>
      <c r="U344">
        <f t="shared" si="44"/>
        <v>25</v>
      </c>
      <c r="W344">
        <f>SUM(M$3:M344)</f>
        <v>850</v>
      </c>
      <c r="X344">
        <f>SUM(N$3:N344)</f>
        <v>2000</v>
      </c>
      <c r="Y344">
        <f>SUM(O$3:O344)</f>
        <v>2100</v>
      </c>
      <c r="Z344">
        <f>SUM(P$3:P344)</f>
        <v>2064</v>
      </c>
      <c r="AA344">
        <f>SUM(Q$3:Q344)</f>
        <v>3339</v>
      </c>
      <c r="AB344">
        <f>SUM(R$3:R344)</f>
        <v>3392</v>
      </c>
      <c r="AC344">
        <f>SUM(S$3:S344)</f>
        <v>4800</v>
      </c>
      <c r="AD344">
        <f>SUM(T$3:T344)</f>
        <v>3726</v>
      </c>
      <c r="AE344">
        <f>SUM(U$3:U344)</f>
        <v>310</v>
      </c>
      <c r="AF344">
        <f>SUM(V$3:V344)</f>
        <v>0</v>
      </c>
    </row>
    <row r="345" spans="1:32">
      <c r="A345">
        <f t="shared" si="38"/>
        <v>9021</v>
      </c>
      <c r="B345">
        <v>9</v>
      </c>
      <c r="C345">
        <v>21</v>
      </c>
      <c r="D345">
        <v>400</v>
      </c>
      <c r="E345">
        <f t="shared" si="39"/>
        <v>400</v>
      </c>
      <c r="F345">
        <f t="shared" si="40"/>
        <v>288</v>
      </c>
      <c r="G345">
        <f t="shared" si="43"/>
        <v>40</v>
      </c>
      <c r="H345">
        <f t="shared" si="41"/>
        <v>9</v>
      </c>
      <c r="I345">
        <f t="shared" si="42"/>
        <v>22</v>
      </c>
      <c r="K345" t="s">
        <v>14</v>
      </c>
      <c r="U345">
        <f t="shared" si="44"/>
        <v>26</v>
      </c>
      <c r="W345">
        <f>SUM(M$3:M345)</f>
        <v>850</v>
      </c>
      <c r="X345">
        <f>SUM(N$3:N345)</f>
        <v>2000</v>
      </c>
      <c r="Y345">
        <f>SUM(O$3:O345)</f>
        <v>2100</v>
      </c>
      <c r="Z345">
        <f>SUM(P$3:P345)</f>
        <v>2064</v>
      </c>
      <c r="AA345">
        <f>SUM(Q$3:Q345)</f>
        <v>3339</v>
      </c>
      <c r="AB345">
        <f>SUM(R$3:R345)</f>
        <v>3392</v>
      </c>
      <c r="AC345">
        <f>SUM(S$3:S345)</f>
        <v>4800</v>
      </c>
      <c r="AD345">
        <f>SUM(T$3:T345)</f>
        <v>3726</v>
      </c>
      <c r="AE345">
        <f>SUM(U$3:U345)</f>
        <v>336</v>
      </c>
      <c r="AF345">
        <f>SUM(V$3:V345)</f>
        <v>0</v>
      </c>
    </row>
    <row r="346" spans="1:32">
      <c r="A346">
        <f t="shared" si="38"/>
        <v>9022</v>
      </c>
      <c r="B346">
        <v>9</v>
      </c>
      <c r="C346">
        <v>22</v>
      </c>
      <c r="D346">
        <v>400</v>
      </c>
      <c r="E346">
        <f t="shared" si="39"/>
        <v>400</v>
      </c>
      <c r="F346">
        <f t="shared" si="40"/>
        <v>288</v>
      </c>
      <c r="G346">
        <f t="shared" si="43"/>
        <v>40</v>
      </c>
      <c r="H346">
        <f t="shared" si="41"/>
        <v>9</v>
      </c>
      <c r="I346">
        <f t="shared" si="42"/>
        <v>23</v>
      </c>
      <c r="K346" t="s">
        <v>26</v>
      </c>
      <c r="U346">
        <f t="shared" si="44"/>
        <v>27</v>
      </c>
      <c r="W346">
        <f>SUM(M$3:M346)</f>
        <v>850</v>
      </c>
      <c r="X346">
        <f>SUM(N$3:N346)</f>
        <v>2000</v>
      </c>
      <c r="Y346">
        <f>SUM(O$3:O346)</f>
        <v>2100</v>
      </c>
      <c r="Z346">
        <f>SUM(P$3:P346)</f>
        <v>2064</v>
      </c>
      <c r="AA346">
        <f>SUM(Q$3:Q346)</f>
        <v>3339</v>
      </c>
      <c r="AB346">
        <f>SUM(R$3:R346)</f>
        <v>3392</v>
      </c>
      <c r="AC346">
        <f>SUM(S$3:S346)</f>
        <v>4800</v>
      </c>
      <c r="AD346">
        <f>SUM(T$3:T346)</f>
        <v>3726</v>
      </c>
      <c r="AE346">
        <f>SUM(U$3:U346)</f>
        <v>363</v>
      </c>
      <c r="AF346">
        <f>SUM(V$3:V346)</f>
        <v>0</v>
      </c>
    </row>
    <row r="347" spans="1:32">
      <c r="A347">
        <f t="shared" si="38"/>
        <v>9023</v>
      </c>
      <c r="B347">
        <v>9</v>
      </c>
      <c r="C347">
        <v>23</v>
      </c>
      <c r="D347">
        <v>400</v>
      </c>
      <c r="E347">
        <f t="shared" si="39"/>
        <v>400</v>
      </c>
      <c r="F347">
        <f t="shared" si="40"/>
        <v>288</v>
      </c>
      <c r="G347">
        <f t="shared" si="43"/>
        <v>40</v>
      </c>
      <c r="H347">
        <f t="shared" si="41"/>
        <v>9</v>
      </c>
      <c r="I347">
        <f t="shared" si="42"/>
        <v>24</v>
      </c>
      <c r="K347" t="s">
        <v>26</v>
      </c>
      <c r="U347">
        <f t="shared" si="44"/>
        <v>28</v>
      </c>
      <c r="W347">
        <f>SUM(M$3:M347)</f>
        <v>850</v>
      </c>
      <c r="X347">
        <f>SUM(N$3:N347)</f>
        <v>2000</v>
      </c>
      <c r="Y347">
        <f>SUM(O$3:O347)</f>
        <v>2100</v>
      </c>
      <c r="Z347">
        <f>SUM(P$3:P347)</f>
        <v>2064</v>
      </c>
      <c r="AA347">
        <f>SUM(Q$3:Q347)</f>
        <v>3339</v>
      </c>
      <c r="AB347">
        <f>SUM(R$3:R347)</f>
        <v>3392</v>
      </c>
      <c r="AC347">
        <f>SUM(S$3:S347)</f>
        <v>4800</v>
      </c>
      <c r="AD347">
        <f>SUM(T$3:T347)</f>
        <v>3726</v>
      </c>
      <c r="AE347">
        <f>SUM(U$3:U347)</f>
        <v>391</v>
      </c>
      <c r="AF347">
        <f>SUM(V$3:V347)</f>
        <v>0</v>
      </c>
    </row>
    <row r="348" spans="1:32">
      <c r="A348">
        <f t="shared" si="38"/>
        <v>9024</v>
      </c>
      <c r="B348">
        <v>9</v>
      </c>
      <c r="C348">
        <v>24</v>
      </c>
      <c r="D348">
        <v>400</v>
      </c>
      <c r="E348">
        <f t="shared" si="39"/>
        <v>400</v>
      </c>
      <c r="F348">
        <f t="shared" si="40"/>
        <v>288</v>
      </c>
      <c r="G348">
        <f t="shared" si="43"/>
        <v>40</v>
      </c>
      <c r="H348">
        <f t="shared" si="41"/>
        <v>9</v>
      </c>
      <c r="I348">
        <f t="shared" si="42"/>
        <v>25</v>
      </c>
      <c r="K348" t="s">
        <v>14</v>
      </c>
      <c r="U348">
        <f t="shared" si="44"/>
        <v>29</v>
      </c>
      <c r="W348">
        <f>SUM(M$3:M348)</f>
        <v>850</v>
      </c>
      <c r="X348">
        <f>SUM(N$3:N348)</f>
        <v>2000</v>
      </c>
      <c r="Y348">
        <f>SUM(O$3:O348)</f>
        <v>2100</v>
      </c>
      <c r="Z348">
        <f>SUM(P$3:P348)</f>
        <v>2064</v>
      </c>
      <c r="AA348">
        <f>SUM(Q$3:Q348)</f>
        <v>3339</v>
      </c>
      <c r="AB348">
        <f>SUM(R$3:R348)</f>
        <v>3392</v>
      </c>
      <c r="AC348">
        <f>SUM(S$3:S348)</f>
        <v>4800</v>
      </c>
      <c r="AD348">
        <f>SUM(T$3:T348)</f>
        <v>3726</v>
      </c>
      <c r="AE348">
        <f>SUM(U$3:U348)</f>
        <v>420</v>
      </c>
      <c r="AF348">
        <f>SUM(V$3:V348)</f>
        <v>0</v>
      </c>
    </row>
    <row r="349" spans="1:32">
      <c r="A349">
        <f t="shared" si="38"/>
        <v>9025</v>
      </c>
      <c r="B349">
        <v>9</v>
      </c>
      <c r="C349">
        <v>25</v>
      </c>
      <c r="D349">
        <v>400</v>
      </c>
      <c r="E349">
        <f t="shared" si="39"/>
        <v>400</v>
      </c>
      <c r="F349">
        <f t="shared" si="40"/>
        <v>288</v>
      </c>
      <c r="G349">
        <f t="shared" si="43"/>
        <v>40</v>
      </c>
      <c r="H349">
        <f t="shared" si="41"/>
        <v>9</v>
      </c>
      <c r="I349">
        <f t="shared" si="42"/>
        <v>26</v>
      </c>
      <c r="K349" t="s">
        <v>26</v>
      </c>
      <c r="U349">
        <f t="shared" si="44"/>
        <v>30</v>
      </c>
      <c r="W349">
        <f>SUM(M$3:M349)</f>
        <v>850</v>
      </c>
      <c r="X349">
        <f>SUM(N$3:N349)</f>
        <v>2000</v>
      </c>
      <c r="Y349">
        <f>SUM(O$3:O349)</f>
        <v>2100</v>
      </c>
      <c r="Z349">
        <f>SUM(P$3:P349)</f>
        <v>2064</v>
      </c>
      <c r="AA349">
        <f>SUM(Q$3:Q349)</f>
        <v>3339</v>
      </c>
      <c r="AB349">
        <f>SUM(R$3:R349)</f>
        <v>3392</v>
      </c>
      <c r="AC349">
        <f>SUM(S$3:S349)</f>
        <v>4800</v>
      </c>
      <c r="AD349">
        <f>SUM(T$3:T349)</f>
        <v>3726</v>
      </c>
      <c r="AE349">
        <f>SUM(U$3:U349)</f>
        <v>450</v>
      </c>
      <c r="AF349">
        <f>SUM(V$3:V349)</f>
        <v>0</v>
      </c>
    </row>
    <row r="350" spans="1:32">
      <c r="A350">
        <f t="shared" si="38"/>
        <v>9026</v>
      </c>
      <c r="B350">
        <v>9</v>
      </c>
      <c r="C350">
        <v>26</v>
      </c>
      <c r="D350">
        <v>400</v>
      </c>
      <c r="E350">
        <f t="shared" si="39"/>
        <v>400</v>
      </c>
      <c r="F350">
        <f t="shared" si="40"/>
        <v>288</v>
      </c>
      <c r="G350">
        <f t="shared" si="43"/>
        <v>40</v>
      </c>
      <c r="H350">
        <f t="shared" si="41"/>
        <v>9</v>
      </c>
      <c r="I350">
        <f t="shared" si="42"/>
        <v>27</v>
      </c>
      <c r="K350" t="s">
        <v>26</v>
      </c>
      <c r="U350">
        <f t="shared" si="44"/>
        <v>31</v>
      </c>
      <c r="W350">
        <f>SUM(M$3:M350)</f>
        <v>850</v>
      </c>
      <c r="X350">
        <f>SUM(N$3:N350)</f>
        <v>2000</v>
      </c>
      <c r="Y350">
        <f>SUM(O$3:O350)</f>
        <v>2100</v>
      </c>
      <c r="Z350">
        <f>SUM(P$3:P350)</f>
        <v>2064</v>
      </c>
      <c r="AA350">
        <f>SUM(Q$3:Q350)</f>
        <v>3339</v>
      </c>
      <c r="AB350">
        <f>SUM(R$3:R350)</f>
        <v>3392</v>
      </c>
      <c r="AC350">
        <f>SUM(S$3:S350)</f>
        <v>4800</v>
      </c>
      <c r="AD350">
        <f>SUM(T$3:T350)</f>
        <v>3726</v>
      </c>
      <c r="AE350">
        <f>SUM(U$3:U350)</f>
        <v>481</v>
      </c>
      <c r="AF350">
        <f>SUM(V$3:V350)</f>
        <v>0</v>
      </c>
    </row>
    <row r="351" spans="1:32">
      <c r="A351">
        <f t="shared" si="38"/>
        <v>9027</v>
      </c>
      <c r="B351">
        <v>9</v>
      </c>
      <c r="C351">
        <v>27</v>
      </c>
      <c r="D351">
        <v>400</v>
      </c>
      <c r="E351">
        <f t="shared" si="39"/>
        <v>400</v>
      </c>
      <c r="F351">
        <f t="shared" si="40"/>
        <v>288</v>
      </c>
      <c r="G351">
        <f t="shared" si="43"/>
        <v>40</v>
      </c>
      <c r="H351">
        <f t="shared" si="41"/>
        <v>9</v>
      </c>
      <c r="I351">
        <f t="shared" si="42"/>
        <v>28</v>
      </c>
      <c r="K351" t="s">
        <v>14</v>
      </c>
      <c r="U351">
        <f t="shared" si="44"/>
        <v>32</v>
      </c>
      <c r="W351">
        <f>SUM(M$3:M351)</f>
        <v>850</v>
      </c>
      <c r="X351">
        <f>SUM(N$3:N351)</f>
        <v>2000</v>
      </c>
      <c r="Y351">
        <f>SUM(O$3:O351)</f>
        <v>2100</v>
      </c>
      <c r="Z351">
        <f>SUM(P$3:P351)</f>
        <v>2064</v>
      </c>
      <c r="AA351">
        <f>SUM(Q$3:Q351)</f>
        <v>3339</v>
      </c>
      <c r="AB351">
        <f>SUM(R$3:R351)</f>
        <v>3392</v>
      </c>
      <c r="AC351">
        <f>SUM(S$3:S351)</f>
        <v>4800</v>
      </c>
      <c r="AD351">
        <f>SUM(T$3:T351)</f>
        <v>3726</v>
      </c>
      <c r="AE351">
        <f>SUM(U$3:U351)</f>
        <v>513</v>
      </c>
      <c r="AF351">
        <f>SUM(V$3:V351)</f>
        <v>0</v>
      </c>
    </row>
    <row r="352" spans="1:32">
      <c r="A352">
        <f t="shared" si="38"/>
        <v>9028</v>
      </c>
      <c r="B352">
        <v>9</v>
      </c>
      <c r="C352">
        <v>28</v>
      </c>
      <c r="D352">
        <v>400</v>
      </c>
      <c r="E352">
        <f t="shared" si="39"/>
        <v>400</v>
      </c>
      <c r="F352">
        <f t="shared" si="40"/>
        <v>288</v>
      </c>
      <c r="G352">
        <f t="shared" si="43"/>
        <v>40</v>
      </c>
      <c r="H352">
        <f t="shared" si="41"/>
        <v>9</v>
      </c>
      <c r="I352">
        <f t="shared" si="42"/>
        <v>29</v>
      </c>
      <c r="J352">
        <v>56</v>
      </c>
      <c r="K352" t="s">
        <v>26</v>
      </c>
      <c r="U352">
        <f t="shared" si="44"/>
        <v>33</v>
      </c>
      <c r="W352">
        <f>SUM(M$3:M352)</f>
        <v>850</v>
      </c>
      <c r="X352">
        <f>SUM(N$3:N352)</f>
        <v>2000</v>
      </c>
      <c r="Y352">
        <f>SUM(O$3:O352)</f>
        <v>2100</v>
      </c>
      <c r="Z352">
        <f>SUM(P$3:P352)</f>
        <v>2064</v>
      </c>
      <c r="AA352">
        <f>SUM(Q$3:Q352)</f>
        <v>3339</v>
      </c>
      <c r="AB352">
        <f>SUM(R$3:R352)</f>
        <v>3392</v>
      </c>
      <c r="AC352">
        <f>SUM(S$3:S352)</f>
        <v>4800</v>
      </c>
      <c r="AD352">
        <f>SUM(T$3:T352)</f>
        <v>3726</v>
      </c>
      <c r="AE352">
        <f>SUM(U$3:U352)</f>
        <v>546</v>
      </c>
      <c r="AF352">
        <f>SUM(V$3:V352)</f>
        <v>0</v>
      </c>
    </row>
    <row r="353" spans="1:32">
      <c r="A353">
        <f t="shared" si="38"/>
        <v>9029</v>
      </c>
      <c r="B353">
        <v>9</v>
      </c>
      <c r="C353">
        <v>29</v>
      </c>
      <c r="D353">
        <v>400</v>
      </c>
      <c r="E353">
        <f t="shared" si="39"/>
        <v>400</v>
      </c>
      <c r="F353">
        <f t="shared" si="40"/>
        <v>288</v>
      </c>
      <c r="G353">
        <f t="shared" si="43"/>
        <v>40</v>
      </c>
      <c r="H353">
        <f t="shared" si="41"/>
        <v>9</v>
      </c>
      <c r="I353">
        <f t="shared" si="42"/>
        <v>30</v>
      </c>
      <c r="K353" t="s">
        <v>26</v>
      </c>
      <c r="U353">
        <f t="shared" si="44"/>
        <v>34</v>
      </c>
      <c r="W353">
        <f>SUM(M$3:M353)</f>
        <v>850</v>
      </c>
      <c r="X353">
        <f>SUM(N$3:N353)</f>
        <v>2000</v>
      </c>
      <c r="Y353">
        <f>SUM(O$3:O353)</f>
        <v>2100</v>
      </c>
      <c r="Z353">
        <f>SUM(P$3:P353)</f>
        <v>2064</v>
      </c>
      <c r="AA353">
        <f>SUM(Q$3:Q353)</f>
        <v>3339</v>
      </c>
      <c r="AB353">
        <f>SUM(R$3:R353)</f>
        <v>3392</v>
      </c>
      <c r="AC353">
        <f>SUM(S$3:S353)</f>
        <v>4800</v>
      </c>
      <c r="AD353">
        <f>SUM(T$3:T353)</f>
        <v>3726</v>
      </c>
      <c r="AE353">
        <f>SUM(U$3:U353)</f>
        <v>580</v>
      </c>
      <c r="AF353">
        <f>SUM(V$3:V353)</f>
        <v>0</v>
      </c>
    </row>
    <row r="354" spans="1:32">
      <c r="A354">
        <f t="shared" si="38"/>
        <v>9030</v>
      </c>
      <c r="B354">
        <v>9</v>
      </c>
      <c r="C354">
        <v>30</v>
      </c>
      <c r="D354">
        <v>400</v>
      </c>
      <c r="E354">
        <f t="shared" si="39"/>
        <v>400</v>
      </c>
      <c r="F354">
        <f t="shared" si="40"/>
        <v>288</v>
      </c>
      <c r="G354">
        <f t="shared" si="43"/>
        <v>40</v>
      </c>
      <c r="H354">
        <f t="shared" si="41"/>
        <v>9</v>
      </c>
      <c r="I354">
        <f t="shared" si="42"/>
        <v>31</v>
      </c>
      <c r="K354" t="s">
        <v>14</v>
      </c>
      <c r="U354">
        <f t="shared" si="44"/>
        <v>35</v>
      </c>
      <c r="W354">
        <f>SUM(M$3:M354)</f>
        <v>850</v>
      </c>
      <c r="X354">
        <f>SUM(N$3:N354)</f>
        <v>2000</v>
      </c>
      <c r="Y354">
        <f>SUM(O$3:O354)</f>
        <v>2100</v>
      </c>
      <c r="Z354">
        <f>SUM(P$3:P354)</f>
        <v>2064</v>
      </c>
      <c r="AA354">
        <f>SUM(Q$3:Q354)</f>
        <v>3339</v>
      </c>
      <c r="AB354">
        <f>SUM(R$3:R354)</f>
        <v>3392</v>
      </c>
      <c r="AC354">
        <f>SUM(S$3:S354)</f>
        <v>4800</v>
      </c>
      <c r="AD354">
        <f>SUM(T$3:T354)</f>
        <v>3726</v>
      </c>
      <c r="AE354">
        <f>SUM(U$3:U354)</f>
        <v>615</v>
      </c>
      <c r="AF354">
        <f>SUM(V$3:V354)</f>
        <v>0</v>
      </c>
    </row>
    <row r="355" spans="1:32">
      <c r="A355">
        <f t="shared" si="38"/>
        <v>9031</v>
      </c>
      <c r="B355">
        <v>9</v>
      </c>
      <c r="C355">
        <v>31</v>
      </c>
      <c r="D355">
        <v>400</v>
      </c>
      <c r="E355">
        <f t="shared" si="39"/>
        <v>400</v>
      </c>
      <c r="F355">
        <f t="shared" si="40"/>
        <v>288</v>
      </c>
      <c r="G355">
        <f t="shared" si="43"/>
        <v>40</v>
      </c>
      <c r="H355">
        <f t="shared" si="41"/>
        <v>9</v>
      </c>
      <c r="I355">
        <f t="shared" si="42"/>
        <v>32</v>
      </c>
      <c r="K355" t="s">
        <v>26</v>
      </c>
      <c r="U355">
        <f t="shared" si="44"/>
        <v>36</v>
      </c>
      <c r="W355">
        <f>SUM(M$3:M355)</f>
        <v>850</v>
      </c>
      <c r="X355">
        <f>SUM(N$3:N355)</f>
        <v>2000</v>
      </c>
      <c r="Y355">
        <f>SUM(O$3:O355)</f>
        <v>2100</v>
      </c>
      <c r="Z355">
        <f>SUM(P$3:P355)</f>
        <v>2064</v>
      </c>
      <c r="AA355">
        <f>SUM(Q$3:Q355)</f>
        <v>3339</v>
      </c>
      <c r="AB355">
        <f>SUM(R$3:R355)</f>
        <v>3392</v>
      </c>
      <c r="AC355">
        <f>SUM(S$3:S355)</f>
        <v>4800</v>
      </c>
      <c r="AD355">
        <f>SUM(T$3:T355)</f>
        <v>3726</v>
      </c>
      <c r="AE355">
        <f>SUM(U$3:U355)</f>
        <v>651</v>
      </c>
      <c r="AF355">
        <f>SUM(V$3:V355)</f>
        <v>0</v>
      </c>
    </row>
    <row r="356" spans="1:32">
      <c r="A356">
        <f t="shared" si="38"/>
        <v>9032</v>
      </c>
      <c r="B356">
        <v>9</v>
      </c>
      <c r="C356">
        <v>32</v>
      </c>
      <c r="D356">
        <v>400</v>
      </c>
      <c r="E356">
        <f t="shared" si="39"/>
        <v>400</v>
      </c>
      <c r="F356">
        <f t="shared" si="40"/>
        <v>288</v>
      </c>
      <c r="G356">
        <f t="shared" si="43"/>
        <v>40</v>
      </c>
      <c r="H356">
        <f t="shared" si="41"/>
        <v>9</v>
      </c>
      <c r="I356">
        <f t="shared" si="42"/>
        <v>33</v>
      </c>
      <c r="K356" t="s">
        <v>26</v>
      </c>
      <c r="U356">
        <f t="shared" si="44"/>
        <v>37</v>
      </c>
      <c r="W356">
        <f>SUM(M$3:M356)</f>
        <v>850</v>
      </c>
      <c r="X356">
        <f>SUM(N$3:N356)</f>
        <v>2000</v>
      </c>
      <c r="Y356">
        <f>SUM(O$3:O356)</f>
        <v>2100</v>
      </c>
      <c r="Z356">
        <f>SUM(P$3:P356)</f>
        <v>2064</v>
      </c>
      <c r="AA356">
        <f>SUM(Q$3:Q356)</f>
        <v>3339</v>
      </c>
      <c r="AB356">
        <f>SUM(R$3:R356)</f>
        <v>3392</v>
      </c>
      <c r="AC356">
        <f>SUM(S$3:S356)</f>
        <v>4800</v>
      </c>
      <c r="AD356">
        <f>SUM(T$3:T356)</f>
        <v>3726</v>
      </c>
      <c r="AE356">
        <f>SUM(U$3:U356)</f>
        <v>688</v>
      </c>
      <c r="AF356">
        <f>SUM(V$3:V356)</f>
        <v>0</v>
      </c>
    </row>
    <row r="357" spans="1:32">
      <c r="A357">
        <f t="shared" si="38"/>
        <v>9033</v>
      </c>
      <c r="B357">
        <v>9</v>
      </c>
      <c r="C357">
        <v>33</v>
      </c>
      <c r="D357">
        <v>400</v>
      </c>
      <c r="E357">
        <f t="shared" si="39"/>
        <v>400</v>
      </c>
      <c r="F357">
        <f t="shared" si="40"/>
        <v>288</v>
      </c>
      <c r="G357">
        <f t="shared" si="43"/>
        <v>40</v>
      </c>
      <c r="H357">
        <f t="shared" si="41"/>
        <v>9</v>
      </c>
      <c r="I357">
        <f t="shared" si="42"/>
        <v>34</v>
      </c>
      <c r="K357" t="s">
        <v>14</v>
      </c>
      <c r="U357">
        <f t="shared" si="44"/>
        <v>38</v>
      </c>
      <c r="W357">
        <f>SUM(M$3:M357)</f>
        <v>850</v>
      </c>
      <c r="X357">
        <f>SUM(N$3:N357)</f>
        <v>2000</v>
      </c>
      <c r="Y357">
        <f>SUM(O$3:O357)</f>
        <v>2100</v>
      </c>
      <c r="Z357">
        <f>SUM(P$3:P357)</f>
        <v>2064</v>
      </c>
      <c r="AA357">
        <f>SUM(Q$3:Q357)</f>
        <v>3339</v>
      </c>
      <c r="AB357">
        <f>SUM(R$3:R357)</f>
        <v>3392</v>
      </c>
      <c r="AC357">
        <f>SUM(S$3:S357)</f>
        <v>4800</v>
      </c>
      <c r="AD357">
        <f>SUM(T$3:T357)</f>
        <v>3726</v>
      </c>
      <c r="AE357">
        <f>SUM(U$3:U357)</f>
        <v>726</v>
      </c>
      <c r="AF357">
        <f>SUM(V$3:V357)</f>
        <v>0</v>
      </c>
    </row>
    <row r="358" spans="1:32">
      <c r="A358">
        <f t="shared" si="38"/>
        <v>9034</v>
      </c>
      <c r="B358">
        <v>9</v>
      </c>
      <c r="C358">
        <v>34</v>
      </c>
      <c r="D358">
        <v>400</v>
      </c>
      <c r="E358">
        <f t="shared" si="39"/>
        <v>400</v>
      </c>
      <c r="F358">
        <f t="shared" si="40"/>
        <v>288</v>
      </c>
      <c r="G358">
        <f t="shared" si="43"/>
        <v>40</v>
      </c>
      <c r="H358">
        <f t="shared" si="41"/>
        <v>9</v>
      </c>
      <c r="I358">
        <f t="shared" si="42"/>
        <v>35</v>
      </c>
      <c r="K358" t="s">
        <v>26</v>
      </c>
      <c r="U358">
        <f t="shared" si="44"/>
        <v>39</v>
      </c>
      <c r="W358">
        <f>SUM(M$3:M358)</f>
        <v>850</v>
      </c>
      <c r="X358">
        <f>SUM(N$3:N358)</f>
        <v>2000</v>
      </c>
      <c r="Y358">
        <f>SUM(O$3:O358)</f>
        <v>2100</v>
      </c>
      <c r="Z358">
        <f>SUM(P$3:P358)</f>
        <v>2064</v>
      </c>
      <c r="AA358">
        <f>SUM(Q$3:Q358)</f>
        <v>3339</v>
      </c>
      <c r="AB358">
        <f>SUM(R$3:R358)</f>
        <v>3392</v>
      </c>
      <c r="AC358">
        <f>SUM(S$3:S358)</f>
        <v>4800</v>
      </c>
      <c r="AD358">
        <f>SUM(T$3:T358)</f>
        <v>3726</v>
      </c>
      <c r="AE358">
        <f>SUM(U$3:U358)</f>
        <v>765</v>
      </c>
      <c r="AF358">
        <f>SUM(V$3:V358)</f>
        <v>0</v>
      </c>
    </row>
    <row r="359" spans="1:32">
      <c r="A359">
        <f t="shared" si="38"/>
        <v>9035</v>
      </c>
      <c r="B359">
        <v>9</v>
      </c>
      <c r="C359">
        <v>35</v>
      </c>
      <c r="D359">
        <v>400</v>
      </c>
      <c r="E359">
        <f t="shared" si="39"/>
        <v>400</v>
      </c>
      <c r="F359">
        <f t="shared" si="40"/>
        <v>288</v>
      </c>
      <c r="G359">
        <f t="shared" si="43"/>
        <v>40</v>
      </c>
      <c r="H359">
        <f t="shared" si="41"/>
        <v>9</v>
      </c>
      <c r="I359">
        <f t="shared" si="42"/>
        <v>36</v>
      </c>
      <c r="K359" t="s">
        <v>26</v>
      </c>
      <c r="U359">
        <f t="shared" si="44"/>
        <v>40</v>
      </c>
      <c r="W359">
        <f>SUM(M$3:M359)</f>
        <v>850</v>
      </c>
      <c r="X359">
        <f>SUM(N$3:N359)</f>
        <v>2000</v>
      </c>
      <c r="Y359">
        <f>SUM(O$3:O359)</f>
        <v>2100</v>
      </c>
      <c r="Z359">
        <f>SUM(P$3:P359)</f>
        <v>2064</v>
      </c>
      <c r="AA359">
        <f>SUM(Q$3:Q359)</f>
        <v>3339</v>
      </c>
      <c r="AB359">
        <f>SUM(R$3:R359)</f>
        <v>3392</v>
      </c>
      <c r="AC359">
        <f>SUM(S$3:S359)</f>
        <v>4800</v>
      </c>
      <c r="AD359">
        <f>SUM(T$3:T359)</f>
        <v>3726</v>
      </c>
      <c r="AE359">
        <f>SUM(U$3:U359)</f>
        <v>805</v>
      </c>
      <c r="AF359">
        <f>SUM(V$3:V359)</f>
        <v>0</v>
      </c>
    </row>
    <row r="360" spans="1:32">
      <c r="A360">
        <f t="shared" si="38"/>
        <v>9036</v>
      </c>
      <c r="B360">
        <v>9</v>
      </c>
      <c r="C360">
        <v>36</v>
      </c>
      <c r="D360">
        <v>400</v>
      </c>
      <c r="E360">
        <f t="shared" si="39"/>
        <v>400</v>
      </c>
      <c r="F360">
        <f t="shared" si="40"/>
        <v>288</v>
      </c>
      <c r="G360">
        <f t="shared" si="43"/>
        <v>40</v>
      </c>
      <c r="H360">
        <f t="shared" si="41"/>
        <v>9</v>
      </c>
      <c r="I360">
        <f t="shared" si="42"/>
        <v>37</v>
      </c>
      <c r="K360" t="s">
        <v>14</v>
      </c>
      <c r="U360">
        <f t="shared" si="44"/>
        <v>41</v>
      </c>
      <c r="W360">
        <f>SUM(M$3:M360)</f>
        <v>850</v>
      </c>
      <c r="X360">
        <f>SUM(N$3:N360)</f>
        <v>2000</v>
      </c>
      <c r="Y360">
        <f>SUM(O$3:O360)</f>
        <v>2100</v>
      </c>
      <c r="Z360">
        <f>SUM(P$3:P360)</f>
        <v>2064</v>
      </c>
      <c r="AA360">
        <f>SUM(Q$3:Q360)</f>
        <v>3339</v>
      </c>
      <c r="AB360">
        <f>SUM(R$3:R360)</f>
        <v>3392</v>
      </c>
      <c r="AC360">
        <f>SUM(S$3:S360)</f>
        <v>4800</v>
      </c>
      <c r="AD360">
        <f>SUM(T$3:T360)</f>
        <v>3726</v>
      </c>
      <c r="AE360">
        <f>SUM(U$3:U360)</f>
        <v>846</v>
      </c>
      <c r="AF360">
        <f>SUM(V$3:V360)</f>
        <v>0</v>
      </c>
    </row>
    <row r="361" spans="1:32">
      <c r="A361">
        <f t="shared" si="38"/>
        <v>9037</v>
      </c>
      <c r="B361">
        <v>9</v>
      </c>
      <c r="C361">
        <v>37</v>
      </c>
      <c r="D361">
        <v>400</v>
      </c>
      <c r="E361">
        <f t="shared" si="39"/>
        <v>400</v>
      </c>
      <c r="F361">
        <f t="shared" si="40"/>
        <v>288</v>
      </c>
      <c r="G361">
        <f t="shared" si="43"/>
        <v>40</v>
      </c>
      <c r="H361">
        <f t="shared" si="41"/>
        <v>9</v>
      </c>
      <c r="I361">
        <f t="shared" si="42"/>
        <v>38</v>
      </c>
      <c r="K361" t="s">
        <v>26</v>
      </c>
      <c r="U361">
        <f t="shared" si="44"/>
        <v>42</v>
      </c>
      <c r="W361">
        <f>SUM(M$3:M361)</f>
        <v>850</v>
      </c>
      <c r="X361">
        <f>SUM(N$3:N361)</f>
        <v>2000</v>
      </c>
      <c r="Y361">
        <f>SUM(O$3:O361)</f>
        <v>2100</v>
      </c>
      <c r="Z361">
        <f>SUM(P$3:P361)</f>
        <v>2064</v>
      </c>
      <c r="AA361">
        <f>SUM(Q$3:Q361)</f>
        <v>3339</v>
      </c>
      <c r="AB361">
        <f>SUM(R$3:R361)</f>
        <v>3392</v>
      </c>
      <c r="AC361">
        <f>SUM(S$3:S361)</f>
        <v>4800</v>
      </c>
      <c r="AD361">
        <f>SUM(T$3:T361)</f>
        <v>3726</v>
      </c>
      <c r="AE361">
        <f>SUM(U$3:U361)</f>
        <v>888</v>
      </c>
      <c r="AF361">
        <f>SUM(V$3:V361)</f>
        <v>0</v>
      </c>
    </row>
    <row r="362" spans="1:32">
      <c r="A362">
        <f t="shared" si="38"/>
        <v>9038</v>
      </c>
      <c r="B362">
        <v>9</v>
      </c>
      <c r="C362">
        <v>38</v>
      </c>
      <c r="D362">
        <v>400</v>
      </c>
      <c r="E362">
        <f t="shared" si="39"/>
        <v>400</v>
      </c>
      <c r="F362">
        <f t="shared" si="40"/>
        <v>288</v>
      </c>
      <c r="G362">
        <f t="shared" si="43"/>
        <v>40</v>
      </c>
      <c r="H362">
        <f t="shared" si="41"/>
        <v>9</v>
      </c>
      <c r="I362">
        <f t="shared" si="42"/>
        <v>39</v>
      </c>
      <c r="J362">
        <v>57</v>
      </c>
      <c r="K362" t="s">
        <v>26</v>
      </c>
      <c r="U362">
        <f t="shared" si="44"/>
        <v>43</v>
      </c>
      <c r="W362">
        <f>SUM(M$3:M362)</f>
        <v>850</v>
      </c>
      <c r="X362">
        <f>SUM(N$3:N362)</f>
        <v>2000</v>
      </c>
      <c r="Y362">
        <f>SUM(O$3:O362)</f>
        <v>2100</v>
      </c>
      <c r="Z362">
        <f>SUM(P$3:P362)</f>
        <v>2064</v>
      </c>
      <c r="AA362">
        <f>SUM(Q$3:Q362)</f>
        <v>3339</v>
      </c>
      <c r="AB362">
        <f>SUM(R$3:R362)</f>
        <v>3392</v>
      </c>
      <c r="AC362">
        <f>SUM(S$3:S362)</f>
        <v>4800</v>
      </c>
      <c r="AD362">
        <f>SUM(T$3:T362)</f>
        <v>3726</v>
      </c>
      <c r="AE362">
        <f>SUM(U$3:U362)</f>
        <v>931</v>
      </c>
      <c r="AF362">
        <f>SUM(V$3:V362)</f>
        <v>0</v>
      </c>
    </row>
    <row r="363" spans="1:32">
      <c r="A363">
        <f t="shared" si="38"/>
        <v>9039</v>
      </c>
      <c r="B363">
        <v>9</v>
      </c>
      <c r="C363">
        <v>39</v>
      </c>
      <c r="D363">
        <v>400</v>
      </c>
      <c r="E363">
        <f t="shared" si="39"/>
        <v>400</v>
      </c>
      <c r="F363">
        <f t="shared" si="40"/>
        <v>288</v>
      </c>
      <c r="G363">
        <f t="shared" si="43"/>
        <v>40</v>
      </c>
      <c r="H363">
        <f t="shared" si="41"/>
        <v>9</v>
      </c>
      <c r="I363">
        <f t="shared" si="42"/>
        <v>40</v>
      </c>
      <c r="K363" t="s">
        <v>14</v>
      </c>
      <c r="U363">
        <f t="shared" si="44"/>
        <v>44</v>
      </c>
      <c r="W363">
        <f>SUM(M$3:M363)</f>
        <v>850</v>
      </c>
      <c r="X363">
        <f>SUM(N$3:N363)</f>
        <v>2000</v>
      </c>
      <c r="Y363">
        <f>SUM(O$3:O363)</f>
        <v>2100</v>
      </c>
      <c r="Z363">
        <f>SUM(P$3:P363)</f>
        <v>2064</v>
      </c>
      <c r="AA363">
        <f>SUM(Q$3:Q363)</f>
        <v>3339</v>
      </c>
      <c r="AB363">
        <f>SUM(R$3:R363)</f>
        <v>3392</v>
      </c>
      <c r="AC363">
        <f>SUM(S$3:S363)</f>
        <v>4800</v>
      </c>
      <c r="AD363">
        <f>SUM(T$3:T363)</f>
        <v>3726</v>
      </c>
      <c r="AE363">
        <f>SUM(U$3:U363)</f>
        <v>975</v>
      </c>
      <c r="AF363">
        <f>SUM(V$3:V363)</f>
        <v>0</v>
      </c>
    </row>
    <row r="364" spans="1:32">
      <c r="A364">
        <f t="shared" si="38"/>
        <v>9040</v>
      </c>
      <c r="B364">
        <v>9</v>
      </c>
      <c r="C364">
        <v>40</v>
      </c>
      <c r="D364">
        <v>400</v>
      </c>
      <c r="E364">
        <f t="shared" si="39"/>
        <v>400</v>
      </c>
      <c r="F364">
        <f t="shared" si="40"/>
        <v>288</v>
      </c>
      <c r="G364">
        <f t="shared" si="43"/>
        <v>40</v>
      </c>
      <c r="H364">
        <f t="shared" si="41"/>
        <v>9</v>
      </c>
      <c r="I364">
        <f t="shared" si="42"/>
        <v>41</v>
      </c>
      <c r="K364" t="s">
        <v>26</v>
      </c>
      <c r="U364">
        <f t="shared" si="44"/>
        <v>45</v>
      </c>
      <c r="W364">
        <f>SUM(M$3:M364)</f>
        <v>850</v>
      </c>
      <c r="X364">
        <f>SUM(N$3:N364)</f>
        <v>2000</v>
      </c>
      <c r="Y364">
        <f>SUM(O$3:O364)</f>
        <v>2100</v>
      </c>
      <c r="Z364">
        <f>SUM(P$3:P364)</f>
        <v>2064</v>
      </c>
      <c r="AA364">
        <f>SUM(Q$3:Q364)</f>
        <v>3339</v>
      </c>
      <c r="AB364">
        <f>SUM(R$3:R364)</f>
        <v>3392</v>
      </c>
      <c r="AC364">
        <f>SUM(S$3:S364)</f>
        <v>4800</v>
      </c>
      <c r="AD364">
        <f>SUM(T$3:T364)</f>
        <v>3726</v>
      </c>
      <c r="AE364">
        <f>SUM(U$3:U364)</f>
        <v>1020</v>
      </c>
      <c r="AF364">
        <f>SUM(V$3:V364)</f>
        <v>0</v>
      </c>
    </row>
    <row r="365" spans="1:32">
      <c r="A365">
        <f t="shared" si="38"/>
        <v>9041</v>
      </c>
      <c r="B365">
        <v>9</v>
      </c>
      <c r="C365">
        <v>41</v>
      </c>
      <c r="D365">
        <v>400</v>
      </c>
      <c r="E365">
        <f t="shared" si="39"/>
        <v>400</v>
      </c>
      <c r="F365">
        <f t="shared" si="40"/>
        <v>288</v>
      </c>
      <c r="G365">
        <f t="shared" si="43"/>
        <v>40</v>
      </c>
      <c r="H365">
        <f t="shared" si="41"/>
        <v>9</v>
      </c>
      <c r="I365">
        <f t="shared" si="42"/>
        <v>42</v>
      </c>
      <c r="K365" t="s">
        <v>26</v>
      </c>
      <c r="U365">
        <f t="shared" si="44"/>
        <v>46</v>
      </c>
      <c r="W365">
        <f>SUM(M$3:M365)</f>
        <v>850</v>
      </c>
      <c r="X365">
        <f>SUM(N$3:N365)</f>
        <v>2000</v>
      </c>
      <c r="Y365">
        <f>SUM(O$3:O365)</f>
        <v>2100</v>
      </c>
      <c r="Z365">
        <f>SUM(P$3:P365)</f>
        <v>2064</v>
      </c>
      <c r="AA365">
        <f>SUM(Q$3:Q365)</f>
        <v>3339</v>
      </c>
      <c r="AB365">
        <f>SUM(R$3:R365)</f>
        <v>3392</v>
      </c>
      <c r="AC365">
        <f>SUM(S$3:S365)</f>
        <v>4800</v>
      </c>
      <c r="AD365">
        <f>SUM(T$3:T365)</f>
        <v>3726</v>
      </c>
      <c r="AE365">
        <f>SUM(U$3:U365)</f>
        <v>1066</v>
      </c>
      <c r="AF365">
        <f>SUM(V$3:V365)</f>
        <v>0</v>
      </c>
    </row>
    <row r="366" spans="1:32">
      <c r="A366">
        <f t="shared" si="38"/>
        <v>9042</v>
      </c>
      <c r="B366">
        <v>9</v>
      </c>
      <c r="C366">
        <v>42</v>
      </c>
      <c r="D366">
        <v>400</v>
      </c>
      <c r="E366">
        <f t="shared" si="39"/>
        <v>400</v>
      </c>
      <c r="F366">
        <f t="shared" si="40"/>
        <v>288</v>
      </c>
      <c r="G366">
        <f t="shared" si="43"/>
        <v>40</v>
      </c>
      <c r="H366">
        <f t="shared" si="41"/>
        <v>9</v>
      </c>
      <c r="I366">
        <f t="shared" si="42"/>
        <v>43</v>
      </c>
      <c r="K366" t="s">
        <v>14</v>
      </c>
      <c r="U366">
        <f t="shared" si="44"/>
        <v>47</v>
      </c>
      <c r="W366">
        <f>SUM(M$3:M366)</f>
        <v>850</v>
      </c>
      <c r="X366">
        <f>SUM(N$3:N366)</f>
        <v>2000</v>
      </c>
      <c r="Y366">
        <f>SUM(O$3:O366)</f>
        <v>2100</v>
      </c>
      <c r="Z366">
        <f>SUM(P$3:P366)</f>
        <v>2064</v>
      </c>
      <c r="AA366">
        <f>SUM(Q$3:Q366)</f>
        <v>3339</v>
      </c>
      <c r="AB366">
        <f>SUM(R$3:R366)</f>
        <v>3392</v>
      </c>
      <c r="AC366">
        <f>SUM(S$3:S366)</f>
        <v>4800</v>
      </c>
      <c r="AD366">
        <f>SUM(T$3:T366)</f>
        <v>3726</v>
      </c>
      <c r="AE366">
        <f>SUM(U$3:U366)</f>
        <v>1113</v>
      </c>
      <c r="AF366">
        <f>SUM(V$3:V366)</f>
        <v>0</v>
      </c>
    </row>
    <row r="367" spans="1:32">
      <c r="A367">
        <f t="shared" si="38"/>
        <v>9043</v>
      </c>
      <c r="B367">
        <v>9</v>
      </c>
      <c r="C367">
        <v>43</v>
      </c>
      <c r="D367">
        <v>400</v>
      </c>
      <c r="E367">
        <f t="shared" si="39"/>
        <v>400</v>
      </c>
      <c r="F367">
        <f t="shared" si="40"/>
        <v>288</v>
      </c>
      <c r="G367">
        <f t="shared" si="43"/>
        <v>40</v>
      </c>
      <c r="H367">
        <f t="shared" si="41"/>
        <v>9</v>
      </c>
      <c r="I367">
        <f t="shared" si="42"/>
        <v>44</v>
      </c>
      <c r="K367" t="s">
        <v>26</v>
      </c>
      <c r="U367">
        <f t="shared" si="44"/>
        <v>48</v>
      </c>
      <c r="W367">
        <f>SUM(M$3:M367)</f>
        <v>850</v>
      </c>
      <c r="X367">
        <f>SUM(N$3:N367)</f>
        <v>2000</v>
      </c>
      <c r="Y367">
        <f>SUM(O$3:O367)</f>
        <v>2100</v>
      </c>
      <c r="Z367">
        <f>SUM(P$3:P367)</f>
        <v>2064</v>
      </c>
      <c r="AA367">
        <f>SUM(Q$3:Q367)</f>
        <v>3339</v>
      </c>
      <c r="AB367">
        <f>SUM(R$3:R367)</f>
        <v>3392</v>
      </c>
      <c r="AC367">
        <f>SUM(S$3:S367)</f>
        <v>4800</v>
      </c>
      <c r="AD367">
        <f>SUM(T$3:T367)</f>
        <v>3726</v>
      </c>
      <c r="AE367">
        <f>SUM(U$3:U367)</f>
        <v>1161</v>
      </c>
      <c r="AF367">
        <f>SUM(V$3:V367)</f>
        <v>0</v>
      </c>
    </row>
    <row r="368" spans="1:32">
      <c r="A368">
        <f t="shared" si="38"/>
        <v>9044</v>
      </c>
      <c r="B368">
        <v>9</v>
      </c>
      <c r="C368">
        <v>44</v>
      </c>
      <c r="D368">
        <v>400</v>
      </c>
      <c r="E368">
        <f t="shared" si="39"/>
        <v>400</v>
      </c>
      <c r="F368">
        <f t="shared" si="40"/>
        <v>288</v>
      </c>
      <c r="G368">
        <f t="shared" si="43"/>
        <v>40</v>
      </c>
      <c r="H368">
        <f t="shared" si="41"/>
        <v>9</v>
      </c>
      <c r="I368">
        <f t="shared" si="42"/>
        <v>45</v>
      </c>
      <c r="K368" t="s">
        <v>26</v>
      </c>
      <c r="U368">
        <f t="shared" si="44"/>
        <v>49</v>
      </c>
      <c r="W368">
        <f>SUM(M$3:M368)</f>
        <v>850</v>
      </c>
      <c r="X368">
        <f>SUM(N$3:N368)</f>
        <v>2000</v>
      </c>
      <c r="Y368">
        <f>SUM(O$3:O368)</f>
        <v>2100</v>
      </c>
      <c r="Z368">
        <f>SUM(P$3:P368)</f>
        <v>2064</v>
      </c>
      <c r="AA368">
        <f>SUM(Q$3:Q368)</f>
        <v>3339</v>
      </c>
      <c r="AB368">
        <f>SUM(R$3:R368)</f>
        <v>3392</v>
      </c>
      <c r="AC368">
        <f>SUM(S$3:S368)</f>
        <v>4800</v>
      </c>
      <c r="AD368">
        <f>SUM(T$3:T368)</f>
        <v>3726</v>
      </c>
      <c r="AE368">
        <f>SUM(U$3:U368)</f>
        <v>1210</v>
      </c>
      <c r="AF368">
        <f>SUM(V$3:V368)</f>
        <v>0</v>
      </c>
    </row>
    <row r="369" spans="1:32">
      <c r="A369">
        <f t="shared" si="38"/>
        <v>9045</v>
      </c>
      <c r="B369">
        <v>9</v>
      </c>
      <c r="C369">
        <v>45</v>
      </c>
      <c r="D369">
        <v>400</v>
      </c>
      <c r="E369">
        <f t="shared" si="39"/>
        <v>400</v>
      </c>
      <c r="F369">
        <f t="shared" si="40"/>
        <v>288</v>
      </c>
      <c r="G369">
        <f t="shared" si="43"/>
        <v>40</v>
      </c>
      <c r="H369">
        <f t="shared" si="41"/>
        <v>9</v>
      </c>
      <c r="I369">
        <f t="shared" si="42"/>
        <v>46</v>
      </c>
      <c r="K369" t="s">
        <v>14</v>
      </c>
      <c r="U369">
        <f t="shared" si="44"/>
        <v>50</v>
      </c>
      <c r="W369">
        <f>SUM(M$3:M369)</f>
        <v>850</v>
      </c>
      <c r="X369">
        <f>SUM(N$3:N369)</f>
        <v>2000</v>
      </c>
      <c r="Y369">
        <f>SUM(O$3:O369)</f>
        <v>2100</v>
      </c>
      <c r="Z369">
        <f>SUM(P$3:P369)</f>
        <v>2064</v>
      </c>
      <c r="AA369">
        <f>SUM(Q$3:Q369)</f>
        <v>3339</v>
      </c>
      <c r="AB369">
        <f>SUM(R$3:R369)</f>
        <v>3392</v>
      </c>
      <c r="AC369">
        <f>SUM(S$3:S369)</f>
        <v>4800</v>
      </c>
      <c r="AD369">
        <f>SUM(T$3:T369)</f>
        <v>3726</v>
      </c>
      <c r="AE369">
        <f>SUM(U$3:U369)</f>
        <v>1260</v>
      </c>
      <c r="AF369">
        <f>SUM(V$3:V369)</f>
        <v>0</v>
      </c>
    </row>
    <row r="370" spans="1:32">
      <c r="A370">
        <f t="shared" si="38"/>
        <v>9046</v>
      </c>
      <c r="B370">
        <v>9</v>
      </c>
      <c r="C370">
        <v>46</v>
      </c>
      <c r="D370">
        <v>400</v>
      </c>
      <c r="E370">
        <f t="shared" si="39"/>
        <v>400</v>
      </c>
      <c r="F370">
        <f t="shared" si="40"/>
        <v>288</v>
      </c>
      <c r="G370">
        <f t="shared" si="43"/>
        <v>40</v>
      </c>
      <c r="H370">
        <f t="shared" si="41"/>
        <v>9</v>
      </c>
      <c r="I370">
        <f t="shared" si="42"/>
        <v>47</v>
      </c>
      <c r="K370" t="s">
        <v>26</v>
      </c>
      <c r="U370">
        <f t="shared" si="44"/>
        <v>51</v>
      </c>
      <c r="W370">
        <f>SUM(M$3:M370)</f>
        <v>850</v>
      </c>
      <c r="X370">
        <f>SUM(N$3:N370)</f>
        <v>2000</v>
      </c>
      <c r="Y370">
        <f>SUM(O$3:O370)</f>
        <v>2100</v>
      </c>
      <c r="Z370">
        <f>SUM(P$3:P370)</f>
        <v>2064</v>
      </c>
      <c r="AA370">
        <f>SUM(Q$3:Q370)</f>
        <v>3339</v>
      </c>
      <c r="AB370">
        <f>SUM(R$3:R370)</f>
        <v>3392</v>
      </c>
      <c r="AC370">
        <f>SUM(S$3:S370)</f>
        <v>4800</v>
      </c>
      <c r="AD370">
        <f>SUM(T$3:T370)</f>
        <v>3726</v>
      </c>
      <c r="AE370">
        <f>SUM(U$3:U370)</f>
        <v>1311</v>
      </c>
      <c r="AF370">
        <f>SUM(V$3:V370)</f>
        <v>0</v>
      </c>
    </row>
    <row r="371" spans="1:32">
      <c r="A371">
        <f t="shared" si="38"/>
        <v>9047</v>
      </c>
      <c r="B371">
        <v>9</v>
      </c>
      <c r="C371">
        <v>47</v>
      </c>
      <c r="D371">
        <v>400</v>
      </c>
      <c r="E371">
        <f t="shared" si="39"/>
        <v>400</v>
      </c>
      <c r="F371">
        <f t="shared" si="40"/>
        <v>288</v>
      </c>
      <c r="G371">
        <f t="shared" si="43"/>
        <v>40</v>
      </c>
      <c r="H371">
        <f t="shared" si="41"/>
        <v>9</v>
      </c>
      <c r="I371">
        <f t="shared" si="42"/>
        <v>48</v>
      </c>
      <c r="K371" t="s">
        <v>26</v>
      </c>
      <c r="U371">
        <f t="shared" si="44"/>
        <v>52</v>
      </c>
      <c r="W371">
        <f>SUM(M$3:M371)</f>
        <v>850</v>
      </c>
      <c r="X371">
        <f>SUM(N$3:N371)</f>
        <v>2000</v>
      </c>
      <c r="Y371">
        <f>SUM(O$3:O371)</f>
        <v>2100</v>
      </c>
      <c r="Z371">
        <f>SUM(P$3:P371)</f>
        <v>2064</v>
      </c>
      <c r="AA371">
        <f>SUM(Q$3:Q371)</f>
        <v>3339</v>
      </c>
      <c r="AB371">
        <f>SUM(R$3:R371)</f>
        <v>3392</v>
      </c>
      <c r="AC371">
        <f>SUM(S$3:S371)</f>
        <v>4800</v>
      </c>
      <c r="AD371">
        <f>SUM(T$3:T371)</f>
        <v>3726</v>
      </c>
      <c r="AE371">
        <f>SUM(U$3:U371)</f>
        <v>1363</v>
      </c>
      <c r="AF371">
        <f>SUM(V$3:V371)</f>
        <v>0</v>
      </c>
    </row>
    <row r="372" spans="1:32">
      <c r="A372">
        <f t="shared" si="38"/>
        <v>9048</v>
      </c>
      <c r="B372">
        <v>9</v>
      </c>
      <c r="C372">
        <v>48</v>
      </c>
      <c r="D372">
        <v>400</v>
      </c>
      <c r="E372">
        <f t="shared" si="39"/>
        <v>400</v>
      </c>
      <c r="F372">
        <f t="shared" si="40"/>
        <v>288</v>
      </c>
      <c r="G372">
        <f t="shared" si="43"/>
        <v>40</v>
      </c>
      <c r="H372">
        <f t="shared" si="41"/>
        <v>9</v>
      </c>
      <c r="I372">
        <f t="shared" si="42"/>
        <v>49</v>
      </c>
      <c r="J372">
        <v>58</v>
      </c>
      <c r="K372" t="s">
        <v>14</v>
      </c>
      <c r="U372">
        <f t="shared" si="44"/>
        <v>53</v>
      </c>
      <c r="W372">
        <f>SUM(M$3:M372)</f>
        <v>850</v>
      </c>
      <c r="X372">
        <f>SUM(N$3:N372)</f>
        <v>2000</v>
      </c>
      <c r="Y372">
        <f>SUM(O$3:O372)</f>
        <v>2100</v>
      </c>
      <c r="Z372">
        <f>SUM(P$3:P372)</f>
        <v>2064</v>
      </c>
      <c r="AA372">
        <f>SUM(Q$3:Q372)</f>
        <v>3339</v>
      </c>
      <c r="AB372">
        <f>SUM(R$3:R372)</f>
        <v>3392</v>
      </c>
      <c r="AC372">
        <f>SUM(S$3:S372)</f>
        <v>4800</v>
      </c>
      <c r="AD372">
        <f>SUM(T$3:T372)</f>
        <v>3726</v>
      </c>
      <c r="AE372">
        <f>SUM(U$3:U372)</f>
        <v>1416</v>
      </c>
      <c r="AF372">
        <f>SUM(V$3:V372)</f>
        <v>0</v>
      </c>
    </row>
    <row r="373" spans="1:32">
      <c r="A373">
        <f t="shared" si="38"/>
        <v>9049</v>
      </c>
      <c r="B373">
        <v>9</v>
      </c>
      <c r="C373">
        <v>49</v>
      </c>
      <c r="D373">
        <v>400</v>
      </c>
      <c r="E373">
        <f t="shared" si="39"/>
        <v>400</v>
      </c>
      <c r="F373">
        <f t="shared" si="40"/>
        <v>288</v>
      </c>
      <c r="G373">
        <f t="shared" si="43"/>
        <v>40</v>
      </c>
      <c r="H373">
        <f t="shared" si="41"/>
        <v>9</v>
      </c>
      <c r="I373">
        <f t="shared" si="42"/>
        <v>50</v>
      </c>
      <c r="K373" t="s">
        <v>26</v>
      </c>
      <c r="U373">
        <f t="shared" si="44"/>
        <v>54</v>
      </c>
      <c r="W373">
        <f>SUM(M$3:M373)</f>
        <v>850</v>
      </c>
      <c r="X373">
        <f>SUM(N$3:N373)</f>
        <v>2000</v>
      </c>
      <c r="Y373">
        <f>SUM(O$3:O373)</f>
        <v>2100</v>
      </c>
      <c r="Z373">
        <f>SUM(P$3:P373)</f>
        <v>2064</v>
      </c>
      <c r="AA373">
        <f>SUM(Q$3:Q373)</f>
        <v>3339</v>
      </c>
      <c r="AB373">
        <f>SUM(R$3:R373)</f>
        <v>3392</v>
      </c>
      <c r="AC373">
        <f>SUM(S$3:S373)</f>
        <v>4800</v>
      </c>
      <c r="AD373">
        <f>SUM(T$3:T373)</f>
        <v>3726</v>
      </c>
      <c r="AE373">
        <f>SUM(U$3:U373)</f>
        <v>1470</v>
      </c>
      <c r="AF373">
        <f>SUM(V$3:V373)</f>
        <v>0</v>
      </c>
    </row>
    <row r="374" spans="1:32">
      <c r="A374">
        <f t="shared" si="38"/>
        <v>9050</v>
      </c>
      <c r="B374">
        <v>9</v>
      </c>
      <c r="C374">
        <v>50</v>
      </c>
      <c r="D374">
        <v>400</v>
      </c>
      <c r="E374">
        <f t="shared" si="39"/>
        <v>400</v>
      </c>
      <c r="F374">
        <f t="shared" si="40"/>
        <v>288</v>
      </c>
      <c r="G374">
        <f t="shared" si="43"/>
        <v>40</v>
      </c>
      <c r="H374">
        <f t="shared" si="41"/>
        <v>9</v>
      </c>
      <c r="I374">
        <f t="shared" si="42"/>
        <v>51</v>
      </c>
      <c r="K374" t="s">
        <v>26</v>
      </c>
      <c r="U374">
        <f t="shared" si="44"/>
        <v>55</v>
      </c>
      <c r="W374">
        <f>SUM(M$3:M374)</f>
        <v>850</v>
      </c>
      <c r="X374">
        <f>SUM(N$3:N374)</f>
        <v>2000</v>
      </c>
      <c r="Y374">
        <f>SUM(O$3:O374)</f>
        <v>2100</v>
      </c>
      <c r="Z374">
        <f>SUM(P$3:P374)</f>
        <v>2064</v>
      </c>
      <c r="AA374">
        <f>SUM(Q$3:Q374)</f>
        <v>3339</v>
      </c>
      <c r="AB374">
        <f>SUM(R$3:R374)</f>
        <v>3392</v>
      </c>
      <c r="AC374">
        <f>SUM(S$3:S374)</f>
        <v>4800</v>
      </c>
      <c r="AD374">
        <f>SUM(T$3:T374)</f>
        <v>3726</v>
      </c>
      <c r="AE374">
        <f>SUM(U$3:U374)</f>
        <v>1525</v>
      </c>
      <c r="AF374">
        <f>SUM(V$3:V374)</f>
        <v>0</v>
      </c>
    </row>
    <row r="375" spans="1:32">
      <c r="A375">
        <f t="shared" si="38"/>
        <v>9051</v>
      </c>
      <c r="B375">
        <v>9</v>
      </c>
      <c r="C375">
        <v>51</v>
      </c>
      <c r="D375">
        <v>400</v>
      </c>
      <c r="E375">
        <f t="shared" si="39"/>
        <v>400</v>
      </c>
      <c r="F375">
        <f t="shared" si="40"/>
        <v>288</v>
      </c>
      <c r="G375">
        <f t="shared" si="43"/>
        <v>40</v>
      </c>
      <c r="H375">
        <f t="shared" si="41"/>
        <v>9</v>
      </c>
      <c r="I375">
        <f t="shared" si="42"/>
        <v>52</v>
      </c>
      <c r="K375" t="s">
        <v>14</v>
      </c>
      <c r="U375">
        <f t="shared" si="44"/>
        <v>56</v>
      </c>
      <c r="W375">
        <f>SUM(M$3:M375)</f>
        <v>850</v>
      </c>
      <c r="X375">
        <f>SUM(N$3:N375)</f>
        <v>2000</v>
      </c>
      <c r="Y375">
        <f>SUM(O$3:O375)</f>
        <v>2100</v>
      </c>
      <c r="Z375">
        <f>SUM(P$3:P375)</f>
        <v>2064</v>
      </c>
      <c r="AA375">
        <f>SUM(Q$3:Q375)</f>
        <v>3339</v>
      </c>
      <c r="AB375">
        <f>SUM(R$3:R375)</f>
        <v>3392</v>
      </c>
      <c r="AC375">
        <f>SUM(S$3:S375)</f>
        <v>4800</v>
      </c>
      <c r="AD375">
        <f>SUM(T$3:T375)</f>
        <v>3726</v>
      </c>
      <c r="AE375">
        <f>SUM(U$3:U375)</f>
        <v>1581</v>
      </c>
      <c r="AF375">
        <f>SUM(V$3:V375)</f>
        <v>0</v>
      </c>
    </row>
    <row r="376" spans="1:32">
      <c r="A376">
        <f t="shared" si="38"/>
        <v>9052</v>
      </c>
      <c r="B376">
        <v>9</v>
      </c>
      <c r="C376">
        <v>52</v>
      </c>
      <c r="D376">
        <v>400</v>
      </c>
      <c r="E376">
        <f t="shared" si="39"/>
        <v>400</v>
      </c>
      <c r="F376">
        <f t="shared" si="40"/>
        <v>288</v>
      </c>
      <c r="G376">
        <f t="shared" si="43"/>
        <v>40</v>
      </c>
      <c r="H376">
        <f t="shared" si="41"/>
        <v>9</v>
      </c>
      <c r="I376">
        <f t="shared" si="42"/>
        <v>53</v>
      </c>
      <c r="K376" t="s">
        <v>26</v>
      </c>
      <c r="U376">
        <f t="shared" si="44"/>
        <v>57</v>
      </c>
      <c r="W376">
        <f>SUM(M$3:M376)</f>
        <v>850</v>
      </c>
      <c r="X376">
        <f>SUM(N$3:N376)</f>
        <v>2000</v>
      </c>
      <c r="Y376">
        <f>SUM(O$3:O376)</f>
        <v>2100</v>
      </c>
      <c r="Z376">
        <f>SUM(P$3:P376)</f>
        <v>2064</v>
      </c>
      <c r="AA376">
        <f>SUM(Q$3:Q376)</f>
        <v>3339</v>
      </c>
      <c r="AB376">
        <f>SUM(R$3:R376)</f>
        <v>3392</v>
      </c>
      <c r="AC376">
        <f>SUM(S$3:S376)</f>
        <v>4800</v>
      </c>
      <c r="AD376">
        <f>SUM(T$3:T376)</f>
        <v>3726</v>
      </c>
      <c r="AE376">
        <f>SUM(U$3:U376)</f>
        <v>1638</v>
      </c>
      <c r="AF376">
        <f>SUM(V$3:V376)</f>
        <v>0</v>
      </c>
    </row>
    <row r="377" spans="1:32">
      <c r="A377">
        <f t="shared" si="38"/>
        <v>9053</v>
      </c>
      <c r="B377">
        <v>9</v>
      </c>
      <c r="C377">
        <v>53</v>
      </c>
      <c r="D377">
        <v>400</v>
      </c>
      <c r="E377">
        <f t="shared" si="39"/>
        <v>400</v>
      </c>
      <c r="F377">
        <f t="shared" si="40"/>
        <v>288</v>
      </c>
      <c r="G377">
        <f t="shared" si="43"/>
        <v>40</v>
      </c>
      <c r="H377">
        <f t="shared" si="41"/>
        <v>9</v>
      </c>
      <c r="I377">
        <f t="shared" si="42"/>
        <v>54</v>
      </c>
      <c r="K377" t="s">
        <v>26</v>
      </c>
      <c r="U377">
        <f t="shared" si="44"/>
        <v>58</v>
      </c>
      <c r="W377">
        <f>SUM(M$3:M377)</f>
        <v>850</v>
      </c>
      <c r="X377">
        <f>SUM(N$3:N377)</f>
        <v>2000</v>
      </c>
      <c r="Y377">
        <f>SUM(O$3:O377)</f>
        <v>2100</v>
      </c>
      <c r="Z377">
        <f>SUM(P$3:P377)</f>
        <v>2064</v>
      </c>
      <c r="AA377">
        <f>SUM(Q$3:Q377)</f>
        <v>3339</v>
      </c>
      <c r="AB377">
        <f>SUM(R$3:R377)</f>
        <v>3392</v>
      </c>
      <c r="AC377">
        <f>SUM(S$3:S377)</f>
        <v>4800</v>
      </c>
      <c r="AD377">
        <f>SUM(T$3:T377)</f>
        <v>3726</v>
      </c>
      <c r="AE377">
        <f>SUM(U$3:U377)</f>
        <v>1696</v>
      </c>
      <c r="AF377">
        <f>SUM(V$3:V377)</f>
        <v>0</v>
      </c>
    </row>
    <row r="378" spans="1:32">
      <c r="A378">
        <f t="shared" si="38"/>
        <v>9054</v>
      </c>
      <c r="B378">
        <v>9</v>
      </c>
      <c r="C378">
        <v>54</v>
      </c>
      <c r="D378">
        <v>400</v>
      </c>
      <c r="E378">
        <f t="shared" si="39"/>
        <v>400</v>
      </c>
      <c r="F378">
        <f t="shared" si="40"/>
        <v>288</v>
      </c>
      <c r="G378">
        <f t="shared" si="43"/>
        <v>40</v>
      </c>
      <c r="H378">
        <f t="shared" si="41"/>
        <v>9</v>
      </c>
      <c r="I378">
        <f t="shared" si="42"/>
        <v>55</v>
      </c>
      <c r="K378" t="s">
        <v>14</v>
      </c>
      <c r="U378">
        <f t="shared" si="44"/>
        <v>59</v>
      </c>
      <c r="W378">
        <f>SUM(M$3:M378)</f>
        <v>850</v>
      </c>
      <c r="X378">
        <f>SUM(N$3:N378)</f>
        <v>2000</v>
      </c>
      <c r="Y378">
        <f>SUM(O$3:O378)</f>
        <v>2100</v>
      </c>
      <c r="Z378">
        <f>SUM(P$3:P378)</f>
        <v>2064</v>
      </c>
      <c r="AA378">
        <f>SUM(Q$3:Q378)</f>
        <v>3339</v>
      </c>
      <c r="AB378">
        <f>SUM(R$3:R378)</f>
        <v>3392</v>
      </c>
      <c r="AC378">
        <f>SUM(S$3:S378)</f>
        <v>4800</v>
      </c>
      <c r="AD378">
        <f>SUM(T$3:T378)</f>
        <v>3726</v>
      </c>
      <c r="AE378">
        <f>SUM(U$3:U378)</f>
        <v>1755</v>
      </c>
      <c r="AF378">
        <f>SUM(V$3:V378)</f>
        <v>0</v>
      </c>
    </row>
    <row r="379" spans="1:32">
      <c r="A379">
        <f t="shared" si="38"/>
        <v>9055</v>
      </c>
      <c r="B379">
        <v>9</v>
      </c>
      <c r="C379">
        <v>55</v>
      </c>
      <c r="D379">
        <v>400</v>
      </c>
      <c r="E379">
        <f t="shared" si="39"/>
        <v>400</v>
      </c>
      <c r="F379">
        <f t="shared" si="40"/>
        <v>288</v>
      </c>
      <c r="G379">
        <f t="shared" si="43"/>
        <v>40</v>
      </c>
      <c r="H379">
        <f t="shared" si="41"/>
        <v>9</v>
      </c>
      <c r="I379">
        <f t="shared" si="42"/>
        <v>56</v>
      </c>
      <c r="K379" t="s">
        <v>26</v>
      </c>
      <c r="U379">
        <f t="shared" si="44"/>
        <v>60</v>
      </c>
      <c r="W379">
        <f>SUM(M$3:M379)</f>
        <v>850</v>
      </c>
      <c r="X379">
        <f>SUM(N$3:N379)</f>
        <v>2000</v>
      </c>
      <c r="Y379">
        <f>SUM(O$3:O379)</f>
        <v>2100</v>
      </c>
      <c r="Z379">
        <f>SUM(P$3:P379)</f>
        <v>2064</v>
      </c>
      <c r="AA379">
        <f>SUM(Q$3:Q379)</f>
        <v>3339</v>
      </c>
      <c r="AB379">
        <f>SUM(R$3:R379)</f>
        <v>3392</v>
      </c>
      <c r="AC379">
        <f>SUM(S$3:S379)</f>
        <v>4800</v>
      </c>
      <c r="AD379">
        <f>SUM(T$3:T379)</f>
        <v>3726</v>
      </c>
      <c r="AE379">
        <f>SUM(U$3:U379)</f>
        <v>1815</v>
      </c>
      <c r="AF379">
        <f>SUM(V$3:V379)</f>
        <v>0</v>
      </c>
    </row>
    <row r="380" spans="1:32">
      <c r="A380">
        <f t="shared" si="38"/>
        <v>9056</v>
      </c>
      <c r="B380">
        <v>9</v>
      </c>
      <c r="C380">
        <v>56</v>
      </c>
      <c r="D380">
        <v>400</v>
      </c>
      <c r="E380">
        <f t="shared" si="39"/>
        <v>400</v>
      </c>
      <c r="F380">
        <f t="shared" si="40"/>
        <v>288</v>
      </c>
      <c r="G380">
        <f t="shared" si="43"/>
        <v>40</v>
      </c>
      <c r="H380">
        <f t="shared" si="41"/>
        <v>9</v>
      </c>
      <c r="I380">
        <f t="shared" si="42"/>
        <v>57</v>
      </c>
      <c r="K380" t="s">
        <v>26</v>
      </c>
      <c r="U380">
        <f t="shared" si="44"/>
        <v>61</v>
      </c>
      <c r="W380">
        <f>SUM(M$3:M380)</f>
        <v>850</v>
      </c>
      <c r="X380">
        <f>SUM(N$3:N380)</f>
        <v>2000</v>
      </c>
      <c r="Y380">
        <f>SUM(O$3:O380)</f>
        <v>2100</v>
      </c>
      <c r="Z380">
        <f>SUM(P$3:P380)</f>
        <v>2064</v>
      </c>
      <c r="AA380">
        <f>SUM(Q$3:Q380)</f>
        <v>3339</v>
      </c>
      <c r="AB380">
        <f>SUM(R$3:R380)</f>
        <v>3392</v>
      </c>
      <c r="AC380">
        <f>SUM(S$3:S380)</f>
        <v>4800</v>
      </c>
      <c r="AD380">
        <f>SUM(T$3:T380)</f>
        <v>3726</v>
      </c>
      <c r="AE380">
        <f>SUM(U$3:U380)</f>
        <v>1876</v>
      </c>
      <c r="AF380">
        <f>SUM(V$3:V380)</f>
        <v>0</v>
      </c>
    </row>
    <row r="381" spans="1:32">
      <c r="A381">
        <f t="shared" si="38"/>
        <v>9057</v>
      </c>
      <c r="B381">
        <v>9</v>
      </c>
      <c r="C381">
        <v>57</v>
      </c>
      <c r="D381">
        <v>400</v>
      </c>
      <c r="E381">
        <f t="shared" si="39"/>
        <v>400</v>
      </c>
      <c r="F381">
        <f t="shared" si="40"/>
        <v>288</v>
      </c>
      <c r="G381">
        <f t="shared" si="43"/>
        <v>40</v>
      </c>
      <c r="H381">
        <f t="shared" si="41"/>
        <v>9</v>
      </c>
      <c r="I381">
        <f t="shared" si="42"/>
        <v>58</v>
      </c>
      <c r="K381" t="s">
        <v>14</v>
      </c>
      <c r="U381">
        <f t="shared" si="44"/>
        <v>62</v>
      </c>
      <c r="W381">
        <f>SUM(M$3:M381)</f>
        <v>850</v>
      </c>
      <c r="X381">
        <f>SUM(N$3:N381)</f>
        <v>2000</v>
      </c>
      <c r="Y381">
        <f>SUM(O$3:O381)</f>
        <v>2100</v>
      </c>
      <c r="Z381">
        <f>SUM(P$3:P381)</f>
        <v>2064</v>
      </c>
      <c r="AA381">
        <f>SUM(Q$3:Q381)</f>
        <v>3339</v>
      </c>
      <c r="AB381">
        <f>SUM(R$3:R381)</f>
        <v>3392</v>
      </c>
      <c r="AC381">
        <f>SUM(S$3:S381)</f>
        <v>4800</v>
      </c>
      <c r="AD381">
        <f>SUM(T$3:T381)</f>
        <v>3726</v>
      </c>
      <c r="AE381">
        <f>SUM(U$3:U381)</f>
        <v>1938</v>
      </c>
      <c r="AF381">
        <f>SUM(V$3:V381)</f>
        <v>0</v>
      </c>
    </row>
    <row r="382" spans="1:32">
      <c r="A382">
        <f t="shared" si="38"/>
        <v>9058</v>
      </c>
      <c r="B382">
        <v>9</v>
      </c>
      <c r="C382">
        <v>58</v>
      </c>
      <c r="D382">
        <v>400</v>
      </c>
      <c r="E382">
        <f t="shared" si="39"/>
        <v>400</v>
      </c>
      <c r="F382">
        <f t="shared" si="40"/>
        <v>288</v>
      </c>
      <c r="G382">
        <f t="shared" si="43"/>
        <v>40</v>
      </c>
      <c r="H382">
        <f t="shared" si="41"/>
        <v>9</v>
      </c>
      <c r="I382">
        <f t="shared" si="42"/>
        <v>59</v>
      </c>
      <c r="J382">
        <v>59</v>
      </c>
      <c r="K382" t="s">
        <v>26</v>
      </c>
      <c r="U382">
        <f t="shared" si="44"/>
        <v>63</v>
      </c>
      <c r="W382">
        <f>SUM(M$3:M382)</f>
        <v>850</v>
      </c>
      <c r="X382">
        <f>SUM(N$3:N382)</f>
        <v>2000</v>
      </c>
      <c r="Y382">
        <f>SUM(O$3:O382)</f>
        <v>2100</v>
      </c>
      <c r="Z382">
        <f>SUM(P$3:P382)</f>
        <v>2064</v>
      </c>
      <c r="AA382">
        <f>SUM(Q$3:Q382)</f>
        <v>3339</v>
      </c>
      <c r="AB382">
        <f>SUM(R$3:R382)</f>
        <v>3392</v>
      </c>
      <c r="AC382">
        <f>SUM(S$3:S382)</f>
        <v>4800</v>
      </c>
      <c r="AD382">
        <f>SUM(T$3:T382)</f>
        <v>3726</v>
      </c>
      <c r="AE382">
        <f>SUM(U$3:U382)</f>
        <v>2001</v>
      </c>
      <c r="AF382">
        <f>SUM(V$3:V382)</f>
        <v>0</v>
      </c>
    </row>
    <row r="383" spans="1:32">
      <c r="A383">
        <f t="shared" si="38"/>
        <v>9059</v>
      </c>
      <c r="B383">
        <v>9</v>
      </c>
      <c r="C383">
        <v>59</v>
      </c>
      <c r="D383">
        <v>400</v>
      </c>
      <c r="E383">
        <f t="shared" si="39"/>
        <v>400</v>
      </c>
      <c r="F383">
        <f t="shared" si="40"/>
        <v>288</v>
      </c>
      <c r="G383">
        <f t="shared" si="43"/>
        <v>40</v>
      </c>
      <c r="H383">
        <f t="shared" si="41"/>
        <v>9</v>
      </c>
      <c r="I383">
        <f t="shared" si="42"/>
        <v>60</v>
      </c>
      <c r="K383" t="s">
        <v>26</v>
      </c>
      <c r="U383">
        <f t="shared" si="44"/>
        <v>64</v>
      </c>
      <c r="W383">
        <f>SUM(M$3:M383)</f>
        <v>850</v>
      </c>
      <c r="X383">
        <f>SUM(N$3:N383)</f>
        <v>2000</v>
      </c>
      <c r="Y383">
        <f>SUM(O$3:O383)</f>
        <v>2100</v>
      </c>
      <c r="Z383">
        <f>SUM(P$3:P383)</f>
        <v>2064</v>
      </c>
      <c r="AA383">
        <f>SUM(Q$3:Q383)</f>
        <v>3339</v>
      </c>
      <c r="AB383">
        <f>SUM(R$3:R383)</f>
        <v>3392</v>
      </c>
      <c r="AC383">
        <f>SUM(S$3:S383)</f>
        <v>4800</v>
      </c>
      <c r="AD383">
        <f>SUM(T$3:T383)</f>
        <v>3726</v>
      </c>
      <c r="AE383">
        <f>SUM(U$3:U383)</f>
        <v>2065</v>
      </c>
      <c r="AF383">
        <f>SUM(V$3:V383)</f>
        <v>0</v>
      </c>
    </row>
    <row r="384" spans="1:32">
      <c r="A384">
        <f t="shared" si="38"/>
        <v>9060</v>
      </c>
      <c r="B384">
        <v>9</v>
      </c>
      <c r="C384">
        <v>60</v>
      </c>
      <c r="D384">
        <v>400</v>
      </c>
      <c r="E384">
        <f t="shared" si="39"/>
        <v>400</v>
      </c>
      <c r="F384">
        <f t="shared" si="40"/>
        <v>288</v>
      </c>
      <c r="G384">
        <f t="shared" si="43"/>
        <v>40</v>
      </c>
      <c r="H384">
        <f t="shared" si="41"/>
        <v>9</v>
      </c>
      <c r="I384">
        <f t="shared" si="42"/>
        <v>61</v>
      </c>
      <c r="K384" t="s">
        <v>14</v>
      </c>
      <c r="U384">
        <f t="shared" si="44"/>
        <v>65</v>
      </c>
      <c r="W384">
        <f>SUM(M$3:M384)</f>
        <v>850</v>
      </c>
      <c r="X384">
        <f>SUM(N$3:N384)</f>
        <v>2000</v>
      </c>
      <c r="Y384">
        <f>SUM(O$3:O384)</f>
        <v>2100</v>
      </c>
      <c r="Z384">
        <f>SUM(P$3:P384)</f>
        <v>2064</v>
      </c>
      <c r="AA384">
        <f>SUM(Q$3:Q384)</f>
        <v>3339</v>
      </c>
      <c r="AB384">
        <f>SUM(R$3:R384)</f>
        <v>3392</v>
      </c>
      <c r="AC384">
        <f>SUM(S$3:S384)</f>
        <v>4800</v>
      </c>
      <c r="AD384">
        <f>SUM(T$3:T384)</f>
        <v>3726</v>
      </c>
      <c r="AE384">
        <f>SUM(U$3:U384)</f>
        <v>2130</v>
      </c>
      <c r="AF384">
        <f>SUM(V$3:V384)</f>
        <v>0</v>
      </c>
    </row>
    <row r="385" spans="1:32">
      <c r="A385">
        <f t="shared" si="38"/>
        <v>9061</v>
      </c>
      <c r="B385">
        <v>9</v>
      </c>
      <c r="C385">
        <v>61</v>
      </c>
      <c r="D385">
        <v>400</v>
      </c>
      <c r="E385">
        <f t="shared" si="39"/>
        <v>400</v>
      </c>
      <c r="F385">
        <f t="shared" si="40"/>
        <v>288</v>
      </c>
      <c r="G385">
        <f t="shared" si="43"/>
        <v>40</v>
      </c>
      <c r="H385">
        <f t="shared" si="41"/>
        <v>9</v>
      </c>
      <c r="I385">
        <f t="shared" si="42"/>
        <v>62</v>
      </c>
      <c r="K385" t="s">
        <v>26</v>
      </c>
      <c r="U385">
        <f t="shared" si="44"/>
        <v>66</v>
      </c>
      <c r="W385">
        <f>SUM(M$3:M385)</f>
        <v>850</v>
      </c>
      <c r="X385">
        <f>SUM(N$3:N385)</f>
        <v>2000</v>
      </c>
      <c r="Y385">
        <f>SUM(O$3:O385)</f>
        <v>2100</v>
      </c>
      <c r="Z385">
        <f>SUM(P$3:P385)</f>
        <v>2064</v>
      </c>
      <c r="AA385">
        <f>SUM(Q$3:Q385)</f>
        <v>3339</v>
      </c>
      <c r="AB385">
        <f>SUM(R$3:R385)</f>
        <v>3392</v>
      </c>
      <c r="AC385">
        <f>SUM(S$3:S385)</f>
        <v>4800</v>
      </c>
      <c r="AD385">
        <f>SUM(T$3:T385)</f>
        <v>3726</v>
      </c>
      <c r="AE385">
        <f>SUM(U$3:U385)</f>
        <v>2196</v>
      </c>
      <c r="AF385">
        <f>SUM(V$3:V385)</f>
        <v>0</v>
      </c>
    </row>
    <row r="386" spans="1:32">
      <c r="A386">
        <f t="shared" si="38"/>
        <v>9062</v>
      </c>
      <c r="B386">
        <v>9</v>
      </c>
      <c r="C386">
        <v>62</v>
      </c>
      <c r="D386">
        <v>400</v>
      </c>
      <c r="E386">
        <f t="shared" si="39"/>
        <v>400</v>
      </c>
      <c r="F386">
        <f t="shared" si="40"/>
        <v>288</v>
      </c>
      <c r="G386">
        <f t="shared" si="43"/>
        <v>40</v>
      </c>
      <c r="H386">
        <f t="shared" si="41"/>
        <v>9</v>
      </c>
      <c r="I386">
        <f t="shared" si="42"/>
        <v>63</v>
      </c>
      <c r="K386" t="s">
        <v>26</v>
      </c>
      <c r="U386">
        <f t="shared" si="44"/>
        <v>67</v>
      </c>
      <c r="W386">
        <f>SUM(M$3:M386)</f>
        <v>850</v>
      </c>
      <c r="X386">
        <f>SUM(N$3:N386)</f>
        <v>2000</v>
      </c>
      <c r="Y386">
        <f>SUM(O$3:O386)</f>
        <v>2100</v>
      </c>
      <c r="Z386">
        <f>SUM(P$3:P386)</f>
        <v>2064</v>
      </c>
      <c r="AA386">
        <f>SUM(Q$3:Q386)</f>
        <v>3339</v>
      </c>
      <c r="AB386">
        <f>SUM(R$3:R386)</f>
        <v>3392</v>
      </c>
      <c r="AC386">
        <f>SUM(S$3:S386)</f>
        <v>4800</v>
      </c>
      <c r="AD386">
        <f>SUM(T$3:T386)</f>
        <v>3726</v>
      </c>
      <c r="AE386">
        <f>SUM(U$3:U386)</f>
        <v>2263</v>
      </c>
      <c r="AF386">
        <f>SUM(V$3:V386)</f>
        <v>0</v>
      </c>
    </row>
    <row r="387" spans="1:32">
      <c r="A387">
        <f t="shared" si="38"/>
        <v>9063</v>
      </c>
      <c r="B387">
        <v>9</v>
      </c>
      <c r="C387">
        <v>63</v>
      </c>
      <c r="D387">
        <v>400</v>
      </c>
      <c r="E387">
        <f t="shared" si="39"/>
        <v>400</v>
      </c>
      <c r="F387">
        <f t="shared" si="40"/>
        <v>288</v>
      </c>
      <c r="G387">
        <f t="shared" si="43"/>
        <v>40</v>
      </c>
      <c r="H387">
        <f t="shared" si="41"/>
        <v>9</v>
      </c>
      <c r="I387">
        <f t="shared" si="42"/>
        <v>64</v>
      </c>
      <c r="K387" t="s">
        <v>14</v>
      </c>
      <c r="U387">
        <f t="shared" si="44"/>
        <v>68</v>
      </c>
      <c r="W387">
        <f>SUM(M$3:M387)</f>
        <v>850</v>
      </c>
      <c r="X387">
        <f>SUM(N$3:N387)</f>
        <v>2000</v>
      </c>
      <c r="Y387">
        <f>SUM(O$3:O387)</f>
        <v>2100</v>
      </c>
      <c r="Z387">
        <f>SUM(P$3:P387)</f>
        <v>2064</v>
      </c>
      <c r="AA387">
        <f>SUM(Q$3:Q387)</f>
        <v>3339</v>
      </c>
      <c r="AB387">
        <f>SUM(R$3:R387)</f>
        <v>3392</v>
      </c>
      <c r="AC387">
        <f>SUM(S$3:S387)</f>
        <v>4800</v>
      </c>
      <c r="AD387">
        <f>SUM(T$3:T387)</f>
        <v>3726</v>
      </c>
      <c r="AE387">
        <f>SUM(U$3:U387)</f>
        <v>2331</v>
      </c>
      <c r="AF387">
        <f>SUM(V$3:V387)</f>
        <v>0</v>
      </c>
    </row>
    <row r="388" spans="1:32">
      <c r="A388">
        <f t="shared" ref="A388:A451" si="45">B388*1000+C388</f>
        <v>9064</v>
      </c>
      <c r="B388">
        <v>9</v>
      </c>
      <c r="C388">
        <v>64</v>
      </c>
      <c r="D388">
        <v>400</v>
      </c>
      <c r="E388">
        <f t="shared" ref="E388:E451" si="46">D388</f>
        <v>400</v>
      </c>
      <c r="F388">
        <f t="shared" ref="F388:F451" si="47">INT(E388*0.72)</f>
        <v>288</v>
      </c>
      <c r="G388">
        <f t="shared" si="43"/>
        <v>40</v>
      </c>
      <c r="H388">
        <f t="shared" ref="H388:I451" si="48">B389</f>
        <v>9</v>
      </c>
      <c r="I388">
        <f t="shared" si="48"/>
        <v>65</v>
      </c>
      <c r="K388" t="s">
        <v>26</v>
      </c>
      <c r="U388">
        <f t="shared" si="44"/>
        <v>69</v>
      </c>
      <c r="W388">
        <f>SUM(M$3:M388)</f>
        <v>850</v>
      </c>
      <c r="X388">
        <f>SUM(N$3:N388)</f>
        <v>2000</v>
      </c>
      <c r="Y388">
        <f>SUM(O$3:O388)</f>
        <v>2100</v>
      </c>
      <c r="Z388">
        <f>SUM(P$3:P388)</f>
        <v>2064</v>
      </c>
      <c r="AA388">
        <f>SUM(Q$3:Q388)</f>
        <v>3339</v>
      </c>
      <c r="AB388">
        <f>SUM(R$3:R388)</f>
        <v>3392</v>
      </c>
      <c r="AC388">
        <f>SUM(S$3:S388)</f>
        <v>4800</v>
      </c>
      <c r="AD388">
        <f>SUM(T$3:T388)</f>
        <v>3726</v>
      </c>
      <c r="AE388">
        <f>SUM(U$3:U388)</f>
        <v>2400</v>
      </c>
      <c r="AF388">
        <f>SUM(V$3:V388)</f>
        <v>0</v>
      </c>
    </row>
    <row r="389" spans="1:32">
      <c r="A389">
        <f t="shared" si="45"/>
        <v>9065</v>
      </c>
      <c r="B389">
        <v>9</v>
      </c>
      <c r="C389">
        <v>65</v>
      </c>
      <c r="D389">
        <v>400</v>
      </c>
      <c r="E389">
        <f t="shared" si="46"/>
        <v>400</v>
      </c>
      <c r="F389">
        <f t="shared" si="47"/>
        <v>288</v>
      </c>
      <c r="G389">
        <f t="shared" si="43"/>
        <v>40</v>
      </c>
      <c r="H389">
        <f t="shared" si="48"/>
        <v>9</v>
      </c>
      <c r="I389">
        <f t="shared" si="48"/>
        <v>66</v>
      </c>
      <c r="K389" t="s">
        <v>26</v>
      </c>
      <c r="U389">
        <f t="shared" si="44"/>
        <v>70</v>
      </c>
      <c r="W389">
        <f>SUM(M$3:M389)</f>
        <v>850</v>
      </c>
      <c r="X389">
        <f>SUM(N$3:N389)</f>
        <v>2000</v>
      </c>
      <c r="Y389">
        <f>SUM(O$3:O389)</f>
        <v>2100</v>
      </c>
      <c r="Z389">
        <f>SUM(P$3:P389)</f>
        <v>2064</v>
      </c>
      <c r="AA389">
        <f>SUM(Q$3:Q389)</f>
        <v>3339</v>
      </c>
      <c r="AB389">
        <f>SUM(R$3:R389)</f>
        <v>3392</v>
      </c>
      <c r="AC389">
        <f>SUM(S$3:S389)</f>
        <v>4800</v>
      </c>
      <c r="AD389">
        <f>SUM(T$3:T389)</f>
        <v>3726</v>
      </c>
      <c r="AE389">
        <f>SUM(U$3:U389)</f>
        <v>2470</v>
      </c>
      <c r="AF389">
        <f>SUM(V$3:V389)</f>
        <v>0</v>
      </c>
    </row>
    <row r="390" spans="1:32">
      <c r="A390">
        <f t="shared" si="45"/>
        <v>9066</v>
      </c>
      <c r="B390">
        <v>9</v>
      </c>
      <c r="C390">
        <v>66</v>
      </c>
      <c r="D390">
        <v>400</v>
      </c>
      <c r="E390">
        <f t="shared" si="46"/>
        <v>400</v>
      </c>
      <c r="F390">
        <f t="shared" si="47"/>
        <v>288</v>
      </c>
      <c r="G390">
        <f t="shared" ref="G390:G453" si="49">INT(D390/10)</f>
        <v>40</v>
      </c>
      <c r="H390">
        <f t="shared" si="48"/>
        <v>9</v>
      </c>
      <c r="I390">
        <f t="shared" si="48"/>
        <v>67</v>
      </c>
      <c r="K390" t="s">
        <v>14</v>
      </c>
      <c r="U390">
        <f t="shared" ref="U390:U424" si="50">(C390+5)*1</f>
        <v>71</v>
      </c>
      <c r="W390">
        <f>SUM(M$3:M390)</f>
        <v>850</v>
      </c>
      <c r="X390">
        <f>SUM(N$3:N390)</f>
        <v>2000</v>
      </c>
      <c r="Y390">
        <f>SUM(O$3:O390)</f>
        <v>2100</v>
      </c>
      <c r="Z390">
        <f>SUM(P$3:P390)</f>
        <v>2064</v>
      </c>
      <c r="AA390">
        <f>SUM(Q$3:Q390)</f>
        <v>3339</v>
      </c>
      <c r="AB390">
        <f>SUM(R$3:R390)</f>
        <v>3392</v>
      </c>
      <c r="AC390">
        <f>SUM(S$3:S390)</f>
        <v>4800</v>
      </c>
      <c r="AD390">
        <f>SUM(T$3:T390)</f>
        <v>3726</v>
      </c>
      <c r="AE390">
        <f>SUM(U$3:U390)</f>
        <v>2541</v>
      </c>
      <c r="AF390">
        <f>SUM(V$3:V390)</f>
        <v>0</v>
      </c>
    </row>
    <row r="391" spans="1:32">
      <c r="A391">
        <f t="shared" si="45"/>
        <v>9067</v>
      </c>
      <c r="B391">
        <v>9</v>
      </c>
      <c r="C391">
        <v>67</v>
      </c>
      <c r="D391">
        <v>400</v>
      </c>
      <c r="E391">
        <f t="shared" si="46"/>
        <v>400</v>
      </c>
      <c r="F391">
        <f t="shared" si="47"/>
        <v>288</v>
      </c>
      <c r="G391">
        <f t="shared" si="49"/>
        <v>40</v>
      </c>
      <c r="H391">
        <f t="shared" si="48"/>
        <v>9</v>
      </c>
      <c r="I391">
        <f t="shared" si="48"/>
        <v>68</v>
      </c>
      <c r="K391" t="s">
        <v>26</v>
      </c>
      <c r="U391">
        <f t="shared" si="50"/>
        <v>72</v>
      </c>
      <c r="W391">
        <f>SUM(M$3:M391)</f>
        <v>850</v>
      </c>
      <c r="X391">
        <f>SUM(N$3:N391)</f>
        <v>2000</v>
      </c>
      <c r="Y391">
        <f>SUM(O$3:O391)</f>
        <v>2100</v>
      </c>
      <c r="Z391">
        <f>SUM(P$3:P391)</f>
        <v>2064</v>
      </c>
      <c r="AA391">
        <f>SUM(Q$3:Q391)</f>
        <v>3339</v>
      </c>
      <c r="AB391">
        <f>SUM(R$3:R391)</f>
        <v>3392</v>
      </c>
      <c r="AC391">
        <f>SUM(S$3:S391)</f>
        <v>4800</v>
      </c>
      <c r="AD391">
        <f>SUM(T$3:T391)</f>
        <v>3726</v>
      </c>
      <c r="AE391">
        <f>SUM(U$3:U391)</f>
        <v>2613</v>
      </c>
      <c r="AF391">
        <f>SUM(V$3:V391)</f>
        <v>0</v>
      </c>
    </row>
    <row r="392" spans="1:32">
      <c r="A392">
        <f t="shared" si="45"/>
        <v>9068</v>
      </c>
      <c r="B392">
        <v>9</v>
      </c>
      <c r="C392">
        <v>68</v>
      </c>
      <c r="D392">
        <v>400</v>
      </c>
      <c r="E392">
        <f t="shared" si="46"/>
        <v>400</v>
      </c>
      <c r="F392">
        <f t="shared" si="47"/>
        <v>288</v>
      </c>
      <c r="G392">
        <f t="shared" si="49"/>
        <v>40</v>
      </c>
      <c r="H392">
        <f t="shared" si="48"/>
        <v>9</v>
      </c>
      <c r="I392">
        <f t="shared" si="48"/>
        <v>69</v>
      </c>
      <c r="J392">
        <v>60</v>
      </c>
      <c r="K392" t="s">
        <v>26</v>
      </c>
      <c r="U392">
        <f t="shared" si="50"/>
        <v>73</v>
      </c>
      <c r="W392">
        <f>SUM(M$3:M392)</f>
        <v>850</v>
      </c>
      <c r="X392">
        <f>SUM(N$3:N392)</f>
        <v>2000</v>
      </c>
      <c r="Y392">
        <f>SUM(O$3:O392)</f>
        <v>2100</v>
      </c>
      <c r="Z392">
        <f>SUM(P$3:P392)</f>
        <v>2064</v>
      </c>
      <c r="AA392">
        <f>SUM(Q$3:Q392)</f>
        <v>3339</v>
      </c>
      <c r="AB392">
        <f>SUM(R$3:R392)</f>
        <v>3392</v>
      </c>
      <c r="AC392">
        <f>SUM(S$3:S392)</f>
        <v>4800</v>
      </c>
      <c r="AD392">
        <f>SUM(T$3:T392)</f>
        <v>3726</v>
      </c>
      <c r="AE392">
        <f>SUM(U$3:U392)</f>
        <v>2686</v>
      </c>
      <c r="AF392">
        <f>SUM(V$3:V392)</f>
        <v>0</v>
      </c>
    </row>
    <row r="393" spans="1:32">
      <c r="A393">
        <f t="shared" si="45"/>
        <v>9069</v>
      </c>
      <c r="B393">
        <v>9</v>
      </c>
      <c r="C393">
        <v>69</v>
      </c>
      <c r="D393">
        <v>400</v>
      </c>
      <c r="E393">
        <f t="shared" si="46"/>
        <v>400</v>
      </c>
      <c r="F393">
        <f t="shared" si="47"/>
        <v>288</v>
      </c>
      <c r="G393">
        <f t="shared" si="49"/>
        <v>40</v>
      </c>
      <c r="H393">
        <f t="shared" si="48"/>
        <v>9</v>
      </c>
      <c r="I393">
        <f t="shared" si="48"/>
        <v>70</v>
      </c>
      <c r="K393" t="s">
        <v>14</v>
      </c>
      <c r="U393">
        <f t="shared" si="50"/>
        <v>74</v>
      </c>
      <c r="W393">
        <f>SUM(M$3:M393)</f>
        <v>850</v>
      </c>
      <c r="X393">
        <f>SUM(N$3:N393)</f>
        <v>2000</v>
      </c>
      <c r="Y393">
        <f>SUM(O$3:O393)</f>
        <v>2100</v>
      </c>
      <c r="Z393">
        <f>SUM(P$3:P393)</f>
        <v>2064</v>
      </c>
      <c r="AA393">
        <f>SUM(Q$3:Q393)</f>
        <v>3339</v>
      </c>
      <c r="AB393">
        <f>SUM(R$3:R393)</f>
        <v>3392</v>
      </c>
      <c r="AC393">
        <f>SUM(S$3:S393)</f>
        <v>4800</v>
      </c>
      <c r="AD393">
        <f>SUM(T$3:T393)</f>
        <v>3726</v>
      </c>
      <c r="AE393">
        <f>SUM(U$3:U393)</f>
        <v>2760</v>
      </c>
      <c r="AF393">
        <f>SUM(V$3:V393)</f>
        <v>0</v>
      </c>
    </row>
    <row r="394" spans="1:32">
      <c r="A394">
        <f t="shared" si="45"/>
        <v>9070</v>
      </c>
      <c r="B394">
        <v>9</v>
      </c>
      <c r="C394">
        <v>70</v>
      </c>
      <c r="D394">
        <v>400</v>
      </c>
      <c r="E394">
        <f t="shared" si="46"/>
        <v>400</v>
      </c>
      <c r="F394">
        <f t="shared" si="47"/>
        <v>288</v>
      </c>
      <c r="G394">
        <f t="shared" si="49"/>
        <v>40</v>
      </c>
      <c r="H394">
        <f t="shared" si="48"/>
        <v>9</v>
      </c>
      <c r="I394">
        <f t="shared" si="48"/>
        <v>71</v>
      </c>
      <c r="K394" t="s">
        <v>26</v>
      </c>
      <c r="U394">
        <f t="shared" si="50"/>
        <v>75</v>
      </c>
      <c r="W394">
        <f>SUM(M$3:M394)</f>
        <v>850</v>
      </c>
      <c r="X394">
        <f>SUM(N$3:N394)</f>
        <v>2000</v>
      </c>
      <c r="Y394">
        <f>SUM(O$3:O394)</f>
        <v>2100</v>
      </c>
      <c r="Z394">
        <f>SUM(P$3:P394)</f>
        <v>2064</v>
      </c>
      <c r="AA394">
        <f>SUM(Q$3:Q394)</f>
        <v>3339</v>
      </c>
      <c r="AB394">
        <f>SUM(R$3:R394)</f>
        <v>3392</v>
      </c>
      <c r="AC394">
        <f>SUM(S$3:S394)</f>
        <v>4800</v>
      </c>
      <c r="AD394">
        <f>SUM(T$3:T394)</f>
        <v>3726</v>
      </c>
      <c r="AE394">
        <f>SUM(U$3:U394)</f>
        <v>2835</v>
      </c>
      <c r="AF394">
        <f>SUM(V$3:V394)</f>
        <v>0</v>
      </c>
    </row>
    <row r="395" spans="1:32">
      <c r="A395">
        <f t="shared" si="45"/>
        <v>9071</v>
      </c>
      <c r="B395">
        <v>9</v>
      </c>
      <c r="C395">
        <v>71</v>
      </c>
      <c r="D395">
        <v>400</v>
      </c>
      <c r="E395">
        <f t="shared" si="46"/>
        <v>400</v>
      </c>
      <c r="F395">
        <f t="shared" si="47"/>
        <v>288</v>
      </c>
      <c r="G395">
        <f t="shared" si="49"/>
        <v>40</v>
      </c>
      <c r="H395">
        <f t="shared" si="48"/>
        <v>9</v>
      </c>
      <c r="I395">
        <f t="shared" si="48"/>
        <v>72</v>
      </c>
      <c r="K395" t="s">
        <v>26</v>
      </c>
      <c r="U395">
        <f t="shared" si="50"/>
        <v>76</v>
      </c>
      <c r="W395">
        <f>SUM(M$3:M395)</f>
        <v>850</v>
      </c>
      <c r="X395">
        <f>SUM(N$3:N395)</f>
        <v>2000</v>
      </c>
      <c r="Y395">
        <f>SUM(O$3:O395)</f>
        <v>2100</v>
      </c>
      <c r="Z395">
        <f>SUM(P$3:P395)</f>
        <v>2064</v>
      </c>
      <c r="AA395">
        <f>SUM(Q$3:Q395)</f>
        <v>3339</v>
      </c>
      <c r="AB395">
        <f>SUM(R$3:R395)</f>
        <v>3392</v>
      </c>
      <c r="AC395">
        <f>SUM(S$3:S395)</f>
        <v>4800</v>
      </c>
      <c r="AD395">
        <f>SUM(T$3:T395)</f>
        <v>3726</v>
      </c>
      <c r="AE395">
        <f>SUM(U$3:U395)</f>
        <v>2911</v>
      </c>
      <c r="AF395">
        <f>SUM(V$3:V395)</f>
        <v>0</v>
      </c>
    </row>
    <row r="396" spans="1:32">
      <c r="A396">
        <f t="shared" si="45"/>
        <v>9072</v>
      </c>
      <c r="B396">
        <v>9</v>
      </c>
      <c r="C396">
        <v>72</v>
      </c>
      <c r="D396">
        <v>400</v>
      </c>
      <c r="E396">
        <f t="shared" si="46"/>
        <v>400</v>
      </c>
      <c r="F396">
        <f t="shared" si="47"/>
        <v>288</v>
      </c>
      <c r="G396">
        <f t="shared" si="49"/>
        <v>40</v>
      </c>
      <c r="H396">
        <f t="shared" si="48"/>
        <v>9</v>
      </c>
      <c r="I396">
        <f t="shared" si="48"/>
        <v>73</v>
      </c>
      <c r="K396" t="s">
        <v>14</v>
      </c>
      <c r="U396">
        <f t="shared" si="50"/>
        <v>77</v>
      </c>
      <c r="W396">
        <f>SUM(M$3:M396)</f>
        <v>850</v>
      </c>
      <c r="X396">
        <f>SUM(N$3:N396)</f>
        <v>2000</v>
      </c>
      <c r="Y396">
        <f>SUM(O$3:O396)</f>
        <v>2100</v>
      </c>
      <c r="Z396">
        <f>SUM(P$3:P396)</f>
        <v>2064</v>
      </c>
      <c r="AA396">
        <f>SUM(Q$3:Q396)</f>
        <v>3339</v>
      </c>
      <c r="AB396">
        <f>SUM(R$3:R396)</f>
        <v>3392</v>
      </c>
      <c r="AC396">
        <f>SUM(S$3:S396)</f>
        <v>4800</v>
      </c>
      <c r="AD396">
        <f>SUM(T$3:T396)</f>
        <v>3726</v>
      </c>
      <c r="AE396">
        <f>SUM(U$3:U396)</f>
        <v>2988</v>
      </c>
      <c r="AF396">
        <f>SUM(V$3:V396)</f>
        <v>0</v>
      </c>
    </row>
    <row r="397" spans="1:32">
      <c r="A397">
        <f t="shared" si="45"/>
        <v>9073</v>
      </c>
      <c r="B397">
        <v>9</v>
      </c>
      <c r="C397">
        <v>73</v>
      </c>
      <c r="D397">
        <v>400</v>
      </c>
      <c r="E397">
        <f t="shared" si="46"/>
        <v>400</v>
      </c>
      <c r="F397">
        <f t="shared" si="47"/>
        <v>288</v>
      </c>
      <c r="G397">
        <f t="shared" si="49"/>
        <v>40</v>
      </c>
      <c r="H397">
        <f t="shared" si="48"/>
        <v>9</v>
      </c>
      <c r="I397">
        <f t="shared" si="48"/>
        <v>74</v>
      </c>
      <c r="K397" t="s">
        <v>26</v>
      </c>
      <c r="U397">
        <f t="shared" si="50"/>
        <v>78</v>
      </c>
      <c r="W397">
        <f>SUM(M$3:M397)</f>
        <v>850</v>
      </c>
      <c r="X397">
        <f>SUM(N$3:N397)</f>
        <v>2000</v>
      </c>
      <c r="Y397">
        <f>SUM(O$3:O397)</f>
        <v>2100</v>
      </c>
      <c r="Z397">
        <f>SUM(P$3:P397)</f>
        <v>2064</v>
      </c>
      <c r="AA397">
        <f>SUM(Q$3:Q397)</f>
        <v>3339</v>
      </c>
      <c r="AB397">
        <f>SUM(R$3:R397)</f>
        <v>3392</v>
      </c>
      <c r="AC397">
        <f>SUM(S$3:S397)</f>
        <v>4800</v>
      </c>
      <c r="AD397">
        <f>SUM(T$3:T397)</f>
        <v>3726</v>
      </c>
      <c r="AE397">
        <f>SUM(U$3:U397)</f>
        <v>3066</v>
      </c>
      <c r="AF397">
        <f>SUM(V$3:V397)</f>
        <v>0</v>
      </c>
    </row>
    <row r="398" spans="1:32">
      <c r="A398">
        <f t="shared" si="45"/>
        <v>9074</v>
      </c>
      <c r="B398">
        <v>9</v>
      </c>
      <c r="C398">
        <v>74</v>
      </c>
      <c r="D398">
        <v>400</v>
      </c>
      <c r="E398">
        <f t="shared" si="46"/>
        <v>400</v>
      </c>
      <c r="F398">
        <f t="shared" si="47"/>
        <v>288</v>
      </c>
      <c r="G398">
        <f t="shared" si="49"/>
        <v>40</v>
      </c>
      <c r="H398">
        <f t="shared" si="48"/>
        <v>9</v>
      </c>
      <c r="I398">
        <f t="shared" si="48"/>
        <v>75</v>
      </c>
      <c r="K398" t="s">
        <v>26</v>
      </c>
      <c r="U398">
        <f t="shared" si="50"/>
        <v>79</v>
      </c>
      <c r="W398">
        <f>SUM(M$3:M398)</f>
        <v>850</v>
      </c>
      <c r="X398">
        <f>SUM(N$3:N398)</f>
        <v>2000</v>
      </c>
      <c r="Y398">
        <f>SUM(O$3:O398)</f>
        <v>2100</v>
      </c>
      <c r="Z398">
        <f>SUM(P$3:P398)</f>
        <v>2064</v>
      </c>
      <c r="AA398">
        <f>SUM(Q$3:Q398)</f>
        <v>3339</v>
      </c>
      <c r="AB398">
        <f>SUM(R$3:R398)</f>
        <v>3392</v>
      </c>
      <c r="AC398">
        <f>SUM(S$3:S398)</f>
        <v>4800</v>
      </c>
      <c r="AD398">
        <f>SUM(T$3:T398)</f>
        <v>3726</v>
      </c>
      <c r="AE398">
        <f>SUM(U$3:U398)</f>
        <v>3145</v>
      </c>
      <c r="AF398">
        <f>SUM(V$3:V398)</f>
        <v>0</v>
      </c>
    </row>
    <row r="399" spans="1:32">
      <c r="A399">
        <f t="shared" si="45"/>
        <v>9075</v>
      </c>
      <c r="B399">
        <v>9</v>
      </c>
      <c r="C399">
        <v>75</v>
      </c>
      <c r="D399">
        <v>400</v>
      </c>
      <c r="E399">
        <f t="shared" si="46"/>
        <v>400</v>
      </c>
      <c r="F399">
        <f t="shared" si="47"/>
        <v>288</v>
      </c>
      <c r="G399">
        <f t="shared" si="49"/>
        <v>40</v>
      </c>
      <c r="H399">
        <f t="shared" si="48"/>
        <v>9</v>
      </c>
      <c r="I399">
        <f t="shared" si="48"/>
        <v>76</v>
      </c>
      <c r="K399" t="s">
        <v>14</v>
      </c>
      <c r="U399">
        <f t="shared" si="50"/>
        <v>80</v>
      </c>
      <c r="W399">
        <f>SUM(M$3:M399)</f>
        <v>850</v>
      </c>
      <c r="X399">
        <f>SUM(N$3:N399)</f>
        <v>2000</v>
      </c>
      <c r="Y399">
        <f>SUM(O$3:O399)</f>
        <v>2100</v>
      </c>
      <c r="Z399">
        <f>SUM(P$3:P399)</f>
        <v>2064</v>
      </c>
      <c r="AA399">
        <f>SUM(Q$3:Q399)</f>
        <v>3339</v>
      </c>
      <c r="AB399">
        <f>SUM(R$3:R399)</f>
        <v>3392</v>
      </c>
      <c r="AC399">
        <f>SUM(S$3:S399)</f>
        <v>4800</v>
      </c>
      <c r="AD399">
        <f>SUM(T$3:T399)</f>
        <v>3726</v>
      </c>
      <c r="AE399">
        <f>SUM(U$3:U399)</f>
        <v>3225</v>
      </c>
      <c r="AF399">
        <f>SUM(V$3:V399)</f>
        <v>0</v>
      </c>
    </row>
    <row r="400" spans="1:32">
      <c r="A400">
        <f t="shared" si="45"/>
        <v>9076</v>
      </c>
      <c r="B400">
        <v>9</v>
      </c>
      <c r="C400">
        <v>76</v>
      </c>
      <c r="D400">
        <v>400</v>
      </c>
      <c r="E400">
        <f t="shared" si="46"/>
        <v>400</v>
      </c>
      <c r="F400">
        <f t="shared" si="47"/>
        <v>288</v>
      </c>
      <c r="G400">
        <f t="shared" si="49"/>
        <v>40</v>
      </c>
      <c r="H400">
        <f t="shared" si="48"/>
        <v>9</v>
      </c>
      <c r="I400">
        <f t="shared" si="48"/>
        <v>77</v>
      </c>
      <c r="K400" t="s">
        <v>26</v>
      </c>
      <c r="U400">
        <f t="shared" si="50"/>
        <v>81</v>
      </c>
      <c r="W400">
        <f>SUM(M$3:M400)</f>
        <v>850</v>
      </c>
      <c r="X400">
        <f>SUM(N$3:N400)</f>
        <v>2000</v>
      </c>
      <c r="Y400">
        <f>SUM(O$3:O400)</f>
        <v>2100</v>
      </c>
      <c r="Z400">
        <f>SUM(P$3:P400)</f>
        <v>2064</v>
      </c>
      <c r="AA400">
        <f>SUM(Q$3:Q400)</f>
        <v>3339</v>
      </c>
      <c r="AB400">
        <f>SUM(R$3:R400)</f>
        <v>3392</v>
      </c>
      <c r="AC400">
        <f>SUM(S$3:S400)</f>
        <v>4800</v>
      </c>
      <c r="AD400">
        <f>SUM(T$3:T400)</f>
        <v>3726</v>
      </c>
      <c r="AE400">
        <f>SUM(U$3:U400)</f>
        <v>3306</v>
      </c>
      <c r="AF400">
        <f>SUM(V$3:V400)</f>
        <v>0</v>
      </c>
    </row>
    <row r="401" spans="1:32">
      <c r="A401">
        <f t="shared" si="45"/>
        <v>9077</v>
      </c>
      <c r="B401">
        <v>9</v>
      </c>
      <c r="C401">
        <v>77</v>
      </c>
      <c r="D401">
        <v>400</v>
      </c>
      <c r="E401">
        <f t="shared" si="46"/>
        <v>400</v>
      </c>
      <c r="F401">
        <f t="shared" si="47"/>
        <v>288</v>
      </c>
      <c r="G401">
        <f t="shared" si="49"/>
        <v>40</v>
      </c>
      <c r="H401">
        <f t="shared" si="48"/>
        <v>9</v>
      </c>
      <c r="I401">
        <f t="shared" si="48"/>
        <v>78</v>
      </c>
      <c r="K401" t="s">
        <v>26</v>
      </c>
      <c r="U401">
        <f t="shared" si="50"/>
        <v>82</v>
      </c>
      <c r="W401">
        <f>SUM(M$3:M401)</f>
        <v>850</v>
      </c>
      <c r="X401">
        <f>SUM(N$3:N401)</f>
        <v>2000</v>
      </c>
      <c r="Y401">
        <f>SUM(O$3:O401)</f>
        <v>2100</v>
      </c>
      <c r="Z401">
        <f>SUM(P$3:P401)</f>
        <v>2064</v>
      </c>
      <c r="AA401">
        <f>SUM(Q$3:Q401)</f>
        <v>3339</v>
      </c>
      <c r="AB401">
        <f>SUM(R$3:R401)</f>
        <v>3392</v>
      </c>
      <c r="AC401">
        <f>SUM(S$3:S401)</f>
        <v>4800</v>
      </c>
      <c r="AD401">
        <f>SUM(T$3:T401)</f>
        <v>3726</v>
      </c>
      <c r="AE401">
        <f>SUM(U$3:U401)</f>
        <v>3388</v>
      </c>
      <c r="AF401">
        <f>SUM(V$3:V401)</f>
        <v>0</v>
      </c>
    </row>
    <row r="402" spans="1:32">
      <c r="A402">
        <f t="shared" si="45"/>
        <v>9078</v>
      </c>
      <c r="B402">
        <v>9</v>
      </c>
      <c r="C402">
        <v>78</v>
      </c>
      <c r="D402">
        <v>400</v>
      </c>
      <c r="E402">
        <f t="shared" si="46"/>
        <v>400</v>
      </c>
      <c r="F402">
        <f t="shared" si="47"/>
        <v>288</v>
      </c>
      <c r="G402">
        <f t="shared" si="49"/>
        <v>40</v>
      </c>
      <c r="H402">
        <f t="shared" si="48"/>
        <v>9</v>
      </c>
      <c r="I402">
        <f t="shared" si="48"/>
        <v>79</v>
      </c>
      <c r="J402">
        <v>61</v>
      </c>
      <c r="K402" t="s">
        <v>14</v>
      </c>
      <c r="U402">
        <f t="shared" si="50"/>
        <v>83</v>
      </c>
      <c r="W402">
        <f>SUM(M$3:M402)</f>
        <v>850</v>
      </c>
      <c r="X402">
        <f>SUM(N$3:N402)</f>
        <v>2000</v>
      </c>
      <c r="Y402">
        <f>SUM(O$3:O402)</f>
        <v>2100</v>
      </c>
      <c r="Z402">
        <f>SUM(P$3:P402)</f>
        <v>2064</v>
      </c>
      <c r="AA402">
        <f>SUM(Q$3:Q402)</f>
        <v>3339</v>
      </c>
      <c r="AB402">
        <f>SUM(R$3:R402)</f>
        <v>3392</v>
      </c>
      <c r="AC402">
        <f>SUM(S$3:S402)</f>
        <v>4800</v>
      </c>
      <c r="AD402">
        <f>SUM(T$3:T402)</f>
        <v>3726</v>
      </c>
      <c r="AE402">
        <f>SUM(U$3:U402)</f>
        <v>3471</v>
      </c>
      <c r="AF402">
        <f>SUM(V$3:V402)</f>
        <v>0</v>
      </c>
    </row>
    <row r="403" spans="1:32">
      <c r="A403">
        <f t="shared" si="45"/>
        <v>9079</v>
      </c>
      <c r="B403">
        <v>9</v>
      </c>
      <c r="C403">
        <v>79</v>
      </c>
      <c r="D403">
        <v>400</v>
      </c>
      <c r="E403">
        <f t="shared" si="46"/>
        <v>400</v>
      </c>
      <c r="F403">
        <f t="shared" si="47"/>
        <v>288</v>
      </c>
      <c r="G403">
        <f t="shared" si="49"/>
        <v>40</v>
      </c>
      <c r="H403">
        <f t="shared" si="48"/>
        <v>9</v>
      </c>
      <c r="I403">
        <f t="shared" si="48"/>
        <v>80</v>
      </c>
      <c r="K403" t="s">
        <v>26</v>
      </c>
      <c r="U403">
        <f t="shared" si="50"/>
        <v>84</v>
      </c>
      <c r="W403">
        <f>SUM(M$3:M403)</f>
        <v>850</v>
      </c>
      <c r="X403">
        <f>SUM(N$3:N403)</f>
        <v>2000</v>
      </c>
      <c r="Y403">
        <f>SUM(O$3:O403)</f>
        <v>2100</v>
      </c>
      <c r="Z403">
        <f>SUM(P$3:P403)</f>
        <v>2064</v>
      </c>
      <c r="AA403">
        <f>SUM(Q$3:Q403)</f>
        <v>3339</v>
      </c>
      <c r="AB403">
        <f>SUM(R$3:R403)</f>
        <v>3392</v>
      </c>
      <c r="AC403">
        <f>SUM(S$3:S403)</f>
        <v>4800</v>
      </c>
      <c r="AD403">
        <f>SUM(T$3:T403)</f>
        <v>3726</v>
      </c>
      <c r="AE403">
        <f>SUM(U$3:U403)</f>
        <v>3555</v>
      </c>
      <c r="AF403">
        <f>SUM(V$3:V403)</f>
        <v>0</v>
      </c>
    </row>
    <row r="404" spans="1:32">
      <c r="A404">
        <f t="shared" si="45"/>
        <v>9080</v>
      </c>
      <c r="B404">
        <v>9</v>
      </c>
      <c r="C404">
        <v>80</v>
      </c>
      <c r="D404">
        <v>400</v>
      </c>
      <c r="E404">
        <f t="shared" si="46"/>
        <v>400</v>
      </c>
      <c r="F404">
        <f t="shared" si="47"/>
        <v>288</v>
      </c>
      <c r="G404">
        <f t="shared" si="49"/>
        <v>40</v>
      </c>
      <c r="H404">
        <f t="shared" si="48"/>
        <v>9</v>
      </c>
      <c r="I404">
        <f t="shared" si="48"/>
        <v>81</v>
      </c>
      <c r="K404" t="s">
        <v>26</v>
      </c>
      <c r="U404">
        <f t="shared" si="50"/>
        <v>85</v>
      </c>
      <c r="W404">
        <f>SUM(M$3:M404)</f>
        <v>850</v>
      </c>
      <c r="X404">
        <f>SUM(N$3:N404)</f>
        <v>2000</v>
      </c>
      <c r="Y404">
        <f>SUM(O$3:O404)</f>
        <v>2100</v>
      </c>
      <c r="Z404">
        <f>SUM(P$3:P404)</f>
        <v>2064</v>
      </c>
      <c r="AA404">
        <f>SUM(Q$3:Q404)</f>
        <v>3339</v>
      </c>
      <c r="AB404">
        <f>SUM(R$3:R404)</f>
        <v>3392</v>
      </c>
      <c r="AC404">
        <f>SUM(S$3:S404)</f>
        <v>4800</v>
      </c>
      <c r="AD404">
        <f>SUM(T$3:T404)</f>
        <v>3726</v>
      </c>
      <c r="AE404">
        <f>SUM(U$3:U404)</f>
        <v>3640</v>
      </c>
      <c r="AF404">
        <f>SUM(V$3:V404)</f>
        <v>0</v>
      </c>
    </row>
    <row r="405" spans="1:32">
      <c r="A405">
        <f t="shared" si="45"/>
        <v>9081</v>
      </c>
      <c r="B405">
        <v>9</v>
      </c>
      <c r="C405">
        <v>81</v>
      </c>
      <c r="D405">
        <v>400</v>
      </c>
      <c r="E405">
        <f t="shared" si="46"/>
        <v>400</v>
      </c>
      <c r="F405">
        <f t="shared" si="47"/>
        <v>288</v>
      </c>
      <c r="G405">
        <f t="shared" si="49"/>
        <v>40</v>
      </c>
      <c r="H405">
        <f t="shared" si="48"/>
        <v>9</v>
      </c>
      <c r="I405">
        <f t="shared" si="48"/>
        <v>82</v>
      </c>
      <c r="K405" t="s">
        <v>14</v>
      </c>
      <c r="U405">
        <f t="shared" si="50"/>
        <v>86</v>
      </c>
      <c r="W405">
        <f>SUM(M$3:M405)</f>
        <v>850</v>
      </c>
      <c r="X405">
        <f>SUM(N$3:N405)</f>
        <v>2000</v>
      </c>
      <c r="Y405">
        <f>SUM(O$3:O405)</f>
        <v>2100</v>
      </c>
      <c r="Z405">
        <f>SUM(P$3:P405)</f>
        <v>2064</v>
      </c>
      <c r="AA405">
        <f>SUM(Q$3:Q405)</f>
        <v>3339</v>
      </c>
      <c r="AB405">
        <f>SUM(R$3:R405)</f>
        <v>3392</v>
      </c>
      <c r="AC405">
        <f>SUM(S$3:S405)</f>
        <v>4800</v>
      </c>
      <c r="AD405">
        <f>SUM(T$3:T405)</f>
        <v>3726</v>
      </c>
      <c r="AE405">
        <f>SUM(U$3:U405)</f>
        <v>3726</v>
      </c>
      <c r="AF405">
        <f>SUM(V$3:V405)</f>
        <v>0</v>
      </c>
    </row>
    <row r="406" spans="1:32">
      <c r="A406">
        <f t="shared" si="45"/>
        <v>9082</v>
      </c>
      <c r="B406">
        <v>9</v>
      </c>
      <c r="C406">
        <v>82</v>
      </c>
      <c r="D406">
        <v>400</v>
      </c>
      <c r="E406">
        <f t="shared" si="46"/>
        <v>400</v>
      </c>
      <c r="F406">
        <f t="shared" si="47"/>
        <v>288</v>
      </c>
      <c r="G406">
        <f t="shared" si="49"/>
        <v>40</v>
      </c>
      <c r="H406">
        <f t="shared" si="48"/>
        <v>9</v>
      </c>
      <c r="I406">
        <f t="shared" si="48"/>
        <v>83</v>
      </c>
      <c r="K406" t="s">
        <v>26</v>
      </c>
      <c r="U406">
        <f t="shared" si="50"/>
        <v>87</v>
      </c>
      <c r="W406">
        <f>SUM(M$3:M406)</f>
        <v>850</v>
      </c>
      <c r="X406">
        <f>SUM(N$3:N406)</f>
        <v>2000</v>
      </c>
      <c r="Y406">
        <f>SUM(O$3:O406)</f>
        <v>2100</v>
      </c>
      <c r="Z406">
        <f>SUM(P$3:P406)</f>
        <v>2064</v>
      </c>
      <c r="AA406">
        <f>SUM(Q$3:Q406)</f>
        <v>3339</v>
      </c>
      <c r="AB406">
        <f>SUM(R$3:R406)</f>
        <v>3392</v>
      </c>
      <c r="AC406">
        <f>SUM(S$3:S406)</f>
        <v>4800</v>
      </c>
      <c r="AD406">
        <f>SUM(T$3:T406)</f>
        <v>3726</v>
      </c>
      <c r="AE406">
        <f>SUM(U$3:U406)</f>
        <v>3813</v>
      </c>
      <c r="AF406">
        <f>SUM(V$3:V406)</f>
        <v>0</v>
      </c>
    </row>
    <row r="407" spans="1:32">
      <c r="A407">
        <f t="shared" si="45"/>
        <v>9083</v>
      </c>
      <c r="B407">
        <v>9</v>
      </c>
      <c r="C407">
        <v>83</v>
      </c>
      <c r="D407">
        <v>400</v>
      </c>
      <c r="E407">
        <f t="shared" si="46"/>
        <v>400</v>
      </c>
      <c r="F407">
        <f t="shared" si="47"/>
        <v>288</v>
      </c>
      <c r="G407">
        <f t="shared" si="49"/>
        <v>40</v>
      </c>
      <c r="H407">
        <f t="shared" si="48"/>
        <v>9</v>
      </c>
      <c r="I407">
        <f t="shared" si="48"/>
        <v>84</v>
      </c>
      <c r="K407" t="s">
        <v>26</v>
      </c>
      <c r="U407">
        <f t="shared" si="50"/>
        <v>88</v>
      </c>
      <c r="W407">
        <f>SUM(M$3:M407)</f>
        <v>850</v>
      </c>
      <c r="X407">
        <f>SUM(N$3:N407)</f>
        <v>2000</v>
      </c>
      <c r="Y407">
        <f>SUM(O$3:O407)</f>
        <v>2100</v>
      </c>
      <c r="Z407">
        <f>SUM(P$3:P407)</f>
        <v>2064</v>
      </c>
      <c r="AA407">
        <f>SUM(Q$3:Q407)</f>
        <v>3339</v>
      </c>
      <c r="AB407">
        <f>SUM(R$3:R407)</f>
        <v>3392</v>
      </c>
      <c r="AC407">
        <f>SUM(S$3:S407)</f>
        <v>4800</v>
      </c>
      <c r="AD407">
        <f>SUM(T$3:T407)</f>
        <v>3726</v>
      </c>
      <c r="AE407">
        <f>SUM(U$3:U407)</f>
        <v>3901</v>
      </c>
      <c r="AF407">
        <f>SUM(V$3:V407)</f>
        <v>0</v>
      </c>
    </row>
    <row r="408" spans="1:32">
      <c r="A408">
        <f t="shared" si="45"/>
        <v>9084</v>
      </c>
      <c r="B408">
        <v>9</v>
      </c>
      <c r="C408">
        <v>84</v>
      </c>
      <c r="D408">
        <v>400</v>
      </c>
      <c r="E408">
        <f t="shared" si="46"/>
        <v>400</v>
      </c>
      <c r="F408">
        <f t="shared" si="47"/>
        <v>288</v>
      </c>
      <c r="G408">
        <f t="shared" si="49"/>
        <v>40</v>
      </c>
      <c r="H408">
        <f t="shared" si="48"/>
        <v>9</v>
      </c>
      <c r="I408">
        <f t="shared" si="48"/>
        <v>85</v>
      </c>
      <c r="K408" t="s">
        <v>14</v>
      </c>
      <c r="U408">
        <f t="shared" si="50"/>
        <v>89</v>
      </c>
      <c r="W408">
        <f>SUM(M$3:M408)</f>
        <v>850</v>
      </c>
      <c r="X408">
        <f>SUM(N$3:N408)</f>
        <v>2000</v>
      </c>
      <c r="Y408">
        <f>SUM(O$3:O408)</f>
        <v>2100</v>
      </c>
      <c r="Z408">
        <f>SUM(P$3:P408)</f>
        <v>2064</v>
      </c>
      <c r="AA408">
        <f>SUM(Q$3:Q408)</f>
        <v>3339</v>
      </c>
      <c r="AB408">
        <f>SUM(R$3:R408)</f>
        <v>3392</v>
      </c>
      <c r="AC408">
        <f>SUM(S$3:S408)</f>
        <v>4800</v>
      </c>
      <c r="AD408">
        <f>SUM(T$3:T408)</f>
        <v>3726</v>
      </c>
      <c r="AE408">
        <f>SUM(U$3:U408)</f>
        <v>3990</v>
      </c>
      <c r="AF408">
        <f>SUM(V$3:V408)</f>
        <v>0</v>
      </c>
    </row>
    <row r="409" spans="1:32">
      <c r="A409">
        <f t="shared" si="45"/>
        <v>9085</v>
      </c>
      <c r="B409">
        <v>9</v>
      </c>
      <c r="C409">
        <v>85</v>
      </c>
      <c r="D409">
        <v>400</v>
      </c>
      <c r="E409">
        <f t="shared" si="46"/>
        <v>400</v>
      </c>
      <c r="F409">
        <f t="shared" si="47"/>
        <v>288</v>
      </c>
      <c r="G409">
        <f t="shared" si="49"/>
        <v>40</v>
      </c>
      <c r="H409">
        <f t="shared" si="48"/>
        <v>9</v>
      </c>
      <c r="I409">
        <f t="shared" si="48"/>
        <v>86</v>
      </c>
      <c r="K409" t="s">
        <v>26</v>
      </c>
      <c r="U409">
        <f t="shared" si="50"/>
        <v>90</v>
      </c>
      <c r="W409">
        <f>SUM(M$3:M409)</f>
        <v>850</v>
      </c>
      <c r="X409">
        <f>SUM(N$3:N409)</f>
        <v>2000</v>
      </c>
      <c r="Y409">
        <f>SUM(O$3:O409)</f>
        <v>2100</v>
      </c>
      <c r="Z409">
        <f>SUM(P$3:P409)</f>
        <v>2064</v>
      </c>
      <c r="AA409">
        <f>SUM(Q$3:Q409)</f>
        <v>3339</v>
      </c>
      <c r="AB409">
        <f>SUM(R$3:R409)</f>
        <v>3392</v>
      </c>
      <c r="AC409">
        <f>SUM(S$3:S409)</f>
        <v>4800</v>
      </c>
      <c r="AD409">
        <f>SUM(T$3:T409)</f>
        <v>3726</v>
      </c>
      <c r="AE409">
        <f>SUM(U$3:U409)</f>
        <v>4080</v>
      </c>
      <c r="AF409">
        <f>SUM(V$3:V409)</f>
        <v>0</v>
      </c>
    </row>
    <row r="410" spans="1:32">
      <c r="A410">
        <f t="shared" si="45"/>
        <v>9086</v>
      </c>
      <c r="B410">
        <v>9</v>
      </c>
      <c r="C410">
        <v>86</v>
      </c>
      <c r="D410">
        <v>400</v>
      </c>
      <c r="E410">
        <f t="shared" si="46"/>
        <v>400</v>
      </c>
      <c r="F410">
        <f t="shared" si="47"/>
        <v>288</v>
      </c>
      <c r="G410">
        <f t="shared" si="49"/>
        <v>40</v>
      </c>
      <c r="H410">
        <f t="shared" si="48"/>
        <v>9</v>
      </c>
      <c r="I410">
        <f t="shared" si="48"/>
        <v>87</v>
      </c>
      <c r="K410" t="s">
        <v>26</v>
      </c>
      <c r="U410">
        <f t="shared" si="50"/>
        <v>91</v>
      </c>
      <c r="W410">
        <f>SUM(M$3:M410)</f>
        <v>850</v>
      </c>
      <c r="X410">
        <f>SUM(N$3:N410)</f>
        <v>2000</v>
      </c>
      <c r="Y410">
        <f>SUM(O$3:O410)</f>
        <v>2100</v>
      </c>
      <c r="Z410">
        <f>SUM(P$3:P410)</f>
        <v>2064</v>
      </c>
      <c r="AA410">
        <f>SUM(Q$3:Q410)</f>
        <v>3339</v>
      </c>
      <c r="AB410">
        <f>SUM(R$3:R410)</f>
        <v>3392</v>
      </c>
      <c r="AC410">
        <f>SUM(S$3:S410)</f>
        <v>4800</v>
      </c>
      <c r="AD410">
        <f>SUM(T$3:T410)</f>
        <v>3726</v>
      </c>
      <c r="AE410">
        <f>SUM(U$3:U410)</f>
        <v>4171</v>
      </c>
      <c r="AF410">
        <f>SUM(V$3:V410)</f>
        <v>0</v>
      </c>
    </row>
    <row r="411" spans="1:32">
      <c r="A411">
        <f t="shared" si="45"/>
        <v>9087</v>
      </c>
      <c r="B411">
        <v>9</v>
      </c>
      <c r="C411">
        <v>87</v>
      </c>
      <c r="D411">
        <v>400</v>
      </c>
      <c r="E411">
        <f t="shared" si="46"/>
        <v>400</v>
      </c>
      <c r="F411">
        <f t="shared" si="47"/>
        <v>288</v>
      </c>
      <c r="G411">
        <f t="shared" si="49"/>
        <v>40</v>
      </c>
      <c r="H411">
        <f t="shared" si="48"/>
        <v>9</v>
      </c>
      <c r="I411">
        <f t="shared" si="48"/>
        <v>88</v>
      </c>
      <c r="K411" t="s">
        <v>14</v>
      </c>
      <c r="U411">
        <f t="shared" si="50"/>
        <v>92</v>
      </c>
      <c r="W411">
        <f>SUM(M$3:M411)</f>
        <v>850</v>
      </c>
      <c r="X411">
        <f>SUM(N$3:N411)</f>
        <v>2000</v>
      </c>
      <c r="Y411">
        <f>SUM(O$3:O411)</f>
        <v>2100</v>
      </c>
      <c r="Z411">
        <f>SUM(P$3:P411)</f>
        <v>2064</v>
      </c>
      <c r="AA411">
        <f>SUM(Q$3:Q411)</f>
        <v>3339</v>
      </c>
      <c r="AB411">
        <f>SUM(R$3:R411)</f>
        <v>3392</v>
      </c>
      <c r="AC411">
        <f>SUM(S$3:S411)</f>
        <v>4800</v>
      </c>
      <c r="AD411">
        <f>SUM(T$3:T411)</f>
        <v>3726</v>
      </c>
      <c r="AE411">
        <f>SUM(U$3:U411)</f>
        <v>4263</v>
      </c>
      <c r="AF411">
        <f>SUM(V$3:V411)</f>
        <v>0</v>
      </c>
    </row>
    <row r="412" spans="1:32">
      <c r="A412">
        <f t="shared" si="45"/>
        <v>9088</v>
      </c>
      <c r="B412">
        <v>9</v>
      </c>
      <c r="C412">
        <v>88</v>
      </c>
      <c r="D412">
        <v>400</v>
      </c>
      <c r="E412">
        <f t="shared" si="46"/>
        <v>400</v>
      </c>
      <c r="F412">
        <f t="shared" si="47"/>
        <v>288</v>
      </c>
      <c r="G412">
        <f t="shared" si="49"/>
        <v>40</v>
      </c>
      <c r="H412">
        <f t="shared" si="48"/>
        <v>9</v>
      </c>
      <c r="I412">
        <f t="shared" si="48"/>
        <v>89</v>
      </c>
      <c r="J412">
        <v>62</v>
      </c>
      <c r="K412" t="s">
        <v>26</v>
      </c>
      <c r="U412">
        <f t="shared" si="50"/>
        <v>93</v>
      </c>
      <c r="W412">
        <f>SUM(M$3:M412)</f>
        <v>850</v>
      </c>
      <c r="X412">
        <f>SUM(N$3:N412)</f>
        <v>2000</v>
      </c>
      <c r="Y412">
        <f>SUM(O$3:O412)</f>
        <v>2100</v>
      </c>
      <c r="Z412">
        <f>SUM(P$3:P412)</f>
        <v>2064</v>
      </c>
      <c r="AA412">
        <f>SUM(Q$3:Q412)</f>
        <v>3339</v>
      </c>
      <c r="AB412">
        <f>SUM(R$3:R412)</f>
        <v>3392</v>
      </c>
      <c r="AC412">
        <f>SUM(S$3:S412)</f>
        <v>4800</v>
      </c>
      <c r="AD412">
        <f>SUM(T$3:T412)</f>
        <v>3726</v>
      </c>
      <c r="AE412">
        <f>SUM(U$3:U412)</f>
        <v>4356</v>
      </c>
      <c r="AF412">
        <f>SUM(V$3:V412)</f>
        <v>0</v>
      </c>
    </row>
    <row r="413" spans="1:32">
      <c r="A413">
        <f t="shared" si="45"/>
        <v>9089</v>
      </c>
      <c r="B413">
        <v>9</v>
      </c>
      <c r="C413">
        <v>89</v>
      </c>
      <c r="D413">
        <v>400</v>
      </c>
      <c r="E413">
        <f t="shared" si="46"/>
        <v>400</v>
      </c>
      <c r="F413">
        <f t="shared" si="47"/>
        <v>288</v>
      </c>
      <c r="G413">
        <f t="shared" si="49"/>
        <v>40</v>
      </c>
      <c r="H413">
        <f t="shared" si="48"/>
        <v>9</v>
      </c>
      <c r="I413">
        <f t="shared" si="48"/>
        <v>90</v>
      </c>
      <c r="K413" t="s">
        <v>26</v>
      </c>
      <c r="U413">
        <f t="shared" si="50"/>
        <v>94</v>
      </c>
      <c r="W413">
        <f>SUM(M$3:M413)</f>
        <v>850</v>
      </c>
      <c r="X413">
        <f>SUM(N$3:N413)</f>
        <v>2000</v>
      </c>
      <c r="Y413">
        <f>SUM(O$3:O413)</f>
        <v>2100</v>
      </c>
      <c r="Z413">
        <f>SUM(P$3:P413)</f>
        <v>2064</v>
      </c>
      <c r="AA413">
        <f>SUM(Q$3:Q413)</f>
        <v>3339</v>
      </c>
      <c r="AB413">
        <f>SUM(R$3:R413)</f>
        <v>3392</v>
      </c>
      <c r="AC413">
        <f>SUM(S$3:S413)</f>
        <v>4800</v>
      </c>
      <c r="AD413">
        <f>SUM(T$3:T413)</f>
        <v>3726</v>
      </c>
      <c r="AE413">
        <f>SUM(U$3:U413)</f>
        <v>4450</v>
      </c>
      <c r="AF413">
        <f>SUM(V$3:V413)</f>
        <v>0</v>
      </c>
    </row>
    <row r="414" spans="1:32">
      <c r="A414">
        <f t="shared" si="45"/>
        <v>9090</v>
      </c>
      <c r="B414">
        <v>9</v>
      </c>
      <c r="C414">
        <v>90</v>
      </c>
      <c r="D414">
        <v>400</v>
      </c>
      <c r="E414">
        <f t="shared" si="46"/>
        <v>400</v>
      </c>
      <c r="F414">
        <f t="shared" si="47"/>
        <v>288</v>
      </c>
      <c r="G414">
        <f t="shared" si="49"/>
        <v>40</v>
      </c>
      <c r="H414">
        <f t="shared" si="48"/>
        <v>9</v>
      </c>
      <c r="I414">
        <f t="shared" si="48"/>
        <v>91</v>
      </c>
      <c r="K414" t="s">
        <v>14</v>
      </c>
      <c r="U414">
        <f t="shared" si="50"/>
        <v>95</v>
      </c>
      <c r="W414">
        <f>SUM(M$3:M414)</f>
        <v>850</v>
      </c>
      <c r="X414">
        <f>SUM(N$3:N414)</f>
        <v>2000</v>
      </c>
      <c r="Y414">
        <f>SUM(O$3:O414)</f>
        <v>2100</v>
      </c>
      <c r="Z414">
        <f>SUM(P$3:P414)</f>
        <v>2064</v>
      </c>
      <c r="AA414">
        <f>SUM(Q$3:Q414)</f>
        <v>3339</v>
      </c>
      <c r="AB414">
        <f>SUM(R$3:R414)</f>
        <v>3392</v>
      </c>
      <c r="AC414">
        <f>SUM(S$3:S414)</f>
        <v>4800</v>
      </c>
      <c r="AD414">
        <f>SUM(T$3:T414)</f>
        <v>3726</v>
      </c>
      <c r="AE414">
        <f>SUM(U$3:U414)</f>
        <v>4545</v>
      </c>
      <c r="AF414">
        <f>SUM(V$3:V414)</f>
        <v>0</v>
      </c>
    </row>
    <row r="415" spans="1:32">
      <c r="A415">
        <f t="shared" si="45"/>
        <v>9091</v>
      </c>
      <c r="B415">
        <v>9</v>
      </c>
      <c r="C415">
        <v>91</v>
      </c>
      <c r="D415">
        <v>400</v>
      </c>
      <c r="E415">
        <f t="shared" si="46"/>
        <v>400</v>
      </c>
      <c r="F415">
        <f t="shared" si="47"/>
        <v>288</v>
      </c>
      <c r="G415">
        <f t="shared" si="49"/>
        <v>40</v>
      </c>
      <c r="H415">
        <f t="shared" si="48"/>
        <v>9</v>
      </c>
      <c r="I415">
        <f t="shared" si="48"/>
        <v>92</v>
      </c>
      <c r="K415" t="s">
        <v>26</v>
      </c>
      <c r="U415">
        <f t="shared" si="50"/>
        <v>96</v>
      </c>
      <c r="W415">
        <f>SUM(M$3:M415)</f>
        <v>850</v>
      </c>
      <c r="X415">
        <f>SUM(N$3:N415)</f>
        <v>2000</v>
      </c>
      <c r="Y415">
        <f>SUM(O$3:O415)</f>
        <v>2100</v>
      </c>
      <c r="Z415">
        <f>SUM(P$3:P415)</f>
        <v>2064</v>
      </c>
      <c r="AA415">
        <f>SUM(Q$3:Q415)</f>
        <v>3339</v>
      </c>
      <c r="AB415">
        <f>SUM(R$3:R415)</f>
        <v>3392</v>
      </c>
      <c r="AC415">
        <f>SUM(S$3:S415)</f>
        <v>4800</v>
      </c>
      <c r="AD415">
        <f>SUM(T$3:T415)</f>
        <v>3726</v>
      </c>
      <c r="AE415">
        <f>SUM(U$3:U415)</f>
        <v>4641</v>
      </c>
      <c r="AF415">
        <f>SUM(V$3:V415)</f>
        <v>0</v>
      </c>
    </row>
    <row r="416" spans="1:32">
      <c r="A416">
        <f t="shared" si="45"/>
        <v>9092</v>
      </c>
      <c r="B416">
        <v>9</v>
      </c>
      <c r="C416">
        <v>92</v>
      </c>
      <c r="D416">
        <v>400</v>
      </c>
      <c r="E416">
        <f t="shared" si="46"/>
        <v>400</v>
      </c>
      <c r="F416">
        <f t="shared" si="47"/>
        <v>288</v>
      </c>
      <c r="G416">
        <f t="shared" si="49"/>
        <v>40</v>
      </c>
      <c r="H416">
        <f t="shared" si="48"/>
        <v>9</v>
      </c>
      <c r="I416">
        <f t="shared" si="48"/>
        <v>93</v>
      </c>
      <c r="K416" t="s">
        <v>26</v>
      </c>
      <c r="U416">
        <f t="shared" si="50"/>
        <v>97</v>
      </c>
      <c r="W416">
        <f>SUM(M$3:M416)</f>
        <v>850</v>
      </c>
      <c r="X416">
        <f>SUM(N$3:N416)</f>
        <v>2000</v>
      </c>
      <c r="Y416">
        <f>SUM(O$3:O416)</f>
        <v>2100</v>
      </c>
      <c r="Z416">
        <f>SUM(P$3:P416)</f>
        <v>2064</v>
      </c>
      <c r="AA416">
        <f>SUM(Q$3:Q416)</f>
        <v>3339</v>
      </c>
      <c r="AB416">
        <f>SUM(R$3:R416)</f>
        <v>3392</v>
      </c>
      <c r="AC416">
        <f>SUM(S$3:S416)</f>
        <v>4800</v>
      </c>
      <c r="AD416">
        <f>SUM(T$3:T416)</f>
        <v>3726</v>
      </c>
      <c r="AE416">
        <f>SUM(U$3:U416)</f>
        <v>4738</v>
      </c>
      <c r="AF416">
        <f>SUM(V$3:V416)</f>
        <v>0</v>
      </c>
    </row>
    <row r="417" spans="1:32">
      <c r="A417">
        <f t="shared" si="45"/>
        <v>9093</v>
      </c>
      <c r="B417">
        <v>9</v>
      </c>
      <c r="C417">
        <v>93</v>
      </c>
      <c r="D417">
        <v>400</v>
      </c>
      <c r="E417">
        <f t="shared" si="46"/>
        <v>400</v>
      </c>
      <c r="F417">
        <f t="shared" si="47"/>
        <v>288</v>
      </c>
      <c r="G417">
        <f t="shared" si="49"/>
        <v>40</v>
      </c>
      <c r="H417">
        <f t="shared" si="48"/>
        <v>9</v>
      </c>
      <c r="I417">
        <f t="shared" si="48"/>
        <v>94</v>
      </c>
      <c r="K417" t="s">
        <v>14</v>
      </c>
      <c r="U417">
        <f t="shared" si="50"/>
        <v>98</v>
      </c>
      <c r="W417">
        <f>SUM(M$3:M417)</f>
        <v>850</v>
      </c>
      <c r="X417">
        <f>SUM(N$3:N417)</f>
        <v>2000</v>
      </c>
      <c r="Y417">
        <f>SUM(O$3:O417)</f>
        <v>2100</v>
      </c>
      <c r="Z417">
        <f>SUM(P$3:P417)</f>
        <v>2064</v>
      </c>
      <c r="AA417">
        <f>SUM(Q$3:Q417)</f>
        <v>3339</v>
      </c>
      <c r="AB417">
        <f>SUM(R$3:R417)</f>
        <v>3392</v>
      </c>
      <c r="AC417">
        <f>SUM(S$3:S417)</f>
        <v>4800</v>
      </c>
      <c r="AD417">
        <f>SUM(T$3:T417)</f>
        <v>3726</v>
      </c>
      <c r="AE417">
        <f>SUM(U$3:U417)</f>
        <v>4836</v>
      </c>
      <c r="AF417">
        <f>SUM(V$3:V417)</f>
        <v>0</v>
      </c>
    </row>
    <row r="418" spans="1:32">
      <c r="A418">
        <f t="shared" si="45"/>
        <v>9094</v>
      </c>
      <c r="B418">
        <v>9</v>
      </c>
      <c r="C418">
        <v>94</v>
      </c>
      <c r="D418">
        <v>400</v>
      </c>
      <c r="E418">
        <f t="shared" si="46"/>
        <v>400</v>
      </c>
      <c r="F418">
        <f t="shared" si="47"/>
        <v>288</v>
      </c>
      <c r="G418">
        <f t="shared" si="49"/>
        <v>40</v>
      </c>
      <c r="H418">
        <f t="shared" si="48"/>
        <v>9</v>
      </c>
      <c r="I418">
        <f t="shared" si="48"/>
        <v>95</v>
      </c>
      <c r="K418" t="s">
        <v>26</v>
      </c>
      <c r="U418">
        <f t="shared" si="50"/>
        <v>99</v>
      </c>
      <c r="W418">
        <f>SUM(M$3:M418)</f>
        <v>850</v>
      </c>
      <c r="X418">
        <f>SUM(N$3:N418)</f>
        <v>2000</v>
      </c>
      <c r="Y418">
        <f>SUM(O$3:O418)</f>
        <v>2100</v>
      </c>
      <c r="Z418">
        <f>SUM(P$3:P418)</f>
        <v>2064</v>
      </c>
      <c r="AA418">
        <f>SUM(Q$3:Q418)</f>
        <v>3339</v>
      </c>
      <c r="AB418">
        <f>SUM(R$3:R418)</f>
        <v>3392</v>
      </c>
      <c r="AC418">
        <f>SUM(S$3:S418)</f>
        <v>4800</v>
      </c>
      <c r="AD418">
        <f>SUM(T$3:T418)</f>
        <v>3726</v>
      </c>
      <c r="AE418">
        <f>SUM(U$3:U418)</f>
        <v>4935</v>
      </c>
      <c r="AF418">
        <f>SUM(V$3:V418)</f>
        <v>0</v>
      </c>
    </row>
    <row r="419" spans="1:32">
      <c r="A419">
        <f t="shared" si="45"/>
        <v>9095</v>
      </c>
      <c r="B419">
        <v>9</v>
      </c>
      <c r="C419">
        <v>95</v>
      </c>
      <c r="D419">
        <v>400</v>
      </c>
      <c r="E419">
        <f t="shared" si="46"/>
        <v>400</v>
      </c>
      <c r="F419">
        <f t="shared" si="47"/>
        <v>288</v>
      </c>
      <c r="G419">
        <f t="shared" si="49"/>
        <v>40</v>
      </c>
      <c r="H419">
        <f t="shared" si="48"/>
        <v>9</v>
      </c>
      <c r="I419">
        <f t="shared" si="48"/>
        <v>96</v>
      </c>
      <c r="K419" t="s">
        <v>26</v>
      </c>
      <c r="U419">
        <f t="shared" si="50"/>
        <v>100</v>
      </c>
      <c r="W419">
        <f>SUM(M$3:M419)</f>
        <v>850</v>
      </c>
      <c r="X419">
        <f>SUM(N$3:N419)</f>
        <v>2000</v>
      </c>
      <c r="Y419">
        <f>SUM(O$3:O419)</f>
        <v>2100</v>
      </c>
      <c r="Z419">
        <f>SUM(P$3:P419)</f>
        <v>2064</v>
      </c>
      <c r="AA419">
        <f>SUM(Q$3:Q419)</f>
        <v>3339</v>
      </c>
      <c r="AB419">
        <f>SUM(R$3:R419)</f>
        <v>3392</v>
      </c>
      <c r="AC419">
        <f>SUM(S$3:S419)</f>
        <v>4800</v>
      </c>
      <c r="AD419">
        <f>SUM(T$3:T419)</f>
        <v>3726</v>
      </c>
      <c r="AE419">
        <f>SUM(U$3:U419)</f>
        <v>5035</v>
      </c>
      <c r="AF419">
        <f>SUM(V$3:V419)</f>
        <v>0</v>
      </c>
    </row>
    <row r="420" spans="1:32">
      <c r="A420">
        <f t="shared" si="45"/>
        <v>9096</v>
      </c>
      <c r="B420">
        <v>9</v>
      </c>
      <c r="C420">
        <v>96</v>
      </c>
      <c r="D420">
        <v>400</v>
      </c>
      <c r="E420">
        <f t="shared" si="46"/>
        <v>400</v>
      </c>
      <c r="F420">
        <f t="shared" si="47"/>
        <v>288</v>
      </c>
      <c r="G420">
        <f t="shared" si="49"/>
        <v>40</v>
      </c>
      <c r="H420">
        <f t="shared" si="48"/>
        <v>9</v>
      </c>
      <c r="I420">
        <f t="shared" si="48"/>
        <v>97</v>
      </c>
      <c r="K420" t="s">
        <v>14</v>
      </c>
      <c r="U420">
        <f t="shared" si="50"/>
        <v>101</v>
      </c>
      <c r="W420">
        <f>SUM(M$3:M420)</f>
        <v>850</v>
      </c>
      <c r="X420">
        <f>SUM(N$3:N420)</f>
        <v>2000</v>
      </c>
      <c r="Y420">
        <f>SUM(O$3:O420)</f>
        <v>2100</v>
      </c>
      <c r="Z420">
        <f>SUM(P$3:P420)</f>
        <v>2064</v>
      </c>
      <c r="AA420">
        <f>SUM(Q$3:Q420)</f>
        <v>3339</v>
      </c>
      <c r="AB420">
        <f>SUM(R$3:R420)</f>
        <v>3392</v>
      </c>
      <c r="AC420">
        <f>SUM(S$3:S420)</f>
        <v>4800</v>
      </c>
      <c r="AD420">
        <f>SUM(T$3:T420)</f>
        <v>3726</v>
      </c>
      <c r="AE420">
        <f>SUM(U$3:U420)</f>
        <v>5136</v>
      </c>
      <c r="AF420">
        <f>SUM(V$3:V420)</f>
        <v>0</v>
      </c>
    </row>
    <row r="421" spans="1:32">
      <c r="A421">
        <f t="shared" si="45"/>
        <v>9097</v>
      </c>
      <c r="B421">
        <v>9</v>
      </c>
      <c r="C421">
        <v>97</v>
      </c>
      <c r="D421">
        <v>400</v>
      </c>
      <c r="E421">
        <f t="shared" si="46"/>
        <v>400</v>
      </c>
      <c r="F421">
        <f t="shared" si="47"/>
        <v>288</v>
      </c>
      <c r="G421">
        <f t="shared" si="49"/>
        <v>40</v>
      </c>
      <c r="H421">
        <f t="shared" si="48"/>
        <v>9</v>
      </c>
      <c r="I421">
        <f t="shared" si="48"/>
        <v>98</v>
      </c>
      <c r="K421" t="s">
        <v>26</v>
      </c>
      <c r="U421">
        <f t="shared" si="50"/>
        <v>102</v>
      </c>
      <c r="W421">
        <f>SUM(M$3:M421)</f>
        <v>850</v>
      </c>
      <c r="X421">
        <f>SUM(N$3:N421)</f>
        <v>2000</v>
      </c>
      <c r="Y421">
        <f>SUM(O$3:O421)</f>
        <v>2100</v>
      </c>
      <c r="Z421">
        <f>SUM(P$3:P421)</f>
        <v>2064</v>
      </c>
      <c r="AA421">
        <f>SUM(Q$3:Q421)</f>
        <v>3339</v>
      </c>
      <c r="AB421">
        <f>SUM(R$3:R421)</f>
        <v>3392</v>
      </c>
      <c r="AC421">
        <f>SUM(S$3:S421)</f>
        <v>4800</v>
      </c>
      <c r="AD421">
        <f>SUM(T$3:T421)</f>
        <v>3726</v>
      </c>
      <c r="AE421">
        <f>SUM(U$3:U421)</f>
        <v>5238</v>
      </c>
      <c r="AF421">
        <f>SUM(V$3:V421)</f>
        <v>0</v>
      </c>
    </row>
    <row r="422" spans="1:32">
      <c r="A422">
        <f t="shared" si="45"/>
        <v>9098</v>
      </c>
      <c r="B422">
        <v>9</v>
      </c>
      <c r="C422">
        <v>98</v>
      </c>
      <c r="D422">
        <v>400</v>
      </c>
      <c r="E422">
        <f t="shared" si="46"/>
        <v>400</v>
      </c>
      <c r="F422">
        <f t="shared" si="47"/>
        <v>288</v>
      </c>
      <c r="G422">
        <f t="shared" si="49"/>
        <v>40</v>
      </c>
      <c r="H422">
        <f t="shared" si="48"/>
        <v>9</v>
      </c>
      <c r="I422">
        <f t="shared" si="48"/>
        <v>99</v>
      </c>
      <c r="J422">
        <v>63</v>
      </c>
      <c r="K422" t="s">
        <v>26</v>
      </c>
      <c r="U422">
        <f t="shared" si="50"/>
        <v>103</v>
      </c>
      <c r="W422">
        <f>SUM(M$3:M422)</f>
        <v>850</v>
      </c>
      <c r="X422">
        <f>SUM(N$3:N422)</f>
        <v>2000</v>
      </c>
      <c r="Y422">
        <f>SUM(O$3:O422)</f>
        <v>2100</v>
      </c>
      <c r="Z422">
        <f>SUM(P$3:P422)</f>
        <v>2064</v>
      </c>
      <c r="AA422">
        <f>SUM(Q$3:Q422)</f>
        <v>3339</v>
      </c>
      <c r="AB422">
        <f>SUM(R$3:R422)</f>
        <v>3392</v>
      </c>
      <c r="AC422">
        <f>SUM(S$3:S422)</f>
        <v>4800</v>
      </c>
      <c r="AD422">
        <f>SUM(T$3:T422)</f>
        <v>3726</v>
      </c>
      <c r="AE422">
        <f>SUM(U$3:U422)</f>
        <v>5341</v>
      </c>
      <c r="AF422">
        <f>SUM(V$3:V422)</f>
        <v>0</v>
      </c>
    </row>
    <row r="423" spans="1:32">
      <c r="A423">
        <f t="shared" si="45"/>
        <v>9099</v>
      </c>
      <c r="B423">
        <v>9</v>
      </c>
      <c r="C423">
        <v>99</v>
      </c>
      <c r="D423">
        <v>400</v>
      </c>
      <c r="E423">
        <f t="shared" si="46"/>
        <v>400</v>
      </c>
      <c r="F423">
        <f t="shared" si="47"/>
        <v>288</v>
      </c>
      <c r="G423">
        <f t="shared" si="49"/>
        <v>40</v>
      </c>
      <c r="H423">
        <f t="shared" si="48"/>
        <v>9</v>
      </c>
      <c r="I423">
        <f t="shared" si="48"/>
        <v>100</v>
      </c>
      <c r="K423" t="s">
        <v>14</v>
      </c>
      <c r="U423">
        <f t="shared" si="50"/>
        <v>104</v>
      </c>
      <c r="W423">
        <f>SUM(M$3:M423)</f>
        <v>850</v>
      </c>
      <c r="X423">
        <f>SUM(N$3:N423)</f>
        <v>2000</v>
      </c>
      <c r="Y423">
        <f>SUM(O$3:O423)</f>
        <v>2100</v>
      </c>
      <c r="Z423">
        <f>SUM(P$3:P423)</f>
        <v>2064</v>
      </c>
      <c r="AA423">
        <f>SUM(Q$3:Q423)</f>
        <v>3339</v>
      </c>
      <c r="AB423">
        <f>SUM(R$3:R423)</f>
        <v>3392</v>
      </c>
      <c r="AC423">
        <f>SUM(S$3:S423)</f>
        <v>4800</v>
      </c>
      <c r="AD423">
        <f>SUM(T$3:T423)</f>
        <v>3726</v>
      </c>
      <c r="AE423">
        <f>SUM(U$3:U423)</f>
        <v>5445</v>
      </c>
      <c r="AF423">
        <f>SUM(V$3:V423)</f>
        <v>0</v>
      </c>
    </row>
    <row r="424" spans="1:32">
      <c r="A424">
        <f t="shared" si="45"/>
        <v>9100</v>
      </c>
      <c r="B424">
        <v>9</v>
      </c>
      <c r="C424">
        <v>100</v>
      </c>
      <c r="D424">
        <v>400</v>
      </c>
      <c r="E424">
        <f t="shared" si="46"/>
        <v>400</v>
      </c>
      <c r="F424">
        <f t="shared" si="47"/>
        <v>288</v>
      </c>
      <c r="G424">
        <f t="shared" si="49"/>
        <v>40</v>
      </c>
      <c r="H424">
        <f t="shared" si="48"/>
        <v>10</v>
      </c>
      <c r="I424">
        <f t="shared" si="48"/>
        <v>1</v>
      </c>
      <c r="K424" t="s">
        <v>26</v>
      </c>
      <c r="U424">
        <f t="shared" si="50"/>
        <v>105</v>
      </c>
      <c r="W424">
        <f>SUM(M$3:M424)</f>
        <v>850</v>
      </c>
      <c r="X424">
        <f>SUM(N$3:N424)</f>
        <v>2000</v>
      </c>
      <c r="Y424">
        <f>SUM(O$3:O424)</f>
        <v>2100</v>
      </c>
      <c r="Z424">
        <f>SUM(P$3:P424)</f>
        <v>2064</v>
      </c>
      <c r="AA424">
        <f>SUM(Q$3:Q424)</f>
        <v>3339</v>
      </c>
      <c r="AB424">
        <f>SUM(R$3:R424)</f>
        <v>3392</v>
      </c>
      <c r="AC424">
        <f>SUM(S$3:S424)</f>
        <v>4800</v>
      </c>
      <c r="AD424">
        <f>SUM(T$3:T424)</f>
        <v>3726</v>
      </c>
      <c r="AE424">
        <f>SUM(U$3:U424)</f>
        <v>5550</v>
      </c>
      <c r="AF424">
        <f>SUM(V$3:V424)</f>
        <v>0</v>
      </c>
    </row>
    <row r="425" spans="1:32">
      <c r="A425">
        <f t="shared" si="45"/>
        <v>10001</v>
      </c>
      <c r="B425">
        <v>10</v>
      </c>
      <c r="C425">
        <v>1</v>
      </c>
      <c r="D425">
        <v>400</v>
      </c>
      <c r="E425">
        <f t="shared" si="46"/>
        <v>400</v>
      </c>
      <c r="F425">
        <f t="shared" si="47"/>
        <v>288</v>
      </c>
      <c r="G425">
        <f t="shared" si="49"/>
        <v>40</v>
      </c>
      <c r="H425">
        <f t="shared" si="48"/>
        <v>10</v>
      </c>
      <c r="I425">
        <f t="shared" si="48"/>
        <v>2</v>
      </c>
      <c r="K425" t="s">
        <v>26</v>
      </c>
      <c r="V425">
        <f>(C425+1)*1</f>
        <v>2</v>
      </c>
      <c r="W425">
        <f>SUM(M$3:M425)</f>
        <v>850</v>
      </c>
      <c r="X425">
        <f>SUM(N$3:N425)</f>
        <v>2000</v>
      </c>
      <c r="Y425">
        <f>SUM(O$3:O425)</f>
        <v>2100</v>
      </c>
      <c r="Z425">
        <f>SUM(P$3:P425)</f>
        <v>2064</v>
      </c>
      <c r="AA425">
        <f>SUM(Q$3:Q425)</f>
        <v>3339</v>
      </c>
      <c r="AB425">
        <f>SUM(R$3:R425)</f>
        <v>3392</v>
      </c>
      <c r="AC425">
        <f>SUM(S$3:S425)</f>
        <v>4800</v>
      </c>
      <c r="AD425">
        <f>SUM(T$3:T425)</f>
        <v>3726</v>
      </c>
      <c r="AE425">
        <f>SUM(U$3:U425)</f>
        <v>5550</v>
      </c>
      <c r="AF425">
        <f>SUM(V$3:V425)</f>
        <v>2</v>
      </c>
    </row>
    <row r="426" spans="1:32">
      <c r="A426">
        <f t="shared" si="45"/>
        <v>10002</v>
      </c>
      <c r="B426">
        <v>10</v>
      </c>
      <c r="C426">
        <v>2</v>
      </c>
      <c r="D426">
        <v>400</v>
      </c>
      <c r="E426">
        <f t="shared" si="46"/>
        <v>400</v>
      </c>
      <c r="F426">
        <f t="shared" si="47"/>
        <v>288</v>
      </c>
      <c r="G426">
        <f t="shared" si="49"/>
        <v>40</v>
      </c>
      <c r="H426">
        <f t="shared" si="48"/>
        <v>10</v>
      </c>
      <c r="I426">
        <f t="shared" si="48"/>
        <v>3</v>
      </c>
      <c r="K426" t="s">
        <v>14</v>
      </c>
      <c r="V426">
        <f t="shared" ref="V426:V489" si="51">(C426+1)*1</f>
        <v>3</v>
      </c>
      <c r="W426">
        <f>SUM(M$3:M426)</f>
        <v>850</v>
      </c>
      <c r="X426">
        <f>SUM(N$3:N426)</f>
        <v>2000</v>
      </c>
      <c r="Y426">
        <f>SUM(O$3:O426)</f>
        <v>2100</v>
      </c>
      <c r="Z426">
        <f>SUM(P$3:P426)</f>
        <v>2064</v>
      </c>
      <c r="AA426">
        <f>SUM(Q$3:Q426)</f>
        <v>3339</v>
      </c>
      <c r="AB426">
        <f>SUM(R$3:R426)</f>
        <v>3392</v>
      </c>
      <c r="AC426">
        <f>SUM(S$3:S426)</f>
        <v>4800</v>
      </c>
      <c r="AD426">
        <f>SUM(T$3:T426)</f>
        <v>3726</v>
      </c>
      <c r="AE426">
        <f>SUM(U$3:U426)</f>
        <v>5550</v>
      </c>
      <c r="AF426">
        <f>SUM(V$3:V426)</f>
        <v>5</v>
      </c>
    </row>
    <row r="427" spans="1:32">
      <c r="A427">
        <f t="shared" si="45"/>
        <v>10003</v>
      </c>
      <c r="B427">
        <v>10</v>
      </c>
      <c r="C427">
        <v>3</v>
      </c>
      <c r="D427">
        <v>400</v>
      </c>
      <c r="E427">
        <f t="shared" si="46"/>
        <v>400</v>
      </c>
      <c r="F427">
        <f t="shared" si="47"/>
        <v>288</v>
      </c>
      <c r="G427">
        <f t="shared" si="49"/>
        <v>40</v>
      </c>
      <c r="H427">
        <f t="shared" si="48"/>
        <v>10</v>
      </c>
      <c r="I427">
        <f t="shared" si="48"/>
        <v>4</v>
      </c>
      <c r="K427" t="s">
        <v>26</v>
      </c>
      <c r="V427">
        <f t="shared" si="51"/>
        <v>4</v>
      </c>
      <c r="W427">
        <f>SUM(M$3:M427)</f>
        <v>850</v>
      </c>
      <c r="X427">
        <f>SUM(N$3:N427)</f>
        <v>2000</v>
      </c>
      <c r="Y427">
        <f>SUM(O$3:O427)</f>
        <v>2100</v>
      </c>
      <c r="Z427">
        <f>SUM(P$3:P427)</f>
        <v>2064</v>
      </c>
      <c r="AA427">
        <f>SUM(Q$3:Q427)</f>
        <v>3339</v>
      </c>
      <c r="AB427">
        <f>SUM(R$3:R427)</f>
        <v>3392</v>
      </c>
      <c r="AC427">
        <f>SUM(S$3:S427)</f>
        <v>4800</v>
      </c>
      <c r="AD427">
        <f>SUM(T$3:T427)</f>
        <v>3726</v>
      </c>
      <c r="AE427">
        <f>SUM(U$3:U427)</f>
        <v>5550</v>
      </c>
      <c r="AF427">
        <f>SUM(V$3:V427)</f>
        <v>9</v>
      </c>
    </row>
    <row r="428" spans="1:32">
      <c r="A428">
        <f t="shared" si="45"/>
        <v>10004</v>
      </c>
      <c r="B428">
        <v>10</v>
      </c>
      <c r="C428">
        <v>4</v>
      </c>
      <c r="D428">
        <v>400</v>
      </c>
      <c r="E428">
        <f t="shared" si="46"/>
        <v>400</v>
      </c>
      <c r="F428">
        <f t="shared" si="47"/>
        <v>288</v>
      </c>
      <c r="G428">
        <f t="shared" si="49"/>
        <v>40</v>
      </c>
      <c r="H428">
        <f t="shared" si="48"/>
        <v>10</v>
      </c>
      <c r="I428">
        <f t="shared" si="48"/>
        <v>5</v>
      </c>
      <c r="K428" t="s">
        <v>26</v>
      </c>
      <c r="V428">
        <f t="shared" si="51"/>
        <v>5</v>
      </c>
      <c r="W428">
        <f>SUM(M$3:M428)</f>
        <v>850</v>
      </c>
      <c r="X428">
        <f>SUM(N$3:N428)</f>
        <v>2000</v>
      </c>
      <c r="Y428">
        <f>SUM(O$3:O428)</f>
        <v>2100</v>
      </c>
      <c r="Z428">
        <f>SUM(P$3:P428)</f>
        <v>2064</v>
      </c>
      <c r="AA428">
        <f>SUM(Q$3:Q428)</f>
        <v>3339</v>
      </c>
      <c r="AB428">
        <f>SUM(R$3:R428)</f>
        <v>3392</v>
      </c>
      <c r="AC428">
        <f>SUM(S$3:S428)</f>
        <v>4800</v>
      </c>
      <c r="AD428">
        <f>SUM(T$3:T428)</f>
        <v>3726</v>
      </c>
      <c r="AE428">
        <f>SUM(U$3:U428)</f>
        <v>5550</v>
      </c>
      <c r="AF428">
        <f>SUM(V$3:V428)</f>
        <v>14</v>
      </c>
    </row>
    <row r="429" spans="1:32">
      <c r="A429">
        <f t="shared" si="45"/>
        <v>10005</v>
      </c>
      <c r="B429">
        <v>10</v>
      </c>
      <c r="C429">
        <v>5</v>
      </c>
      <c r="D429">
        <v>400</v>
      </c>
      <c r="E429">
        <f t="shared" si="46"/>
        <v>400</v>
      </c>
      <c r="F429">
        <f t="shared" si="47"/>
        <v>288</v>
      </c>
      <c r="G429">
        <f t="shared" si="49"/>
        <v>40</v>
      </c>
      <c r="H429">
        <f t="shared" si="48"/>
        <v>10</v>
      </c>
      <c r="I429">
        <f t="shared" si="48"/>
        <v>6</v>
      </c>
      <c r="K429" t="s">
        <v>14</v>
      </c>
      <c r="V429">
        <f t="shared" si="51"/>
        <v>6</v>
      </c>
      <c r="W429">
        <f>SUM(M$3:M429)</f>
        <v>850</v>
      </c>
      <c r="X429">
        <f>SUM(N$3:N429)</f>
        <v>2000</v>
      </c>
      <c r="Y429">
        <f>SUM(O$3:O429)</f>
        <v>2100</v>
      </c>
      <c r="Z429">
        <f>SUM(P$3:P429)</f>
        <v>2064</v>
      </c>
      <c r="AA429">
        <f>SUM(Q$3:Q429)</f>
        <v>3339</v>
      </c>
      <c r="AB429">
        <f>SUM(R$3:R429)</f>
        <v>3392</v>
      </c>
      <c r="AC429">
        <f>SUM(S$3:S429)</f>
        <v>4800</v>
      </c>
      <c r="AD429">
        <f>SUM(T$3:T429)</f>
        <v>3726</v>
      </c>
      <c r="AE429">
        <f>SUM(U$3:U429)</f>
        <v>5550</v>
      </c>
      <c r="AF429">
        <f>SUM(V$3:V429)</f>
        <v>20</v>
      </c>
    </row>
    <row r="430" spans="1:32">
      <c r="A430">
        <f t="shared" si="45"/>
        <v>10006</v>
      </c>
      <c r="B430">
        <v>10</v>
      </c>
      <c r="C430">
        <v>6</v>
      </c>
      <c r="D430">
        <v>400</v>
      </c>
      <c r="E430">
        <f t="shared" si="46"/>
        <v>400</v>
      </c>
      <c r="F430">
        <f t="shared" si="47"/>
        <v>288</v>
      </c>
      <c r="G430">
        <f t="shared" si="49"/>
        <v>40</v>
      </c>
      <c r="H430">
        <f t="shared" si="48"/>
        <v>10</v>
      </c>
      <c r="I430">
        <f t="shared" si="48"/>
        <v>7</v>
      </c>
      <c r="K430" t="s">
        <v>26</v>
      </c>
      <c r="V430">
        <f t="shared" si="51"/>
        <v>7</v>
      </c>
      <c r="W430">
        <f>SUM(M$3:M430)</f>
        <v>850</v>
      </c>
      <c r="X430">
        <f>SUM(N$3:N430)</f>
        <v>2000</v>
      </c>
      <c r="Y430">
        <f>SUM(O$3:O430)</f>
        <v>2100</v>
      </c>
      <c r="Z430">
        <f>SUM(P$3:P430)</f>
        <v>2064</v>
      </c>
      <c r="AA430">
        <f>SUM(Q$3:Q430)</f>
        <v>3339</v>
      </c>
      <c r="AB430">
        <f>SUM(R$3:R430)</f>
        <v>3392</v>
      </c>
      <c r="AC430">
        <f>SUM(S$3:S430)</f>
        <v>4800</v>
      </c>
      <c r="AD430">
        <f>SUM(T$3:T430)</f>
        <v>3726</v>
      </c>
      <c r="AE430">
        <f>SUM(U$3:U430)</f>
        <v>5550</v>
      </c>
      <c r="AF430">
        <f>SUM(V$3:V430)</f>
        <v>27</v>
      </c>
    </row>
    <row r="431" spans="1:32">
      <c r="A431">
        <f t="shared" si="45"/>
        <v>10007</v>
      </c>
      <c r="B431">
        <v>10</v>
      </c>
      <c r="C431">
        <v>7</v>
      </c>
      <c r="D431">
        <v>400</v>
      </c>
      <c r="E431">
        <f t="shared" si="46"/>
        <v>400</v>
      </c>
      <c r="F431">
        <f t="shared" si="47"/>
        <v>288</v>
      </c>
      <c r="G431">
        <f t="shared" si="49"/>
        <v>40</v>
      </c>
      <c r="H431">
        <f t="shared" si="48"/>
        <v>10</v>
      </c>
      <c r="I431">
        <f t="shared" si="48"/>
        <v>8</v>
      </c>
      <c r="K431" t="s">
        <v>26</v>
      </c>
      <c r="V431">
        <f t="shared" si="51"/>
        <v>8</v>
      </c>
      <c r="W431">
        <f>SUM(M$3:M431)</f>
        <v>850</v>
      </c>
      <c r="X431">
        <f>SUM(N$3:N431)</f>
        <v>2000</v>
      </c>
      <c r="Y431">
        <f>SUM(O$3:O431)</f>
        <v>2100</v>
      </c>
      <c r="Z431">
        <f>SUM(P$3:P431)</f>
        <v>2064</v>
      </c>
      <c r="AA431">
        <f>SUM(Q$3:Q431)</f>
        <v>3339</v>
      </c>
      <c r="AB431">
        <f>SUM(R$3:R431)</f>
        <v>3392</v>
      </c>
      <c r="AC431">
        <f>SUM(S$3:S431)</f>
        <v>4800</v>
      </c>
      <c r="AD431">
        <f>SUM(T$3:T431)</f>
        <v>3726</v>
      </c>
      <c r="AE431">
        <f>SUM(U$3:U431)</f>
        <v>5550</v>
      </c>
      <c r="AF431">
        <f>SUM(V$3:V431)</f>
        <v>35</v>
      </c>
    </row>
    <row r="432" spans="1:32">
      <c r="A432">
        <f t="shared" si="45"/>
        <v>10008</v>
      </c>
      <c r="B432">
        <v>10</v>
      </c>
      <c r="C432">
        <v>8</v>
      </c>
      <c r="D432">
        <v>400</v>
      </c>
      <c r="E432">
        <f t="shared" si="46"/>
        <v>400</v>
      </c>
      <c r="F432">
        <f t="shared" si="47"/>
        <v>288</v>
      </c>
      <c r="G432">
        <f t="shared" si="49"/>
        <v>40</v>
      </c>
      <c r="H432">
        <f t="shared" si="48"/>
        <v>10</v>
      </c>
      <c r="I432">
        <f t="shared" si="48"/>
        <v>9</v>
      </c>
      <c r="K432" t="s">
        <v>14</v>
      </c>
      <c r="V432">
        <f t="shared" si="51"/>
        <v>9</v>
      </c>
      <c r="W432">
        <f>SUM(M$3:M432)</f>
        <v>850</v>
      </c>
      <c r="X432">
        <f>SUM(N$3:N432)</f>
        <v>2000</v>
      </c>
      <c r="Y432">
        <f>SUM(O$3:O432)</f>
        <v>2100</v>
      </c>
      <c r="Z432">
        <f>SUM(P$3:P432)</f>
        <v>2064</v>
      </c>
      <c r="AA432">
        <f>SUM(Q$3:Q432)</f>
        <v>3339</v>
      </c>
      <c r="AB432">
        <f>SUM(R$3:R432)</f>
        <v>3392</v>
      </c>
      <c r="AC432">
        <f>SUM(S$3:S432)</f>
        <v>4800</v>
      </c>
      <c r="AD432">
        <f>SUM(T$3:T432)</f>
        <v>3726</v>
      </c>
      <c r="AE432">
        <f>SUM(U$3:U432)</f>
        <v>5550</v>
      </c>
      <c r="AF432">
        <f>SUM(V$3:V432)</f>
        <v>44</v>
      </c>
    </row>
    <row r="433" spans="1:32">
      <c r="A433">
        <f t="shared" si="45"/>
        <v>10009</v>
      </c>
      <c r="B433">
        <v>10</v>
      </c>
      <c r="C433">
        <v>9</v>
      </c>
      <c r="D433">
        <v>400</v>
      </c>
      <c r="E433">
        <f t="shared" si="46"/>
        <v>400</v>
      </c>
      <c r="F433">
        <f t="shared" si="47"/>
        <v>288</v>
      </c>
      <c r="G433">
        <f t="shared" si="49"/>
        <v>40</v>
      </c>
      <c r="H433">
        <f t="shared" si="48"/>
        <v>10</v>
      </c>
      <c r="I433">
        <f t="shared" si="48"/>
        <v>10</v>
      </c>
      <c r="J433">
        <v>64</v>
      </c>
      <c r="K433" t="s">
        <v>26</v>
      </c>
      <c r="V433">
        <f t="shared" si="51"/>
        <v>10</v>
      </c>
      <c r="W433">
        <f>SUM(M$3:M433)</f>
        <v>850</v>
      </c>
      <c r="X433">
        <f>SUM(N$3:N433)</f>
        <v>2000</v>
      </c>
      <c r="Y433">
        <f>SUM(O$3:O433)</f>
        <v>2100</v>
      </c>
      <c r="Z433">
        <f>SUM(P$3:P433)</f>
        <v>2064</v>
      </c>
      <c r="AA433">
        <f>SUM(Q$3:Q433)</f>
        <v>3339</v>
      </c>
      <c r="AB433">
        <f>SUM(R$3:R433)</f>
        <v>3392</v>
      </c>
      <c r="AC433">
        <f>SUM(S$3:S433)</f>
        <v>4800</v>
      </c>
      <c r="AD433">
        <f>SUM(T$3:T433)</f>
        <v>3726</v>
      </c>
      <c r="AE433">
        <f>SUM(U$3:U433)</f>
        <v>5550</v>
      </c>
      <c r="AF433">
        <f>SUM(V$3:V433)</f>
        <v>54</v>
      </c>
    </row>
    <row r="434" spans="1:32">
      <c r="A434">
        <f t="shared" si="45"/>
        <v>10010</v>
      </c>
      <c r="B434">
        <v>10</v>
      </c>
      <c r="C434">
        <v>10</v>
      </c>
      <c r="D434">
        <v>400</v>
      </c>
      <c r="E434">
        <f t="shared" si="46"/>
        <v>400</v>
      </c>
      <c r="F434">
        <f t="shared" si="47"/>
        <v>288</v>
      </c>
      <c r="G434">
        <f t="shared" si="49"/>
        <v>40</v>
      </c>
      <c r="H434">
        <f t="shared" si="48"/>
        <v>10</v>
      </c>
      <c r="I434">
        <f t="shared" si="48"/>
        <v>11</v>
      </c>
      <c r="K434" t="s">
        <v>26</v>
      </c>
      <c r="V434">
        <f t="shared" si="51"/>
        <v>11</v>
      </c>
      <c r="W434">
        <f>SUM(M$3:M434)</f>
        <v>850</v>
      </c>
      <c r="X434">
        <f>SUM(N$3:N434)</f>
        <v>2000</v>
      </c>
      <c r="Y434">
        <f>SUM(O$3:O434)</f>
        <v>2100</v>
      </c>
      <c r="Z434">
        <f>SUM(P$3:P434)</f>
        <v>2064</v>
      </c>
      <c r="AA434">
        <f>SUM(Q$3:Q434)</f>
        <v>3339</v>
      </c>
      <c r="AB434">
        <f>SUM(R$3:R434)</f>
        <v>3392</v>
      </c>
      <c r="AC434">
        <f>SUM(S$3:S434)</f>
        <v>4800</v>
      </c>
      <c r="AD434">
        <f>SUM(T$3:T434)</f>
        <v>3726</v>
      </c>
      <c r="AE434">
        <f>SUM(U$3:U434)</f>
        <v>5550</v>
      </c>
      <c r="AF434">
        <f>SUM(V$3:V434)</f>
        <v>65</v>
      </c>
    </row>
    <row r="435" spans="1:32">
      <c r="A435">
        <f t="shared" si="45"/>
        <v>10011</v>
      </c>
      <c r="B435">
        <v>10</v>
      </c>
      <c r="C435">
        <v>11</v>
      </c>
      <c r="D435">
        <v>400</v>
      </c>
      <c r="E435">
        <f t="shared" si="46"/>
        <v>400</v>
      </c>
      <c r="F435">
        <f t="shared" si="47"/>
        <v>288</v>
      </c>
      <c r="G435">
        <f t="shared" si="49"/>
        <v>40</v>
      </c>
      <c r="H435">
        <f t="shared" si="48"/>
        <v>10</v>
      </c>
      <c r="I435">
        <f t="shared" si="48"/>
        <v>12</v>
      </c>
      <c r="K435" t="s">
        <v>14</v>
      </c>
      <c r="V435">
        <f t="shared" si="51"/>
        <v>12</v>
      </c>
      <c r="W435">
        <f>SUM(M$3:M435)</f>
        <v>850</v>
      </c>
      <c r="X435">
        <f>SUM(N$3:N435)</f>
        <v>2000</v>
      </c>
      <c r="Y435">
        <f>SUM(O$3:O435)</f>
        <v>2100</v>
      </c>
      <c r="Z435">
        <f>SUM(P$3:P435)</f>
        <v>2064</v>
      </c>
      <c r="AA435">
        <f>SUM(Q$3:Q435)</f>
        <v>3339</v>
      </c>
      <c r="AB435">
        <f>SUM(R$3:R435)</f>
        <v>3392</v>
      </c>
      <c r="AC435">
        <f>SUM(S$3:S435)</f>
        <v>4800</v>
      </c>
      <c r="AD435">
        <f>SUM(T$3:T435)</f>
        <v>3726</v>
      </c>
      <c r="AE435">
        <f>SUM(U$3:U435)</f>
        <v>5550</v>
      </c>
      <c r="AF435">
        <f>SUM(V$3:V435)</f>
        <v>77</v>
      </c>
    </row>
    <row r="436" spans="1:32">
      <c r="A436">
        <f t="shared" si="45"/>
        <v>10012</v>
      </c>
      <c r="B436">
        <v>10</v>
      </c>
      <c r="C436">
        <v>12</v>
      </c>
      <c r="D436">
        <v>400</v>
      </c>
      <c r="E436">
        <f t="shared" si="46"/>
        <v>400</v>
      </c>
      <c r="F436">
        <f t="shared" si="47"/>
        <v>288</v>
      </c>
      <c r="G436">
        <f t="shared" si="49"/>
        <v>40</v>
      </c>
      <c r="H436">
        <f t="shared" si="48"/>
        <v>10</v>
      </c>
      <c r="I436">
        <f t="shared" si="48"/>
        <v>13</v>
      </c>
      <c r="K436" t="s">
        <v>26</v>
      </c>
      <c r="V436">
        <f t="shared" si="51"/>
        <v>13</v>
      </c>
      <c r="W436">
        <f>SUM(M$3:M436)</f>
        <v>850</v>
      </c>
      <c r="X436">
        <f>SUM(N$3:N436)</f>
        <v>2000</v>
      </c>
      <c r="Y436">
        <f>SUM(O$3:O436)</f>
        <v>2100</v>
      </c>
      <c r="Z436">
        <f>SUM(P$3:P436)</f>
        <v>2064</v>
      </c>
      <c r="AA436">
        <f>SUM(Q$3:Q436)</f>
        <v>3339</v>
      </c>
      <c r="AB436">
        <f>SUM(R$3:R436)</f>
        <v>3392</v>
      </c>
      <c r="AC436">
        <f>SUM(S$3:S436)</f>
        <v>4800</v>
      </c>
      <c r="AD436">
        <f>SUM(T$3:T436)</f>
        <v>3726</v>
      </c>
      <c r="AE436">
        <f>SUM(U$3:U436)</f>
        <v>5550</v>
      </c>
      <c r="AF436">
        <f>SUM(V$3:V436)</f>
        <v>90</v>
      </c>
    </row>
    <row r="437" spans="1:32">
      <c r="A437">
        <f t="shared" si="45"/>
        <v>10013</v>
      </c>
      <c r="B437">
        <v>10</v>
      </c>
      <c r="C437">
        <v>13</v>
      </c>
      <c r="D437">
        <v>400</v>
      </c>
      <c r="E437">
        <f t="shared" si="46"/>
        <v>400</v>
      </c>
      <c r="F437">
        <f t="shared" si="47"/>
        <v>288</v>
      </c>
      <c r="G437">
        <f t="shared" si="49"/>
        <v>40</v>
      </c>
      <c r="H437">
        <f t="shared" si="48"/>
        <v>10</v>
      </c>
      <c r="I437">
        <f t="shared" si="48"/>
        <v>14</v>
      </c>
      <c r="K437" t="s">
        <v>26</v>
      </c>
      <c r="V437">
        <f t="shared" si="51"/>
        <v>14</v>
      </c>
      <c r="W437">
        <f>SUM(M$3:M437)</f>
        <v>850</v>
      </c>
      <c r="X437">
        <f>SUM(N$3:N437)</f>
        <v>2000</v>
      </c>
      <c r="Y437">
        <f>SUM(O$3:O437)</f>
        <v>2100</v>
      </c>
      <c r="Z437">
        <f>SUM(P$3:P437)</f>
        <v>2064</v>
      </c>
      <c r="AA437">
        <f>SUM(Q$3:Q437)</f>
        <v>3339</v>
      </c>
      <c r="AB437">
        <f>SUM(R$3:R437)</f>
        <v>3392</v>
      </c>
      <c r="AC437">
        <f>SUM(S$3:S437)</f>
        <v>4800</v>
      </c>
      <c r="AD437">
        <f>SUM(T$3:T437)</f>
        <v>3726</v>
      </c>
      <c r="AE437">
        <f>SUM(U$3:U437)</f>
        <v>5550</v>
      </c>
      <c r="AF437">
        <f>SUM(V$3:V437)</f>
        <v>104</v>
      </c>
    </row>
    <row r="438" spans="1:32">
      <c r="A438">
        <f t="shared" si="45"/>
        <v>10014</v>
      </c>
      <c r="B438">
        <v>10</v>
      </c>
      <c r="C438">
        <v>14</v>
      </c>
      <c r="D438">
        <v>400</v>
      </c>
      <c r="E438">
        <f t="shared" si="46"/>
        <v>400</v>
      </c>
      <c r="F438">
        <f t="shared" si="47"/>
        <v>288</v>
      </c>
      <c r="G438">
        <f t="shared" si="49"/>
        <v>40</v>
      </c>
      <c r="H438">
        <f t="shared" si="48"/>
        <v>10</v>
      </c>
      <c r="I438">
        <f t="shared" si="48"/>
        <v>15</v>
      </c>
      <c r="K438" t="s">
        <v>14</v>
      </c>
      <c r="V438">
        <f t="shared" si="51"/>
        <v>15</v>
      </c>
      <c r="W438">
        <f>SUM(M$3:M438)</f>
        <v>850</v>
      </c>
      <c r="X438">
        <f>SUM(N$3:N438)</f>
        <v>2000</v>
      </c>
      <c r="Y438">
        <f>SUM(O$3:O438)</f>
        <v>2100</v>
      </c>
      <c r="Z438">
        <f>SUM(P$3:P438)</f>
        <v>2064</v>
      </c>
      <c r="AA438">
        <f>SUM(Q$3:Q438)</f>
        <v>3339</v>
      </c>
      <c r="AB438">
        <f>SUM(R$3:R438)</f>
        <v>3392</v>
      </c>
      <c r="AC438">
        <f>SUM(S$3:S438)</f>
        <v>4800</v>
      </c>
      <c r="AD438">
        <f>SUM(T$3:T438)</f>
        <v>3726</v>
      </c>
      <c r="AE438">
        <f>SUM(U$3:U438)</f>
        <v>5550</v>
      </c>
      <c r="AF438">
        <f>SUM(V$3:V438)</f>
        <v>119</v>
      </c>
    </row>
    <row r="439" spans="1:32">
      <c r="A439">
        <f t="shared" si="45"/>
        <v>10015</v>
      </c>
      <c r="B439">
        <v>10</v>
      </c>
      <c r="C439">
        <v>15</v>
      </c>
      <c r="D439">
        <v>400</v>
      </c>
      <c r="E439">
        <f t="shared" si="46"/>
        <v>400</v>
      </c>
      <c r="F439">
        <f t="shared" si="47"/>
        <v>288</v>
      </c>
      <c r="G439">
        <f t="shared" si="49"/>
        <v>40</v>
      </c>
      <c r="H439">
        <f t="shared" si="48"/>
        <v>10</v>
      </c>
      <c r="I439">
        <f t="shared" si="48"/>
        <v>16</v>
      </c>
      <c r="K439" t="s">
        <v>26</v>
      </c>
      <c r="V439">
        <f t="shared" si="51"/>
        <v>16</v>
      </c>
      <c r="W439">
        <f>SUM(M$3:M439)</f>
        <v>850</v>
      </c>
      <c r="X439">
        <f>SUM(N$3:N439)</f>
        <v>2000</v>
      </c>
      <c r="Y439">
        <f>SUM(O$3:O439)</f>
        <v>2100</v>
      </c>
      <c r="Z439">
        <f>SUM(P$3:P439)</f>
        <v>2064</v>
      </c>
      <c r="AA439">
        <f>SUM(Q$3:Q439)</f>
        <v>3339</v>
      </c>
      <c r="AB439">
        <f>SUM(R$3:R439)</f>
        <v>3392</v>
      </c>
      <c r="AC439">
        <f>SUM(S$3:S439)</f>
        <v>4800</v>
      </c>
      <c r="AD439">
        <f>SUM(T$3:T439)</f>
        <v>3726</v>
      </c>
      <c r="AE439">
        <f>SUM(U$3:U439)</f>
        <v>5550</v>
      </c>
      <c r="AF439">
        <f>SUM(V$3:V439)</f>
        <v>135</v>
      </c>
    </row>
    <row r="440" spans="1:32">
      <c r="A440">
        <f t="shared" si="45"/>
        <v>10016</v>
      </c>
      <c r="B440">
        <v>10</v>
      </c>
      <c r="C440">
        <v>16</v>
      </c>
      <c r="D440">
        <v>400</v>
      </c>
      <c r="E440">
        <f t="shared" si="46"/>
        <v>400</v>
      </c>
      <c r="F440">
        <f t="shared" si="47"/>
        <v>288</v>
      </c>
      <c r="G440">
        <f t="shared" si="49"/>
        <v>40</v>
      </c>
      <c r="H440">
        <f t="shared" si="48"/>
        <v>10</v>
      </c>
      <c r="I440">
        <f t="shared" si="48"/>
        <v>17</v>
      </c>
      <c r="K440" t="s">
        <v>26</v>
      </c>
      <c r="V440">
        <f t="shared" si="51"/>
        <v>17</v>
      </c>
      <c r="W440">
        <f>SUM(M$3:M440)</f>
        <v>850</v>
      </c>
      <c r="X440">
        <f>SUM(N$3:N440)</f>
        <v>2000</v>
      </c>
      <c r="Y440">
        <f>SUM(O$3:O440)</f>
        <v>2100</v>
      </c>
      <c r="Z440">
        <f>SUM(P$3:P440)</f>
        <v>2064</v>
      </c>
      <c r="AA440">
        <f>SUM(Q$3:Q440)</f>
        <v>3339</v>
      </c>
      <c r="AB440">
        <f>SUM(R$3:R440)</f>
        <v>3392</v>
      </c>
      <c r="AC440">
        <f>SUM(S$3:S440)</f>
        <v>4800</v>
      </c>
      <c r="AD440">
        <f>SUM(T$3:T440)</f>
        <v>3726</v>
      </c>
      <c r="AE440">
        <f>SUM(U$3:U440)</f>
        <v>5550</v>
      </c>
      <c r="AF440">
        <f>SUM(V$3:V440)</f>
        <v>152</v>
      </c>
    </row>
    <row r="441" spans="1:32">
      <c r="A441">
        <f t="shared" si="45"/>
        <v>10017</v>
      </c>
      <c r="B441">
        <v>10</v>
      </c>
      <c r="C441">
        <v>17</v>
      </c>
      <c r="D441">
        <v>400</v>
      </c>
      <c r="E441">
        <f t="shared" si="46"/>
        <v>400</v>
      </c>
      <c r="F441">
        <f t="shared" si="47"/>
        <v>288</v>
      </c>
      <c r="G441">
        <f t="shared" si="49"/>
        <v>40</v>
      </c>
      <c r="H441">
        <f t="shared" si="48"/>
        <v>10</v>
      </c>
      <c r="I441">
        <f t="shared" si="48"/>
        <v>18</v>
      </c>
      <c r="K441" t="s">
        <v>14</v>
      </c>
      <c r="V441">
        <f t="shared" si="51"/>
        <v>18</v>
      </c>
      <c r="W441">
        <f>SUM(M$3:M441)</f>
        <v>850</v>
      </c>
      <c r="X441">
        <f>SUM(N$3:N441)</f>
        <v>2000</v>
      </c>
      <c r="Y441">
        <f>SUM(O$3:O441)</f>
        <v>2100</v>
      </c>
      <c r="Z441">
        <f>SUM(P$3:P441)</f>
        <v>2064</v>
      </c>
      <c r="AA441">
        <f>SUM(Q$3:Q441)</f>
        <v>3339</v>
      </c>
      <c r="AB441">
        <f>SUM(R$3:R441)</f>
        <v>3392</v>
      </c>
      <c r="AC441">
        <f>SUM(S$3:S441)</f>
        <v>4800</v>
      </c>
      <c r="AD441">
        <f>SUM(T$3:T441)</f>
        <v>3726</v>
      </c>
      <c r="AE441">
        <f>SUM(U$3:U441)</f>
        <v>5550</v>
      </c>
      <c r="AF441">
        <f>SUM(V$3:V441)</f>
        <v>170</v>
      </c>
    </row>
    <row r="442" spans="1:32">
      <c r="A442">
        <f t="shared" si="45"/>
        <v>10018</v>
      </c>
      <c r="B442">
        <v>10</v>
      </c>
      <c r="C442">
        <v>18</v>
      </c>
      <c r="D442">
        <v>400</v>
      </c>
      <c r="E442">
        <f t="shared" si="46"/>
        <v>400</v>
      </c>
      <c r="F442">
        <f t="shared" si="47"/>
        <v>288</v>
      </c>
      <c r="G442">
        <f t="shared" si="49"/>
        <v>40</v>
      </c>
      <c r="H442">
        <f t="shared" si="48"/>
        <v>10</v>
      </c>
      <c r="I442">
        <f t="shared" si="48"/>
        <v>19</v>
      </c>
      <c r="K442" t="s">
        <v>26</v>
      </c>
      <c r="V442">
        <f t="shared" si="51"/>
        <v>19</v>
      </c>
      <c r="W442">
        <f>SUM(M$3:M442)</f>
        <v>850</v>
      </c>
      <c r="X442">
        <f>SUM(N$3:N442)</f>
        <v>2000</v>
      </c>
      <c r="Y442">
        <f>SUM(O$3:O442)</f>
        <v>2100</v>
      </c>
      <c r="Z442">
        <f>SUM(P$3:P442)</f>
        <v>2064</v>
      </c>
      <c r="AA442">
        <f>SUM(Q$3:Q442)</f>
        <v>3339</v>
      </c>
      <c r="AB442">
        <f>SUM(R$3:R442)</f>
        <v>3392</v>
      </c>
      <c r="AC442">
        <f>SUM(S$3:S442)</f>
        <v>4800</v>
      </c>
      <c r="AD442">
        <f>SUM(T$3:T442)</f>
        <v>3726</v>
      </c>
      <c r="AE442">
        <f>SUM(U$3:U442)</f>
        <v>5550</v>
      </c>
      <c r="AF442">
        <f>SUM(V$3:V442)</f>
        <v>189</v>
      </c>
    </row>
    <row r="443" spans="1:32">
      <c r="A443">
        <f t="shared" si="45"/>
        <v>10019</v>
      </c>
      <c r="B443">
        <v>10</v>
      </c>
      <c r="C443">
        <v>19</v>
      </c>
      <c r="D443">
        <v>400</v>
      </c>
      <c r="E443">
        <f t="shared" si="46"/>
        <v>400</v>
      </c>
      <c r="F443">
        <f t="shared" si="47"/>
        <v>288</v>
      </c>
      <c r="G443">
        <f t="shared" si="49"/>
        <v>40</v>
      </c>
      <c r="H443">
        <f t="shared" si="48"/>
        <v>10</v>
      </c>
      <c r="I443">
        <f t="shared" si="48"/>
        <v>20</v>
      </c>
      <c r="K443" t="s">
        <v>26</v>
      </c>
      <c r="V443">
        <f t="shared" si="51"/>
        <v>20</v>
      </c>
      <c r="W443">
        <f>SUM(M$3:M443)</f>
        <v>850</v>
      </c>
      <c r="X443">
        <f>SUM(N$3:N443)</f>
        <v>2000</v>
      </c>
      <c r="Y443">
        <f>SUM(O$3:O443)</f>
        <v>2100</v>
      </c>
      <c r="Z443">
        <f>SUM(P$3:P443)</f>
        <v>2064</v>
      </c>
      <c r="AA443">
        <f>SUM(Q$3:Q443)</f>
        <v>3339</v>
      </c>
      <c r="AB443">
        <f>SUM(R$3:R443)</f>
        <v>3392</v>
      </c>
      <c r="AC443">
        <f>SUM(S$3:S443)</f>
        <v>4800</v>
      </c>
      <c r="AD443">
        <f>SUM(T$3:T443)</f>
        <v>3726</v>
      </c>
      <c r="AE443">
        <f>SUM(U$3:U443)</f>
        <v>5550</v>
      </c>
      <c r="AF443">
        <f>SUM(V$3:V443)</f>
        <v>209</v>
      </c>
    </row>
    <row r="444" spans="1:32">
      <c r="A444">
        <f t="shared" si="45"/>
        <v>10020</v>
      </c>
      <c r="B444">
        <v>10</v>
      </c>
      <c r="C444">
        <v>20</v>
      </c>
      <c r="D444">
        <v>400</v>
      </c>
      <c r="E444">
        <f t="shared" si="46"/>
        <v>400</v>
      </c>
      <c r="F444">
        <f t="shared" si="47"/>
        <v>288</v>
      </c>
      <c r="G444">
        <f t="shared" si="49"/>
        <v>40</v>
      </c>
      <c r="H444">
        <f t="shared" si="48"/>
        <v>10</v>
      </c>
      <c r="I444">
        <f t="shared" si="48"/>
        <v>21</v>
      </c>
      <c r="J444">
        <v>65</v>
      </c>
      <c r="K444" t="s">
        <v>14</v>
      </c>
      <c r="V444">
        <f t="shared" si="51"/>
        <v>21</v>
      </c>
      <c r="W444">
        <f>SUM(M$3:M444)</f>
        <v>850</v>
      </c>
      <c r="X444">
        <f>SUM(N$3:N444)</f>
        <v>2000</v>
      </c>
      <c r="Y444">
        <f>SUM(O$3:O444)</f>
        <v>2100</v>
      </c>
      <c r="Z444">
        <f>SUM(P$3:P444)</f>
        <v>2064</v>
      </c>
      <c r="AA444">
        <f>SUM(Q$3:Q444)</f>
        <v>3339</v>
      </c>
      <c r="AB444">
        <f>SUM(R$3:R444)</f>
        <v>3392</v>
      </c>
      <c r="AC444">
        <f>SUM(S$3:S444)</f>
        <v>4800</v>
      </c>
      <c r="AD444">
        <f>SUM(T$3:T444)</f>
        <v>3726</v>
      </c>
      <c r="AE444">
        <f>SUM(U$3:U444)</f>
        <v>5550</v>
      </c>
      <c r="AF444">
        <f>SUM(V$3:V444)</f>
        <v>230</v>
      </c>
    </row>
    <row r="445" spans="1:32">
      <c r="A445">
        <f t="shared" si="45"/>
        <v>10021</v>
      </c>
      <c r="B445">
        <v>10</v>
      </c>
      <c r="C445">
        <v>21</v>
      </c>
      <c r="D445">
        <v>400</v>
      </c>
      <c r="E445">
        <f t="shared" si="46"/>
        <v>400</v>
      </c>
      <c r="F445">
        <f t="shared" si="47"/>
        <v>288</v>
      </c>
      <c r="G445">
        <f t="shared" si="49"/>
        <v>40</v>
      </c>
      <c r="H445">
        <f t="shared" si="48"/>
        <v>10</v>
      </c>
      <c r="I445">
        <f t="shared" si="48"/>
        <v>22</v>
      </c>
      <c r="K445" t="s">
        <v>26</v>
      </c>
      <c r="V445">
        <f t="shared" si="51"/>
        <v>22</v>
      </c>
      <c r="W445">
        <f>SUM(M$3:M445)</f>
        <v>850</v>
      </c>
      <c r="X445">
        <f>SUM(N$3:N445)</f>
        <v>2000</v>
      </c>
      <c r="Y445">
        <f>SUM(O$3:O445)</f>
        <v>2100</v>
      </c>
      <c r="Z445">
        <f>SUM(P$3:P445)</f>
        <v>2064</v>
      </c>
      <c r="AA445">
        <f>SUM(Q$3:Q445)</f>
        <v>3339</v>
      </c>
      <c r="AB445">
        <f>SUM(R$3:R445)</f>
        <v>3392</v>
      </c>
      <c r="AC445">
        <f>SUM(S$3:S445)</f>
        <v>4800</v>
      </c>
      <c r="AD445">
        <f>SUM(T$3:T445)</f>
        <v>3726</v>
      </c>
      <c r="AE445">
        <f>SUM(U$3:U445)</f>
        <v>5550</v>
      </c>
      <c r="AF445">
        <f>SUM(V$3:V445)</f>
        <v>252</v>
      </c>
    </row>
    <row r="446" spans="1:32">
      <c r="A446">
        <f t="shared" si="45"/>
        <v>10022</v>
      </c>
      <c r="B446">
        <v>10</v>
      </c>
      <c r="C446">
        <v>22</v>
      </c>
      <c r="D446">
        <v>400</v>
      </c>
      <c r="E446">
        <f t="shared" si="46"/>
        <v>400</v>
      </c>
      <c r="F446">
        <f t="shared" si="47"/>
        <v>288</v>
      </c>
      <c r="G446">
        <f t="shared" si="49"/>
        <v>40</v>
      </c>
      <c r="H446">
        <f t="shared" si="48"/>
        <v>10</v>
      </c>
      <c r="I446">
        <f t="shared" si="48"/>
        <v>23</v>
      </c>
      <c r="K446" t="s">
        <v>26</v>
      </c>
      <c r="V446">
        <f t="shared" si="51"/>
        <v>23</v>
      </c>
      <c r="W446">
        <f>SUM(M$3:M446)</f>
        <v>850</v>
      </c>
      <c r="X446">
        <f>SUM(N$3:N446)</f>
        <v>2000</v>
      </c>
      <c r="Y446">
        <f>SUM(O$3:O446)</f>
        <v>2100</v>
      </c>
      <c r="Z446">
        <f>SUM(P$3:P446)</f>
        <v>2064</v>
      </c>
      <c r="AA446">
        <f>SUM(Q$3:Q446)</f>
        <v>3339</v>
      </c>
      <c r="AB446">
        <f>SUM(R$3:R446)</f>
        <v>3392</v>
      </c>
      <c r="AC446">
        <f>SUM(S$3:S446)</f>
        <v>4800</v>
      </c>
      <c r="AD446">
        <f>SUM(T$3:T446)</f>
        <v>3726</v>
      </c>
      <c r="AE446">
        <f>SUM(U$3:U446)</f>
        <v>5550</v>
      </c>
      <c r="AF446">
        <f>SUM(V$3:V446)</f>
        <v>275</v>
      </c>
    </row>
    <row r="447" spans="1:32">
      <c r="A447">
        <f t="shared" si="45"/>
        <v>10023</v>
      </c>
      <c r="B447">
        <v>10</v>
      </c>
      <c r="C447">
        <v>23</v>
      </c>
      <c r="D447">
        <v>400</v>
      </c>
      <c r="E447">
        <f t="shared" si="46"/>
        <v>400</v>
      </c>
      <c r="F447">
        <f t="shared" si="47"/>
        <v>288</v>
      </c>
      <c r="G447">
        <f t="shared" si="49"/>
        <v>40</v>
      </c>
      <c r="H447">
        <f t="shared" si="48"/>
        <v>10</v>
      </c>
      <c r="I447">
        <f t="shared" si="48"/>
        <v>24</v>
      </c>
      <c r="K447" t="s">
        <v>14</v>
      </c>
      <c r="V447">
        <f t="shared" si="51"/>
        <v>24</v>
      </c>
      <c r="W447">
        <f>SUM(M$3:M447)</f>
        <v>850</v>
      </c>
      <c r="X447">
        <f>SUM(N$3:N447)</f>
        <v>2000</v>
      </c>
      <c r="Y447">
        <f>SUM(O$3:O447)</f>
        <v>2100</v>
      </c>
      <c r="Z447">
        <f>SUM(P$3:P447)</f>
        <v>2064</v>
      </c>
      <c r="AA447">
        <f>SUM(Q$3:Q447)</f>
        <v>3339</v>
      </c>
      <c r="AB447">
        <f>SUM(R$3:R447)</f>
        <v>3392</v>
      </c>
      <c r="AC447">
        <f>SUM(S$3:S447)</f>
        <v>4800</v>
      </c>
      <c r="AD447">
        <f>SUM(T$3:T447)</f>
        <v>3726</v>
      </c>
      <c r="AE447">
        <f>SUM(U$3:U447)</f>
        <v>5550</v>
      </c>
      <c r="AF447">
        <f>SUM(V$3:V447)</f>
        <v>299</v>
      </c>
    </row>
    <row r="448" spans="1:32">
      <c r="A448">
        <f t="shared" si="45"/>
        <v>10024</v>
      </c>
      <c r="B448">
        <v>10</v>
      </c>
      <c r="C448">
        <v>24</v>
      </c>
      <c r="D448">
        <v>400</v>
      </c>
      <c r="E448">
        <f t="shared" si="46"/>
        <v>400</v>
      </c>
      <c r="F448">
        <f t="shared" si="47"/>
        <v>288</v>
      </c>
      <c r="G448">
        <f t="shared" si="49"/>
        <v>40</v>
      </c>
      <c r="H448">
        <f t="shared" si="48"/>
        <v>10</v>
      </c>
      <c r="I448">
        <f t="shared" si="48"/>
        <v>25</v>
      </c>
      <c r="K448" t="s">
        <v>26</v>
      </c>
      <c r="V448">
        <f t="shared" si="51"/>
        <v>25</v>
      </c>
      <c r="W448">
        <f>SUM(M$3:M448)</f>
        <v>850</v>
      </c>
      <c r="X448">
        <f>SUM(N$3:N448)</f>
        <v>2000</v>
      </c>
      <c r="Y448">
        <f>SUM(O$3:O448)</f>
        <v>2100</v>
      </c>
      <c r="Z448">
        <f>SUM(P$3:P448)</f>
        <v>2064</v>
      </c>
      <c r="AA448">
        <f>SUM(Q$3:Q448)</f>
        <v>3339</v>
      </c>
      <c r="AB448">
        <f>SUM(R$3:R448)</f>
        <v>3392</v>
      </c>
      <c r="AC448">
        <f>SUM(S$3:S448)</f>
        <v>4800</v>
      </c>
      <c r="AD448">
        <f>SUM(T$3:T448)</f>
        <v>3726</v>
      </c>
      <c r="AE448">
        <f>SUM(U$3:U448)</f>
        <v>5550</v>
      </c>
      <c r="AF448">
        <f>SUM(V$3:V448)</f>
        <v>324</v>
      </c>
    </row>
    <row r="449" spans="1:32">
      <c r="A449">
        <f t="shared" si="45"/>
        <v>10025</v>
      </c>
      <c r="B449">
        <v>10</v>
      </c>
      <c r="C449">
        <v>25</v>
      </c>
      <c r="D449">
        <v>400</v>
      </c>
      <c r="E449">
        <f t="shared" si="46"/>
        <v>400</v>
      </c>
      <c r="F449">
        <f t="shared" si="47"/>
        <v>288</v>
      </c>
      <c r="G449">
        <f t="shared" si="49"/>
        <v>40</v>
      </c>
      <c r="H449">
        <f t="shared" si="48"/>
        <v>10</v>
      </c>
      <c r="I449">
        <f t="shared" si="48"/>
        <v>26</v>
      </c>
      <c r="K449" t="s">
        <v>26</v>
      </c>
      <c r="V449">
        <f t="shared" si="51"/>
        <v>26</v>
      </c>
      <c r="W449">
        <f>SUM(M$3:M449)</f>
        <v>850</v>
      </c>
      <c r="X449">
        <f>SUM(N$3:N449)</f>
        <v>2000</v>
      </c>
      <c r="Y449">
        <f>SUM(O$3:O449)</f>
        <v>2100</v>
      </c>
      <c r="Z449">
        <f>SUM(P$3:P449)</f>
        <v>2064</v>
      </c>
      <c r="AA449">
        <f>SUM(Q$3:Q449)</f>
        <v>3339</v>
      </c>
      <c r="AB449">
        <f>SUM(R$3:R449)</f>
        <v>3392</v>
      </c>
      <c r="AC449">
        <f>SUM(S$3:S449)</f>
        <v>4800</v>
      </c>
      <c r="AD449">
        <f>SUM(T$3:T449)</f>
        <v>3726</v>
      </c>
      <c r="AE449">
        <f>SUM(U$3:U449)</f>
        <v>5550</v>
      </c>
      <c r="AF449">
        <f>SUM(V$3:V449)</f>
        <v>350</v>
      </c>
    </row>
    <row r="450" spans="1:32">
      <c r="A450">
        <f t="shared" si="45"/>
        <v>10026</v>
      </c>
      <c r="B450">
        <v>10</v>
      </c>
      <c r="C450">
        <v>26</v>
      </c>
      <c r="D450">
        <v>400</v>
      </c>
      <c r="E450">
        <f t="shared" si="46"/>
        <v>400</v>
      </c>
      <c r="F450">
        <f t="shared" si="47"/>
        <v>288</v>
      </c>
      <c r="G450">
        <f t="shared" si="49"/>
        <v>40</v>
      </c>
      <c r="H450">
        <f t="shared" si="48"/>
        <v>10</v>
      </c>
      <c r="I450">
        <f t="shared" si="48"/>
        <v>27</v>
      </c>
      <c r="K450" t="s">
        <v>14</v>
      </c>
      <c r="V450">
        <f t="shared" si="51"/>
        <v>27</v>
      </c>
      <c r="W450">
        <f>SUM(M$3:M450)</f>
        <v>850</v>
      </c>
      <c r="X450">
        <f>SUM(N$3:N450)</f>
        <v>2000</v>
      </c>
      <c r="Y450">
        <f>SUM(O$3:O450)</f>
        <v>2100</v>
      </c>
      <c r="Z450">
        <f>SUM(P$3:P450)</f>
        <v>2064</v>
      </c>
      <c r="AA450">
        <f>SUM(Q$3:Q450)</f>
        <v>3339</v>
      </c>
      <c r="AB450">
        <f>SUM(R$3:R450)</f>
        <v>3392</v>
      </c>
      <c r="AC450">
        <f>SUM(S$3:S450)</f>
        <v>4800</v>
      </c>
      <c r="AD450">
        <f>SUM(T$3:T450)</f>
        <v>3726</v>
      </c>
      <c r="AE450">
        <f>SUM(U$3:U450)</f>
        <v>5550</v>
      </c>
      <c r="AF450">
        <f>SUM(V$3:V450)</f>
        <v>377</v>
      </c>
    </row>
    <row r="451" spans="1:32">
      <c r="A451">
        <f t="shared" si="45"/>
        <v>10027</v>
      </c>
      <c r="B451">
        <v>10</v>
      </c>
      <c r="C451">
        <v>27</v>
      </c>
      <c r="D451">
        <v>400</v>
      </c>
      <c r="E451">
        <f t="shared" si="46"/>
        <v>400</v>
      </c>
      <c r="F451">
        <f t="shared" si="47"/>
        <v>288</v>
      </c>
      <c r="G451">
        <f t="shared" si="49"/>
        <v>40</v>
      </c>
      <c r="H451">
        <f t="shared" si="48"/>
        <v>10</v>
      </c>
      <c r="I451">
        <f t="shared" si="48"/>
        <v>28</v>
      </c>
      <c r="K451" t="s">
        <v>26</v>
      </c>
      <c r="V451">
        <f t="shared" si="51"/>
        <v>28</v>
      </c>
      <c r="W451">
        <f>SUM(M$3:M451)</f>
        <v>850</v>
      </c>
      <c r="X451">
        <f>SUM(N$3:N451)</f>
        <v>2000</v>
      </c>
      <c r="Y451">
        <f>SUM(O$3:O451)</f>
        <v>2100</v>
      </c>
      <c r="Z451">
        <f>SUM(P$3:P451)</f>
        <v>2064</v>
      </c>
      <c r="AA451">
        <f>SUM(Q$3:Q451)</f>
        <v>3339</v>
      </c>
      <c r="AB451">
        <f>SUM(R$3:R451)</f>
        <v>3392</v>
      </c>
      <c r="AC451">
        <f>SUM(S$3:S451)</f>
        <v>4800</v>
      </c>
      <c r="AD451">
        <f>SUM(T$3:T451)</f>
        <v>3726</v>
      </c>
      <c r="AE451">
        <f>SUM(U$3:U451)</f>
        <v>5550</v>
      </c>
      <c r="AF451">
        <f>SUM(V$3:V451)</f>
        <v>405</v>
      </c>
    </row>
    <row r="452" spans="1:32">
      <c r="A452">
        <f t="shared" ref="A452:A515" si="52">B452*1000+C452</f>
        <v>10028</v>
      </c>
      <c r="B452">
        <v>10</v>
      </c>
      <c r="C452">
        <v>28</v>
      </c>
      <c r="D452">
        <v>400</v>
      </c>
      <c r="E452">
        <f t="shared" ref="E452:E515" si="53">D452</f>
        <v>400</v>
      </c>
      <c r="F452">
        <f t="shared" ref="F452:F515" si="54">INT(E452*0.72)</f>
        <v>288</v>
      </c>
      <c r="G452">
        <f t="shared" si="49"/>
        <v>40</v>
      </c>
      <c r="H452">
        <f t="shared" ref="H452:I515" si="55">B453</f>
        <v>10</v>
      </c>
      <c r="I452">
        <f t="shared" si="55"/>
        <v>29</v>
      </c>
      <c r="K452" t="s">
        <v>26</v>
      </c>
      <c r="V452">
        <f t="shared" si="51"/>
        <v>29</v>
      </c>
      <c r="W452">
        <f>SUM(M$3:M452)</f>
        <v>850</v>
      </c>
      <c r="X452">
        <f>SUM(N$3:N452)</f>
        <v>2000</v>
      </c>
      <c r="Y452">
        <f>SUM(O$3:O452)</f>
        <v>2100</v>
      </c>
      <c r="Z452">
        <f>SUM(P$3:P452)</f>
        <v>2064</v>
      </c>
      <c r="AA452">
        <f>SUM(Q$3:Q452)</f>
        <v>3339</v>
      </c>
      <c r="AB452">
        <f>SUM(R$3:R452)</f>
        <v>3392</v>
      </c>
      <c r="AC452">
        <f>SUM(S$3:S452)</f>
        <v>4800</v>
      </c>
      <c r="AD452">
        <f>SUM(T$3:T452)</f>
        <v>3726</v>
      </c>
      <c r="AE452">
        <f>SUM(U$3:U452)</f>
        <v>5550</v>
      </c>
      <c r="AF452">
        <f>SUM(V$3:V452)</f>
        <v>434</v>
      </c>
    </row>
    <row r="453" spans="1:32">
      <c r="A453">
        <f t="shared" si="52"/>
        <v>10029</v>
      </c>
      <c r="B453">
        <v>10</v>
      </c>
      <c r="C453">
        <v>29</v>
      </c>
      <c r="D453">
        <v>400</v>
      </c>
      <c r="E453">
        <f t="shared" si="53"/>
        <v>400</v>
      </c>
      <c r="F453">
        <f t="shared" si="54"/>
        <v>288</v>
      </c>
      <c r="G453">
        <f t="shared" si="49"/>
        <v>40</v>
      </c>
      <c r="H453">
        <f t="shared" si="55"/>
        <v>10</v>
      </c>
      <c r="I453">
        <f t="shared" si="55"/>
        <v>30</v>
      </c>
      <c r="K453" t="s">
        <v>14</v>
      </c>
      <c r="V453">
        <f t="shared" si="51"/>
        <v>30</v>
      </c>
      <c r="W453">
        <f>SUM(M$3:M453)</f>
        <v>850</v>
      </c>
      <c r="X453">
        <f>SUM(N$3:N453)</f>
        <v>2000</v>
      </c>
      <c r="Y453">
        <f>SUM(O$3:O453)</f>
        <v>2100</v>
      </c>
      <c r="Z453">
        <f>SUM(P$3:P453)</f>
        <v>2064</v>
      </c>
      <c r="AA453">
        <f>SUM(Q$3:Q453)</f>
        <v>3339</v>
      </c>
      <c r="AB453">
        <f>SUM(R$3:R453)</f>
        <v>3392</v>
      </c>
      <c r="AC453">
        <f>SUM(S$3:S453)</f>
        <v>4800</v>
      </c>
      <c r="AD453">
        <f>SUM(T$3:T453)</f>
        <v>3726</v>
      </c>
      <c r="AE453">
        <f>SUM(U$3:U453)</f>
        <v>5550</v>
      </c>
      <c r="AF453">
        <f>SUM(V$3:V453)</f>
        <v>464</v>
      </c>
    </row>
    <row r="454" spans="1:32">
      <c r="A454">
        <f t="shared" si="52"/>
        <v>10030</v>
      </c>
      <c r="B454">
        <v>10</v>
      </c>
      <c r="C454">
        <v>30</v>
      </c>
      <c r="D454">
        <v>400</v>
      </c>
      <c r="E454">
        <f t="shared" si="53"/>
        <v>400</v>
      </c>
      <c r="F454">
        <f t="shared" si="54"/>
        <v>288</v>
      </c>
      <c r="G454">
        <f t="shared" ref="G454:G517" si="56">INT(D454/10)</f>
        <v>40</v>
      </c>
      <c r="H454">
        <f t="shared" si="55"/>
        <v>10</v>
      </c>
      <c r="I454">
        <f t="shared" si="55"/>
        <v>31</v>
      </c>
      <c r="K454" t="s">
        <v>26</v>
      </c>
      <c r="V454">
        <f t="shared" si="51"/>
        <v>31</v>
      </c>
      <c r="W454">
        <f>SUM(M$3:M454)</f>
        <v>850</v>
      </c>
      <c r="X454">
        <f>SUM(N$3:N454)</f>
        <v>2000</v>
      </c>
      <c r="Y454">
        <f>SUM(O$3:O454)</f>
        <v>2100</v>
      </c>
      <c r="Z454">
        <f>SUM(P$3:P454)</f>
        <v>2064</v>
      </c>
      <c r="AA454">
        <f>SUM(Q$3:Q454)</f>
        <v>3339</v>
      </c>
      <c r="AB454">
        <f>SUM(R$3:R454)</f>
        <v>3392</v>
      </c>
      <c r="AC454">
        <f>SUM(S$3:S454)</f>
        <v>4800</v>
      </c>
      <c r="AD454">
        <f>SUM(T$3:T454)</f>
        <v>3726</v>
      </c>
      <c r="AE454">
        <f>SUM(U$3:U454)</f>
        <v>5550</v>
      </c>
      <c r="AF454">
        <f>SUM(V$3:V454)</f>
        <v>495</v>
      </c>
    </row>
    <row r="455" spans="1:32">
      <c r="A455">
        <f t="shared" si="52"/>
        <v>10031</v>
      </c>
      <c r="B455">
        <v>10</v>
      </c>
      <c r="C455">
        <v>31</v>
      </c>
      <c r="D455">
        <v>400</v>
      </c>
      <c r="E455">
        <f t="shared" si="53"/>
        <v>400</v>
      </c>
      <c r="F455">
        <f t="shared" si="54"/>
        <v>288</v>
      </c>
      <c r="G455">
        <f t="shared" si="56"/>
        <v>40</v>
      </c>
      <c r="H455">
        <f t="shared" si="55"/>
        <v>10</v>
      </c>
      <c r="I455">
        <f t="shared" si="55"/>
        <v>32</v>
      </c>
      <c r="J455">
        <v>66</v>
      </c>
      <c r="K455" t="s">
        <v>26</v>
      </c>
      <c r="V455">
        <f t="shared" si="51"/>
        <v>32</v>
      </c>
      <c r="W455">
        <f>SUM(M$3:M455)</f>
        <v>850</v>
      </c>
      <c r="X455">
        <f>SUM(N$3:N455)</f>
        <v>2000</v>
      </c>
      <c r="Y455">
        <f>SUM(O$3:O455)</f>
        <v>2100</v>
      </c>
      <c r="Z455">
        <f>SUM(P$3:P455)</f>
        <v>2064</v>
      </c>
      <c r="AA455">
        <f>SUM(Q$3:Q455)</f>
        <v>3339</v>
      </c>
      <c r="AB455">
        <f>SUM(R$3:R455)</f>
        <v>3392</v>
      </c>
      <c r="AC455">
        <f>SUM(S$3:S455)</f>
        <v>4800</v>
      </c>
      <c r="AD455">
        <f>SUM(T$3:T455)</f>
        <v>3726</v>
      </c>
      <c r="AE455">
        <f>SUM(U$3:U455)</f>
        <v>5550</v>
      </c>
      <c r="AF455">
        <f>SUM(V$3:V455)</f>
        <v>527</v>
      </c>
    </row>
    <row r="456" spans="1:32">
      <c r="A456">
        <f t="shared" si="52"/>
        <v>10032</v>
      </c>
      <c r="B456">
        <v>10</v>
      </c>
      <c r="C456">
        <v>32</v>
      </c>
      <c r="D456">
        <v>400</v>
      </c>
      <c r="E456">
        <f t="shared" si="53"/>
        <v>400</v>
      </c>
      <c r="F456">
        <f t="shared" si="54"/>
        <v>288</v>
      </c>
      <c r="G456">
        <f t="shared" si="56"/>
        <v>40</v>
      </c>
      <c r="H456">
        <f t="shared" si="55"/>
        <v>10</v>
      </c>
      <c r="I456">
        <f t="shared" si="55"/>
        <v>33</v>
      </c>
      <c r="K456" t="s">
        <v>14</v>
      </c>
      <c r="V456">
        <f t="shared" si="51"/>
        <v>33</v>
      </c>
      <c r="W456">
        <f>SUM(M$3:M456)</f>
        <v>850</v>
      </c>
      <c r="X456">
        <f>SUM(N$3:N456)</f>
        <v>2000</v>
      </c>
      <c r="Y456">
        <f>SUM(O$3:O456)</f>
        <v>2100</v>
      </c>
      <c r="Z456">
        <f>SUM(P$3:P456)</f>
        <v>2064</v>
      </c>
      <c r="AA456">
        <f>SUM(Q$3:Q456)</f>
        <v>3339</v>
      </c>
      <c r="AB456">
        <f>SUM(R$3:R456)</f>
        <v>3392</v>
      </c>
      <c r="AC456">
        <f>SUM(S$3:S456)</f>
        <v>4800</v>
      </c>
      <c r="AD456">
        <f>SUM(T$3:T456)</f>
        <v>3726</v>
      </c>
      <c r="AE456">
        <f>SUM(U$3:U456)</f>
        <v>5550</v>
      </c>
      <c r="AF456">
        <f>SUM(V$3:V456)</f>
        <v>560</v>
      </c>
    </row>
    <row r="457" spans="1:32">
      <c r="A457">
        <f t="shared" si="52"/>
        <v>10033</v>
      </c>
      <c r="B457">
        <v>10</v>
      </c>
      <c r="C457">
        <v>33</v>
      </c>
      <c r="D457">
        <v>400</v>
      </c>
      <c r="E457">
        <f t="shared" si="53"/>
        <v>400</v>
      </c>
      <c r="F457">
        <f t="shared" si="54"/>
        <v>288</v>
      </c>
      <c r="G457">
        <f t="shared" si="56"/>
        <v>40</v>
      </c>
      <c r="H457">
        <f t="shared" si="55"/>
        <v>10</v>
      </c>
      <c r="I457">
        <f t="shared" si="55"/>
        <v>34</v>
      </c>
      <c r="K457" t="s">
        <v>26</v>
      </c>
      <c r="V457">
        <f t="shared" si="51"/>
        <v>34</v>
      </c>
      <c r="W457">
        <f>SUM(M$3:M457)</f>
        <v>850</v>
      </c>
      <c r="X457">
        <f>SUM(N$3:N457)</f>
        <v>2000</v>
      </c>
      <c r="Y457">
        <f>SUM(O$3:O457)</f>
        <v>2100</v>
      </c>
      <c r="Z457">
        <f>SUM(P$3:P457)</f>
        <v>2064</v>
      </c>
      <c r="AA457">
        <f>SUM(Q$3:Q457)</f>
        <v>3339</v>
      </c>
      <c r="AB457">
        <f>SUM(R$3:R457)</f>
        <v>3392</v>
      </c>
      <c r="AC457">
        <f>SUM(S$3:S457)</f>
        <v>4800</v>
      </c>
      <c r="AD457">
        <f>SUM(T$3:T457)</f>
        <v>3726</v>
      </c>
      <c r="AE457">
        <f>SUM(U$3:U457)</f>
        <v>5550</v>
      </c>
      <c r="AF457">
        <f>SUM(V$3:V457)</f>
        <v>594</v>
      </c>
    </row>
    <row r="458" spans="1:32">
      <c r="A458">
        <f t="shared" si="52"/>
        <v>10034</v>
      </c>
      <c r="B458">
        <v>10</v>
      </c>
      <c r="C458">
        <v>34</v>
      </c>
      <c r="D458">
        <v>400</v>
      </c>
      <c r="E458">
        <f t="shared" si="53"/>
        <v>400</v>
      </c>
      <c r="F458">
        <f t="shared" si="54"/>
        <v>288</v>
      </c>
      <c r="G458">
        <f t="shared" si="56"/>
        <v>40</v>
      </c>
      <c r="H458">
        <f t="shared" si="55"/>
        <v>10</v>
      </c>
      <c r="I458">
        <f t="shared" si="55"/>
        <v>35</v>
      </c>
      <c r="K458" t="s">
        <v>26</v>
      </c>
      <c r="V458">
        <f t="shared" si="51"/>
        <v>35</v>
      </c>
      <c r="W458">
        <f>SUM(M$3:M458)</f>
        <v>850</v>
      </c>
      <c r="X458">
        <f>SUM(N$3:N458)</f>
        <v>2000</v>
      </c>
      <c r="Y458">
        <f>SUM(O$3:O458)</f>
        <v>2100</v>
      </c>
      <c r="Z458">
        <f>SUM(P$3:P458)</f>
        <v>2064</v>
      </c>
      <c r="AA458">
        <f>SUM(Q$3:Q458)</f>
        <v>3339</v>
      </c>
      <c r="AB458">
        <f>SUM(R$3:R458)</f>
        <v>3392</v>
      </c>
      <c r="AC458">
        <f>SUM(S$3:S458)</f>
        <v>4800</v>
      </c>
      <c r="AD458">
        <f>SUM(T$3:T458)</f>
        <v>3726</v>
      </c>
      <c r="AE458">
        <f>SUM(U$3:U458)</f>
        <v>5550</v>
      </c>
      <c r="AF458">
        <f>SUM(V$3:V458)</f>
        <v>629</v>
      </c>
    </row>
    <row r="459" spans="1:32">
      <c r="A459">
        <f t="shared" si="52"/>
        <v>10035</v>
      </c>
      <c r="B459">
        <v>10</v>
      </c>
      <c r="C459">
        <v>35</v>
      </c>
      <c r="D459">
        <v>400</v>
      </c>
      <c r="E459">
        <f t="shared" si="53"/>
        <v>400</v>
      </c>
      <c r="F459">
        <f t="shared" si="54"/>
        <v>288</v>
      </c>
      <c r="G459">
        <f t="shared" si="56"/>
        <v>40</v>
      </c>
      <c r="H459">
        <f t="shared" si="55"/>
        <v>10</v>
      </c>
      <c r="I459">
        <f t="shared" si="55"/>
        <v>36</v>
      </c>
      <c r="K459" t="s">
        <v>14</v>
      </c>
      <c r="V459">
        <f t="shared" si="51"/>
        <v>36</v>
      </c>
      <c r="W459">
        <f>SUM(M$3:M459)</f>
        <v>850</v>
      </c>
      <c r="X459">
        <f>SUM(N$3:N459)</f>
        <v>2000</v>
      </c>
      <c r="Y459">
        <f>SUM(O$3:O459)</f>
        <v>2100</v>
      </c>
      <c r="Z459">
        <f>SUM(P$3:P459)</f>
        <v>2064</v>
      </c>
      <c r="AA459">
        <f>SUM(Q$3:Q459)</f>
        <v>3339</v>
      </c>
      <c r="AB459">
        <f>SUM(R$3:R459)</f>
        <v>3392</v>
      </c>
      <c r="AC459">
        <f>SUM(S$3:S459)</f>
        <v>4800</v>
      </c>
      <c r="AD459">
        <f>SUM(T$3:T459)</f>
        <v>3726</v>
      </c>
      <c r="AE459">
        <f>SUM(U$3:U459)</f>
        <v>5550</v>
      </c>
      <c r="AF459">
        <f>SUM(V$3:V459)</f>
        <v>665</v>
      </c>
    </row>
    <row r="460" spans="1:32">
      <c r="A460">
        <f t="shared" si="52"/>
        <v>10036</v>
      </c>
      <c r="B460">
        <v>10</v>
      </c>
      <c r="C460">
        <v>36</v>
      </c>
      <c r="D460">
        <v>400</v>
      </c>
      <c r="E460">
        <f t="shared" si="53"/>
        <v>400</v>
      </c>
      <c r="F460">
        <f t="shared" si="54"/>
        <v>288</v>
      </c>
      <c r="G460">
        <f t="shared" si="56"/>
        <v>40</v>
      </c>
      <c r="H460">
        <f t="shared" si="55"/>
        <v>10</v>
      </c>
      <c r="I460">
        <f t="shared" si="55"/>
        <v>37</v>
      </c>
      <c r="K460" t="s">
        <v>26</v>
      </c>
      <c r="V460">
        <f t="shared" si="51"/>
        <v>37</v>
      </c>
      <c r="W460">
        <f>SUM(M$3:M460)</f>
        <v>850</v>
      </c>
      <c r="X460">
        <f>SUM(N$3:N460)</f>
        <v>2000</v>
      </c>
      <c r="Y460">
        <f>SUM(O$3:O460)</f>
        <v>2100</v>
      </c>
      <c r="Z460">
        <f>SUM(P$3:P460)</f>
        <v>2064</v>
      </c>
      <c r="AA460">
        <f>SUM(Q$3:Q460)</f>
        <v>3339</v>
      </c>
      <c r="AB460">
        <f>SUM(R$3:R460)</f>
        <v>3392</v>
      </c>
      <c r="AC460">
        <f>SUM(S$3:S460)</f>
        <v>4800</v>
      </c>
      <c r="AD460">
        <f>SUM(T$3:T460)</f>
        <v>3726</v>
      </c>
      <c r="AE460">
        <f>SUM(U$3:U460)</f>
        <v>5550</v>
      </c>
      <c r="AF460">
        <f>SUM(V$3:V460)</f>
        <v>702</v>
      </c>
    </row>
    <row r="461" spans="1:32">
      <c r="A461">
        <f t="shared" si="52"/>
        <v>10037</v>
      </c>
      <c r="B461">
        <v>10</v>
      </c>
      <c r="C461">
        <v>37</v>
      </c>
      <c r="D461">
        <v>400</v>
      </c>
      <c r="E461">
        <f t="shared" si="53"/>
        <v>400</v>
      </c>
      <c r="F461">
        <f t="shared" si="54"/>
        <v>288</v>
      </c>
      <c r="G461">
        <f t="shared" si="56"/>
        <v>40</v>
      </c>
      <c r="H461">
        <f t="shared" si="55"/>
        <v>10</v>
      </c>
      <c r="I461">
        <f t="shared" si="55"/>
        <v>38</v>
      </c>
      <c r="K461" t="s">
        <v>26</v>
      </c>
      <c r="V461">
        <f t="shared" si="51"/>
        <v>38</v>
      </c>
      <c r="W461">
        <f>SUM(M$3:M461)</f>
        <v>850</v>
      </c>
      <c r="X461">
        <f>SUM(N$3:N461)</f>
        <v>2000</v>
      </c>
      <c r="Y461">
        <f>SUM(O$3:O461)</f>
        <v>2100</v>
      </c>
      <c r="Z461">
        <f>SUM(P$3:P461)</f>
        <v>2064</v>
      </c>
      <c r="AA461">
        <f>SUM(Q$3:Q461)</f>
        <v>3339</v>
      </c>
      <c r="AB461">
        <f>SUM(R$3:R461)</f>
        <v>3392</v>
      </c>
      <c r="AC461">
        <f>SUM(S$3:S461)</f>
        <v>4800</v>
      </c>
      <c r="AD461">
        <f>SUM(T$3:T461)</f>
        <v>3726</v>
      </c>
      <c r="AE461">
        <f>SUM(U$3:U461)</f>
        <v>5550</v>
      </c>
      <c r="AF461">
        <f>SUM(V$3:V461)</f>
        <v>740</v>
      </c>
    </row>
    <row r="462" spans="1:32">
      <c r="A462">
        <f t="shared" si="52"/>
        <v>10038</v>
      </c>
      <c r="B462">
        <v>10</v>
      </c>
      <c r="C462">
        <v>38</v>
      </c>
      <c r="D462">
        <v>400</v>
      </c>
      <c r="E462">
        <f t="shared" si="53"/>
        <v>400</v>
      </c>
      <c r="F462">
        <f t="shared" si="54"/>
        <v>288</v>
      </c>
      <c r="G462">
        <f t="shared" si="56"/>
        <v>40</v>
      </c>
      <c r="H462">
        <f t="shared" si="55"/>
        <v>10</v>
      </c>
      <c r="I462">
        <f t="shared" si="55"/>
        <v>39</v>
      </c>
      <c r="K462" t="s">
        <v>14</v>
      </c>
      <c r="V462">
        <f t="shared" si="51"/>
        <v>39</v>
      </c>
      <c r="W462">
        <f>SUM(M$3:M462)</f>
        <v>850</v>
      </c>
      <c r="X462">
        <f>SUM(N$3:N462)</f>
        <v>2000</v>
      </c>
      <c r="Y462">
        <f>SUM(O$3:O462)</f>
        <v>2100</v>
      </c>
      <c r="Z462">
        <f>SUM(P$3:P462)</f>
        <v>2064</v>
      </c>
      <c r="AA462">
        <f>SUM(Q$3:Q462)</f>
        <v>3339</v>
      </c>
      <c r="AB462">
        <f>SUM(R$3:R462)</f>
        <v>3392</v>
      </c>
      <c r="AC462">
        <f>SUM(S$3:S462)</f>
        <v>4800</v>
      </c>
      <c r="AD462">
        <f>SUM(T$3:T462)</f>
        <v>3726</v>
      </c>
      <c r="AE462">
        <f>SUM(U$3:U462)</f>
        <v>5550</v>
      </c>
      <c r="AF462">
        <f>SUM(V$3:V462)</f>
        <v>779</v>
      </c>
    </row>
    <row r="463" spans="1:32">
      <c r="A463">
        <f t="shared" si="52"/>
        <v>10039</v>
      </c>
      <c r="B463">
        <v>10</v>
      </c>
      <c r="C463">
        <v>39</v>
      </c>
      <c r="D463">
        <v>400</v>
      </c>
      <c r="E463">
        <f t="shared" si="53"/>
        <v>400</v>
      </c>
      <c r="F463">
        <f t="shared" si="54"/>
        <v>288</v>
      </c>
      <c r="G463">
        <f t="shared" si="56"/>
        <v>40</v>
      </c>
      <c r="H463">
        <f t="shared" si="55"/>
        <v>10</v>
      </c>
      <c r="I463">
        <f t="shared" si="55"/>
        <v>40</v>
      </c>
      <c r="K463" t="s">
        <v>26</v>
      </c>
      <c r="V463">
        <f t="shared" si="51"/>
        <v>40</v>
      </c>
      <c r="W463">
        <f>SUM(M$3:M463)</f>
        <v>850</v>
      </c>
      <c r="X463">
        <f>SUM(N$3:N463)</f>
        <v>2000</v>
      </c>
      <c r="Y463">
        <f>SUM(O$3:O463)</f>
        <v>2100</v>
      </c>
      <c r="Z463">
        <f>SUM(P$3:P463)</f>
        <v>2064</v>
      </c>
      <c r="AA463">
        <f>SUM(Q$3:Q463)</f>
        <v>3339</v>
      </c>
      <c r="AB463">
        <f>SUM(R$3:R463)</f>
        <v>3392</v>
      </c>
      <c r="AC463">
        <f>SUM(S$3:S463)</f>
        <v>4800</v>
      </c>
      <c r="AD463">
        <f>SUM(T$3:T463)</f>
        <v>3726</v>
      </c>
      <c r="AE463">
        <f>SUM(U$3:U463)</f>
        <v>5550</v>
      </c>
      <c r="AF463">
        <f>SUM(V$3:V463)</f>
        <v>819</v>
      </c>
    </row>
    <row r="464" spans="1:32">
      <c r="A464">
        <f t="shared" si="52"/>
        <v>10040</v>
      </c>
      <c r="B464">
        <v>10</v>
      </c>
      <c r="C464">
        <v>40</v>
      </c>
      <c r="D464">
        <v>400</v>
      </c>
      <c r="E464">
        <f t="shared" si="53"/>
        <v>400</v>
      </c>
      <c r="F464">
        <f t="shared" si="54"/>
        <v>288</v>
      </c>
      <c r="G464">
        <f t="shared" si="56"/>
        <v>40</v>
      </c>
      <c r="H464">
        <f t="shared" si="55"/>
        <v>10</v>
      </c>
      <c r="I464">
        <f t="shared" si="55"/>
        <v>41</v>
      </c>
      <c r="K464" t="s">
        <v>26</v>
      </c>
      <c r="V464">
        <f t="shared" si="51"/>
        <v>41</v>
      </c>
      <c r="W464">
        <f>SUM(M$3:M464)</f>
        <v>850</v>
      </c>
      <c r="X464">
        <f>SUM(N$3:N464)</f>
        <v>2000</v>
      </c>
      <c r="Y464">
        <f>SUM(O$3:O464)</f>
        <v>2100</v>
      </c>
      <c r="Z464">
        <f>SUM(P$3:P464)</f>
        <v>2064</v>
      </c>
      <c r="AA464">
        <f>SUM(Q$3:Q464)</f>
        <v>3339</v>
      </c>
      <c r="AB464">
        <f>SUM(R$3:R464)</f>
        <v>3392</v>
      </c>
      <c r="AC464">
        <f>SUM(S$3:S464)</f>
        <v>4800</v>
      </c>
      <c r="AD464">
        <f>SUM(T$3:T464)</f>
        <v>3726</v>
      </c>
      <c r="AE464">
        <f>SUM(U$3:U464)</f>
        <v>5550</v>
      </c>
      <c r="AF464">
        <f>SUM(V$3:V464)</f>
        <v>860</v>
      </c>
    </row>
    <row r="465" spans="1:32">
      <c r="A465">
        <f t="shared" si="52"/>
        <v>10041</v>
      </c>
      <c r="B465">
        <v>10</v>
      </c>
      <c r="C465">
        <v>41</v>
      </c>
      <c r="D465">
        <v>400</v>
      </c>
      <c r="E465">
        <f t="shared" si="53"/>
        <v>400</v>
      </c>
      <c r="F465">
        <f t="shared" si="54"/>
        <v>288</v>
      </c>
      <c r="G465">
        <f t="shared" si="56"/>
        <v>40</v>
      </c>
      <c r="H465">
        <f t="shared" si="55"/>
        <v>10</v>
      </c>
      <c r="I465">
        <f t="shared" si="55"/>
        <v>42</v>
      </c>
      <c r="K465" t="s">
        <v>14</v>
      </c>
      <c r="V465">
        <f t="shared" si="51"/>
        <v>42</v>
      </c>
      <c r="W465">
        <f>SUM(M$3:M465)</f>
        <v>850</v>
      </c>
      <c r="X465">
        <f>SUM(N$3:N465)</f>
        <v>2000</v>
      </c>
      <c r="Y465">
        <f>SUM(O$3:O465)</f>
        <v>2100</v>
      </c>
      <c r="Z465">
        <f>SUM(P$3:P465)</f>
        <v>2064</v>
      </c>
      <c r="AA465">
        <f>SUM(Q$3:Q465)</f>
        <v>3339</v>
      </c>
      <c r="AB465">
        <f>SUM(R$3:R465)</f>
        <v>3392</v>
      </c>
      <c r="AC465">
        <f>SUM(S$3:S465)</f>
        <v>4800</v>
      </c>
      <c r="AD465">
        <f>SUM(T$3:T465)</f>
        <v>3726</v>
      </c>
      <c r="AE465">
        <f>SUM(U$3:U465)</f>
        <v>5550</v>
      </c>
      <c r="AF465">
        <f>SUM(V$3:V465)</f>
        <v>902</v>
      </c>
    </row>
    <row r="466" spans="1:32">
      <c r="A466">
        <f t="shared" si="52"/>
        <v>10042</v>
      </c>
      <c r="B466">
        <v>10</v>
      </c>
      <c r="C466">
        <v>42</v>
      </c>
      <c r="D466">
        <v>400</v>
      </c>
      <c r="E466">
        <f t="shared" si="53"/>
        <v>400</v>
      </c>
      <c r="F466">
        <f t="shared" si="54"/>
        <v>288</v>
      </c>
      <c r="G466">
        <f t="shared" si="56"/>
        <v>40</v>
      </c>
      <c r="H466">
        <f t="shared" si="55"/>
        <v>10</v>
      </c>
      <c r="I466">
        <f t="shared" si="55"/>
        <v>43</v>
      </c>
      <c r="J466">
        <v>67</v>
      </c>
      <c r="K466" t="s">
        <v>26</v>
      </c>
      <c r="V466">
        <f t="shared" si="51"/>
        <v>43</v>
      </c>
      <c r="W466">
        <f>SUM(M$3:M466)</f>
        <v>850</v>
      </c>
      <c r="X466">
        <f>SUM(N$3:N466)</f>
        <v>2000</v>
      </c>
      <c r="Y466">
        <f>SUM(O$3:O466)</f>
        <v>2100</v>
      </c>
      <c r="Z466">
        <f>SUM(P$3:P466)</f>
        <v>2064</v>
      </c>
      <c r="AA466">
        <f>SUM(Q$3:Q466)</f>
        <v>3339</v>
      </c>
      <c r="AB466">
        <f>SUM(R$3:R466)</f>
        <v>3392</v>
      </c>
      <c r="AC466">
        <f>SUM(S$3:S466)</f>
        <v>4800</v>
      </c>
      <c r="AD466">
        <f>SUM(T$3:T466)</f>
        <v>3726</v>
      </c>
      <c r="AE466">
        <f>SUM(U$3:U466)</f>
        <v>5550</v>
      </c>
      <c r="AF466">
        <f>SUM(V$3:V466)</f>
        <v>945</v>
      </c>
    </row>
    <row r="467" spans="1:32">
      <c r="A467">
        <f t="shared" si="52"/>
        <v>10043</v>
      </c>
      <c r="B467">
        <v>10</v>
      </c>
      <c r="C467">
        <v>43</v>
      </c>
      <c r="D467">
        <v>400</v>
      </c>
      <c r="E467">
        <f t="shared" si="53"/>
        <v>400</v>
      </c>
      <c r="F467">
        <f t="shared" si="54"/>
        <v>288</v>
      </c>
      <c r="G467">
        <f t="shared" si="56"/>
        <v>40</v>
      </c>
      <c r="H467">
        <f t="shared" si="55"/>
        <v>10</v>
      </c>
      <c r="I467">
        <f t="shared" si="55"/>
        <v>44</v>
      </c>
      <c r="K467" t="s">
        <v>26</v>
      </c>
      <c r="V467">
        <f t="shared" si="51"/>
        <v>44</v>
      </c>
      <c r="W467">
        <f>SUM(M$3:M467)</f>
        <v>850</v>
      </c>
      <c r="X467">
        <f>SUM(N$3:N467)</f>
        <v>2000</v>
      </c>
      <c r="Y467">
        <f>SUM(O$3:O467)</f>
        <v>2100</v>
      </c>
      <c r="Z467">
        <f>SUM(P$3:P467)</f>
        <v>2064</v>
      </c>
      <c r="AA467">
        <f>SUM(Q$3:Q467)</f>
        <v>3339</v>
      </c>
      <c r="AB467">
        <f>SUM(R$3:R467)</f>
        <v>3392</v>
      </c>
      <c r="AC467">
        <f>SUM(S$3:S467)</f>
        <v>4800</v>
      </c>
      <c r="AD467">
        <f>SUM(T$3:T467)</f>
        <v>3726</v>
      </c>
      <c r="AE467">
        <f>SUM(U$3:U467)</f>
        <v>5550</v>
      </c>
      <c r="AF467">
        <f>SUM(V$3:V467)</f>
        <v>989</v>
      </c>
    </row>
    <row r="468" spans="1:32">
      <c r="A468">
        <f t="shared" si="52"/>
        <v>10044</v>
      </c>
      <c r="B468">
        <v>10</v>
      </c>
      <c r="C468">
        <v>44</v>
      </c>
      <c r="D468">
        <v>400</v>
      </c>
      <c r="E468">
        <f t="shared" si="53"/>
        <v>400</v>
      </c>
      <c r="F468">
        <f t="shared" si="54"/>
        <v>288</v>
      </c>
      <c r="G468">
        <f t="shared" si="56"/>
        <v>40</v>
      </c>
      <c r="H468">
        <f t="shared" si="55"/>
        <v>10</v>
      </c>
      <c r="I468">
        <f t="shared" si="55"/>
        <v>45</v>
      </c>
      <c r="K468" t="s">
        <v>14</v>
      </c>
      <c r="V468">
        <f t="shared" si="51"/>
        <v>45</v>
      </c>
      <c r="W468">
        <f>SUM(M$3:M468)</f>
        <v>850</v>
      </c>
      <c r="X468">
        <f>SUM(N$3:N468)</f>
        <v>2000</v>
      </c>
      <c r="Y468">
        <f>SUM(O$3:O468)</f>
        <v>2100</v>
      </c>
      <c r="Z468">
        <f>SUM(P$3:P468)</f>
        <v>2064</v>
      </c>
      <c r="AA468">
        <f>SUM(Q$3:Q468)</f>
        <v>3339</v>
      </c>
      <c r="AB468">
        <f>SUM(R$3:R468)</f>
        <v>3392</v>
      </c>
      <c r="AC468">
        <f>SUM(S$3:S468)</f>
        <v>4800</v>
      </c>
      <c r="AD468">
        <f>SUM(T$3:T468)</f>
        <v>3726</v>
      </c>
      <c r="AE468">
        <f>SUM(U$3:U468)</f>
        <v>5550</v>
      </c>
      <c r="AF468">
        <f>SUM(V$3:V468)</f>
        <v>1034</v>
      </c>
    </row>
    <row r="469" spans="1:32">
      <c r="A469">
        <f t="shared" si="52"/>
        <v>10045</v>
      </c>
      <c r="B469">
        <v>10</v>
      </c>
      <c r="C469">
        <v>45</v>
      </c>
      <c r="D469">
        <v>400</v>
      </c>
      <c r="E469">
        <f t="shared" si="53"/>
        <v>400</v>
      </c>
      <c r="F469">
        <f t="shared" si="54"/>
        <v>288</v>
      </c>
      <c r="G469">
        <f t="shared" si="56"/>
        <v>40</v>
      </c>
      <c r="H469">
        <f t="shared" si="55"/>
        <v>10</v>
      </c>
      <c r="I469">
        <f t="shared" si="55"/>
        <v>46</v>
      </c>
      <c r="K469" t="s">
        <v>26</v>
      </c>
      <c r="V469">
        <f t="shared" si="51"/>
        <v>46</v>
      </c>
      <c r="W469">
        <f>SUM(M$3:M469)</f>
        <v>850</v>
      </c>
      <c r="X469">
        <f>SUM(N$3:N469)</f>
        <v>2000</v>
      </c>
      <c r="Y469">
        <f>SUM(O$3:O469)</f>
        <v>2100</v>
      </c>
      <c r="Z469">
        <f>SUM(P$3:P469)</f>
        <v>2064</v>
      </c>
      <c r="AA469">
        <f>SUM(Q$3:Q469)</f>
        <v>3339</v>
      </c>
      <c r="AB469">
        <f>SUM(R$3:R469)</f>
        <v>3392</v>
      </c>
      <c r="AC469">
        <f>SUM(S$3:S469)</f>
        <v>4800</v>
      </c>
      <c r="AD469">
        <f>SUM(T$3:T469)</f>
        <v>3726</v>
      </c>
      <c r="AE469">
        <f>SUM(U$3:U469)</f>
        <v>5550</v>
      </c>
      <c r="AF469">
        <f>SUM(V$3:V469)</f>
        <v>1080</v>
      </c>
    </row>
    <row r="470" spans="1:32">
      <c r="A470">
        <f t="shared" si="52"/>
        <v>10046</v>
      </c>
      <c r="B470">
        <v>10</v>
      </c>
      <c r="C470">
        <v>46</v>
      </c>
      <c r="D470">
        <v>400</v>
      </c>
      <c r="E470">
        <f t="shared" si="53"/>
        <v>400</v>
      </c>
      <c r="F470">
        <f t="shared" si="54"/>
        <v>288</v>
      </c>
      <c r="G470">
        <f t="shared" si="56"/>
        <v>40</v>
      </c>
      <c r="H470">
        <f t="shared" si="55"/>
        <v>10</v>
      </c>
      <c r="I470">
        <f t="shared" si="55"/>
        <v>47</v>
      </c>
      <c r="K470" t="s">
        <v>26</v>
      </c>
      <c r="V470">
        <f t="shared" si="51"/>
        <v>47</v>
      </c>
      <c r="W470">
        <f>SUM(M$3:M470)</f>
        <v>850</v>
      </c>
      <c r="X470">
        <f>SUM(N$3:N470)</f>
        <v>2000</v>
      </c>
      <c r="Y470">
        <f>SUM(O$3:O470)</f>
        <v>2100</v>
      </c>
      <c r="Z470">
        <f>SUM(P$3:P470)</f>
        <v>2064</v>
      </c>
      <c r="AA470">
        <f>SUM(Q$3:Q470)</f>
        <v>3339</v>
      </c>
      <c r="AB470">
        <f>SUM(R$3:R470)</f>
        <v>3392</v>
      </c>
      <c r="AC470">
        <f>SUM(S$3:S470)</f>
        <v>4800</v>
      </c>
      <c r="AD470">
        <f>SUM(T$3:T470)</f>
        <v>3726</v>
      </c>
      <c r="AE470">
        <f>SUM(U$3:U470)</f>
        <v>5550</v>
      </c>
      <c r="AF470">
        <f>SUM(V$3:V470)</f>
        <v>1127</v>
      </c>
    </row>
    <row r="471" spans="1:32">
      <c r="A471">
        <f t="shared" si="52"/>
        <v>10047</v>
      </c>
      <c r="B471">
        <v>10</v>
      </c>
      <c r="C471">
        <v>47</v>
      </c>
      <c r="D471">
        <v>400</v>
      </c>
      <c r="E471">
        <f t="shared" si="53"/>
        <v>400</v>
      </c>
      <c r="F471">
        <f t="shared" si="54"/>
        <v>288</v>
      </c>
      <c r="G471">
        <f t="shared" si="56"/>
        <v>40</v>
      </c>
      <c r="H471">
        <f t="shared" si="55"/>
        <v>10</v>
      </c>
      <c r="I471">
        <f t="shared" si="55"/>
        <v>48</v>
      </c>
      <c r="K471" t="s">
        <v>14</v>
      </c>
      <c r="V471">
        <f t="shared" si="51"/>
        <v>48</v>
      </c>
      <c r="W471">
        <f>SUM(M$3:M471)</f>
        <v>850</v>
      </c>
      <c r="X471">
        <f>SUM(N$3:N471)</f>
        <v>2000</v>
      </c>
      <c r="Y471">
        <f>SUM(O$3:O471)</f>
        <v>2100</v>
      </c>
      <c r="Z471">
        <f>SUM(P$3:P471)</f>
        <v>2064</v>
      </c>
      <c r="AA471">
        <f>SUM(Q$3:Q471)</f>
        <v>3339</v>
      </c>
      <c r="AB471">
        <f>SUM(R$3:R471)</f>
        <v>3392</v>
      </c>
      <c r="AC471">
        <f>SUM(S$3:S471)</f>
        <v>4800</v>
      </c>
      <c r="AD471">
        <f>SUM(T$3:T471)</f>
        <v>3726</v>
      </c>
      <c r="AE471">
        <f>SUM(U$3:U471)</f>
        <v>5550</v>
      </c>
      <c r="AF471">
        <f>SUM(V$3:V471)</f>
        <v>1175</v>
      </c>
    </row>
    <row r="472" spans="1:32">
      <c r="A472">
        <f t="shared" si="52"/>
        <v>10048</v>
      </c>
      <c r="B472">
        <v>10</v>
      </c>
      <c r="C472">
        <v>48</v>
      </c>
      <c r="D472">
        <v>400</v>
      </c>
      <c r="E472">
        <f t="shared" si="53"/>
        <v>400</v>
      </c>
      <c r="F472">
        <f t="shared" si="54"/>
        <v>288</v>
      </c>
      <c r="G472">
        <f t="shared" si="56"/>
        <v>40</v>
      </c>
      <c r="H472">
        <f t="shared" si="55"/>
        <v>10</v>
      </c>
      <c r="I472">
        <f t="shared" si="55"/>
        <v>49</v>
      </c>
      <c r="K472" t="s">
        <v>26</v>
      </c>
      <c r="V472">
        <f t="shared" si="51"/>
        <v>49</v>
      </c>
      <c r="W472">
        <f>SUM(M$3:M472)</f>
        <v>850</v>
      </c>
      <c r="X472">
        <f>SUM(N$3:N472)</f>
        <v>2000</v>
      </c>
      <c r="Y472">
        <f>SUM(O$3:O472)</f>
        <v>2100</v>
      </c>
      <c r="Z472">
        <f>SUM(P$3:P472)</f>
        <v>2064</v>
      </c>
      <c r="AA472">
        <f>SUM(Q$3:Q472)</f>
        <v>3339</v>
      </c>
      <c r="AB472">
        <f>SUM(R$3:R472)</f>
        <v>3392</v>
      </c>
      <c r="AC472">
        <f>SUM(S$3:S472)</f>
        <v>4800</v>
      </c>
      <c r="AD472">
        <f>SUM(T$3:T472)</f>
        <v>3726</v>
      </c>
      <c r="AE472">
        <f>SUM(U$3:U472)</f>
        <v>5550</v>
      </c>
      <c r="AF472">
        <f>SUM(V$3:V472)</f>
        <v>1224</v>
      </c>
    </row>
    <row r="473" spans="1:32">
      <c r="A473">
        <f t="shared" si="52"/>
        <v>10049</v>
      </c>
      <c r="B473">
        <v>10</v>
      </c>
      <c r="C473">
        <v>49</v>
      </c>
      <c r="D473">
        <v>400</v>
      </c>
      <c r="E473">
        <f t="shared" si="53"/>
        <v>400</v>
      </c>
      <c r="F473">
        <f t="shared" si="54"/>
        <v>288</v>
      </c>
      <c r="G473">
        <f t="shared" si="56"/>
        <v>40</v>
      </c>
      <c r="H473">
        <f t="shared" si="55"/>
        <v>10</v>
      </c>
      <c r="I473">
        <f t="shared" si="55"/>
        <v>50</v>
      </c>
      <c r="K473" t="s">
        <v>26</v>
      </c>
      <c r="V473">
        <f t="shared" si="51"/>
        <v>50</v>
      </c>
      <c r="W473">
        <f>SUM(M$3:M473)</f>
        <v>850</v>
      </c>
      <c r="X473">
        <f>SUM(N$3:N473)</f>
        <v>2000</v>
      </c>
      <c r="Y473">
        <f>SUM(O$3:O473)</f>
        <v>2100</v>
      </c>
      <c r="Z473">
        <f>SUM(P$3:P473)</f>
        <v>2064</v>
      </c>
      <c r="AA473">
        <f>SUM(Q$3:Q473)</f>
        <v>3339</v>
      </c>
      <c r="AB473">
        <f>SUM(R$3:R473)</f>
        <v>3392</v>
      </c>
      <c r="AC473">
        <f>SUM(S$3:S473)</f>
        <v>4800</v>
      </c>
      <c r="AD473">
        <f>SUM(T$3:T473)</f>
        <v>3726</v>
      </c>
      <c r="AE473">
        <f>SUM(U$3:U473)</f>
        <v>5550</v>
      </c>
      <c r="AF473">
        <f>SUM(V$3:V473)</f>
        <v>1274</v>
      </c>
    </row>
    <row r="474" spans="1:32">
      <c r="A474">
        <f t="shared" si="52"/>
        <v>10050</v>
      </c>
      <c r="B474">
        <v>10</v>
      </c>
      <c r="C474">
        <v>50</v>
      </c>
      <c r="D474">
        <v>400</v>
      </c>
      <c r="E474">
        <f t="shared" si="53"/>
        <v>400</v>
      </c>
      <c r="F474">
        <f t="shared" si="54"/>
        <v>288</v>
      </c>
      <c r="G474">
        <f t="shared" si="56"/>
        <v>40</v>
      </c>
      <c r="H474">
        <f t="shared" si="55"/>
        <v>10</v>
      </c>
      <c r="I474">
        <f t="shared" si="55"/>
        <v>51</v>
      </c>
      <c r="K474" t="s">
        <v>14</v>
      </c>
      <c r="V474">
        <f t="shared" si="51"/>
        <v>51</v>
      </c>
      <c r="W474">
        <f>SUM(M$3:M474)</f>
        <v>850</v>
      </c>
      <c r="X474">
        <f>SUM(N$3:N474)</f>
        <v>2000</v>
      </c>
      <c r="Y474">
        <f>SUM(O$3:O474)</f>
        <v>2100</v>
      </c>
      <c r="Z474">
        <f>SUM(P$3:P474)</f>
        <v>2064</v>
      </c>
      <c r="AA474">
        <f>SUM(Q$3:Q474)</f>
        <v>3339</v>
      </c>
      <c r="AB474">
        <f>SUM(R$3:R474)</f>
        <v>3392</v>
      </c>
      <c r="AC474">
        <f>SUM(S$3:S474)</f>
        <v>4800</v>
      </c>
      <c r="AD474">
        <f>SUM(T$3:T474)</f>
        <v>3726</v>
      </c>
      <c r="AE474">
        <f>SUM(U$3:U474)</f>
        <v>5550</v>
      </c>
      <c r="AF474">
        <f>SUM(V$3:V474)</f>
        <v>1325</v>
      </c>
    </row>
    <row r="475" spans="1:32">
      <c r="A475">
        <f t="shared" si="52"/>
        <v>10051</v>
      </c>
      <c r="B475">
        <v>10</v>
      </c>
      <c r="C475">
        <v>51</v>
      </c>
      <c r="D475">
        <v>400</v>
      </c>
      <c r="E475">
        <f t="shared" si="53"/>
        <v>400</v>
      </c>
      <c r="F475">
        <f t="shared" si="54"/>
        <v>288</v>
      </c>
      <c r="G475">
        <f t="shared" si="56"/>
        <v>40</v>
      </c>
      <c r="H475">
        <f t="shared" si="55"/>
        <v>10</v>
      </c>
      <c r="I475">
        <f t="shared" si="55"/>
        <v>52</v>
      </c>
      <c r="K475" t="s">
        <v>26</v>
      </c>
      <c r="V475">
        <f t="shared" si="51"/>
        <v>52</v>
      </c>
      <c r="W475">
        <f>SUM(M$3:M475)</f>
        <v>850</v>
      </c>
      <c r="X475">
        <f>SUM(N$3:N475)</f>
        <v>2000</v>
      </c>
      <c r="Y475">
        <f>SUM(O$3:O475)</f>
        <v>2100</v>
      </c>
      <c r="Z475">
        <f>SUM(P$3:P475)</f>
        <v>2064</v>
      </c>
      <c r="AA475">
        <f>SUM(Q$3:Q475)</f>
        <v>3339</v>
      </c>
      <c r="AB475">
        <f>SUM(R$3:R475)</f>
        <v>3392</v>
      </c>
      <c r="AC475">
        <f>SUM(S$3:S475)</f>
        <v>4800</v>
      </c>
      <c r="AD475">
        <f>SUM(T$3:T475)</f>
        <v>3726</v>
      </c>
      <c r="AE475">
        <f>SUM(U$3:U475)</f>
        <v>5550</v>
      </c>
      <c r="AF475">
        <f>SUM(V$3:V475)</f>
        <v>1377</v>
      </c>
    </row>
    <row r="476" spans="1:32">
      <c r="A476">
        <f t="shared" si="52"/>
        <v>10052</v>
      </c>
      <c r="B476">
        <v>10</v>
      </c>
      <c r="C476">
        <v>52</v>
      </c>
      <c r="D476">
        <v>400</v>
      </c>
      <c r="E476">
        <f t="shared" si="53"/>
        <v>400</v>
      </c>
      <c r="F476">
        <f t="shared" si="54"/>
        <v>288</v>
      </c>
      <c r="G476">
        <f t="shared" si="56"/>
        <v>40</v>
      </c>
      <c r="H476">
        <f t="shared" si="55"/>
        <v>10</v>
      </c>
      <c r="I476">
        <f t="shared" si="55"/>
        <v>53</v>
      </c>
      <c r="K476" t="s">
        <v>26</v>
      </c>
      <c r="V476">
        <f t="shared" si="51"/>
        <v>53</v>
      </c>
      <c r="W476">
        <f>SUM(M$3:M476)</f>
        <v>850</v>
      </c>
      <c r="X476">
        <f>SUM(N$3:N476)</f>
        <v>2000</v>
      </c>
      <c r="Y476">
        <f>SUM(O$3:O476)</f>
        <v>2100</v>
      </c>
      <c r="Z476">
        <f>SUM(P$3:P476)</f>
        <v>2064</v>
      </c>
      <c r="AA476">
        <f>SUM(Q$3:Q476)</f>
        <v>3339</v>
      </c>
      <c r="AB476">
        <f>SUM(R$3:R476)</f>
        <v>3392</v>
      </c>
      <c r="AC476">
        <f>SUM(S$3:S476)</f>
        <v>4800</v>
      </c>
      <c r="AD476">
        <f>SUM(T$3:T476)</f>
        <v>3726</v>
      </c>
      <c r="AE476">
        <f>SUM(U$3:U476)</f>
        <v>5550</v>
      </c>
      <c r="AF476">
        <f>SUM(V$3:V476)</f>
        <v>1430</v>
      </c>
    </row>
    <row r="477" spans="1:32">
      <c r="A477">
        <f t="shared" si="52"/>
        <v>10053</v>
      </c>
      <c r="B477">
        <v>10</v>
      </c>
      <c r="C477">
        <v>53</v>
      </c>
      <c r="D477">
        <v>400</v>
      </c>
      <c r="E477">
        <f t="shared" si="53"/>
        <v>400</v>
      </c>
      <c r="F477">
        <f t="shared" si="54"/>
        <v>288</v>
      </c>
      <c r="G477">
        <f t="shared" si="56"/>
        <v>40</v>
      </c>
      <c r="H477">
        <f t="shared" si="55"/>
        <v>10</v>
      </c>
      <c r="I477">
        <f t="shared" si="55"/>
        <v>54</v>
      </c>
      <c r="J477">
        <v>68</v>
      </c>
      <c r="K477" t="s">
        <v>14</v>
      </c>
      <c r="V477">
        <f t="shared" si="51"/>
        <v>54</v>
      </c>
      <c r="W477">
        <f>SUM(M$3:M477)</f>
        <v>850</v>
      </c>
      <c r="X477">
        <f>SUM(N$3:N477)</f>
        <v>2000</v>
      </c>
      <c r="Y477">
        <f>SUM(O$3:O477)</f>
        <v>2100</v>
      </c>
      <c r="Z477">
        <f>SUM(P$3:P477)</f>
        <v>2064</v>
      </c>
      <c r="AA477">
        <f>SUM(Q$3:Q477)</f>
        <v>3339</v>
      </c>
      <c r="AB477">
        <f>SUM(R$3:R477)</f>
        <v>3392</v>
      </c>
      <c r="AC477">
        <f>SUM(S$3:S477)</f>
        <v>4800</v>
      </c>
      <c r="AD477">
        <f>SUM(T$3:T477)</f>
        <v>3726</v>
      </c>
      <c r="AE477">
        <f>SUM(U$3:U477)</f>
        <v>5550</v>
      </c>
      <c r="AF477">
        <f>SUM(V$3:V477)</f>
        <v>1484</v>
      </c>
    </row>
    <row r="478" spans="1:32">
      <c r="A478">
        <f t="shared" si="52"/>
        <v>10054</v>
      </c>
      <c r="B478">
        <v>10</v>
      </c>
      <c r="C478">
        <v>54</v>
      </c>
      <c r="D478">
        <v>400</v>
      </c>
      <c r="E478">
        <f t="shared" si="53"/>
        <v>400</v>
      </c>
      <c r="F478">
        <f t="shared" si="54"/>
        <v>288</v>
      </c>
      <c r="G478">
        <f t="shared" si="56"/>
        <v>40</v>
      </c>
      <c r="H478">
        <f t="shared" si="55"/>
        <v>10</v>
      </c>
      <c r="I478">
        <f t="shared" si="55"/>
        <v>55</v>
      </c>
      <c r="K478" t="s">
        <v>26</v>
      </c>
      <c r="V478">
        <f t="shared" si="51"/>
        <v>55</v>
      </c>
      <c r="W478">
        <f>SUM(M$3:M478)</f>
        <v>850</v>
      </c>
      <c r="X478">
        <f>SUM(N$3:N478)</f>
        <v>2000</v>
      </c>
      <c r="Y478">
        <f>SUM(O$3:O478)</f>
        <v>2100</v>
      </c>
      <c r="Z478">
        <f>SUM(P$3:P478)</f>
        <v>2064</v>
      </c>
      <c r="AA478">
        <f>SUM(Q$3:Q478)</f>
        <v>3339</v>
      </c>
      <c r="AB478">
        <f>SUM(R$3:R478)</f>
        <v>3392</v>
      </c>
      <c r="AC478">
        <f>SUM(S$3:S478)</f>
        <v>4800</v>
      </c>
      <c r="AD478">
        <f>SUM(T$3:T478)</f>
        <v>3726</v>
      </c>
      <c r="AE478">
        <f>SUM(U$3:U478)</f>
        <v>5550</v>
      </c>
      <c r="AF478">
        <f>SUM(V$3:V478)</f>
        <v>1539</v>
      </c>
    </row>
    <row r="479" spans="1:32">
      <c r="A479">
        <f t="shared" si="52"/>
        <v>10055</v>
      </c>
      <c r="B479">
        <v>10</v>
      </c>
      <c r="C479">
        <v>55</v>
      </c>
      <c r="D479">
        <v>400</v>
      </c>
      <c r="E479">
        <f t="shared" si="53"/>
        <v>400</v>
      </c>
      <c r="F479">
        <f t="shared" si="54"/>
        <v>288</v>
      </c>
      <c r="G479">
        <f t="shared" si="56"/>
        <v>40</v>
      </c>
      <c r="H479">
        <f t="shared" si="55"/>
        <v>10</v>
      </c>
      <c r="I479">
        <f t="shared" si="55"/>
        <v>56</v>
      </c>
      <c r="K479" t="s">
        <v>26</v>
      </c>
      <c r="V479">
        <f t="shared" si="51"/>
        <v>56</v>
      </c>
      <c r="W479">
        <f>SUM(M$3:M479)</f>
        <v>850</v>
      </c>
      <c r="X479">
        <f>SUM(N$3:N479)</f>
        <v>2000</v>
      </c>
      <c r="Y479">
        <f>SUM(O$3:O479)</f>
        <v>2100</v>
      </c>
      <c r="Z479">
        <f>SUM(P$3:P479)</f>
        <v>2064</v>
      </c>
      <c r="AA479">
        <f>SUM(Q$3:Q479)</f>
        <v>3339</v>
      </c>
      <c r="AB479">
        <f>SUM(R$3:R479)</f>
        <v>3392</v>
      </c>
      <c r="AC479">
        <f>SUM(S$3:S479)</f>
        <v>4800</v>
      </c>
      <c r="AD479">
        <f>SUM(T$3:T479)</f>
        <v>3726</v>
      </c>
      <c r="AE479">
        <f>SUM(U$3:U479)</f>
        <v>5550</v>
      </c>
      <c r="AF479">
        <f>SUM(V$3:V479)</f>
        <v>1595</v>
      </c>
    </row>
    <row r="480" spans="1:32">
      <c r="A480">
        <f t="shared" si="52"/>
        <v>10056</v>
      </c>
      <c r="B480">
        <v>10</v>
      </c>
      <c r="C480">
        <v>56</v>
      </c>
      <c r="D480">
        <v>400</v>
      </c>
      <c r="E480">
        <f t="shared" si="53"/>
        <v>400</v>
      </c>
      <c r="F480">
        <f t="shared" si="54"/>
        <v>288</v>
      </c>
      <c r="G480">
        <f t="shared" si="56"/>
        <v>40</v>
      </c>
      <c r="H480">
        <f t="shared" si="55"/>
        <v>10</v>
      </c>
      <c r="I480">
        <f t="shared" si="55"/>
        <v>57</v>
      </c>
      <c r="K480" t="s">
        <v>14</v>
      </c>
      <c r="V480">
        <f t="shared" si="51"/>
        <v>57</v>
      </c>
      <c r="W480">
        <f>SUM(M$3:M480)</f>
        <v>850</v>
      </c>
      <c r="X480">
        <f>SUM(N$3:N480)</f>
        <v>2000</v>
      </c>
      <c r="Y480">
        <f>SUM(O$3:O480)</f>
        <v>2100</v>
      </c>
      <c r="Z480">
        <f>SUM(P$3:P480)</f>
        <v>2064</v>
      </c>
      <c r="AA480">
        <f>SUM(Q$3:Q480)</f>
        <v>3339</v>
      </c>
      <c r="AB480">
        <f>SUM(R$3:R480)</f>
        <v>3392</v>
      </c>
      <c r="AC480">
        <f>SUM(S$3:S480)</f>
        <v>4800</v>
      </c>
      <c r="AD480">
        <f>SUM(T$3:T480)</f>
        <v>3726</v>
      </c>
      <c r="AE480">
        <f>SUM(U$3:U480)</f>
        <v>5550</v>
      </c>
      <c r="AF480">
        <f>SUM(V$3:V480)</f>
        <v>1652</v>
      </c>
    </row>
    <row r="481" spans="1:32">
      <c r="A481">
        <f t="shared" si="52"/>
        <v>10057</v>
      </c>
      <c r="B481">
        <v>10</v>
      </c>
      <c r="C481">
        <v>57</v>
      </c>
      <c r="D481">
        <v>400</v>
      </c>
      <c r="E481">
        <f t="shared" si="53"/>
        <v>400</v>
      </c>
      <c r="F481">
        <f t="shared" si="54"/>
        <v>288</v>
      </c>
      <c r="G481">
        <f t="shared" si="56"/>
        <v>40</v>
      </c>
      <c r="H481">
        <f t="shared" si="55"/>
        <v>10</v>
      </c>
      <c r="I481">
        <f t="shared" si="55"/>
        <v>58</v>
      </c>
      <c r="K481" t="s">
        <v>26</v>
      </c>
      <c r="V481">
        <f t="shared" si="51"/>
        <v>58</v>
      </c>
      <c r="W481">
        <f>SUM(M$3:M481)</f>
        <v>850</v>
      </c>
      <c r="X481">
        <f>SUM(N$3:N481)</f>
        <v>2000</v>
      </c>
      <c r="Y481">
        <f>SUM(O$3:O481)</f>
        <v>2100</v>
      </c>
      <c r="Z481">
        <f>SUM(P$3:P481)</f>
        <v>2064</v>
      </c>
      <c r="AA481">
        <f>SUM(Q$3:Q481)</f>
        <v>3339</v>
      </c>
      <c r="AB481">
        <f>SUM(R$3:R481)</f>
        <v>3392</v>
      </c>
      <c r="AC481">
        <f>SUM(S$3:S481)</f>
        <v>4800</v>
      </c>
      <c r="AD481">
        <f>SUM(T$3:T481)</f>
        <v>3726</v>
      </c>
      <c r="AE481">
        <f>SUM(U$3:U481)</f>
        <v>5550</v>
      </c>
      <c r="AF481">
        <f>SUM(V$3:V481)</f>
        <v>1710</v>
      </c>
    </row>
    <row r="482" spans="1:32">
      <c r="A482">
        <f t="shared" si="52"/>
        <v>10058</v>
      </c>
      <c r="B482">
        <v>10</v>
      </c>
      <c r="C482">
        <v>58</v>
      </c>
      <c r="D482">
        <v>400</v>
      </c>
      <c r="E482">
        <f t="shared" si="53"/>
        <v>400</v>
      </c>
      <c r="F482">
        <f t="shared" si="54"/>
        <v>288</v>
      </c>
      <c r="G482">
        <f t="shared" si="56"/>
        <v>40</v>
      </c>
      <c r="H482">
        <f t="shared" si="55"/>
        <v>10</v>
      </c>
      <c r="I482">
        <f t="shared" si="55"/>
        <v>59</v>
      </c>
      <c r="K482" t="s">
        <v>26</v>
      </c>
      <c r="V482">
        <f t="shared" si="51"/>
        <v>59</v>
      </c>
      <c r="W482">
        <f>SUM(M$3:M482)</f>
        <v>850</v>
      </c>
      <c r="X482">
        <f>SUM(N$3:N482)</f>
        <v>2000</v>
      </c>
      <c r="Y482">
        <f>SUM(O$3:O482)</f>
        <v>2100</v>
      </c>
      <c r="Z482">
        <f>SUM(P$3:P482)</f>
        <v>2064</v>
      </c>
      <c r="AA482">
        <f>SUM(Q$3:Q482)</f>
        <v>3339</v>
      </c>
      <c r="AB482">
        <f>SUM(R$3:R482)</f>
        <v>3392</v>
      </c>
      <c r="AC482">
        <f>SUM(S$3:S482)</f>
        <v>4800</v>
      </c>
      <c r="AD482">
        <f>SUM(T$3:T482)</f>
        <v>3726</v>
      </c>
      <c r="AE482">
        <f>SUM(U$3:U482)</f>
        <v>5550</v>
      </c>
      <c r="AF482">
        <f>SUM(V$3:V482)</f>
        <v>1769</v>
      </c>
    </row>
    <row r="483" spans="1:32">
      <c r="A483">
        <f t="shared" si="52"/>
        <v>10059</v>
      </c>
      <c r="B483">
        <v>10</v>
      </c>
      <c r="C483">
        <v>59</v>
      </c>
      <c r="D483">
        <v>400</v>
      </c>
      <c r="E483">
        <f t="shared" si="53"/>
        <v>400</v>
      </c>
      <c r="F483">
        <f t="shared" si="54"/>
        <v>288</v>
      </c>
      <c r="G483">
        <f t="shared" si="56"/>
        <v>40</v>
      </c>
      <c r="H483">
        <f t="shared" si="55"/>
        <v>10</v>
      </c>
      <c r="I483">
        <f t="shared" si="55"/>
        <v>60</v>
      </c>
      <c r="K483" t="s">
        <v>14</v>
      </c>
      <c r="V483">
        <f t="shared" si="51"/>
        <v>60</v>
      </c>
      <c r="W483">
        <f>SUM(M$3:M483)</f>
        <v>850</v>
      </c>
      <c r="X483">
        <f>SUM(N$3:N483)</f>
        <v>2000</v>
      </c>
      <c r="Y483">
        <f>SUM(O$3:O483)</f>
        <v>2100</v>
      </c>
      <c r="Z483">
        <f>SUM(P$3:P483)</f>
        <v>2064</v>
      </c>
      <c r="AA483">
        <f>SUM(Q$3:Q483)</f>
        <v>3339</v>
      </c>
      <c r="AB483">
        <f>SUM(R$3:R483)</f>
        <v>3392</v>
      </c>
      <c r="AC483">
        <f>SUM(S$3:S483)</f>
        <v>4800</v>
      </c>
      <c r="AD483">
        <f>SUM(T$3:T483)</f>
        <v>3726</v>
      </c>
      <c r="AE483">
        <f>SUM(U$3:U483)</f>
        <v>5550</v>
      </c>
      <c r="AF483">
        <f>SUM(V$3:V483)</f>
        <v>1829</v>
      </c>
    </row>
    <row r="484" spans="1:32">
      <c r="A484">
        <f t="shared" si="52"/>
        <v>10060</v>
      </c>
      <c r="B484">
        <v>10</v>
      </c>
      <c r="C484">
        <v>60</v>
      </c>
      <c r="D484">
        <v>400</v>
      </c>
      <c r="E484">
        <f t="shared" si="53"/>
        <v>400</v>
      </c>
      <c r="F484">
        <f t="shared" si="54"/>
        <v>288</v>
      </c>
      <c r="G484">
        <f t="shared" si="56"/>
        <v>40</v>
      </c>
      <c r="H484">
        <f t="shared" si="55"/>
        <v>10</v>
      </c>
      <c r="I484">
        <f t="shared" si="55"/>
        <v>61</v>
      </c>
      <c r="K484" t="s">
        <v>26</v>
      </c>
      <c r="V484">
        <f t="shared" si="51"/>
        <v>61</v>
      </c>
      <c r="W484">
        <f>SUM(M$3:M484)</f>
        <v>850</v>
      </c>
      <c r="X484">
        <f>SUM(N$3:N484)</f>
        <v>2000</v>
      </c>
      <c r="Y484">
        <f>SUM(O$3:O484)</f>
        <v>2100</v>
      </c>
      <c r="Z484">
        <f>SUM(P$3:P484)</f>
        <v>2064</v>
      </c>
      <c r="AA484">
        <f>SUM(Q$3:Q484)</f>
        <v>3339</v>
      </c>
      <c r="AB484">
        <f>SUM(R$3:R484)</f>
        <v>3392</v>
      </c>
      <c r="AC484">
        <f>SUM(S$3:S484)</f>
        <v>4800</v>
      </c>
      <c r="AD484">
        <f>SUM(T$3:T484)</f>
        <v>3726</v>
      </c>
      <c r="AE484">
        <f>SUM(U$3:U484)</f>
        <v>5550</v>
      </c>
      <c r="AF484">
        <f>SUM(V$3:V484)</f>
        <v>1890</v>
      </c>
    </row>
    <row r="485" spans="1:32">
      <c r="A485">
        <f t="shared" si="52"/>
        <v>10061</v>
      </c>
      <c r="B485">
        <v>10</v>
      </c>
      <c r="C485">
        <v>61</v>
      </c>
      <c r="D485">
        <v>400</v>
      </c>
      <c r="E485">
        <f t="shared" si="53"/>
        <v>400</v>
      </c>
      <c r="F485">
        <f t="shared" si="54"/>
        <v>288</v>
      </c>
      <c r="G485">
        <f t="shared" si="56"/>
        <v>40</v>
      </c>
      <c r="H485">
        <f t="shared" si="55"/>
        <v>10</v>
      </c>
      <c r="I485">
        <f t="shared" si="55"/>
        <v>62</v>
      </c>
      <c r="K485" t="s">
        <v>26</v>
      </c>
      <c r="V485">
        <f t="shared" si="51"/>
        <v>62</v>
      </c>
      <c r="W485">
        <f>SUM(M$3:M485)</f>
        <v>850</v>
      </c>
      <c r="X485">
        <f>SUM(N$3:N485)</f>
        <v>2000</v>
      </c>
      <c r="Y485">
        <f>SUM(O$3:O485)</f>
        <v>2100</v>
      </c>
      <c r="Z485">
        <f>SUM(P$3:P485)</f>
        <v>2064</v>
      </c>
      <c r="AA485">
        <f>SUM(Q$3:Q485)</f>
        <v>3339</v>
      </c>
      <c r="AB485">
        <f>SUM(R$3:R485)</f>
        <v>3392</v>
      </c>
      <c r="AC485">
        <f>SUM(S$3:S485)</f>
        <v>4800</v>
      </c>
      <c r="AD485">
        <f>SUM(T$3:T485)</f>
        <v>3726</v>
      </c>
      <c r="AE485">
        <f>SUM(U$3:U485)</f>
        <v>5550</v>
      </c>
      <c r="AF485">
        <f>SUM(V$3:V485)</f>
        <v>1952</v>
      </c>
    </row>
    <row r="486" spans="1:32">
      <c r="A486">
        <f t="shared" si="52"/>
        <v>10062</v>
      </c>
      <c r="B486">
        <v>10</v>
      </c>
      <c r="C486">
        <v>62</v>
      </c>
      <c r="D486">
        <v>400</v>
      </c>
      <c r="E486">
        <f t="shared" si="53"/>
        <v>400</v>
      </c>
      <c r="F486">
        <f t="shared" si="54"/>
        <v>288</v>
      </c>
      <c r="G486">
        <f t="shared" si="56"/>
        <v>40</v>
      </c>
      <c r="H486">
        <f t="shared" si="55"/>
        <v>10</v>
      </c>
      <c r="I486">
        <f t="shared" si="55"/>
        <v>63</v>
      </c>
      <c r="K486" t="s">
        <v>14</v>
      </c>
      <c r="V486">
        <f t="shared" si="51"/>
        <v>63</v>
      </c>
      <c r="W486">
        <f>SUM(M$3:M486)</f>
        <v>850</v>
      </c>
      <c r="X486">
        <f>SUM(N$3:N486)</f>
        <v>2000</v>
      </c>
      <c r="Y486">
        <f>SUM(O$3:O486)</f>
        <v>2100</v>
      </c>
      <c r="Z486">
        <f>SUM(P$3:P486)</f>
        <v>2064</v>
      </c>
      <c r="AA486">
        <f>SUM(Q$3:Q486)</f>
        <v>3339</v>
      </c>
      <c r="AB486">
        <f>SUM(R$3:R486)</f>
        <v>3392</v>
      </c>
      <c r="AC486">
        <f>SUM(S$3:S486)</f>
        <v>4800</v>
      </c>
      <c r="AD486">
        <f>SUM(T$3:T486)</f>
        <v>3726</v>
      </c>
      <c r="AE486">
        <f>SUM(U$3:U486)</f>
        <v>5550</v>
      </c>
      <c r="AF486">
        <f>SUM(V$3:V486)</f>
        <v>2015</v>
      </c>
    </row>
    <row r="487" spans="1:32">
      <c r="A487">
        <f t="shared" si="52"/>
        <v>10063</v>
      </c>
      <c r="B487">
        <v>10</v>
      </c>
      <c r="C487">
        <v>63</v>
      </c>
      <c r="D487">
        <v>400</v>
      </c>
      <c r="E487">
        <f t="shared" si="53"/>
        <v>400</v>
      </c>
      <c r="F487">
        <f t="shared" si="54"/>
        <v>288</v>
      </c>
      <c r="G487">
        <f t="shared" si="56"/>
        <v>40</v>
      </c>
      <c r="H487">
        <f t="shared" si="55"/>
        <v>10</v>
      </c>
      <c r="I487">
        <f t="shared" si="55"/>
        <v>64</v>
      </c>
      <c r="K487" t="s">
        <v>26</v>
      </c>
      <c r="V487">
        <f t="shared" si="51"/>
        <v>64</v>
      </c>
      <c r="W487">
        <f>SUM(M$3:M487)</f>
        <v>850</v>
      </c>
      <c r="X487">
        <f>SUM(N$3:N487)</f>
        <v>2000</v>
      </c>
      <c r="Y487">
        <f>SUM(O$3:O487)</f>
        <v>2100</v>
      </c>
      <c r="Z487">
        <f>SUM(P$3:P487)</f>
        <v>2064</v>
      </c>
      <c r="AA487">
        <f>SUM(Q$3:Q487)</f>
        <v>3339</v>
      </c>
      <c r="AB487">
        <f>SUM(R$3:R487)</f>
        <v>3392</v>
      </c>
      <c r="AC487">
        <f>SUM(S$3:S487)</f>
        <v>4800</v>
      </c>
      <c r="AD487">
        <f>SUM(T$3:T487)</f>
        <v>3726</v>
      </c>
      <c r="AE487">
        <f>SUM(U$3:U487)</f>
        <v>5550</v>
      </c>
      <c r="AF487">
        <f>SUM(V$3:V487)</f>
        <v>2079</v>
      </c>
    </row>
    <row r="488" spans="1:32">
      <c r="A488">
        <f t="shared" si="52"/>
        <v>10064</v>
      </c>
      <c r="B488">
        <v>10</v>
      </c>
      <c r="C488">
        <v>64</v>
      </c>
      <c r="D488">
        <v>400</v>
      </c>
      <c r="E488">
        <f t="shared" si="53"/>
        <v>400</v>
      </c>
      <c r="F488">
        <f t="shared" si="54"/>
        <v>288</v>
      </c>
      <c r="G488">
        <f t="shared" si="56"/>
        <v>40</v>
      </c>
      <c r="H488">
        <f t="shared" si="55"/>
        <v>10</v>
      </c>
      <c r="I488">
        <f t="shared" si="55"/>
        <v>65</v>
      </c>
      <c r="J488">
        <v>69</v>
      </c>
      <c r="K488" t="s">
        <v>26</v>
      </c>
      <c r="V488">
        <f t="shared" si="51"/>
        <v>65</v>
      </c>
      <c r="W488">
        <f>SUM(M$3:M488)</f>
        <v>850</v>
      </c>
      <c r="X488">
        <f>SUM(N$3:N488)</f>
        <v>2000</v>
      </c>
      <c r="Y488">
        <f>SUM(O$3:O488)</f>
        <v>2100</v>
      </c>
      <c r="Z488">
        <f>SUM(P$3:P488)</f>
        <v>2064</v>
      </c>
      <c r="AA488">
        <f>SUM(Q$3:Q488)</f>
        <v>3339</v>
      </c>
      <c r="AB488">
        <f>SUM(R$3:R488)</f>
        <v>3392</v>
      </c>
      <c r="AC488">
        <f>SUM(S$3:S488)</f>
        <v>4800</v>
      </c>
      <c r="AD488">
        <f>SUM(T$3:T488)</f>
        <v>3726</v>
      </c>
      <c r="AE488">
        <f>SUM(U$3:U488)</f>
        <v>5550</v>
      </c>
      <c r="AF488">
        <f>SUM(V$3:V488)</f>
        <v>2144</v>
      </c>
    </row>
    <row r="489" spans="1:32">
      <c r="A489">
        <f t="shared" si="52"/>
        <v>10065</v>
      </c>
      <c r="B489">
        <v>10</v>
      </c>
      <c r="C489">
        <v>65</v>
      </c>
      <c r="D489">
        <v>400</v>
      </c>
      <c r="E489">
        <f t="shared" si="53"/>
        <v>400</v>
      </c>
      <c r="F489">
        <f t="shared" si="54"/>
        <v>288</v>
      </c>
      <c r="G489">
        <f t="shared" si="56"/>
        <v>40</v>
      </c>
      <c r="H489">
        <f t="shared" si="55"/>
        <v>10</v>
      </c>
      <c r="I489">
        <f t="shared" si="55"/>
        <v>66</v>
      </c>
      <c r="K489" t="s">
        <v>14</v>
      </c>
      <c r="V489">
        <f t="shared" si="51"/>
        <v>66</v>
      </c>
      <c r="W489">
        <f>SUM(M$3:M489)</f>
        <v>850</v>
      </c>
      <c r="X489">
        <f>SUM(N$3:N489)</f>
        <v>2000</v>
      </c>
      <c r="Y489">
        <f>SUM(O$3:O489)</f>
        <v>2100</v>
      </c>
      <c r="Z489">
        <f>SUM(P$3:P489)</f>
        <v>2064</v>
      </c>
      <c r="AA489">
        <f>SUM(Q$3:Q489)</f>
        <v>3339</v>
      </c>
      <c r="AB489">
        <f>SUM(R$3:R489)</f>
        <v>3392</v>
      </c>
      <c r="AC489">
        <f>SUM(S$3:S489)</f>
        <v>4800</v>
      </c>
      <c r="AD489">
        <f>SUM(T$3:T489)</f>
        <v>3726</v>
      </c>
      <c r="AE489">
        <f>SUM(U$3:U489)</f>
        <v>5550</v>
      </c>
      <c r="AF489">
        <f>SUM(V$3:V489)</f>
        <v>2210</v>
      </c>
    </row>
    <row r="490" spans="1:32">
      <c r="A490">
        <f t="shared" si="52"/>
        <v>10066</v>
      </c>
      <c r="B490">
        <v>10</v>
      </c>
      <c r="C490">
        <v>66</v>
      </c>
      <c r="D490">
        <v>400</v>
      </c>
      <c r="E490">
        <f t="shared" si="53"/>
        <v>400</v>
      </c>
      <c r="F490">
        <f t="shared" si="54"/>
        <v>288</v>
      </c>
      <c r="G490">
        <f t="shared" si="56"/>
        <v>40</v>
      </c>
      <c r="H490">
        <f t="shared" si="55"/>
        <v>10</v>
      </c>
      <c r="I490">
        <f t="shared" si="55"/>
        <v>67</v>
      </c>
      <c r="K490" t="s">
        <v>26</v>
      </c>
      <c r="V490">
        <f t="shared" ref="V490:V553" si="57">(C490+1)*1</f>
        <v>67</v>
      </c>
      <c r="W490">
        <f>SUM(M$3:M490)</f>
        <v>850</v>
      </c>
      <c r="X490">
        <f>SUM(N$3:N490)</f>
        <v>2000</v>
      </c>
      <c r="Y490">
        <f>SUM(O$3:O490)</f>
        <v>2100</v>
      </c>
      <c r="Z490">
        <f>SUM(P$3:P490)</f>
        <v>2064</v>
      </c>
      <c r="AA490">
        <f>SUM(Q$3:Q490)</f>
        <v>3339</v>
      </c>
      <c r="AB490">
        <f>SUM(R$3:R490)</f>
        <v>3392</v>
      </c>
      <c r="AC490">
        <f>SUM(S$3:S490)</f>
        <v>4800</v>
      </c>
      <c r="AD490">
        <f>SUM(T$3:T490)</f>
        <v>3726</v>
      </c>
      <c r="AE490">
        <f>SUM(U$3:U490)</f>
        <v>5550</v>
      </c>
      <c r="AF490">
        <f>SUM(V$3:V490)</f>
        <v>2277</v>
      </c>
    </row>
    <row r="491" spans="1:32">
      <c r="A491">
        <f t="shared" si="52"/>
        <v>10067</v>
      </c>
      <c r="B491">
        <v>10</v>
      </c>
      <c r="C491">
        <v>67</v>
      </c>
      <c r="D491">
        <v>400</v>
      </c>
      <c r="E491">
        <f t="shared" si="53"/>
        <v>400</v>
      </c>
      <c r="F491">
        <f t="shared" si="54"/>
        <v>288</v>
      </c>
      <c r="G491">
        <f t="shared" si="56"/>
        <v>40</v>
      </c>
      <c r="H491">
        <f t="shared" si="55"/>
        <v>10</v>
      </c>
      <c r="I491">
        <f t="shared" si="55"/>
        <v>68</v>
      </c>
      <c r="K491" t="s">
        <v>26</v>
      </c>
      <c r="V491">
        <f t="shared" si="57"/>
        <v>68</v>
      </c>
      <c r="W491">
        <f>SUM(M$3:M491)</f>
        <v>850</v>
      </c>
      <c r="X491">
        <f>SUM(N$3:N491)</f>
        <v>2000</v>
      </c>
      <c r="Y491">
        <f>SUM(O$3:O491)</f>
        <v>2100</v>
      </c>
      <c r="Z491">
        <f>SUM(P$3:P491)</f>
        <v>2064</v>
      </c>
      <c r="AA491">
        <f>SUM(Q$3:Q491)</f>
        <v>3339</v>
      </c>
      <c r="AB491">
        <f>SUM(R$3:R491)</f>
        <v>3392</v>
      </c>
      <c r="AC491">
        <f>SUM(S$3:S491)</f>
        <v>4800</v>
      </c>
      <c r="AD491">
        <f>SUM(T$3:T491)</f>
        <v>3726</v>
      </c>
      <c r="AE491">
        <f>SUM(U$3:U491)</f>
        <v>5550</v>
      </c>
      <c r="AF491">
        <f>SUM(V$3:V491)</f>
        <v>2345</v>
      </c>
    </row>
    <row r="492" spans="1:32">
      <c r="A492">
        <f t="shared" si="52"/>
        <v>10068</v>
      </c>
      <c r="B492">
        <v>10</v>
      </c>
      <c r="C492">
        <v>68</v>
      </c>
      <c r="D492">
        <v>400</v>
      </c>
      <c r="E492">
        <f t="shared" si="53"/>
        <v>400</v>
      </c>
      <c r="F492">
        <f t="shared" si="54"/>
        <v>288</v>
      </c>
      <c r="G492">
        <f t="shared" si="56"/>
        <v>40</v>
      </c>
      <c r="H492">
        <f t="shared" si="55"/>
        <v>10</v>
      </c>
      <c r="I492">
        <f t="shared" si="55"/>
        <v>69</v>
      </c>
      <c r="K492" t="s">
        <v>14</v>
      </c>
      <c r="V492">
        <f t="shared" si="57"/>
        <v>69</v>
      </c>
      <c r="W492">
        <f>SUM(M$3:M492)</f>
        <v>850</v>
      </c>
      <c r="X492">
        <f>SUM(N$3:N492)</f>
        <v>2000</v>
      </c>
      <c r="Y492">
        <f>SUM(O$3:O492)</f>
        <v>2100</v>
      </c>
      <c r="Z492">
        <f>SUM(P$3:P492)</f>
        <v>2064</v>
      </c>
      <c r="AA492">
        <f>SUM(Q$3:Q492)</f>
        <v>3339</v>
      </c>
      <c r="AB492">
        <f>SUM(R$3:R492)</f>
        <v>3392</v>
      </c>
      <c r="AC492">
        <f>SUM(S$3:S492)</f>
        <v>4800</v>
      </c>
      <c r="AD492">
        <f>SUM(T$3:T492)</f>
        <v>3726</v>
      </c>
      <c r="AE492">
        <f>SUM(U$3:U492)</f>
        <v>5550</v>
      </c>
      <c r="AF492">
        <f>SUM(V$3:V492)</f>
        <v>2414</v>
      </c>
    </row>
    <row r="493" spans="1:32">
      <c r="A493">
        <f t="shared" si="52"/>
        <v>10069</v>
      </c>
      <c r="B493">
        <v>10</v>
      </c>
      <c r="C493">
        <v>69</v>
      </c>
      <c r="D493">
        <v>400</v>
      </c>
      <c r="E493">
        <f t="shared" si="53"/>
        <v>400</v>
      </c>
      <c r="F493">
        <f t="shared" si="54"/>
        <v>288</v>
      </c>
      <c r="G493">
        <f t="shared" si="56"/>
        <v>40</v>
      </c>
      <c r="H493">
        <f t="shared" si="55"/>
        <v>10</v>
      </c>
      <c r="I493">
        <f t="shared" si="55"/>
        <v>70</v>
      </c>
      <c r="K493" t="s">
        <v>26</v>
      </c>
      <c r="V493">
        <f t="shared" si="57"/>
        <v>70</v>
      </c>
      <c r="W493">
        <f>SUM(M$3:M493)</f>
        <v>850</v>
      </c>
      <c r="X493">
        <f>SUM(N$3:N493)</f>
        <v>2000</v>
      </c>
      <c r="Y493">
        <f>SUM(O$3:O493)</f>
        <v>2100</v>
      </c>
      <c r="Z493">
        <f>SUM(P$3:P493)</f>
        <v>2064</v>
      </c>
      <c r="AA493">
        <f>SUM(Q$3:Q493)</f>
        <v>3339</v>
      </c>
      <c r="AB493">
        <f>SUM(R$3:R493)</f>
        <v>3392</v>
      </c>
      <c r="AC493">
        <f>SUM(S$3:S493)</f>
        <v>4800</v>
      </c>
      <c r="AD493">
        <f>SUM(T$3:T493)</f>
        <v>3726</v>
      </c>
      <c r="AE493">
        <f>SUM(U$3:U493)</f>
        <v>5550</v>
      </c>
      <c r="AF493">
        <f>SUM(V$3:V493)</f>
        <v>2484</v>
      </c>
    </row>
    <row r="494" spans="1:32">
      <c r="A494">
        <f t="shared" si="52"/>
        <v>10070</v>
      </c>
      <c r="B494">
        <v>10</v>
      </c>
      <c r="C494">
        <v>70</v>
      </c>
      <c r="D494">
        <v>400</v>
      </c>
      <c r="E494">
        <f t="shared" si="53"/>
        <v>400</v>
      </c>
      <c r="F494">
        <f t="shared" si="54"/>
        <v>288</v>
      </c>
      <c r="G494">
        <f t="shared" si="56"/>
        <v>40</v>
      </c>
      <c r="H494">
        <f t="shared" si="55"/>
        <v>10</v>
      </c>
      <c r="I494">
        <f t="shared" si="55"/>
        <v>71</v>
      </c>
      <c r="K494" t="s">
        <v>26</v>
      </c>
      <c r="V494">
        <f t="shared" si="57"/>
        <v>71</v>
      </c>
      <c r="W494">
        <f>SUM(M$3:M494)</f>
        <v>850</v>
      </c>
      <c r="X494">
        <f>SUM(N$3:N494)</f>
        <v>2000</v>
      </c>
      <c r="Y494">
        <f>SUM(O$3:O494)</f>
        <v>2100</v>
      </c>
      <c r="Z494">
        <f>SUM(P$3:P494)</f>
        <v>2064</v>
      </c>
      <c r="AA494">
        <f>SUM(Q$3:Q494)</f>
        <v>3339</v>
      </c>
      <c r="AB494">
        <f>SUM(R$3:R494)</f>
        <v>3392</v>
      </c>
      <c r="AC494">
        <f>SUM(S$3:S494)</f>
        <v>4800</v>
      </c>
      <c r="AD494">
        <f>SUM(T$3:T494)</f>
        <v>3726</v>
      </c>
      <c r="AE494">
        <f>SUM(U$3:U494)</f>
        <v>5550</v>
      </c>
      <c r="AF494">
        <f>SUM(V$3:V494)</f>
        <v>2555</v>
      </c>
    </row>
    <row r="495" spans="1:32">
      <c r="A495">
        <f t="shared" si="52"/>
        <v>10071</v>
      </c>
      <c r="B495">
        <v>10</v>
      </c>
      <c r="C495">
        <v>71</v>
      </c>
      <c r="D495">
        <v>400</v>
      </c>
      <c r="E495">
        <f t="shared" si="53"/>
        <v>400</v>
      </c>
      <c r="F495">
        <f t="shared" si="54"/>
        <v>288</v>
      </c>
      <c r="G495">
        <f t="shared" si="56"/>
        <v>40</v>
      </c>
      <c r="H495">
        <f t="shared" si="55"/>
        <v>10</v>
      </c>
      <c r="I495">
        <f t="shared" si="55"/>
        <v>72</v>
      </c>
      <c r="K495" t="s">
        <v>14</v>
      </c>
      <c r="V495">
        <f t="shared" si="57"/>
        <v>72</v>
      </c>
      <c r="W495">
        <f>SUM(M$3:M495)</f>
        <v>850</v>
      </c>
      <c r="X495">
        <f>SUM(N$3:N495)</f>
        <v>2000</v>
      </c>
      <c r="Y495">
        <f>SUM(O$3:O495)</f>
        <v>2100</v>
      </c>
      <c r="Z495">
        <f>SUM(P$3:P495)</f>
        <v>2064</v>
      </c>
      <c r="AA495">
        <f>SUM(Q$3:Q495)</f>
        <v>3339</v>
      </c>
      <c r="AB495">
        <f>SUM(R$3:R495)</f>
        <v>3392</v>
      </c>
      <c r="AC495">
        <f>SUM(S$3:S495)</f>
        <v>4800</v>
      </c>
      <c r="AD495">
        <f>SUM(T$3:T495)</f>
        <v>3726</v>
      </c>
      <c r="AE495">
        <f>SUM(U$3:U495)</f>
        <v>5550</v>
      </c>
      <c r="AF495">
        <f>SUM(V$3:V495)</f>
        <v>2627</v>
      </c>
    </row>
    <row r="496" spans="1:32">
      <c r="A496">
        <f t="shared" si="52"/>
        <v>10072</v>
      </c>
      <c r="B496">
        <v>10</v>
      </c>
      <c r="C496">
        <v>72</v>
      </c>
      <c r="D496">
        <v>400</v>
      </c>
      <c r="E496">
        <f t="shared" si="53"/>
        <v>400</v>
      </c>
      <c r="F496">
        <f t="shared" si="54"/>
        <v>288</v>
      </c>
      <c r="G496">
        <f t="shared" si="56"/>
        <v>40</v>
      </c>
      <c r="H496">
        <f t="shared" si="55"/>
        <v>10</v>
      </c>
      <c r="I496">
        <f t="shared" si="55"/>
        <v>73</v>
      </c>
      <c r="K496" t="s">
        <v>26</v>
      </c>
      <c r="V496">
        <f t="shared" si="57"/>
        <v>73</v>
      </c>
      <c r="W496">
        <f>SUM(M$3:M496)</f>
        <v>850</v>
      </c>
      <c r="X496">
        <f>SUM(N$3:N496)</f>
        <v>2000</v>
      </c>
      <c r="Y496">
        <f>SUM(O$3:O496)</f>
        <v>2100</v>
      </c>
      <c r="Z496">
        <f>SUM(P$3:P496)</f>
        <v>2064</v>
      </c>
      <c r="AA496">
        <f>SUM(Q$3:Q496)</f>
        <v>3339</v>
      </c>
      <c r="AB496">
        <f>SUM(R$3:R496)</f>
        <v>3392</v>
      </c>
      <c r="AC496">
        <f>SUM(S$3:S496)</f>
        <v>4800</v>
      </c>
      <c r="AD496">
        <f>SUM(T$3:T496)</f>
        <v>3726</v>
      </c>
      <c r="AE496">
        <f>SUM(U$3:U496)</f>
        <v>5550</v>
      </c>
      <c r="AF496">
        <f>SUM(V$3:V496)</f>
        <v>2700</v>
      </c>
    </row>
    <row r="497" spans="1:32">
      <c r="A497">
        <f t="shared" si="52"/>
        <v>10073</v>
      </c>
      <c r="B497">
        <v>10</v>
      </c>
      <c r="C497">
        <v>73</v>
      </c>
      <c r="D497">
        <v>400</v>
      </c>
      <c r="E497">
        <f t="shared" si="53"/>
        <v>400</v>
      </c>
      <c r="F497">
        <f t="shared" si="54"/>
        <v>288</v>
      </c>
      <c r="G497">
        <f t="shared" si="56"/>
        <v>40</v>
      </c>
      <c r="H497">
        <f t="shared" si="55"/>
        <v>10</v>
      </c>
      <c r="I497">
        <f t="shared" si="55"/>
        <v>74</v>
      </c>
      <c r="K497" t="s">
        <v>26</v>
      </c>
      <c r="V497">
        <f t="shared" si="57"/>
        <v>74</v>
      </c>
      <c r="W497">
        <f>SUM(M$3:M497)</f>
        <v>850</v>
      </c>
      <c r="X497">
        <f>SUM(N$3:N497)</f>
        <v>2000</v>
      </c>
      <c r="Y497">
        <f>SUM(O$3:O497)</f>
        <v>2100</v>
      </c>
      <c r="Z497">
        <f>SUM(P$3:P497)</f>
        <v>2064</v>
      </c>
      <c r="AA497">
        <f>SUM(Q$3:Q497)</f>
        <v>3339</v>
      </c>
      <c r="AB497">
        <f>SUM(R$3:R497)</f>
        <v>3392</v>
      </c>
      <c r="AC497">
        <f>SUM(S$3:S497)</f>
        <v>4800</v>
      </c>
      <c r="AD497">
        <f>SUM(T$3:T497)</f>
        <v>3726</v>
      </c>
      <c r="AE497">
        <f>SUM(U$3:U497)</f>
        <v>5550</v>
      </c>
      <c r="AF497">
        <f>SUM(V$3:V497)</f>
        <v>2774</v>
      </c>
    </row>
    <row r="498" spans="1:32">
      <c r="A498">
        <f t="shared" si="52"/>
        <v>10074</v>
      </c>
      <c r="B498">
        <v>10</v>
      </c>
      <c r="C498">
        <v>74</v>
      </c>
      <c r="D498">
        <v>400</v>
      </c>
      <c r="E498">
        <f t="shared" si="53"/>
        <v>400</v>
      </c>
      <c r="F498">
        <f t="shared" si="54"/>
        <v>288</v>
      </c>
      <c r="G498">
        <f t="shared" si="56"/>
        <v>40</v>
      </c>
      <c r="H498">
        <f t="shared" si="55"/>
        <v>10</v>
      </c>
      <c r="I498">
        <f t="shared" si="55"/>
        <v>75</v>
      </c>
      <c r="K498" t="s">
        <v>14</v>
      </c>
      <c r="V498">
        <f t="shared" si="57"/>
        <v>75</v>
      </c>
      <c r="W498">
        <f>SUM(M$3:M498)</f>
        <v>850</v>
      </c>
      <c r="X498">
        <f>SUM(N$3:N498)</f>
        <v>2000</v>
      </c>
      <c r="Y498">
        <f>SUM(O$3:O498)</f>
        <v>2100</v>
      </c>
      <c r="Z498">
        <f>SUM(P$3:P498)</f>
        <v>2064</v>
      </c>
      <c r="AA498">
        <f>SUM(Q$3:Q498)</f>
        <v>3339</v>
      </c>
      <c r="AB498">
        <f>SUM(R$3:R498)</f>
        <v>3392</v>
      </c>
      <c r="AC498">
        <f>SUM(S$3:S498)</f>
        <v>4800</v>
      </c>
      <c r="AD498">
        <f>SUM(T$3:T498)</f>
        <v>3726</v>
      </c>
      <c r="AE498">
        <f>SUM(U$3:U498)</f>
        <v>5550</v>
      </c>
      <c r="AF498">
        <f>SUM(V$3:V498)</f>
        <v>2849</v>
      </c>
    </row>
    <row r="499" spans="1:32">
      <c r="A499">
        <f t="shared" si="52"/>
        <v>10075</v>
      </c>
      <c r="B499">
        <v>10</v>
      </c>
      <c r="C499">
        <v>75</v>
      </c>
      <c r="D499">
        <v>400</v>
      </c>
      <c r="E499">
        <f t="shared" si="53"/>
        <v>400</v>
      </c>
      <c r="F499">
        <f t="shared" si="54"/>
        <v>288</v>
      </c>
      <c r="G499">
        <f t="shared" si="56"/>
        <v>40</v>
      </c>
      <c r="H499">
        <f t="shared" si="55"/>
        <v>10</v>
      </c>
      <c r="I499">
        <f t="shared" si="55"/>
        <v>76</v>
      </c>
      <c r="J499">
        <v>70</v>
      </c>
      <c r="K499" t="s">
        <v>26</v>
      </c>
      <c r="V499">
        <f t="shared" si="57"/>
        <v>76</v>
      </c>
      <c r="W499">
        <f>SUM(M$3:M499)</f>
        <v>850</v>
      </c>
      <c r="X499">
        <f>SUM(N$3:N499)</f>
        <v>2000</v>
      </c>
      <c r="Y499">
        <f>SUM(O$3:O499)</f>
        <v>2100</v>
      </c>
      <c r="Z499">
        <f>SUM(P$3:P499)</f>
        <v>2064</v>
      </c>
      <c r="AA499">
        <f>SUM(Q$3:Q499)</f>
        <v>3339</v>
      </c>
      <c r="AB499">
        <f>SUM(R$3:R499)</f>
        <v>3392</v>
      </c>
      <c r="AC499">
        <f>SUM(S$3:S499)</f>
        <v>4800</v>
      </c>
      <c r="AD499">
        <f>SUM(T$3:T499)</f>
        <v>3726</v>
      </c>
      <c r="AE499">
        <f>SUM(U$3:U499)</f>
        <v>5550</v>
      </c>
      <c r="AF499">
        <f>SUM(V$3:V499)</f>
        <v>2925</v>
      </c>
    </row>
    <row r="500" spans="1:32">
      <c r="A500">
        <f t="shared" si="52"/>
        <v>10076</v>
      </c>
      <c r="B500">
        <v>10</v>
      </c>
      <c r="C500">
        <v>76</v>
      </c>
      <c r="D500">
        <v>400</v>
      </c>
      <c r="E500">
        <f t="shared" si="53"/>
        <v>400</v>
      </c>
      <c r="F500">
        <f t="shared" si="54"/>
        <v>288</v>
      </c>
      <c r="G500">
        <f t="shared" si="56"/>
        <v>40</v>
      </c>
      <c r="H500">
        <f t="shared" si="55"/>
        <v>10</v>
      </c>
      <c r="I500">
        <f t="shared" si="55"/>
        <v>77</v>
      </c>
      <c r="K500" t="s">
        <v>26</v>
      </c>
      <c r="V500">
        <f t="shared" si="57"/>
        <v>77</v>
      </c>
      <c r="W500">
        <f>SUM(M$3:M500)</f>
        <v>850</v>
      </c>
      <c r="X500">
        <f>SUM(N$3:N500)</f>
        <v>2000</v>
      </c>
      <c r="Y500">
        <f>SUM(O$3:O500)</f>
        <v>2100</v>
      </c>
      <c r="Z500">
        <f>SUM(P$3:P500)</f>
        <v>2064</v>
      </c>
      <c r="AA500">
        <f>SUM(Q$3:Q500)</f>
        <v>3339</v>
      </c>
      <c r="AB500">
        <f>SUM(R$3:R500)</f>
        <v>3392</v>
      </c>
      <c r="AC500">
        <f>SUM(S$3:S500)</f>
        <v>4800</v>
      </c>
      <c r="AD500">
        <f>SUM(T$3:T500)</f>
        <v>3726</v>
      </c>
      <c r="AE500">
        <f>SUM(U$3:U500)</f>
        <v>5550</v>
      </c>
      <c r="AF500">
        <f>SUM(V$3:V500)</f>
        <v>3002</v>
      </c>
    </row>
    <row r="501" spans="1:32">
      <c r="A501">
        <f t="shared" si="52"/>
        <v>10077</v>
      </c>
      <c r="B501">
        <v>10</v>
      </c>
      <c r="C501">
        <v>77</v>
      </c>
      <c r="D501">
        <v>400</v>
      </c>
      <c r="E501">
        <f t="shared" si="53"/>
        <v>400</v>
      </c>
      <c r="F501">
        <f t="shared" si="54"/>
        <v>288</v>
      </c>
      <c r="G501">
        <f t="shared" si="56"/>
        <v>40</v>
      </c>
      <c r="H501">
        <f t="shared" si="55"/>
        <v>10</v>
      </c>
      <c r="I501">
        <f t="shared" si="55"/>
        <v>78</v>
      </c>
      <c r="K501" t="s">
        <v>14</v>
      </c>
      <c r="V501">
        <f t="shared" si="57"/>
        <v>78</v>
      </c>
      <c r="W501">
        <f>SUM(M$3:M501)</f>
        <v>850</v>
      </c>
      <c r="X501">
        <f>SUM(N$3:N501)</f>
        <v>2000</v>
      </c>
      <c r="Y501">
        <f>SUM(O$3:O501)</f>
        <v>2100</v>
      </c>
      <c r="Z501">
        <f>SUM(P$3:P501)</f>
        <v>2064</v>
      </c>
      <c r="AA501">
        <f>SUM(Q$3:Q501)</f>
        <v>3339</v>
      </c>
      <c r="AB501">
        <f>SUM(R$3:R501)</f>
        <v>3392</v>
      </c>
      <c r="AC501">
        <f>SUM(S$3:S501)</f>
        <v>4800</v>
      </c>
      <c r="AD501">
        <f>SUM(T$3:T501)</f>
        <v>3726</v>
      </c>
      <c r="AE501">
        <f>SUM(U$3:U501)</f>
        <v>5550</v>
      </c>
      <c r="AF501">
        <f>SUM(V$3:V501)</f>
        <v>3080</v>
      </c>
    </row>
    <row r="502" spans="1:32">
      <c r="A502">
        <f t="shared" si="52"/>
        <v>10078</v>
      </c>
      <c r="B502">
        <v>10</v>
      </c>
      <c r="C502">
        <v>78</v>
      </c>
      <c r="D502">
        <v>400</v>
      </c>
      <c r="E502">
        <f t="shared" si="53"/>
        <v>400</v>
      </c>
      <c r="F502">
        <f t="shared" si="54"/>
        <v>288</v>
      </c>
      <c r="G502">
        <f t="shared" si="56"/>
        <v>40</v>
      </c>
      <c r="H502">
        <f t="shared" si="55"/>
        <v>10</v>
      </c>
      <c r="I502">
        <f t="shared" si="55"/>
        <v>79</v>
      </c>
      <c r="K502" t="s">
        <v>26</v>
      </c>
      <c r="V502">
        <f t="shared" si="57"/>
        <v>79</v>
      </c>
      <c r="W502">
        <f>SUM(M$3:M502)</f>
        <v>850</v>
      </c>
      <c r="X502">
        <f>SUM(N$3:N502)</f>
        <v>2000</v>
      </c>
      <c r="Y502">
        <f>SUM(O$3:O502)</f>
        <v>2100</v>
      </c>
      <c r="Z502">
        <f>SUM(P$3:P502)</f>
        <v>2064</v>
      </c>
      <c r="AA502">
        <f>SUM(Q$3:Q502)</f>
        <v>3339</v>
      </c>
      <c r="AB502">
        <f>SUM(R$3:R502)</f>
        <v>3392</v>
      </c>
      <c r="AC502">
        <f>SUM(S$3:S502)</f>
        <v>4800</v>
      </c>
      <c r="AD502">
        <f>SUM(T$3:T502)</f>
        <v>3726</v>
      </c>
      <c r="AE502">
        <f>SUM(U$3:U502)</f>
        <v>5550</v>
      </c>
      <c r="AF502">
        <f>SUM(V$3:V502)</f>
        <v>3159</v>
      </c>
    </row>
    <row r="503" spans="1:32">
      <c r="A503">
        <f t="shared" si="52"/>
        <v>10079</v>
      </c>
      <c r="B503">
        <v>10</v>
      </c>
      <c r="C503">
        <v>79</v>
      </c>
      <c r="D503">
        <v>400</v>
      </c>
      <c r="E503">
        <f t="shared" si="53"/>
        <v>400</v>
      </c>
      <c r="F503">
        <f t="shared" si="54"/>
        <v>288</v>
      </c>
      <c r="G503">
        <f t="shared" si="56"/>
        <v>40</v>
      </c>
      <c r="H503">
        <f t="shared" si="55"/>
        <v>10</v>
      </c>
      <c r="I503">
        <f t="shared" si="55"/>
        <v>80</v>
      </c>
      <c r="K503" t="s">
        <v>26</v>
      </c>
      <c r="V503">
        <f t="shared" si="57"/>
        <v>80</v>
      </c>
      <c r="W503">
        <f>SUM(M$3:M503)</f>
        <v>850</v>
      </c>
      <c r="X503">
        <f>SUM(N$3:N503)</f>
        <v>2000</v>
      </c>
      <c r="Y503">
        <f>SUM(O$3:O503)</f>
        <v>2100</v>
      </c>
      <c r="Z503">
        <f>SUM(P$3:P503)</f>
        <v>2064</v>
      </c>
      <c r="AA503">
        <f>SUM(Q$3:Q503)</f>
        <v>3339</v>
      </c>
      <c r="AB503">
        <f>SUM(R$3:R503)</f>
        <v>3392</v>
      </c>
      <c r="AC503">
        <f>SUM(S$3:S503)</f>
        <v>4800</v>
      </c>
      <c r="AD503">
        <f>SUM(T$3:T503)</f>
        <v>3726</v>
      </c>
      <c r="AE503">
        <f>SUM(U$3:U503)</f>
        <v>5550</v>
      </c>
      <c r="AF503">
        <f>SUM(V$3:V503)</f>
        <v>3239</v>
      </c>
    </row>
    <row r="504" spans="1:32">
      <c r="A504">
        <f t="shared" si="52"/>
        <v>10080</v>
      </c>
      <c r="B504">
        <v>10</v>
      </c>
      <c r="C504">
        <v>80</v>
      </c>
      <c r="D504">
        <v>400</v>
      </c>
      <c r="E504">
        <f t="shared" si="53"/>
        <v>400</v>
      </c>
      <c r="F504">
        <f t="shared" si="54"/>
        <v>288</v>
      </c>
      <c r="G504">
        <f t="shared" si="56"/>
        <v>40</v>
      </c>
      <c r="H504">
        <f t="shared" si="55"/>
        <v>10</v>
      </c>
      <c r="I504">
        <f t="shared" si="55"/>
        <v>81</v>
      </c>
      <c r="K504" t="s">
        <v>14</v>
      </c>
      <c r="V504">
        <f t="shared" si="57"/>
        <v>81</v>
      </c>
      <c r="W504">
        <f>SUM(M$3:M504)</f>
        <v>850</v>
      </c>
      <c r="X504">
        <f>SUM(N$3:N504)</f>
        <v>2000</v>
      </c>
      <c r="Y504">
        <f>SUM(O$3:O504)</f>
        <v>2100</v>
      </c>
      <c r="Z504">
        <f>SUM(P$3:P504)</f>
        <v>2064</v>
      </c>
      <c r="AA504">
        <f>SUM(Q$3:Q504)</f>
        <v>3339</v>
      </c>
      <c r="AB504">
        <f>SUM(R$3:R504)</f>
        <v>3392</v>
      </c>
      <c r="AC504">
        <f>SUM(S$3:S504)</f>
        <v>4800</v>
      </c>
      <c r="AD504">
        <f>SUM(T$3:T504)</f>
        <v>3726</v>
      </c>
      <c r="AE504">
        <f>SUM(U$3:U504)</f>
        <v>5550</v>
      </c>
      <c r="AF504">
        <f>SUM(V$3:V504)</f>
        <v>3320</v>
      </c>
    </row>
    <row r="505" spans="1:32">
      <c r="A505">
        <f t="shared" si="52"/>
        <v>10081</v>
      </c>
      <c r="B505">
        <v>10</v>
      </c>
      <c r="C505">
        <v>81</v>
      </c>
      <c r="D505">
        <v>400</v>
      </c>
      <c r="E505">
        <f t="shared" si="53"/>
        <v>400</v>
      </c>
      <c r="F505">
        <f t="shared" si="54"/>
        <v>288</v>
      </c>
      <c r="G505">
        <f t="shared" si="56"/>
        <v>40</v>
      </c>
      <c r="H505">
        <f t="shared" si="55"/>
        <v>10</v>
      </c>
      <c r="I505">
        <f t="shared" si="55"/>
        <v>82</v>
      </c>
      <c r="K505" t="s">
        <v>26</v>
      </c>
      <c r="V505">
        <f t="shared" si="57"/>
        <v>82</v>
      </c>
      <c r="W505">
        <f>SUM(M$3:M505)</f>
        <v>850</v>
      </c>
      <c r="X505">
        <f>SUM(N$3:N505)</f>
        <v>2000</v>
      </c>
      <c r="Y505">
        <f>SUM(O$3:O505)</f>
        <v>2100</v>
      </c>
      <c r="Z505">
        <f>SUM(P$3:P505)</f>
        <v>2064</v>
      </c>
      <c r="AA505">
        <f>SUM(Q$3:Q505)</f>
        <v>3339</v>
      </c>
      <c r="AB505">
        <f>SUM(R$3:R505)</f>
        <v>3392</v>
      </c>
      <c r="AC505">
        <f>SUM(S$3:S505)</f>
        <v>4800</v>
      </c>
      <c r="AD505">
        <f>SUM(T$3:T505)</f>
        <v>3726</v>
      </c>
      <c r="AE505">
        <f>SUM(U$3:U505)</f>
        <v>5550</v>
      </c>
      <c r="AF505">
        <f>SUM(V$3:V505)</f>
        <v>3402</v>
      </c>
    </row>
    <row r="506" spans="1:32">
      <c r="A506">
        <f t="shared" si="52"/>
        <v>10082</v>
      </c>
      <c r="B506">
        <v>10</v>
      </c>
      <c r="C506">
        <v>82</v>
      </c>
      <c r="D506">
        <v>400</v>
      </c>
      <c r="E506">
        <f t="shared" si="53"/>
        <v>400</v>
      </c>
      <c r="F506">
        <f t="shared" si="54"/>
        <v>288</v>
      </c>
      <c r="G506">
        <f t="shared" si="56"/>
        <v>40</v>
      </c>
      <c r="H506">
        <f t="shared" si="55"/>
        <v>10</v>
      </c>
      <c r="I506">
        <f t="shared" si="55"/>
        <v>83</v>
      </c>
      <c r="K506" t="s">
        <v>26</v>
      </c>
      <c r="V506">
        <f t="shared" si="57"/>
        <v>83</v>
      </c>
      <c r="W506">
        <f>SUM(M$3:M506)</f>
        <v>850</v>
      </c>
      <c r="X506">
        <f>SUM(N$3:N506)</f>
        <v>2000</v>
      </c>
      <c r="Y506">
        <f>SUM(O$3:O506)</f>
        <v>2100</v>
      </c>
      <c r="Z506">
        <f>SUM(P$3:P506)</f>
        <v>2064</v>
      </c>
      <c r="AA506">
        <f>SUM(Q$3:Q506)</f>
        <v>3339</v>
      </c>
      <c r="AB506">
        <f>SUM(R$3:R506)</f>
        <v>3392</v>
      </c>
      <c r="AC506">
        <f>SUM(S$3:S506)</f>
        <v>4800</v>
      </c>
      <c r="AD506">
        <f>SUM(T$3:T506)</f>
        <v>3726</v>
      </c>
      <c r="AE506">
        <f>SUM(U$3:U506)</f>
        <v>5550</v>
      </c>
      <c r="AF506">
        <f>SUM(V$3:V506)</f>
        <v>3485</v>
      </c>
    </row>
    <row r="507" spans="1:32">
      <c r="A507">
        <f t="shared" si="52"/>
        <v>10083</v>
      </c>
      <c r="B507">
        <v>10</v>
      </c>
      <c r="C507">
        <v>83</v>
      </c>
      <c r="D507">
        <v>400</v>
      </c>
      <c r="E507">
        <f t="shared" si="53"/>
        <v>400</v>
      </c>
      <c r="F507">
        <f t="shared" si="54"/>
        <v>288</v>
      </c>
      <c r="G507">
        <f t="shared" si="56"/>
        <v>40</v>
      </c>
      <c r="H507">
        <f t="shared" si="55"/>
        <v>10</v>
      </c>
      <c r="I507">
        <f t="shared" si="55"/>
        <v>84</v>
      </c>
      <c r="K507" t="s">
        <v>14</v>
      </c>
      <c r="V507">
        <f t="shared" si="57"/>
        <v>84</v>
      </c>
      <c r="W507">
        <f>SUM(M$3:M507)</f>
        <v>850</v>
      </c>
      <c r="X507">
        <f>SUM(N$3:N507)</f>
        <v>2000</v>
      </c>
      <c r="Y507">
        <f>SUM(O$3:O507)</f>
        <v>2100</v>
      </c>
      <c r="Z507">
        <f>SUM(P$3:P507)</f>
        <v>2064</v>
      </c>
      <c r="AA507">
        <f>SUM(Q$3:Q507)</f>
        <v>3339</v>
      </c>
      <c r="AB507">
        <f>SUM(R$3:R507)</f>
        <v>3392</v>
      </c>
      <c r="AC507">
        <f>SUM(S$3:S507)</f>
        <v>4800</v>
      </c>
      <c r="AD507">
        <f>SUM(T$3:T507)</f>
        <v>3726</v>
      </c>
      <c r="AE507">
        <f>SUM(U$3:U507)</f>
        <v>5550</v>
      </c>
      <c r="AF507">
        <f>SUM(V$3:V507)</f>
        <v>3569</v>
      </c>
    </row>
    <row r="508" spans="1:32">
      <c r="A508">
        <f t="shared" si="52"/>
        <v>10084</v>
      </c>
      <c r="B508">
        <v>10</v>
      </c>
      <c r="C508">
        <v>84</v>
      </c>
      <c r="D508">
        <v>400</v>
      </c>
      <c r="E508">
        <f t="shared" si="53"/>
        <v>400</v>
      </c>
      <c r="F508">
        <f t="shared" si="54"/>
        <v>288</v>
      </c>
      <c r="G508">
        <f t="shared" si="56"/>
        <v>40</v>
      </c>
      <c r="H508">
        <f t="shared" si="55"/>
        <v>10</v>
      </c>
      <c r="I508">
        <f t="shared" si="55"/>
        <v>85</v>
      </c>
      <c r="K508" t="s">
        <v>26</v>
      </c>
      <c r="V508">
        <f t="shared" si="57"/>
        <v>85</v>
      </c>
      <c r="W508">
        <f>SUM(M$3:M508)</f>
        <v>850</v>
      </c>
      <c r="X508">
        <f>SUM(N$3:N508)</f>
        <v>2000</v>
      </c>
      <c r="Y508">
        <f>SUM(O$3:O508)</f>
        <v>2100</v>
      </c>
      <c r="Z508">
        <f>SUM(P$3:P508)</f>
        <v>2064</v>
      </c>
      <c r="AA508">
        <f>SUM(Q$3:Q508)</f>
        <v>3339</v>
      </c>
      <c r="AB508">
        <f>SUM(R$3:R508)</f>
        <v>3392</v>
      </c>
      <c r="AC508">
        <f>SUM(S$3:S508)</f>
        <v>4800</v>
      </c>
      <c r="AD508">
        <f>SUM(T$3:T508)</f>
        <v>3726</v>
      </c>
      <c r="AE508">
        <f>SUM(U$3:U508)</f>
        <v>5550</v>
      </c>
      <c r="AF508">
        <f>SUM(V$3:V508)</f>
        <v>3654</v>
      </c>
    </row>
    <row r="509" spans="1:32">
      <c r="A509">
        <f t="shared" si="52"/>
        <v>10085</v>
      </c>
      <c r="B509">
        <v>10</v>
      </c>
      <c r="C509">
        <v>85</v>
      </c>
      <c r="D509">
        <v>400</v>
      </c>
      <c r="E509">
        <f t="shared" si="53"/>
        <v>400</v>
      </c>
      <c r="F509">
        <f t="shared" si="54"/>
        <v>288</v>
      </c>
      <c r="G509">
        <f t="shared" si="56"/>
        <v>40</v>
      </c>
      <c r="H509">
        <f t="shared" si="55"/>
        <v>10</v>
      </c>
      <c r="I509">
        <f t="shared" si="55"/>
        <v>86</v>
      </c>
      <c r="K509" t="s">
        <v>26</v>
      </c>
      <c r="V509">
        <f t="shared" si="57"/>
        <v>86</v>
      </c>
      <c r="W509">
        <f>SUM(M$3:M509)</f>
        <v>850</v>
      </c>
      <c r="X509">
        <f>SUM(N$3:N509)</f>
        <v>2000</v>
      </c>
      <c r="Y509">
        <f>SUM(O$3:O509)</f>
        <v>2100</v>
      </c>
      <c r="Z509">
        <f>SUM(P$3:P509)</f>
        <v>2064</v>
      </c>
      <c r="AA509">
        <f>SUM(Q$3:Q509)</f>
        <v>3339</v>
      </c>
      <c r="AB509">
        <f>SUM(R$3:R509)</f>
        <v>3392</v>
      </c>
      <c r="AC509">
        <f>SUM(S$3:S509)</f>
        <v>4800</v>
      </c>
      <c r="AD509">
        <f>SUM(T$3:T509)</f>
        <v>3726</v>
      </c>
      <c r="AE509">
        <f>SUM(U$3:U509)</f>
        <v>5550</v>
      </c>
      <c r="AF509">
        <f>SUM(V$3:V509)</f>
        <v>3740</v>
      </c>
    </row>
    <row r="510" spans="1:32">
      <c r="A510">
        <f t="shared" si="52"/>
        <v>10086</v>
      </c>
      <c r="B510">
        <v>10</v>
      </c>
      <c r="C510">
        <v>86</v>
      </c>
      <c r="D510">
        <v>400</v>
      </c>
      <c r="E510">
        <f t="shared" si="53"/>
        <v>400</v>
      </c>
      <c r="F510">
        <f t="shared" si="54"/>
        <v>288</v>
      </c>
      <c r="G510">
        <f t="shared" si="56"/>
        <v>40</v>
      </c>
      <c r="H510">
        <f t="shared" si="55"/>
        <v>10</v>
      </c>
      <c r="I510">
        <f t="shared" si="55"/>
        <v>87</v>
      </c>
      <c r="J510">
        <v>71</v>
      </c>
      <c r="K510" t="s">
        <v>14</v>
      </c>
      <c r="V510">
        <f t="shared" si="57"/>
        <v>87</v>
      </c>
      <c r="W510">
        <f>SUM(M$3:M510)</f>
        <v>850</v>
      </c>
      <c r="X510">
        <f>SUM(N$3:N510)</f>
        <v>2000</v>
      </c>
      <c r="Y510">
        <f>SUM(O$3:O510)</f>
        <v>2100</v>
      </c>
      <c r="Z510">
        <f>SUM(P$3:P510)</f>
        <v>2064</v>
      </c>
      <c r="AA510">
        <f>SUM(Q$3:Q510)</f>
        <v>3339</v>
      </c>
      <c r="AB510">
        <f>SUM(R$3:R510)</f>
        <v>3392</v>
      </c>
      <c r="AC510">
        <f>SUM(S$3:S510)</f>
        <v>4800</v>
      </c>
      <c r="AD510">
        <f>SUM(T$3:T510)</f>
        <v>3726</v>
      </c>
      <c r="AE510">
        <f>SUM(U$3:U510)</f>
        <v>5550</v>
      </c>
      <c r="AF510">
        <f>SUM(V$3:V510)</f>
        <v>3827</v>
      </c>
    </row>
    <row r="511" spans="1:32">
      <c r="A511">
        <f t="shared" si="52"/>
        <v>10087</v>
      </c>
      <c r="B511">
        <v>10</v>
      </c>
      <c r="C511">
        <v>87</v>
      </c>
      <c r="D511">
        <v>400</v>
      </c>
      <c r="E511">
        <f t="shared" si="53"/>
        <v>400</v>
      </c>
      <c r="F511">
        <f t="shared" si="54"/>
        <v>288</v>
      </c>
      <c r="G511">
        <f t="shared" si="56"/>
        <v>40</v>
      </c>
      <c r="H511">
        <f t="shared" si="55"/>
        <v>10</v>
      </c>
      <c r="I511">
        <f t="shared" si="55"/>
        <v>88</v>
      </c>
      <c r="K511" t="s">
        <v>26</v>
      </c>
      <c r="V511">
        <f t="shared" si="57"/>
        <v>88</v>
      </c>
      <c r="W511">
        <f>SUM(M$3:M511)</f>
        <v>850</v>
      </c>
      <c r="X511">
        <f>SUM(N$3:N511)</f>
        <v>2000</v>
      </c>
      <c r="Y511">
        <f>SUM(O$3:O511)</f>
        <v>2100</v>
      </c>
      <c r="Z511">
        <f>SUM(P$3:P511)</f>
        <v>2064</v>
      </c>
      <c r="AA511">
        <f>SUM(Q$3:Q511)</f>
        <v>3339</v>
      </c>
      <c r="AB511">
        <f>SUM(R$3:R511)</f>
        <v>3392</v>
      </c>
      <c r="AC511">
        <f>SUM(S$3:S511)</f>
        <v>4800</v>
      </c>
      <c r="AD511">
        <f>SUM(T$3:T511)</f>
        <v>3726</v>
      </c>
      <c r="AE511">
        <f>SUM(U$3:U511)</f>
        <v>5550</v>
      </c>
      <c r="AF511">
        <f>SUM(V$3:V511)</f>
        <v>3915</v>
      </c>
    </row>
    <row r="512" spans="1:32">
      <c r="A512">
        <f t="shared" si="52"/>
        <v>10088</v>
      </c>
      <c r="B512">
        <v>10</v>
      </c>
      <c r="C512">
        <v>88</v>
      </c>
      <c r="D512">
        <v>400</v>
      </c>
      <c r="E512">
        <f t="shared" si="53"/>
        <v>400</v>
      </c>
      <c r="F512">
        <f t="shared" si="54"/>
        <v>288</v>
      </c>
      <c r="G512">
        <f t="shared" si="56"/>
        <v>40</v>
      </c>
      <c r="H512">
        <f t="shared" si="55"/>
        <v>10</v>
      </c>
      <c r="I512">
        <f t="shared" si="55"/>
        <v>89</v>
      </c>
      <c r="K512" t="s">
        <v>26</v>
      </c>
      <c r="V512">
        <f t="shared" si="57"/>
        <v>89</v>
      </c>
      <c r="W512">
        <f>SUM(M$3:M512)</f>
        <v>850</v>
      </c>
      <c r="X512">
        <f>SUM(N$3:N512)</f>
        <v>2000</v>
      </c>
      <c r="Y512">
        <f>SUM(O$3:O512)</f>
        <v>2100</v>
      </c>
      <c r="Z512">
        <f>SUM(P$3:P512)</f>
        <v>2064</v>
      </c>
      <c r="AA512">
        <f>SUM(Q$3:Q512)</f>
        <v>3339</v>
      </c>
      <c r="AB512">
        <f>SUM(R$3:R512)</f>
        <v>3392</v>
      </c>
      <c r="AC512">
        <f>SUM(S$3:S512)</f>
        <v>4800</v>
      </c>
      <c r="AD512">
        <f>SUM(T$3:T512)</f>
        <v>3726</v>
      </c>
      <c r="AE512">
        <f>SUM(U$3:U512)</f>
        <v>5550</v>
      </c>
      <c r="AF512">
        <f>SUM(V$3:V512)</f>
        <v>4004</v>
      </c>
    </row>
    <row r="513" spans="1:32">
      <c r="A513">
        <f t="shared" si="52"/>
        <v>10089</v>
      </c>
      <c r="B513">
        <v>10</v>
      </c>
      <c r="C513">
        <v>89</v>
      </c>
      <c r="D513">
        <v>400</v>
      </c>
      <c r="E513">
        <f t="shared" si="53"/>
        <v>400</v>
      </c>
      <c r="F513">
        <f t="shared" si="54"/>
        <v>288</v>
      </c>
      <c r="G513">
        <f t="shared" si="56"/>
        <v>40</v>
      </c>
      <c r="H513">
        <f t="shared" si="55"/>
        <v>10</v>
      </c>
      <c r="I513">
        <f t="shared" si="55"/>
        <v>90</v>
      </c>
      <c r="K513" t="s">
        <v>14</v>
      </c>
      <c r="V513">
        <f t="shared" si="57"/>
        <v>90</v>
      </c>
      <c r="W513">
        <f>SUM(M$3:M513)</f>
        <v>850</v>
      </c>
      <c r="X513">
        <f>SUM(N$3:N513)</f>
        <v>2000</v>
      </c>
      <c r="Y513">
        <f>SUM(O$3:O513)</f>
        <v>2100</v>
      </c>
      <c r="Z513">
        <f>SUM(P$3:P513)</f>
        <v>2064</v>
      </c>
      <c r="AA513">
        <f>SUM(Q$3:Q513)</f>
        <v>3339</v>
      </c>
      <c r="AB513">
        <f>SUM(R$3:R513)</f>
        <v>3392</v>
      </c>
      <c r="AC513">
        <f>SUM(S$3:S513)</f>
        <v>4800</v>
      </c>
      <c r="AD513">
        <f>SUM(T$3:T513)</f>
        <v>3726</v>
      </c>
      <c r="AE513">
        <f>SUM(U$3:U513)</f>
        <v>5550</v>
      </c>
      <c r="AF513">
        <f>SUM(V$3:V513)</f>
        <v>4094</v>
      </c>
    </row>
    <row r="514" spans="1:32">
      <c r="A514">
        <f t="shared" si="52"/>
        <v>10090</v>
      </c>
      <c r="B514">
        <v>10</v>
      </c>
      <c r="C514">
        <v>90</v>
      </c>
      <c r="D514">
        <v>400</v>
      </c>
      <c r="E514">
        <f t="shared" si="53"/>
        <v>400</v>
      </c>
      <c r="F514">
        <f t="shared" si="54"/>
        <v>288</v>
      </c>
      <c r="G514">
        <f t="shared" si="56"/>
        <v>40</v>
      </c>
      <c r="H514">
        <f t="shared" si="55"/>
        <v>10</v>
      </c>
      <c r="I514">
        <f t="shared" si="55"/>
        <v>91</v>
      </c>
      <c r="K514" t="s">
        <v>26</v>
      </c>
      <c r="V514">
        <f t="shared" si="57"/>
        <v>91</v>
      </c>
      <c r="W514">
        <f>SUM(M$3:M514)</f>
        <v>850</v>
      </c>
      <c r="X514">
        <f>SUM(N$3:N514)</f>
        <v>2000</v>
      </c>
      <c r="Y514">
        <f>SUM(O$3:O514)</f>
        <v>2100</v>
      </c>
      <c r="Z514">
        <f>SUM(P$3:P514)</f>
        <v>2064</v>
      </c>
      <c r="AA514">
        <f>SUM(Q$3:Q514)</f>
        <v>3339</v>
      </c>
      <c r="AB514">
        <f>SUM(R$3:R514)</f>
        <v>3392</v>
      </c>
      <c r="AC514">
        <f>SUM(S$3:S514)</f>
        <v>4800</v>
      </c>
      <c r="AD514">
        <f>SUM(T$3:T514)</f>
        <v>3726</v>
      </c>
      <c r="AE514">
        <f>SUM(U$3:U514)</f>
        <v>5550</v>
      </c>
      <c r="AF514">
        <f>SUM(V$3:V514)</f>
        <v>4185</v>
      </c>
    </row>
    <row r="515" spans="1:32">
      <c r="A515">
        <f t="shared" si="52"/>
        <v>10091</v>
      </c>
      <c r="B515">
        <v>10</v>
      </c>
      <c r="C515">
        <v>91</v>
      </c>
      <c r="D515">
        <v>400</v>
      </c>
      <c r="E515">
        <f t="shared" si="53"/>
        <v>400</v>
      </c>
      <c r="F515">
        <f t="shared" si="54"/>
        <v>288</v>
      </c>
      <c r="G515">
        <f t="shared" si="56"/>
        <v>40</v>
      </c>
      <c r="H515">
        <f t="shared" si="55"/>
        <v>10</v>
      </c>
      <c r="I515">
        <f t="shared" si="55"/>
        <v>92</v>
      </c>
      <c r="K515" t="s">
        <v>26</v>
      </c>
      <c r="V515">
        <f t="shared" si="57"/>
        <v>92</v>
      </c>
      <c r="W515">
        <f>SUM(M$3:M515)</f>
        <v>850</v>
      </c>
      <c r="X515">
        <f>SUM(N$3:N515)</f>
        <v>2000</v>
      </c>
      <c r="Y515">
        <f>SUM(O$3:O515)</f>
        <v>2100</v>
      </c>
      <c r="Z515">
        <f>SUM(P$3:P515)</f>
        <v>2064</v>
      </c>
      <c r="AA515">
        <f>SUM(Q$3:Q515)</f>
        <v>3339</v>
      </c>
      <c r="AB515">
        <f>SUM(R$3:R515)</f>
        <v>3392</v>
      </c>
      <c r="AC515">
        <f>SUM(S$3:S515)</f>
        <v>4800</v>
      </c>
      <c r="AD515">
        <f>SUM(T$3:T515)</f>
        <v>3726</v>
      </c>
      <c r="AE515">
        <f>SUM(U$3:U515)</f>
        <v>5550</v>
      </c>
      <c r="AF515">
        <f>SUM(V$3:V515)</f>
        <v>4277</v>
      </c>
    </row>
    <row r="516" spans="1:32">
      <c r="A516">
        <f t="shared" ref="A516:A556" si="58">B516*1000+C516</f>
        <v>10092</v>
      </c>
      <c r="B516">
        <v>10</v>
      </c>
      <c r="C516">
        <v>92</v>
      </c>
      <c r="D516">
        <v>400</v>
      </c>
      <c r="E516">
        <f t="shared" ref="E516:E556" si="59">D516</f>
        <v>400</v>
      </c>
      <c r="F516">
        <f t="shared" ref="F516:F556" si="60">INT(E516*0.72)</f>
        <v>288</v>
      </c>
      <c r="G516">
        <f t="shared" si="56"/>
        <v>40</v>
      </c>
      <c r="H516">
        <f t="shared" ref="H516:H555" si="61">B517</f>
        <v>10</v>
      </c>
      <c r="I516">
        <f t="shared" ref="I516:I556" si="62">C517</f>
        <v>93</v>
      </c>
      <c r="K516" t="s">
        <v>14</v>
      </c>
      <c r="V516">
        <f t="shared" si="57"/>
        <v>93</v>
      </c>
      <c r="W516">
        <f>SUM(M$3:M516)</f>
        <v>850</v>
      </c>
      <c r="X516">
        <f>SUM(N$3:N516)</f>
        <v>2000</v>
      </c>
      <c r="Y516">
        <f>SUM(O$3:O516)</f>
        <v>2100</v>
      </c>
      <c r="Z516">
        <f>SUM(P$3:P516)</f>
        <v>2064</v>
      </c>
      <c r="AA516">
        <f>SUM(Q$3:Q516)</f>
        <v>3339</v>
      </c>
      <c r="AB516">
        <f>SUM(R$3:R516)</f>
        <v>3392</v>
      </c>
      <c r="AC516">
        <f>SUM(S$3:S516)</f>
        <v>4800</v>
      </c>
      <c r="AD516">
        <f>SUM(T$3:T516)</f>
        <v>3726</v>
      </c>
      <c r="AE516">
        <f>SUM(U$3:U516)</f>
        <v>5550</v>
      </c>
      <c r="AF516">
        <f>SUM(V$3:V516)</f>
        <v>4370</v>
      </c>
    </row>
    <row r="517" spans="1:32">
      <c r="A517">
        <f t="shared" si="58"/>
        <v>10093</v>
      </c>
      <c r="B517">
        <v>10</v>
      </c>
      <c r="C517">
        <v>93</v>
      </c>
      <c r="D517">
        <v>400</v>
      </c>
      <c r="E517">
        <f t="shared" si="59"/>
        <v>400</v>
      </c>
      <c r="F517">
        <f t="shared" si="60"/>
        <v>288</v>
      </c>
      <c r="G517">
        <f t="shared" si="56"/>
        <v>40</v>
      </c>
      <c r="H517">
        <f t="shared" si="61"/>
        <v>10</v>
      </c>
      <c r="I517">
        <f t="shared" si="62"/>
        <v>94</v>
      </c>
      <c r="K517" t="s">
        <v>26</v>
      </c>
      <c r="V517">
        <f t="shared" si="57"/>
        <v>94</v>
      </c>
      <c r="W517">
        <f>SUM(M$3:M517)</f>
        <v>850</v>
      </c>
      <c r="X517">
        <f>SUM(N$3:N517)</f>
        <v>2000</v>
      </c>
      <c r="Y517">
        <f>SUM(O$3:O517)</f>
        <v>2100</v>
      </c>
      <c r="Z517">
        <f>SUM(P$3:P517)</f>
        <v>2064</v>
      </c>
      <c r="AA517">
        <f>SUM(Q$3:Q517)</f>
        <v>3339</v>
      </c>
      <c r="AB517">
        <f>SUM(R$3:R517)</f>
        <v>3392</v>
      </c>
      <c r="AC517">
        <f>SUM(S$3:S517)</f>
        <v>4800</v>
      </c>
      <c r="AD517">
        <f>SUM(T$3:T517)</f>
        <v>3726</v>
      </c>
      <c r="AE517">
        <f>SUM(U$3:U517)</f>
        <v>5550</v>
      </c>
      <c r="AF517">
        <f>SUM(V$3:V517)</f>
        <v>4464</v>
      </c>
    </row>
    <row r="518" spans="1:32">
      <c r="A518">
        <f t="shared" si="58"/>
        <v>10094</v>
      </c>
      <c r="B518">
        <v>10</v>
      </c>
      <c r="C518">
        <v>94</v>
      </c>
      <c r="D518">
        <v>400</v>
      </c>
      <c r="E518">
        <f t="shared" si="59"/>
        <v>400</v>
      </c>
      <c r="F518">
        <f t="shared" si="60"/>
        <v>288</v>
      </c>
      <c r="G518">
        <f t="shared" ref="G518:G556" si="63">INT(D518/10)</f>
        <v>40</v>
      </c>
      <c r="H518">
        <f t="shared" si="61"/>
        <v>10</v>
      </c>
      <c r="I518">
        <f t="shared" si="62"/>
        <v>95</v>
      </c>
      <c r="K518" t="s">
        <v>26</v>
      </c>
      <c r="V518">
        <f t="shared" si="57"/>
        <v>95</v>
      </c>
      <c r="W518">
        <f>SUM(M$3:M518)</f>
        <v>850</v>
      </c>
      <c r="X518">
        <f>SUM(N$3:N518)</f>
        <v>2000</v>
      </c>
      <c r="Y518">
        <f>SUM(O$3:O518)</f>
        <v>2100</v>
      </c>
      <c r="Z518">
        <f>SUM(P$3:P518)</f>
        <v>2064</v>
      </c>
      <c r="AA518">
        <f>SUM(Q$3:Q518)</f>
        <v>3339</v>
      </c>
      <c r="AB518">
        <f>SUM(R$3:R518)</f>
        <v>3392</v>
      </c>
      <c r="AC518">
        <f>SUM(S$3:S518)</f>
        <v>4800</v>
      </c>
      <c r="AD518">
        <f>SUM(T$3:T518)</f>
        <v>3726</v>
      </c>
      <c r="AE518">
        <f>SUM(U$3:U518)</f>
        <v>5550</v>
      </c>
      <c r="AF518">
        <f>SUM(V$3:V518)</f>
        <v>4559</v>
      </c>
    </row>
    <row r="519" spans="1:32">
      <c r="A519">
        <f t="shared" si="58"/>
        <v>10095</v>
      </c>
      <c r="B519">
        <v>10</v>
      </c>
      <c r="C519">
        <v>95</v>
      </c>
      <c r="D519">
        <v>400</v>
      </c>
      <c r="E519">
        <f t="shared" si="59"/>
        <v>400</v>
      </c>
      <c r="F519">
        <f t="shared" si="60"/>
        <v>288</v>
      </c>
      <c r="G519">
        <f t="shared" si="63"/>
        <v>40</v>
      </c>
      <c r="H519">
        <f t="shared" si="61"/>
        <v>10</v>
      </c>
      <c r="I519">
        <f t="shared" si="62"/>
        <v>96</v>
      </c>
      <c r="K519" t="s">
        <v>14</v>
      </c>
      <c r="V519">
        <f t="shared" si="57"/>
        <v>96</v>
      </c>
      <c r="W519">
        <f>SUM(M$3:M519)</f>
        <v>850</v>
      </c>
      <c r="X519">
        <f>SUM(N$3:N519)</f>
        <v>2000</v>
      </c>
      <c r="Y519">
        <f>SUM(O$3:O519)</f>
        <v>2100</v>
      </c>
      <c r="Z519">
        <f>SUM(P$3:P519)</f>
        <v>2064</v>
      </c>
      <c r="AA519">
        <f>SUM(Q$3:Q519)</f>
        <v>3339</v>
      </c>
      <c r="AB519">
        <f>SUM(R$3:R519)</f>
        <v>3392</v>
      </c>
      <c r="AC519">
        <f>SUM(S$3:S519)</f>
        <v>4800</v>
      </c>
      <c r="AD519">
        <f>SUM(T$3:T519)</f>
        <v>3726</v>
      </c>
      <c r="AE519">
        <f>SUM(U$3:U519)</f>
        <v>5550</v>
      </c>
      <c r="AF519">
        <f>SUM(V$3:V519)</f>
        <v>4655</v>
      </c>
    </row>
    <row r="520" spans="1:32">
      <c r="A520">
        <f t="shared" si="58"/>
        <v>10096</v>
      </c>
      <c r="B520">
        <v>10</v>
      </c>
      <c r="C520">
        <v>96</v>
      </c>
      <c r="D520">
        <v>400</v>
      </c>
      <c r="E520">
        <f t="shared" si="59"/>
        <v>400</v>
      </c>
      <c r="F520">
        <f t="shared" si="60"/>
        <v>288</v>
      </c>
      <c r="G520">
        <f t="shared" si="63"/>
        <v>40</v>
      </c>
      <c r="H520">
        <f t="shared" si="61"/>
        <v>10</v>
      </c>
      <c r="I520">
        <f t="shared" si="62"/>
        <v>97</v>
      </c>
      <c r="K520" t="s">
        <v>26</v>
      </c>
      <c r="V520">
        <f t="shared" si="57"/>
        <v>97</v>
      </c>
      <c r="W520">
        <f>SUM(M$3:M520)</f>
        <v>850</v>
      </c>
      <c r="X520">
        <f>SUM(N$3:N520)</f>
        <v>2000</v>
      </c>
      <c r="Y520">
        <f>SUM(O$3:O520)</f>
        <v>2100</v>
      </c>
      <c r="Z520">
        <f>SUM(P$3:P520)</f>
        <v>2064</v>
      </c>
      <c r="AA520">
        <f>SUM(Q$3:Q520)</f>
        <v>3339</v>
      </c>
      <c r="AB520">
        <f>SUM(R$3:R520)</f>
        <v>3392</v>
      </c>
      <c r="AC520">
        <f>SUM(S$3:S520)</f>
        <v>4800</v>
      </c>
      <c r="AD520">
        <f>SUM(T$3:T520)</f>
        <v>3726</v>
      </c>
      <c r="AE520">
        <f>SUM(U$3:U520)</f>
        <v>5550</v>
      </c>
      <c r="AF520">
        <f>SUM(V$3:V520)</f>
        <v>4752</v>
      </c>
    </row>
    <row r="521" spans="1:32">
      <c r="A521">
        <f t="shared" si="58"/>
        <v>10097</v>
      </c>
      <c r="B521">
        <v>10</v>
      </c>
      <c r="C521">
        <v>97</v>
      </c>
      <c r="D521">
        <v>400</v>
      </c>
      <c r="E521">
        <f t="shared" si="59"/>
        <v>400</v>
      </c>
      <c r="F521">
        <f t="shared" si="60"/>
        <v>288</v>
      </c>
      <c r="G521">
        <f t="shared" si="63"/>
        <v>40</v>
      </c>
      <c r="H521">
        <f t="shared" si="61"/>
        <v>10</v>
      </c>
      <c r="I521">
        <f t="shared" si="62"/>
        <v>98</v>
      </c>
      <c r="J521">
        <v>72</v>
      </c>
      <c r="K521" t="s">
        <v>26</v>
      </c>
      <c r="V521">
        <f t="shared" si="57"/>
        <v>98</v>
      </c>
      <c r="W521">
        <f>SUM(M$3:M521)</f>
        <v>850</v>
      </c>
      <c r="X521">
        <f>SUM(N$3:N521)</f>
        <v>2000</v>
      </c>
      <c r="Y521">
        <f>SUM(O$3:O521)</f>
        <v>2100</v>
      </c>
      <c r="Z521">
        <f>SUM(P$3:P521)</f>
        <v>2064</v>
      </c>
      <c r="AA521">
        <f>SUM(Q$3:Q521)</f>
        <v>3339</v>
      </c>
      <c r="AB521">
        <f>SUM(R$3:R521)</f>
        <v>3392</v>
      </c>
      <c r="AC521">
        <f>SUM(S$3:S521)</f>
        <v>4800</v>
      </c>
      <c r="AD521">
        <f>SUM(T$3:T521)</f>
        <v>3726</v>
      </c>
      <c r="AE521">
        <f>SUM(U$3:U521)</f>
        <v>5550</v>
      </c>
      <c r="AF521">
        <f>SUM(V$3:V521)</f>
        <v>4850</v>
      </c>
    </row>
    <row r="522" spans="1:32">
      <c r="A522">
        <f t="shared" si="58"/>
        <v>10098</v>
      </c>
      <c r="B522">
        <v>10</v>
      </c>
      <c r="C522">
        <v>98</v>
      </c>
      <c r="D522">
        <v>400</v>
      </c>
      <c r="E522">
        <f t="shared" si="59"/>
        <v>400</v>
      </c>
      <c r="F522">
        <f t="shared" si="60"/>
        <v>288</v>
      </c>
      <c r="G522">
        <f t="shared" si="63"/>
        <v>40</v>
      </c>
      <c r="H522">
        <f t="shared" si="61"/>
        <v>10</v>
      </c>
      <c r="I522">
        <f t="shared" si="62"/>
        <v>99</v>
      </c>
      <c r="K522" t="s">
        <v>14</v>
      </c>
      <c r="V522">
        <f t="shared" si="57"/>
        <v>99</v>
      </c>
      <c r="W522">
        <f>SUM(M$3:M522)</f>
        <v>850</v>
      </c>
      <c r="X522">
        <f>SUM(N$3:N522)</f>
        <v>2000</v>
      </c>
      <c r="Y522">
        <f>SUM(O$3:O522)</f>
        <v>2100</v>
      </c>
      <c r="Z522">
        <f>SUM(P$3:P522)</f>
        <v>2064</v>
      </c>
      <c r="AA522">
        <f>SUM(Q$3:Q522)</f>
        <v>3339</v>
      </c>
      <c r="AB522">
        <f>SUM(R$3:R522)</f>
        <v>3392</v>
      </c>
      <c r="AC522">
        <f>SUM(S$3:S522)</f>
        <v>4800</v>
      </c>
      <c r="AD522">
        <f>SUM(T$3:T522)</f>
        <v>3726</v>
      </c>
      <c r="AE522">
        <f>SUM(U$3:U522)</f>
        <v>5550</v>
      </c>
      <c r="AF522">
        <f>SUM(V$3:V522)</f>
        <v>4949</v>
      </c>
    </row>
    <row r="523" spans="1:32">
      <c r="A523">
        <f t="shared" si="58"/>
        <v>10099</v>
      </c>
      <c r="B523">
        <v>10</v>
      </c>
      <c r="C523">
        <v>99</v>
      </c>
      <c r="D523">
        <v>400</v>
      </c>
      <c r="E523">
        <f t="shared" si="59"/>
        <v>400</v>
      </c>
      <c r="F523">
        <f t="shared" si="60"/>
        <v>288</v>
      </c>
      <c r="G523">
        <f t="shared" si="63"/>
        <v>40</v>
      </c>
      <c r="H523">
        <f t="shared" si="61"/>
        <v>10</v>
      </c>
      <c r="I523">
        <f t="shared" si="62"/>
        <v>100</v>
      </c>
      <c r="K523" t="s">
        <v>26</v>
      </c>
      <c r="V523">
        <f t="shared" si="57"/>
        <v>100</v>
      </c>
      <c r="W523">
        <f>SUM(M$3:M523)</f>
        <v>850</v>
      </c>
      <c r="X523">
        <f>SUM(N$3:N523)</f>
        <v>2000</v>
      </c>
      <c r="Y523">
        <f>SUM(O$3:O523)</f>
        <v>2100</v>
      </c>
      <c r="Z523">
        <f>SUM(P$3:P523)</f>
        <v>2064</v>
      </c>
      <c r="AA523">
        <f>SUM(Q$3:Q523)</f>
        <v>3339</v>
      </c>
      <c r="AB523">
        <f>SUM(R$3:R523)</f>
        <v>3392</v>
      </c>
      <c r="AC523">
        <f>SUM(S$3:S523)</f>
        <v>4800</v>
      </c>
      <c r="AD523">
        <f>SUM(T$3:T523)</f>
        <v>3726</v>
      </c>
      <c r="AE523">
        <f>SUM(U$3:U523)</f>
        <v>5550</v>
      </c>
      <c r="AF523">
        <f>SUM(V$3:V523)</f>
        <v>5049</v>
      </c>
    </row>
    <row r="524" spans="1:32">
      <c r="A524">
        <f t="shared" si="58"/>
        <v>10100</v>
      </c>
      <c r="B524">
        <v>10</v>
      </c>
      <c r="C524">
        <v>100</v>
      </c>
      <c r="D524">
        <v>400</v>
      </c>
      <c r="E524">
        <f t="shared" si="59"/>
        <v>400</v>
      </c>
      <c r="F524">
        <f t="shared" si="60"/>
        <v>288</v>
      </c>
      <c r="G524">
        <f t="shared" si="63"/>
        <v>40</v>
      </c>
      <c r="H524">
        <f t="shared" si="61"/>
        <v>10</v>
      </c>
      <c r="I524">
        <f t="shared" si="62"/>
        <v>101</v>
      </c>
      <c r="K524" t="s">
        <v>26</v>
      </c>
      <c r="V524">
        <f t="shared" si="57"/>
        <v>101</v>
      </c>
      <c r="W524">
        <f>SUM(M$3:M524)</f>
        <v>850</v>
      </c>
      <c r="X524">
        <f>SUM(N$3:N524)</f>
        <v>2000</v>
      </c>
      <c r="Y524">
        <f>SUM(O$3:O524)</f>
        <v>2100</v>
      </c>
      <c r="Z524">
        <f>SUM(P$3:P524)</f>
        <v>2064</v>
      </c>
      <c r="AA524">
        <f>SUM(Q$3:Q524)</f>
        <v>3339</v>
      </c>
      <c r="AB524">
        <f>SUM(R$3:R524)</f>
        <v>3392</v>
      </c>
      <c r="AC524">
        <f>SUM(S$3:S524)</f>
        <v>4800</v>
      </c>
      <c r="AD524">
        <f>SUM(T$3:T524)</f>
        <v>3726</v>
      </c>
      <c r="AE524">
        <f>SUM(U$3:U524)</f>
        <v>5550</v>
      </c>
      <c r="AF524">
        <f>SUM(V$3:V524)</f>
        <v>5150</v>
      </c>
    </row>
    <row r="525" spans="1:32">
      <c r="A525">
        <f t="shared" si="58"/>
        <v>10101</v>
      </c>
      <c r="B525">
        <v>10</v>
      </c>
      <c r="C525">
        <v>101</v>
      </c>
      <c r="D525">
        <v>400</v>
      </c>
      <c r="E525">
        <f t="shared" si="59"/>
        <v>400</v>
      </c>
      <c r="F525">
        <f t="shared" si="60"/>
        <v>288</v>
      </c>
      <c r="G525">
        <f t="shared" si="63"/>
        <v>40</v>
      </c>
      <c r="H525">
        <f t="shared" si="61"/>
        <v>10</v>
      </c>
      <c r="I525">
        <f t="shared" si="62"/>
        <v>102</v>
      </c>
      <c r="K525" t="s">
        <v>14</v>
      </c>
      <c r="V525">
        <f t="shared" si="57"/>
        <v>102</v>
      </c>
      <c r="W525">
        <f>SUM(M$3:M525)</f>
        <v>850</v>
      </c>
      <c r="X525">
        <f>SUM(N$3:N525)</f>
        <v>2000</v>
      </c>
      <c r="Y525">
        <f>SUM(O$3:O525)</f>
        <v>2100</v>
      </c>
      <c r="Z525">
        <f>SUM(P$3:P525)</f>
        <v>2064</v>
      </c>
      <c r="AA525">
        <f>SUM(Q$3:Q525)</f>
        <v>3339</v>
      </c>
      <c r="AB525">
        <f>SUM(R$3:R525)</f>
        <v>3392</v>
      </c>
      <c r="AC525">
        <f>SUM(S$3:S525)</f>
        <v>4800</v>
      </c>
      <c r="AD525">
        <f>SUM(T$3:T525)</f>
        <v>3726</v>
      </c>
      <c r="AE525">
        <f>SUM(U$3:U525)</f>
        <v>5550</v>
      </c>
      <c r="AF525">
        <f>SUM(V$3:V525)</f>
        <v>5252</v>
      </c>
    </row>
    <row r="526" spans="1:32">
      <c r="A526">
        <f t="shared" si="58"/>
        <v>10102</v>
      </c>
      <c r="B526">
        <v>10</v>
      </c>
      <c r="C526">
        <v>102</v>
      </c>
      <c r="D526">
        <v>400</v>
      </c>
      <c r="E526">
        <f t="shared" si="59"/>
        <v>400</v>
      </c>
      <c r="F526">
        <f t="shared" si="60"/>
        <v>288</v>
      </c>
      <c r="G526">
        <f t="shared" si="63"/>
        <v>40</v>
      </c>
      <c r="H526">
        <f t="shared" si="61"/>
        <v>10</v>
      </c>
      <c r="I526">
        <f t="shared" si="62"/>
        <v>103</v>
      </c>
      <c r="K526" t="s">
        <v>26</v>
      </c>
      <c r="V526">
        <f t="shared" si="57"/>
        <v>103</v>
      </c>
      <c r="W526">
        <f>SUM(M$3:M526)</f>
        <v>850</v>
      </c>
      <c r="X526">
        <f>SUM(N$3:N526)</f>
        <v>2000</v>
      </c>
      <c r="Y526">
        <f>SUM(O$3:O526)</f>
        <v>2100</v>
      </c>
      <c r="Z526">
        <f>SUM(P$3:P526)</f>
        <v>2064</v>
      </c>
      <c r="AA526">
        <f>SUM(Q$3:Q526)</f>
        <v>3339</v>
      </c>
      <c r="AB526">
        <f>SUM(R$3:R526)</f>
        <v>3392</v>
      </c>
      <c r="AC526">
        <f>SUM(S$3:S526)</f>
        <v>4800</v>
      </c>
      <c r="AD526">
        <f>SUM(T$3:T526)</f>
        <v>3726</v>
      </c>
      <c r="AE526">
        <f>SUM(U$3:U526)</f>
        <v>5550</v>
      </c>
      <c r="AF526">
        <f>SUM(V$3:V526)</f>
        <v>5355</v>
      </c>
    </row>
    <row r="527" spans="1:32">
      <c r="A527">
        <f t="shared" si="58"/>
        <v>10103</v>
      </c>
      <c r="B527">
        <v>10</v>
      </c>
      <c r="C527">
        <v>103</v>
      </c>
      <c r="D527">
        <v>400</v>
      </c>
      <c r="E527">
        <f t="shared" si="59"/>
        <v>400</v>
      </c>
      <c r="F527">
        <f t="shared" si="60"/>
        <v>288</v>
      </c>
      <c r="G527">
        <f t="shared" si="63"/>
        <v>40</v>
      </c>
      <c r="H527">
        <f t="shared" si="61"/>
        <v>10</v>
      </c>
      <c r="I527">
        <f t="shared" si="62"/>
        <v>104</v>
      </c>
      <c r="K527" t="s">
        <v>26</v>
      </c>
      <c r="V527">
        <f t="shared" si="57"/>
        <v>104</v>
      </c>
      <c r="W527">
        <f>SUM(M$3:M527)</f>
        <v>850</v>
      </c>
      <c r="X527">
        <f>SUM(N$3:N527)</f>
        <v>2000</v>
      </c>
      <c r="Y527">
        <f>SUM(O$3:O527)</f>
        <v>2100</v>
      </c>
      <c r="Z527">
        <f>SUM(P$3:P527)</f>
        <v>2064</v>
      </c>
      <c r="AA527">
        <f>SUM(Q$3:Q527)</f>
        <v>3339</v>
      </c>
      <c r="AB527">
        <f>SUM(R$3:R527)</f>
        <v>3392</v>
      </c>
      <c r="AC527">
        <f>SUM(S$3:S527)</f>
        <v>4800</v>
      </c>
      <c r="AD527">
        <f>SUM(T$3:T527)</f>
        <v>3726</v>
      </c>
      <c r="AE527">
        <f>SUM(U$3:U527)</f>
        <v>5550</v>
      </c>
      <c r="AF527">
        <f>SUM(V$3:V527)</f>
        <v>5459</v>
      </c>
    </row>
    <row r="528" spans="1:32">
      <c r="A528">
        <f t="shared" si="58"/>
        <v>10104</v>
      </c>
      <c r="B528">
        <v>10</v>
      </c>
      <c r="C528">
        <v>104</v>
      </c>
      <c r="D528">
        <v>400</v>
      </c>
      <c r="E528">
        <f t="shared" si="59"/>
        <v>400</v>
      </c>
      <c r="F528">
        <f t="shared" si="60"/>
        <v>288</v>
      </c>
      <c r="G528">
        <f t="shared" si="63"/>
        <v>40</v>
      </c>
      <c r="H528">
        <f t="shared" si="61"/>
        <v>10</v>
      </c>
      <c r="I528">
        <f t="shared" si="62"/>
        <v>105</v>
      </c>
      <c r="K528" t="s">
        <v>14</v>
      </c>
      <c r="V528">
        <f t="shared" si="57"/>
        <v>105</v>
      </c>
      <c r="W528">
        <f>SUM(M$3:M528)</f>
        <v>850</v>
      </c>
      <c r="X528">
        <f>SUM(N$3:N528)</f>
        <v>2000</v>
      </c>
      <c r="Y528">
        <f>SUM(O$3:O528)</f>
        <v>2100</v>
      </c>
      <c r="Z528">
        <f>SUM(P$3:P528)</f>
        <v>2064</v>
      </c>
      <c r="AA528">
        <f>SUM(Q$3:Q528)</f>
        <v>3339</v>
      </c>
      <c r="AB528">
        <f>SUM(R$3:R528)</f>
        <v>3392</v>
      </c>
      <c r="AC528">
        <f>SUM(S$3:S528)</f>
        <v>4800</v>
      </c>
      <c r="AD528">
        <f>SUM(T$3:T528)</f>
        <v>3726</v>
      </c>
      <c r="AE528">
        <f>SUM(U$3:U528)</f>
        <v>5550</v>
      </c>
      <c r="AF528">
        <f>SUM(V$3:V528)</f>
        <v>5564</v>
      </c>
    </row>
    <row r="529" spans="1:32">
      <c r="A529">
        <f t="shared" si="58"/>
        <v>10105</v>
      </c>
      <c r="B529">
        <v>10</v>
      </c>
      <c r="C529">
        <v>105</v>
      </c>
      <c r="D529">
        <v>400</v>
      </c>
      <c r="E529">
        <f t="shared" si="59"/>
        <v>400</v>
      </c>
      <c r="F529">
        <f t="shared" si="60"/>
        <v>288</v>
      </c>
      <c r="G529">
        <f t="shared" si="63"/>
        <v>40</v>
      </c>
      <c r="H529">
        <f t="shared" si="61"/>
        <v>10</v>
      </c>
      <c r="I529">
        <f t="shared" si="62"/>
        <v>106</v>
      </c>
      <c r="K529" t="s">
        <v>26</v>
      </c>
      <c r="V529">
        <f t="shared" si="57"/>
        <v>106</v>
      </c>
      <c r="W529">
        <f>SUM(M$3:M529)</f>
        <v>850</v>
      </c>
      <c r="X529">
        <f>SUM(N$3:N529)</f>
        <v>2000</v>
      </c>
      <c r="Y529">
        <f>SUM(O$3:O529)</f>
        <v>2100</v>
      </c>
      <c r="Z529">
        <f>SUM(P$3:P529)</f>
        <v>2064</v>
      </c>
      <c r="AA529">
        <f>SUM(Q$3:Q529)</f>
        <v>3339</v>
      </c>
      <c r="AB529">
        <f>SUM(R$3:R529)</f>
        <v>3392</v>
      </c>
      <c r="AC529">
        <f>SUM(S$3:S529)</f>
        <v>4800</v>
      </c>
      <c r="AD529">
        <f>SUM(T$3:T529)</f>
        <v>3726</v>
      </c>
      <c r="AE529">
        <f>SUM(U$3:U529)</f>
        <v>5550</v>
      </c>
      <c r="AF529">
        <f>SUM(V$3:V529)</f>
        <v>5670</v>
      </c>
    </row>
    <row r="530" spans="1:32">
      <c r="A530">
        <f t="shared" si="58"/>
        <v>10106</v>
      </c>
      <c r="B530">
        <v>10</v>
      </c>
      <c r="C530">
        <v>106</v>
      </c>
      <c r="D530">
        <v>400</v>
      </c>
      <c r="E530">
        <f t="shared" si="59"/>
        <v>400</v>
      </c>
      <c r="F530">
        <f t="shared" si="60"/>
        <v>288</v>
      </c>
      <c r="G530">
        <f t="shared" si="63"/>
        <v>40</v>
      </c>
      <c r="H530">
        <f t="shared" si="61"/>
        <v>10</v>
      </c>
      <c r="I530">
        <f t="shared" si="62"/>
        <v>107</v>
      </c>
      <c r="K530" t="s">
        <v>26</v>
      </c>
      <c r="V530">
        <f t="shared" si="57"/>
        <v>107</v>
      </c>
      <c r="W530">
        <f>SUM(M$3:M530)</f>
        <v>850</v>
      </c>
      <c r="X530">
        <f>SUM(N$3:N530)</f>
        <v>2000</v>
      </c>
      <c r="Y530">
        <f>SUM(O$3:O530)</f>
        <v>2100</v>
      </c>
      <c r="Z530">
        <f>SUM(P$3:P530)</f>
        <v>2064</v>
      </c>
      <c r="AA530">
        <f>SUM(Q$3:Q530)</f>
        <v>3339</v>
      </c>
      <c r="AB530">
        <f>SUM(R$3:R530)</f>
        <v>3392</v>
      </c>
      <c r="AC530">
        <f>SUM(S$3:S530)</f>
        <v>4800</v>
      </c>
      <c r="AD530">
        <f>SUM(T$3:T530)</f>
        <v>3726</v>
      </c>
      <c r="AE530">
        <f>SUM(U$3:U530)</f>
        <v>5550</v>
      </c>
      <c r="AF530">
        <f>SUM(V$3:V530)</f>
        <v>5777</v>
      </c>
    </row>
    <row r="531" spans="1:32">
      <c r="A531">
        <f t="shared" si="58"/>
        <v>10107</v>
      </c>
      <c r="B531">
        <v>10</v>
      </c>
      <c r="C531">
        <v>107</v>
      </c>
      <c r="D531">
        <v>400</v>
      </c>
      <c r="E531">
        <f t="shared" si="59"/>
        <v>400</v>
      </c>
      <c r="F531">
        <f t="shared" si="60"/>
        <v>288</v>
      </c>
      <c r="G531">
        <f t="shared" si="63"/>
        <v>40</v>
      </c>
      <c r="H531">
        <f t="shared" si="61"/>
        <v>10</v>
      </c>
      <c r="I531">
        <f t="shared" si="62"/>
        <v>108</v>
      </c>
      <c r="K531" t="s">
        <v>14</v>
      </c>
      <c r="V531">
        <f t="shared" si="57"/>
        <v>108</v>
      </c>
      <c r="W531">
        <f>SUM(M$3:M531)</f>
        <v>850</v>
      </c>
      <c r="X531">
        <f>SUM(N$3:N531)</f>
        <v>2000</v>
      </c>
      <c r="Y531">
        <f>SUM(O$3:O531)</f>
        <v>2100</v>
      </c>
      <c r="Z531">
        <f>SUM(P$3:P531)</f>
        <v>2064</v>
      </c>
      <c r="AA531">
        <f>SUM(Q$3:Q531)</f>
        <v>3339</v>
      </c>
      <c r="AB531">
        <f>SUM(R$3:R531)</f>
        <v>3392</v>
      </c>
      <c r="AC531">
        <f>SUM(S$3:S531)</f>
        <v>4800</v>
      </c>
      <c r="AD531">
        <f>SUM(T$3:T531)</f>
        <v>3726</v>
      </c>
      <c r="AE531">
        <f>SUM(U$3:U531)</f>
        <v>5550</v>
      </c>
      <c r="AF531">
        <f>SUM(V$3:V531)</f>
        <v>5885</v>
      </c>
    </row>
    <row r="532" spans="1:32">
      <c r="A532">
        <f t="shared" si="58"/>
        <v>10108</v>
      </c>
      <c r="B532">
        <v>10</v>
      </c>
      <c r="C532">
        <v>108</v>
      </c>
      <c r="D532">
        <v>400</v>
      </c>
      <c r="E532">
        <f t="shared" si="59"/>
        <v>400</v>
      </c>
      <c r="F532">
        <f t="shared" si="60"/>
        <v>288</v>
      </c>
      <c r="G532">
        <f t="shared" si="63"/>
        <v>40</v>
      </c>
      <c r="H532">
        <f t="shared" si="61"/>
        <v>10</v>
      </c>
      <c r="I532">
        <f t="shared" si="62"/>
        <v>109</v>
      </c>
      <c r="J532">
        <v>73</v>
      </c>
      <c r="K532" t="s">
        <v>26</v>
      </c>
      <c r="V532">
        <f t="shared" si="57"/>
        <v>109</v>
      </c>
      <c r="W532">
        <f>SUM(M$3:M532)</f>
        <v>850</v>
      </c>
      <c r="X532">
        <f>SUM(N$3:N532)</f>
        <v>2000</v>
      </c>
      <c r="Y532">
        <f>SUM(O$3:O532)</f>
        <v>2100</v>
      </c>
      <c r="Z532">
        <f>SUM(P$3:P532)</f>
        <v>2064</v>
      </c>
      <c r="AA532">
        <f>SUM(Q$3:Q532)</f>
        <v>3339</v>
      </c>
      <c r="AB532">
        <f>SUM(R$3:R532)</f>
        <v>3392</v>
      </c>
      <c r="AC532">
        <f>SUM(S$3:S532)</f>
        <v>4800</v>
      </c>
      <c r="AD532">
        <f>SUM(T$3:T532)</f>
        <v>3726</v>
      </c>
      <c r="AE532">
        <f>SUM(U$3:U532)</f>
        <v>5550</v>
      </c>
      <c r="AF532">
        <f>SUM(V$3:V532)</f>
        <v>5994</v>
      </c>
    </row>
    <row r="533" spans="1:32">
      <c r="A533">
        <f t="shared" si="58"/>
        <v>10109</v>
      </c>
      <c r="B533">
        <v>10</v>
      </c>
      <c r="C533">
        <v>109</v>
      </c>
      <c r="D533">
        <v>400</v>
      </c>
      <c r="E533">
        <f t="shared" si="59"/>
        <v>400</v>
      </c>
      <c r="F533">
        <f t="shared" si="60"/>
        <v>288</v>
      </c>
      <c r="G533">
        <f t="shared" si="63"/>
        <v>40</v>
      </c>
      <c r="H533">
        <f t="shared" si="61"/>
        <v>10</v>
      </c>
      <c r="I533">
        <f t="shared" si="62"/>
        <v>110</v>
      </c>
      <c r="K533" t="s">
        <v>26</v>
      </c>
      <c r="V533">
        <f t="shared" si="57"/>
        <v>110</v>
      </c>
      <c r="W533">
        <f>SUM(M$3:M533)</f>
        <v>850</v>
      </c>
      <c r="X533">
        <f>SUM(N$3:N533)</f>
        <v>2000</v>
      </c>
      <c r="Y533">
        <f>SUM(O$3:O533)</f>
        <v>2100</v>
      </c>
      <c r="Z533">
        <f>SUM(P$3:P533)</f>
        <v>2064</v>
      </c>
      <c r="AA533">
        <f>SUM(Q$3:Q533)</f>
        <v>3339</v>
      </c>
      <c r="AB533">
        <f>SUM(R$3:R533)</f>
        <v>3392</v>
      </c>
      <c r="AC533">
        <f>SUM(S$3:S533)</f>
        <v>4800</v>
      </c>
      <c r="AD533">
        <f>SUM(T$3:T533)</f>
        <v>3726</v>
      </c>
      <c r="AE533">
        <f>SUM(U$3:U533)</f>
        <v>5550</v>
      </c>
      <c r="AF533">
        <f>SUM(V$3:V533)</f>
        <v>6104</v>
      </c>
    </row>
    <row r="534" spans="1:32">
      <c r="A534">
        <f t="shared" si="58"/>
        <v>10110</v>
      </c>
      <c r="B534">
        <v>10</v>
      </c>
      <c r="C534">
        <v>110</v>
      </c>
      <c r="D534">
        <v>400</v>
      </c>
      <c r="E534">
        <f t="shared" si="59"/>
        <v>400</v>
      </c>
      <c r="F534">
        <f t="shared" si="60"/>
        <v>288</v>
      </c>
      <c r="G534">
        <f t="shared" si="63"/>
        <v>40</v>
      </c>
      <c r="H534">
        <f t="shared" si="61"/>
        <v>10</v>
      </c>
      <c r="I534">
        <f t="shared" si="62"/>
        <v>111</v>
      </c>
      <c r="K534" t="s">
        <v>14</v>
      </c>
      <c r="V534">
        <f t="shared" si="57"/>
        <v>111</v>
      </c>
      <c r="W534">
        <f>SUM(M$3:M534)</f>
        <v>850</v>
      </c>
      <c r="X534">
        <f>SUM(N$3:N534)</f>
        <v>2000</v>
      </c>
      <c r="Y534">
        <f>SUM(O$3:O534)</f>
        <v>2100</v>
      </c>
      <c r="Z534">
        <f>SUM(P$3:P534)</f>
        <v>2064</v>
      </c>
      <c r="AA534">
        <f>SUM(Q$3:Q534)</f>
        <v>3339</v>
      </c>
      <c r="AB534">
        <f>SUM(R$3:R534)</f>
        <v>3392</v>
      </c>
      <c r="AC534">
        <f>SUM(S$3:S534)</f>
        <v>4800</v>
      </c>
      <c r="AD534">
        <f>SUM(T$3:T534)</f>
        <v>3726</v>
      </c>
      <c r="AE534">
        <f>SUM(U$3:U534)</f>
        <v>5550</v>
      </c>
      <c r="AF534">
        <f>SUM(V$3:V534)</f>
        <v>6215</v>
      </c>
    </row>
    <row r="535" spans="1:32">
      <c r="A535">
        <f t="shared" si="58"/>
        <v>10111</v>
      </c>
      <c r="B535">
        <v>10</v>
      </c>
      <c r="C535">
        <v>111</v>
      </c>
      <c r="D535">
        <v>400</v>
      </c>
      <c r="E535">
        <f t="shared" si="59"/>
        <v>400</v>
      </c>
      <c r="F535">
        <f t="shared" si="60"/>
        <v>288</v>
      </c>
      <c r="G535">
        <f t="shared" si="63"/>
        <v>40</v>
      </c>
      <c r="H535">
        <f t="shared" si="61"/>
        <v>10</v>
      </c>
      <c r="I535">
        <f t="shared" si="62"/>
        <v>112</v>
      </c>
      <c r="K535" t="s">
        <v>26</v>
      </c>
      <c r="V535">
        <f t="shared" si="57"/>
        <v>112</v>
      </c>
      <c r="W535">
        <f>SUM(M$3:M535)</f>
        <v>850</v>
      </c>
      <c r="X535">
        <f>SUM(N$3:N535)</f>
        <v>2000</v>
      </c>
      <c r="Y535">
        <f>SUM(O$3:O535)</f>
        <v>2100</v>
      </c>
      <c r="Z535">
        <f>SUM(P$3:P535)</f>
        <v>2064</v>
      </c>
      <c r="AA535">
        <f>SUM(Q$3:Q535)</f>
        <v>3339</v>
      </c>
      <c r="AB535">
        <f>SUM(R$3:R535)</f>
        <v>3392</v>
      </c>
      <c r="AC535">
        <f>SUM(S$3:S535)</f>
        <v>4800</v>
      </c>
      <c r="AD535">
        <f>SUM(T$3:T535)</f>
        <v>3726</v>
      </c>
      <c r="AE535">
        <f>SUM(U$3:U535)</f>
        <v>5550</v>
      </c>
      <c r="AF535">
        <f>SUM(V$3:V535)</f>
        <v>6327</v>
      </c>
    </row>
    <row r="536" spans="1:32">
      <c r="A536">
        <f t="shared" si="58"/>
        <v>10112</v>
      </c>
      <c r="B536">
        <v>10</v>
      </c>
      <c r="C536">
        <v>112</v>
      </c>
      <c r="D536">
        <v>400</v>
      </c>
      <c r="E536">
        <f t="shared" si="59"/>
        <v>400</v>
      </c>
      <c r="F536">
        <f t="shared" si="60"/>
        <v>288</v>
      </c>
      <c r="G536">
        <f t="shared" si="63"/>
        <v>40</v>
      </c>
      <c r="H536">
        <f t="shared" si="61"/>
        <v>10</v>
      </c>
      <c r="I536">
        <f t="shared" si="62"/>
        <v>113</v>
      </c>
      <c r="K536" t="s">
        <v>26</v>
      </c>
      <c r="V536">
        <f t="shared" si="57"/>
        <v>113</v>
      </c>
      <c r="W536">
        <f>SUM(M$3:M536)</f>
        <v>850</v>
      </c>
      <c r="X536">
        <f>SUM(N$3:N536)</f>
        <v>2000</v>
      </c>
      <c r="Y536">
        <f>SUM(O$3:O536)</f>
        <v>2100</v>
      </c>
      <c r="Z536">
        <f>SUM(P$3:P536)</f>
        <v>2064</v>
      </c>
      <c r="AA536">
        <f>SUM(Q$3:Q536)</f>
        <v>3339</v>
      </c>
      <c r="AB536">
        <f>SUM(R$3:R536)</f>
        <v>3392</v>
      </c>
      <c r="AC536">
        <f>SUM(S$3:S536)</f>
        <v>4800</v>
      </c>
      <c r="AD536">
        <f>SUM(T$3:T536)</f>
        <v>3726</v>
      </c>
      <c r="AE536">
        <f>SUM(U$3:U536)</f>
        <v>5550</v>
      </c>
      <c r="AF536">
        <f>SUM(V$3:V536)</f>
        <v>6440</v>
      </c>
    </row>
    <row r="537" spans="1:32">
      <c r="A537">
        <f t="shared" si="58"/>
        <v>10113</v>
      </c>
      <c r="B537">
        <v>10</v>
      </c>
      <c r="C537">
        <v>113</v>
      </c>
      <c r="D537">
        <v>400</v>
      </c>
      <c r="E537">
        <f t="shared" si="59"/>
        <v>400</v>
      </c>
      <c r="F537">
        <f t="shared" si="60"/>
        <v>288</v>
      </c>
      <c r="G537">
        <f t="shared" si="63"/>
        <v>40</v>
      </c>
      <c r="H537">
        <f t="shared" si="61"/>
        <v>10</v>
      </c>
      <c r="I537">
        <f t="shared" si="62"/>
        <v>114</v>
      </c>
      <c r="K537" t="s">
        <v>14</v>
      </c>
      <c r="V537">
        <f t="shared" si="57"/>
        <v>114</v>
      </c>
      <c r="W537">
        <f>SUM(M$3:M537)</f>
        <v>850</v>
      </c>
      <c r="X537">
        <f>SUM(N$3:N537)</f>
        <v>2000</v>
      </c>
      <c r="Y537">
        <f>SUM(O$3:O537)</f>
        <v>2100</v>
      </c>
      <c r="Z537">
        <f>SUM(P$3:P537)</f>
        <v>2064</v>
      </c>
      <c r="AA537">
        <f>SUM(Q$3:Q537)</f>
        <v>3339</v>
      </c>
      <c r="AB537">
        <f>SUM(R$3:R537)</f>
        <v>3392</v>
      </c>
      <c r="AC537">
        <f>SUM(S$3:S537)</f>
        <v>4800</v>
      </c>
      <c r="AD537">
        <f>SUM(T$3:T537)</f>
        <v>3726</v>
      </c>
      <c r="AE537">
        <f>SUM(U$3:U537)</f>
        <v>5550</v>
      </c>
      <c r="AF537">
        <f>SUM(V$3:V537)</f>
        <v>6554</v>
      </c>
    </row>
    <row r="538" spans="1:32">
      <c r="A538">
        <f t="shared" si="58"/>
        <v>10114</v>
      </c>
      <c r="B538">
        <v>10</v>
      </c>
      <c r="C538">
        <v>114</v>
      </c>
      <c r="D538">
        <v>400</v>
      </c>
      <c r="E538">
        <f t="shared" si="59"/>
        <v>400</v>
      </c>
      <c r="F538">
        <f t="shared" si="60"/>
        <v>288</v>
      </c>
      <c r="G538">
        <f t="shared" si="63"/>
        <v>40</v>
      </c>
      <c r="H538">
        <f t="shared" si="61"/>
        <v>10</v>
      </c>
      <c r="I538">
        <f t="shared" si="62"/>
        <v>115</v>
      </c>
      <c r="K538" t="s">
        <v>26</v>
      </c>
      <c r="V538">
        <f t="shared" si="57"/>
        <v>115</v>
      </c>
      <c r="W538">
        <f>SUM(M$3:M538)</f>
        <v>850</v>
      </c>
      <c r="X538">
        <f>SUM(N$3:N538)</f>
        <v>2000</v>
      </c>
      <c r="Y538">
        <f>SUM(O$3:O538)</f>
        <v>2100</v>
      </c>
      <c r="Z538">
        <f>SUM(P$3:P538)</f>
        <v>2064</v>
      </c>
      <c r="AA538">
        <f>SUM(Q$3:Q538)</f>
        <v>3339</v>
      </c>
      <c r="AB538">
        <f>SUM(R$3:R538)</f>
        <v>3392</v>
      </c>
      <c r="AC538">
        <f>SUM(S$3:S538)</f>
        <v>4800</v>
      </c>
      <c r="AD538">
        <f>SUM(T$3:T538)</f>
        <v>3726</v>
      </c>
      <c r="AE538">
        <f>SUM(U$3:U538)</f>
        <v>5550</v>
      </c>
      <c r="AF538">
        <f>SUM(V$3:V538)</f>
        <v>6669</v>
      </c>
    </row>
    <row r="539" spans="1:32">
      <c r="A539">
        <f t="shared" si="58"/>
        <v>10115</v>
      </c>
      <c r="B539">
        <v>10</v>
      </c>
      <c r="C539">
        <v>115</v>
      </c>
      <c r="D539">
        <v>400</v>
      </c>
      <c r="E539">
        <f t="shared" si="59"/>
        <v>400</v>
      </c>
      <c r="F539">
        <f t="shared" si="60"/>
        <v>288</v>
      </c>
      <c r="G539">
        <f t="shared" si="63"/>
        <v>40</v>
      </c>
      <c r="H539">
        <f t="shared" si="61"/>
        <v>10</v>
      </c>
      <c r="I539">
        <f t="shared" si="62"/>
        <v>116</v>
      </c>
      <c r="K539" t="s">
        <v>26</v>
      </c>
      <c r="V539">
        <f t="shared" si="57"/>
        <v>116</v>
      </c>
      <c r="W539">
        <f>SUM(M$3:M539)</f>
        <v>850</v>
      </c>
      <c r="X539">
        <f>SUM(N$3:N539)</f>
        <v>2000</v>
      </c>
      <c r="Y539">
        <f>SUM(O$3:O539)</f>
        <v>2100</v>
      </c>
      <c r="Z539">
        <f>SUM(P$3:P539)</f>
        <v>2064</v>
      </c>
      <c r="AA539">
        <f>SUM(Q$3:Q539)</f>
        <v>3339</v>
      </c>
      <c r="AB539">
        <f>SUM(R$3:R539)</f>
        <v>3392</v>
      </c>
      <c r="AC539">
        <f>SUM(S$3:S539)</f>
        <v>4800</v>
      </c>
      <c r="AD539">
        <f>SUM(T$3:T539)</f>
        <v>3726</v>
      </c>
      <c r="AE539">
        <f>SUM(U$3:U539)</f>
        <v>5550</v>
      </c>
      <c r="AF539">
        <f>SUM(V$3:V539)</f>
        <v>6785</v>
      </c>
    </row>
    <row r="540" spans="1:32">
      <c r="A540">
        <f t="shared" si="58"/>
        <v>10116</v>
      </c>
      <c r="B540">
        <v>10</v>
      </c>
      <c r="C540">
        <v>116</v>
      </c>
      <c r="D540">
        <v>400</v>
      </c>
      <c r="E540">
        <f t="shared" si="59"/>
        <v>400</v>
      </c>
      <c r="F540">
        <f t="shared" si="60"/>
        <v>288</v>
      </c>
      <c r="G540">
        <f t="shared" si="63"/>
        <v>40</v>
      </c>
      <c r="H540">
        <f t="shared" si="61"/>
        <v>10</v>
      </c>
      <c r="I540">
        <f t="shared" si="62"/>
        <v>117</v>
      </c>
      <c r="K540" t="s">
        <v>14</v>
      </c>
      <c r="V540">
        <f t="shared" si="57"/>
        <v>117</v>
      </c>
      <c r="W540">
        <f>SUM(M$3:M540)</f>
        <v>850</v>
      </c>
      <c r="X540">
        <f>SUM(N$3:N540)</f>
        <v>2000</v>
      </c>
      <c r="Y540">
        <f>SUM(O$3:O540)</f>
        <v>2100</v>
      </c>
      <c r="Z540">
        <f>SUM(P$3:P540)</f>
        <v>2064</v>
      </c>
      <c r="AA540">
        <f>SUM(Q$3:Q540)</f>
        <v>3339</v>
      </c>
      <c r="AB540">
        <f>SUM(R$3:R540)</f>
        <v>3392</v>
      </c>
      <c r="AC540">
        <f>SUM(S$3:S540)</f>
        <v>4800</v>
      </c>
      <c r="AD540">
        <f>SUM(T$3:T540)</f>
        <v>3726</v>
      </c>
      <c r="AE540">
        <f>SUM(U$3:U540)</f>
        <v>5550</v>
      </c>
      <c r="AF540">
        <f>SUM(V$3:V540)</f>
        <v>6902</v>
      </c>
    </row>
    <row r="541" spans="1:32">
      <c r="A541">
        <f t="shared" si="58"/>
        <v>10117</v>
      </c>
      <c r="B541">
        <v>10</v>
      </c>
      <c r="C541">
        <v>117</v>
      </c>
      <c r="D541">
        <v>400</v>
      </c>
      <c r="E541">
        <f t="shared" si="59"/>
        <v>400</v>
      </c>
      <c r="F541">
        <f t="shared" si="60"/>
        <v>288</v>
      </c>
      <c r="G541">
        <f t="shared" si="63"/>
        <v>40</v>
      </c>
      <c r="H541">
        <f t="shared" si="61"/>
        <v>10</v>
      </c>
      <c r="I541">
        <f t="shared" si="62"/>
        <v>118</v>
      </c>
      <c r="K541" t="s">
        <v>26</v>
      </c>
      <c r="V541">
        <f t="shared" si="57"/>
        <v>118</v>
      </c>
      <c r="W541">
        <f>SUM(M$3:M541)</f>
        <v>850</v>
      </c>
      <c r="X541">
        <f>SUM(N$3:N541)</f>
        <v>2000</v>
      </c>
      <c r="Y541">
        <f>SUM(O$3:O541)</f>
        <v>2100</v>
      </c>
      <c r="Z541">
        <f>SUM(P$3:P541)</f>
        <v>2064</v>
      </c>
      <c r="AA541">
        <f>SUM(Q$3:Q541)</f>
        <v>3339</v>
      </c>
      <c r="AB541">
        <f>SUM(R$3:R541)</f>
        <v>3392</v>
      </c>
      <c r="AC541">
        <f>SUM(S$3:S541)</f>
        <v>4800</v>
      </c>
      <c r="AD541">
        <f>SUM(T$3:T541)</f>
        <v>3726</v>
      </c>
      <c r="AE541">
        <f>SUM(U$3:U541)</f>
        <v>5550</v>
      </c>
      <c r="AF541">
        <f>SUM(V$3:V541)</f>
        <v>7020</v>
      </c>
    </row>
    <row r="542" spans="1:32">
      <c r="A542">
        <f t="shared" si="58"/>
        <v>10118</v>
      </c>
      <c r="B542">
        <v>10</v>
      </c>
      <c r="C542">
        <v>118</v>
      </c>
      <c r="D542">
        <v>400</v>
      </c>
      <c r="E542">
        <f t="shared" si="59"/>
        <v>400</v>
      </c>
      <c r="F542">
        <f t="shared" si="60"/>
        <v>288</v>
      </c>
      <c r="G542">
        <f t="shared" si="63"/>
        <v>40</v>
      </c>
      <c r="H542">
        <f t="shared" si="61"/>
        <v>10</v>
      </c>
      <c r="I542">
        <f t="shared" si="62"/>
        <v>119</v>
      </c>
      <c r="K542" t="s">
        <v>26</v>
      </c>
      <c r="V542">
        <f t="shared" si="57"/>
        <v>119</v>
      </c>
      <c r="W542">
        <f>SUM(M$3:M542)</f>
        <v>850</v>
      </c>
      <c r="X542">
        <f>SUM(N$3:N542)</f>
        <v>2000</v>
      </c>
      <c r="Y542">
        <f>SUM(O$3:O542)</f>
        <v>2100</v>
      </c>
      <c r="Z542">
        <f>SUM(P$3:P542)</f>
        <v>2064</v>
      </c>
      <c r="AA542">
        <f>SUM(Q$3:Q542)</f>
        <v>3339</v>
      </c>
      <c r="AB542">
        <f>SUM(R$3:R542)</f>
        <v>3392</v>
      </c>
      <c r="AC542">
        <f>SUM(S$3:S542)</f>
        <v>4800</v>
      </c>
      <c r="AD542">
        <f>SUM(T$3:T542)</f>
        <v>3726</v>
      </c>
      <c r="AE542">
        <f>SUM(U$3:U542)</f>
        <v>5550</v>
      </c>
      <c r="AF542">
        <f>SUM(V$3:V542)</f>
        <v>7139</v>
      </c>
    </row>
    <row r="543" spans="1:32">
      <c r="A543">
        <f t="shared" si="58"/>
        <v>10119</v>
      </c>
      <c r="B543">
        <v>10</v>
      </c>
      <c r="C543">
        <v>119</v>
      </c>
      <c r="D543">
        <v>400</v>
      </c>
      <c r="E543">
        <f t="shared" si="59"/>
        <v>400</v>
      </c>
      <c r="F543">
        <f t="shared" si="60"/>
        <v>288</v>
      </c>
      <c r="G543">
        <f t="shared" si="63"/>
        <v>40</v>
      </c>
      <c r="H543">
        <f t="shared" si="61"/>
        <v>10</v>
      </c>
      <c r="I543">
        <f t="shared" si="62"/>
        <v>120</v>
      </c>
      <c r="J543">
        <v>74</v>
      </c>
      <c r="K543" t="s">
        <v>14</v>
      </c>
      <c r="V543">
        <f t="shared" si="57"/>
        <v>120</v>
      </c>
      <c r="W543">
        <f>SUM(M$3:M543)</f>
        <v>850</v>
      </c>
      <c r="X543">
        <f>SUM(N$3:N543)</f>
        <v>2000</v>
      </c>
      <c r="Y543">
        <f>SUM(O$3:O543)</f>
        <v>2100</v>
      </c>
      <c r="Z543">
        <f>SUM(P$3:P543)</f>
        <v>2064</v>
      </c>
      <c r="AA543">
        <f>SUM(Q$3:Q543)</f>
        <v>3339</v>
      </c>
      <c r="AB543">
        <f>SUM(R$3:R543)</f>
        <v>3392</v>
      </c>
      <c r="AC543">
        <f>SUM(S$3:S543)</f>
        <v>4800</v>
      </c>
      <c r="AD543">
        <f>SUM(T$3:T543)</f>
        <v>3726</v>
      </c>
      <c r="AE543">
        <f>SUM(U$3:U543)</f>
        <v>5550</v>
      </c>
      <c r="AF543">
        <f>SUM(V$3:V543)</f>
        <v>7259</v>
      </c>
    </row>
    <row r="544" spans="1:32">
      <c r="A544">
        <f t="shared" si="58"/>
        <v>10120</v>
      </c>
      <c r="B544">
        <v>10</v>
      </c>
      <c r="C544">
        <v>120</v>
      </c>
      <c r="D544">
        <v>400</v>
      </c>
      <c r="E544">
        <f t="shared" si="59"/>
        <v>400</v>
      </c>
      <c r="F544">
        <f t="shared" si="60"/>
        <v>288</v>
      </c>
      <c r="G544">
        <f t="shared" si="63"/>
        <v>40</v>
      </c>
      <c r="H544">
        <f t="shared" si="61"/>
        <v>10</v>
      </c>
      <c r="I544">
        <f t="shared" si="62"/>
        <v>121</v>
      </c>
      <c r="K544" t="s">
        <v>26</v>
      </c>
      <c r="V544">
        <f t="shared" si="57"/>
        <v>121</v>
      </c>
      <c r="W544">
        <f>SUM(M$3:M544)</f>
        <v>850</v>
      </c>
      <c r="X544">
        <f>SUM(N$3:N544)</f>
        <v>2000</v>
      </c>
      <c r="Y544">
        <f>SUM(O$3:O544)</f>
        <v>2100</v>
      </c>
      <c r="Z544">
        <f>SUM(P$3:P544)</f>
        <v>2064</v>
      </c>
      <c r="AA544">
        <f>SUM(Q$3:Q544)</f>
        <v>3339</v>
      </c>
      <c r="AB544">
        <f>SUM(R$3:R544)</f>
        <v>3392</v>
      </c>
      <c r="AC544">
        <f>SUM(S$3:S544)</f>
        <v>4800</v>
      </c>
      <c r="AD544">
        <f>SUM(T$3:T544)</f>
        <v>3726</v>
      </c>
      <c r="AE544">
        <f>SUM(U$3:U544)</f>
        <v>5550</v>
      </c>
      <c r="AF544">
        <f>SUM(V$3:V544)</f>
        <v>7380</v>
      </c>
    </row>
    <row r="545" spans="1:32">
      <c r="A545">
        <f t="shared" si="58"/>
        <v>10121</v>
      </c>
      <c r="B545">
        <v>10</v>
      </c>
      <c r="C545">
        <v>121</v>
      </c>
      <c r="D545">
        <v>400</v>
      </c>
      <c r="E545">
        <f t="shared" si="59"/>
        <v>400</v>
      </c>
      <c r="F545">
        <f t="shared" si="60"/>
        <v>288</v>
      </c>
      <c r="G545">
        <f t="shared" si="63"/>
        <v>40</v>
      </c>
      <c r="H545">
        <f t="shared" si="61"/>
        <v>10</v>
      </c>
      <c r="I545">
        <f t="shared" si="62"/>
        <v>122</v>
      </c>
      <c r="K545" t="s">
        <v>26</v>
      </c>
      <c r="V545">
        <f t="shared" si="57"/>
        <v>122</v>
      </c>
      <c r="W545">
        <f>SUM(M$3:M545)</f>
        <v>850</v>
      </c>
      <c r="X545">
        <f>SUM(N$3:N545)</f>
        <v>2000</v>
      </c>
      <c r="Y545">
        <f>SUM(O$3:O545)</f>
        <v>2100</v>
      </c>
      <c r="Z545">
        <f>SUM(P$3:P545)</f>
        <v>2064</v>
      </c>
      <c r="AA545">
        <f>SUM(Q$3:Q545)</f>
        <v>3339</v>
      </c>
      <c r="AB545">
        <f>SUM(R$3:R545)</f>
        <v>3392</v>
      </c>
      <c r="AC545">
        <f>SUM(S$3:S545)</f>
        <v>4800</v>
      </c>
      <c r="AD545">
        <f>SUM(T$3:T545)</f>
        <v>3726</v>
      </c>
      <c r="AE545">
        <f>SUM(U$3:U545)</f>
        <v>5550</v>
      </c>
      <c r="AF545">
        <f>SUM(V$3:V545)</f>
        <v>7502</v>
      </c>
    </row>
    <row r="546" spans="1:32">
      <c r="A546">
        <f t="shared" si="58"/>
        <v>10122</v>
      </c>
      <c r="B546">
        <v>10</v>
      </c>
      <c r="C546">
        <v>122</v>
      </c>
      <c r="D546">
        <v>400</v>
      </c>
      <c r="E546">
        <f t="shared" si="59"/>
        <v>400</v>
      </c>
      <c r="F546">
        <f t="shared" si="60"/>
        <v>288</v>
      </c>
      <c r="G546">
        <f t="shared" si="63"/>
        <v>40</v>
      </c>
      <c r="H546">
        <f t="shared" si="61"/>
        <v>10</v>
      </c>
      <c r="I546">
        <f t="shared" si="62"/>
        <v>123</v>
      </c>
      <c r="K546" t="s">
        <v>14</v>
      </c>
      <c r="V546">
        <f t="shared" si="57"/>
        <v>123</v>
      </c>
      <c r="W546">
        <f>SUM(M$3:M546)</f>
        <v>850</v>
      </c>
      <c r="X546">
        <f>SUM(N$3:N546)</f>
        <v>2000</v>
      </c>
      <c r="Y546">
        <f>SUM(O$3:O546)</f>
        <v>2100</v>
      </c>
      <c r="Z546">
        <f>SUM(P$3:P546)</f>
        <v>2064</v>
      </c>
      <c r="AA546">
        <f>SUM(Q$3:Q546)</f>
        <v>3339</v>
      </c>
      <c r="AB546">
        <f>SUM(R$3:R546)</f>
        <v>3392</v>
      </c>
      <c r="AC546">
        <f>SUM(S$3:S546)</f>
        <v>4800</v>
      </c>
      <c r="AD546">
        <f>SUM(T$3:T546)</f>
        <v>3726</v>
      </c>
      <c r="AE546">
        <f>SUM(U$3:U546)</f>
        <v>5550</v>
      </c>
      <c r="AF546">
        <f>SUM(V$3:V546)</f>
        <v>7625</v>
      </c>
    </row>
    <row r="547" spans="1:32">
      <c r="A547">
        <f t="shared" si="58"/>
        <v>10123</v>
      </c>
      <c r="B547">
        <v>10</v>
      </c>
      <c r="C547">
        <v>123</v>
      </c>
      <c r="D547">
        <v>400</v>
      </c>
      <c r="E547">
        <f t="shared" si="59"/>
        <v>400</v>
      </c>
      <c r="F547">
        <f t="shared" si="60"/>
        <v>288</v>
      </c>
      <c r="G547">
        <f t="shared" si="63"/>
        <v>40</v>
      </c>
      <c r="H547">
        <f t="shared" si="61"/>
        <v>10</v>
      </c>
      <c r="I547">
        <f t="shared" si="62"/>
        <v>124</v>
      </c>
      <c r="K547" t="s">
        <v>26</v>
      </c>
      <c r="V547">
        <f t="shared" si="57"/>
        <v>124</v>
      </c>
      <c r="W547">
        <f>SUM(M$3:M547)</f>
        <v>850</v>
      </c>
      <c r="X547">
        <f>SUM(N$3:N547)</f>
        <v>2000</v>
      </c>
      <c r="Y547">
        <f>SUM(O$3:O547)</f>
        <v>2100</v>
      </c>
      <c r="Z547">
        <f>SUM(P$3:P547)</f>
        <v>2064</v>
      </c>
      <c r="AA547">
        <f>SUM(Q$3:Q547)</f>
        <v>3339</v>
      </c>
      <c r="AB547">
        <f>SUM(R$3:R547)</f>
        <v>3392</v>
      </c>
      <c r="AC547">
        <f>SUM(S$3:S547)</f>
        <v>4800</v>
      </c>
      <c r="AD547">
        <f>SUM(T$3:T547)</f>
        <v>3726</v>
      </c>
      <c r="AE547">
        <f>SUM(U$3:U547)</f>
        <v>5550</v>
      </c>
      <c r="AF547">
        <f>SUM(V$3:V547)</f>
        <v>7749</v>
      </c>
    </row>
    <row r="548" spans="1:32">
      <c r="A548">
        <f t="shared" si="58"/>
        <v>10124</v>
      </c>
      <c r="B548">
        <v>10</v>
      </c>
      <c r="C548">
        <v>124</v>
      </c>
      <c r="D548">
        <v>400</v>
      </c>
      <c r="E548">
        <f t="shared" si="59"/>
        <v>400</v>
      </c>
      <c r="F548">
        <f t="shared" si="60"/>
        <v>288</v>
      </c>
      <c r="G548">
        <f t="shared" si="63"/>
        <v>40</v>
      </c>
      <c r="H548">
        <f t="shared" si="61"/>
        <v>10</v>
      </c>
      <c r="I548">
        <f t="shared" si="62"/>
        <v>125</v>
      </c>
      <c r="K548" t="s">
        <v>26</v>
      </c>
      <c r="V548">
        <f t="shared" si="57"/>
        <v>125</v>
      </c>
      <c r="W548">
        <f>SUM(M$3:M548)</f>
        <v>850</v>
      </c>
      <c r="X548">
        <f>SUM(N$3:N548)</f>
        <v>2000</v>
      </c>
      <c r="Y548">
        <f>SUM(O$3:O548)</f>
        <v>2100</v>
      </c>
      <c r="Z548">
        <f>SUM(P$3:P548)</f>
        <v>2064</v>
      </c>
      <c r="AA548">
        <f>SUM(Q$3:Q548)</f>
        <v>3339</v>
      </c>
      <c r="AB548">
        <f>SUM(R$3:R548)</f>
        <v>3392</v>
      </c>
      <c r="AC548">
        <f>SUM(S$3:S548)</f>
        <v>4800</v>
      </c>
      <c r="AD548">
        <f>SUM(T$3:T548)</f>
        <v>3726</v>
      </c>
      <c r="AE548">
        <f>SUM(U$3:U548)</f>
        <v>5550</v>
      </c>
      <c r="AF548">
        <f>SUM(V$3:V548)</f>
        <v>7874</v>
      </c>
    </row>
    <row r="549" spans="1:32">
      <c r="A549">
        <f t="shared" si="58"/>
        <v>10125</v>
      </c>
      <c r="B549">
        <v>10</v>
      </c>
      <c r="C549">
        <v>125</v>
      </c>
      <c r="D549">
        <v>400</v>
      </c>
      <c r="E549">
        <f t="shared" si="59"/>
        <v>400</v>
      </c>
      <c r="F549">
        <f t="shared" si="60"/>
        <v>288</v>
      </c>
      <c r="G549">
        <f t="shared" si="63"/>
        <v>40</v>
      </c>
      <c r="H549">
        <f t="shared" si="61"/>
        <v>10</v>
      </c>
      <c r="I549">
        <f t="shared" si="62"/>
        <v>126</v>
      </c>
      <c r="K549" t="s">
        <v>14</v>
      </c>
      <c r="V549">
        <f t="shared" si="57"/>
        <v>126</v>
      </c>
      <c r="W549">
        <f>SUM(M$3:M549)</f>
        <v>850</v>
      </c>
      <c r="X549">
        <f>SUM(N$3:N549)</f>
        <v>2000</v>
      </c>
      <c r="Y549">
        <f>SUM(O$3:O549)</f>
        <v>2100</v>
      </c>
      <c r="Z549">
        <f>SUM(P$3:P549)</f>
        <v>2064</v>
      </c>
      <c r="AA549">
        <f>SUM(Q$3:Q549)</f>
        <v>3339</v>
      </c>
      <c r="AB549">
        <f>SUM(R$3:R549)</f>
        <v>3392</v>
      </c>
      <c r="AC549">
        <f>SUM(S$3:S549)</f>
        <v>4800</v>
      </c>
      <c r="AD549">
        <f>SUM(T$3:T549)</f>
        <v>3726</v>
      </c>
      <c r="AE549">
        <f>SUM(U$3:U549)</f>
        <v>5550</v>
      </c>
      <c r="AF549">
        <f>SUM(V$3:V549)</f>
        <v>8000</v>
      </c>
    </row>
    <row r="550" spans="1:32">
      <c r="A550">
        <f t="shared" si="58"/>
        <v>10126</v>
      </c>
      <c r="B550">
        <v>10</v>
      </c>
      <c r="C550">
        <v>126</v>
      </c>
      <c r="D550">
        <v>400</v>
      </c>
      <c r="E550">
        <f t="shared" si="59"/>
        <v>400</v>
      </c>
      <c r="F550">
        <f t="shared" si="60"/>
        <v>288</v>
      </c>
      <c r="G550">
        <f t="shared" si="63"/>
        <v>40</v>
      </c>
      <c r="H550">
        <f t="shared" si="61"/>
        <v>10</v>
      </c>
      <c r="I550">
        <f t="shared" si="62"/>
        <v>127</v>
      </c>
      <c r="K550" t="s">
        <v>26</v>
      </c>
      <c r="V550">
        <f t="shared" si="57"/>
        <v>127</v>
      </c>
      <c r="W550">
        <f>SUM(M$3:M550)</f>
        <v>850</v>
      </c>
      <c r="X550">
        <f>SUM(N$3:N550)</f>
        <v>2000</v>
      </c>
      <c r="Y550">
        <f>SUM(O$3:O550)</f>
        <v>2100</v>
      </c>
      <c r="Z550">
        <f>SUM(P$3:P550)</f>
        <v>2064</v>
      </c>
      <c r="AA550">
        <f>SUM(Q$3:Q550)</f>
        <v>3339</v>
      </c>
      <c r="AB550">
        <f>SUM(R$3:R550)</f>
        <v>3392</v>
      </c>
      <c r="AC550">
        <f>SUM(S$3:S550)</f>
        <v>4800</v>
      </c>
      <c r="AD550">
        <f>SUM(T$3:T550)</f>
        <v>3726</v>
      </c>
      <c r="AE550">
        <f>SUM(U$3:U550)</f>
        <v>5550</v>
      </c>
      <c r="AF550">
        <f>SUM(V$3:V550)</f>
        <v>8127</v>
      </c>
    </row>
    <row r="551" spans="1:32">
      <c r="A551">
        <f t="shared" si="58"/>
        <v>10127</v>
      </c>
      <c r="B551">
        <v>10</v>
      </c>
      <c r="C551">
        <v>127</v>
      </c>
      <c r="D551">
        <v>400</v>
      </c>
      <c r="E551">
        <f t="shared" si="59"/>
        <v>400</v>
      </c>
      <c r="F551">
        <f t="shared" si="60"/>
        <v>288</v>
      </c>
      <c r="G551">
        <f t="shared" si="63"/>
        <v>40</v>
      </c>
      <c r="H551">
        <f t="shared" si="61"/>
        <v>10</v>
      </c>
      <c r="I551">
        <f t="shared" si="62"/>
        <v>128</v>
      </c>
      <c r="K551" t="s">
        <v>26</v>
      </c>
      <c r="V551">
        <f t="shared" si="57"/>
        <v>128</v>
      </c>
      <c r="W551">
        <f>SUM(M$3:M551)</f>
        <v>850</v>
      </c>
      <c r="X551">
        <f>SUM(N$3:N551)</f>
        <v>2000</v>
      </c>
      <c r="Y551">
        <f>SUM(O$3:O551)</f>
        <v>2100</v>
      </c>
      <c r="Z551">
        <f>SUM(P$3:P551)</f>
        <v>2064</v>
      </c>
      <c r="AA551">
        <f>SUM(Q$3:Q551)</f>
        <v>3339</v>
      </c>
      <c r="AB551">
        <f>SUM(R$3:R551)</f>
        <v>3392</v>
      </c>
      <c r="AC551">
        <f>SUM(S$3:S551)</f>
        <v>4800</v>
      </c>
      <c r="AD551">
        <f>SUM(T$3:T551)</f>
        <v>3726</v>
      </c>
      <c r="AE551">
        <f>SUM(U$3:U551)</f>
        <v>5550</v>
      </c>
      <c r="AF551">
        <f>SUM(V$3:V551)</f>
        <v>8255</v>
      </c>
    </row>
    <row r="552" spans="1:32">
      <c r="A552">
        <f t="shared" si="58"/>
        <v>10128</v>
      </c>
      <c r="B552">
        <v>10</v>
      </c>
      <c r="C552">
        <v>128</v>
      </c>
      <c r="D552">
        <v>400</v>
      </c>
      <c r="E552">
        <f t="shared" si="59"/>
        <v>400</v>
      </c>
      <c r="F552">
        <f t="shared" si="60"/>
        <v>288</v>
      </c>
      <c r="G552">
        <f t="shared" si="63"/>
        <v>40</v>
      </c>
      <c r="H552">
        <f t="shared" si="61"/>
        <v>10</v>
      </c>
      <c r="I552">
        <f t="shared" si="62"/>
        <v>129</v>
      </c>
      <c r="K552" t="s">
        <v>14</v>
      </c>
      <c r="V552">
        <f t="shared" si="57"/>
        <v>129</v>
      </c>
      <c r="W552">
        <f>SUM(M$3:M552)</f>
        <v>850</v>
      </c>
      <c r="X552">
        <f>SUM(N$3:N552)</f>
        <v>2000</v>
      </c>
      <c r="Y552">
        <f>SUM(O$3:O552)</f>
        <v>2100</v>
      </c>
      <c r="Z552">
        <f>SUM(P$3:P552)</f>
        <v>2064</v>
      </c>
      <c r="AA552">
        <f>SUM(Q$3:Q552)</f>
        <v>3339</v>
      </c>
      <c r="AB552">
        <f>SUM(R$3:R552)</f>
        <v>3392</v>
      </c>
      <c r="AC552">
        <f>SUM(S$3:S552)</f>
        <v>4800</v>
      </c>
      <c r="AD552">
        <f>SUM(T$3:T552)</f>
        <v>3726</v>
      </c>
      <c r="AE552">
        <f>SUM(U$3:U552)</f>
        <v>5550</v>
      </c>
      <c r="AF552">
        <f>SUM(V$3:V552)</f>
        <v>8384</v>
      </c>
    </row>
    <row r="553" spans="1:32">
      <c r="A553">
        <f t="shared" si="58"/>
        <v>10129</v>
      </c>
      <c r="B553">
        <v>10</v>
      </c>
      <c r="C553">
        <v>129</v>
      </c>
      <c r="D553">
        <v>400</v>
      </c>
      <c r="E553">
        <f t="shared" si="59"/>
        <v>400</v>
      </c>
      <c r="F553">
        <f t="shared" si="60"/>
        <v>288</v>
      </c>
      <c r="G553">
        <f t="shared" si="63"/>
        <v>40</v>
      </c>
      <c r="H553">
        <f t="shared" si="61"/>
        <v>10</v>
      </c>
      <c r="I553">
        <f t="shared" si="62"/>
        <v>130</v>
      </c>
      <c r="K553" t="s">
        <v>26</v>
      </c>
      <c r="V553">
        <f t="shared" si="57"/>
        <v>130</v>
      </c>
      <c r="W553">
        <f>SUM(M$3:M553)</f>
        <v>850</v>
      </c>
      <c r="X553">
        <f>SUM(N$3:N553)</f>
        <v>2000</v>
      </c>
      <c r="Y553">
        <f>SUM(O$3:O553)</f>
        <v>2100</v>
      </c>
      <c r="Z553">
        <f>SUM(P$3:P553)</f>
        <v>2064</v>
      </c>
      <c r="AA553">
        <f>SUM(Q$3:Q553)</f>
        <v>3339</v>
      </c>
      <c r="AB553">
        <f>SUM(R$3:R553)</f>
        <v>3392</v>
      </c>
      <c r="AC553">
        <f>SUM(S$3:S553)</f>
        <v>4800</v>
      </c>
      <c r="AD553">
        <f>SUM(T$3:T553)</f>
        <v>3726</v>
      </c>
      <c r="AE553">
        <f>SUM(U$3:U553)</f>
        <v>5550</v>
      </c>
      <c r="AF553">
        <f>SUM(V$3:V553)</f>
        <v>8514</v>
      </c>
    </row>
    <row r="554" spans="1:32">
      <c r="A554">
        <f t="shared" si="58"/>
        <v>10130</v>
      </c>
      <c r="B554">
        <v>10</v>
      </c>
      <c r="C554">
        <v>130</v>
      </c>
      <c r="D554">
        <v>400</v>
      </c>
      <c r="E554">
        <f t="shared" si="59"/>
        <v>400</v>
      </c>
      <c r="F554">
        <f t="shared" si="60"/>
        <v>288</v>
      </c>
      <c r="G554">
        <f t="shared" si="63"/>
        <v>40</v>
      </c>
      <c r="H554">
        <f t="shared" si="61"/>
        <v>10</v>
      </c>
      <c r="I554">
        <f t="shared" si="62"/>
        <v>131</v>
      </c>
      <c r="J554">
        <v>75</v>
      </c>
      <c r="K554" t="s">
        <v>26</v>
      </c>
      <c r="V554">
        <f t="shared" ref="V554:V556" si="64">(C554+1)*1</f>
        <v>131</v>
      </c>
      <c r="W554">
        <f>SUM(M$3:M554)</f>
        <v>850</v>
      </c>
      <c r="X554">
        <f>SUM(N$3:N554)</f>
        <v>2000</v>
      </c>
      <c r="Y554">
        <f>SUM(O$3:O554)</f>
        <v>2100</v>
      </c>
      <c r="Z554">
        <f>SUM(P$3:P554)</f>
        <v>2064</v>
      </c>
      <c r="AA554">
        <f>SUM(Q$3:Q554)</f>
        <v>3339</v>
      </c>
      <c r="AB554">
        <f>SUM(R$3:R554)</f>
        <v>3392</v>
      </c>
      <c r="AC554">
        <f>SUM(S$3:S554)</f>
        <v>4800</v>
      </c>
      <c r="AD554">
        <f>SUM(T$3:T554)</f>
        <v>3726</v>
      </c>
      <c r="AE554">
        <f>SUM(U$3:U554)</f>
        <v>5550</v>
      </c>
      <c r="AF554">
        <f>SUM(V$3:V554)</f>
        <v>8645</v>
      </c>
    </row>
    <row r="555" spans="1:32">
      <c r="A555">
        <f t="shared" si="58"/>
        <v>10131</v>
      </c>
      <c r="B555">
        <v>10</v>
      </c>
      <c r="C555">
        <v>131</v>
      </c>
      <c r="D555">
        <v>400</v>
      </c>
      <c r="E555">
        <f t="shared" si="59"/>
        <v>400</v>
      </c>
      <c r="F555">
        <f t="shared" si="60"/>
        <v>288</v>
      </c>
      <c r="G555">
        <f t="shared" si="63"/>
        <v>40</v>
      </c>
      <c r="H555">
        <f t="shared" si="61"/>
        <v>10</v>
      </c>
      <c r="I555">
        <f t="shared" si="62"/>
        <v>132</v>
      </c>
      <c r="K555" t="s">
        <v>14</v>
      </c>
      <c r="V555">
        <f t="shared" si="64"/>
        <v>132</v>
      </c>
      <c r="W555">
        <f>SUM(M$3:M555)</f>
        <v>850</v>
      </c>
      <c r="X555">
        <f>SUM(N$3:N555)</f>
        <v>2000</v>
      </c>
      <c r="Y555">
        <f>SUM(O$3:O555)</f>
        <v>2100</v>
      </c>
      <c r="Z555">
        <f>SUM(P$3:P555)</f>
        <v>2064</v>
      </c>
      <c r="AA555">
        <f>SUM(Q$3:Q555)</f>
        <v>3339</v>
      </c>
      <c r="AB555">
        <f>SUM(R$3:R555)</f>
        <v>3392</v>
      </c>
      <c r="AC555">
        <f>SUM(S$3:S555)</f>
        <v>4800</v>
      </c>
      <c r="AD555">
        <f>SUM(T$3:T555)</f>
        <v>3726</v>
      </c>
      <c r="AE555">
        <f>SUM(U$3:U555)</f>
        <v>5550</v>
      </c>
      <c r="AF555">
        <f>SUM(V$3:V555)</f>
        <v>8777</v>
      </c>
    </row>
    <row r="556" spans="1:32">
      <c r="A556">
        <f t="shared" si="58"/>
        <v>10132</v>
      </c>
      <c r="B556">
        <v>10</v>
      </c>
      <c r="C556">
        <v>132</v>
      </c>
      <c r="D556">
        <v>400</v>
      </c>
      <c r="E556">
        <f t="shared" si="59"/>
        <v>400</v>
      </c>
      <c r="F556">
        <f t="shared" si="60"/>
        <v>288</v>
      </c>
      <c r="G556">
        <f t="shared" si="63"/>
        <v>40</v>
      </c>
      <c r="I556">
        <f t="shared" si="62"/>
        <v>0</v>
      </c>
      <c r="K556" t="s">
        <v>26</v>
      </c>
      <c r="V556">
        <f t="shared" si="64"/>
        <v>133</v>
      </c>
      <c r="W556">
        <f>SUM(M$3:M556)</f>
        <v>850</v>
      </c>
      <c r="X556">
        <f>SUM(N$3:N556)</f>
        <v>2000</v>
      </c>
      <c r="Y556">
        <f>SUM(O$3:O556)</f>
        <v>2100</v>
      </c>
      <c r="Z556">
        <f>SUM(P$3:P556)</f>
        <v>2064</v>
      </c>
      <c r="AA556">
        <f>SUM(Q$3:Q556)</f>
        <v>3339</v>
      </c>
      <c r="AB556">
        <f>SUM(R$3:R556)</f>
        <v>3392</v>
      </c>
      <c r="AC556">
        <f>SUM(S$3:S556)</f>
        <v>4800</v>
      </c>
      <c r="AD556">
        <f>SUM(T$3:T556)</f>
        <v>3726</v>
      </c>
      <c r="AE556">
        <f>SUM(U$3:U556)</f>
        <v>5550</v>
      </c>
      <c r="AF556">
        <f>SUM(V$3:V556)</f>
        <v>8910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K555"/>
  <sheetViews>
    <sheetView workbookViewId="0">
      <selection activeCell="B6" sqref="B6:B15"/>
    </sheetView>
  </sheetViews>
  <sheetFormatPr defaultRowHeight="14.25"/>
  <cols>
    <col min="3" max="3" width="11.625" bestFit="1" customWidth="1"/>
    <col min="4" max="4" width="18.375" bestFit="1" customWidth="1"/>
    <col min="5" max="5" width="11.625" bestFit="1" customWidth="1"/>
    <col min="6" max="6" width="7.5" bestFit="1" customWidth="1"/>
    <col min="7" max="7" width="18.375" bestFit="1" customWidth="1"/>
    <col min="8" max="8" width="13.875" bestFit="1" customWidth="1"/>
    <col min="10" max="10" width="11.25" customWidth="1"/>
    <col min="11" max="11" width="16.125" customWidth="1"/>
  </cols>
  <sheetData>
    <row r="2" spans="1:11">
      <c r="A2">
        <v>1</v>
      </c>
    </row>
    <row r="3" spans="1:11">
      <c r="A3">
        <v>2</v>
      </c>
    </row>
    <row r="4" spans="1:11">
      <c r="A4">
        <v>3</v>
      </c>
    </row>
    <row r="5" spans="1:11">
      <c r="A5">
        <v>4</v>
      </c>
      <c r="C5" t="s">
        <v>18</v>
      </c>
      <c r="D5" t="s">
        <v>19</v>
      </c>
      <c r="E5" t="s">
        <v>17</v>
      </c>
      <c r="F5" t="s">
        <v>16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>
      <c r="A6">
        <v>5</v>
      </c>
      <c r="B6">
        <v>1</v>
      </c>
      <c r="C6">
        <v>5</v>
      </c>
      <c r="D6">
        <v>2</v>
      </c>
      <c r="E6">
        <v>5</v>
      </c>
      <c r="F6">
        <f>INT(E6*D6)</f>
        <v>10</v>
      </c>
      <c r="G6">
        <f>1/4</f>
        <v>0.25</v>
      </c>
      <c r="H6">
        <f>F6*G6</f>
        <v>2.5</v>
      </c>
      <c r="I6">
        <v>1</v>
      </c>
      <c r="J6">
        <f>I6*H6</f>
        <v>2.5</v>
      </c>
      <c r="K6">
        <f>J6/F6</f>
        <v>0.25</v>
      </c>
    </row>
    <row r="7" spans="1:11">
      <c r="A7">
        <v>6</v>
      </c>
      <c r="B7">
        <v>2</v>
      </c>
      <c r="C7">
        <v>5</v>
      </c>
      <c r="D7">
        <v>3</v>
      </c>
      <c r="E7">
        <v>5.5</v>
      </c>
      <c r="F7">
        <f>INT(E7*D7)</f>
        <v>16</v>
      </c>
      <c r="G7">
        <f>1/3</f>
        <v>0.33333333333333331</v>
      </c>
      <c r="H7">
        <f t="shared" ref="H7:H15" si="0">F7*G7</f>
        <v>5.333333333333333</v>
      </c>
      <c r="I7">
        <f>I6*1.2</f>
        <v>1.2</v>
      </c>
      <c r="J7">
        <f t="shared" ref="J7:J15" si="1">I7*H7</f>
        <v>6.3999999999999995</v>
      </c>
      <c r="K7">
        <f t="shared" ref="K7:K15" si="2">J7/F7</f>
        <v>0.39999999999999997</v>
      </c>
    </row>
    <row r="8" spans="1:11">
      <c r="A8">
        <v>7</v>
      </c>
      <c r="B8">
        <v>3</v>
      </c>
      <c r="C8">
        <v>6</v>
      </c>
      <c r="D8">
        <v>4</v>
      </c>
      <c r="E8">
        <v>6</v>
      </c>
      <c r="F8">
        <f>INT(E8*D8)</f>
        <v>24</v>
      </c>
      <c r="G8">
        <f>1/2</f>
        <v>0.5</v>
      </c>
      <c r="H8">
        <f t="shared" si="0"/>
        <v>12</v>
      </c>
      <c r="I8">
        <f t="shared" ref="I8:I15" si="3">I7*1.2</f>
        <v>1.44</v>
      </c>
      <c r="J8">
        <f t="shared" si="1"/>
        <v>17.28</v>
      </c>
      <c r="K8">
        <f t="shared" si="2"/>
        <v>0.72000000000000008</v>
      </c>
    </row>
    <row r="9" spans="1:11">
      <c r="A9">
        <v>8</v>
      </c>
      <c r="B9">
        <v>4</v>
      </c>
      <c r="C9">
        <v>6</v>
      </c>
      <c r="D9">
        <v>5</v>
      </c>
      <c r="E9">
        <v>6.5</v>
      </c>
      <c r="F9">
        <f>INT(E9*D9)</f>
        <v>32</v>
      </c>
      <c r="G9">
        <f>3/4</f>
        <v>0.75</v>
      </c>
      <c r="H9">
        <f t="shared" si="0"/>
        <v>24</v>
      </c>
      <c r="I9">
        <f t="shared" si="3"/>
        <v>1.728</v>
      </c>
      <c r="J9">
        <f t="shared" si="1"/>
        <v>41.472000000000001</v>
      </c>
      <c r="K9">
        <f t="shared" si="2"/>
        <v>1.296</v>
      </c>
    </row>
    <row r="10" spans="1:11">
      <c r="A10">
        <v>9</v>
      </c>
      <c r="B10">
        <v>5</v>
      </c>
      <c r="C10">
        <v>7</v>
      </c>
      <c r="D10">
        <v>6</v>
      </c>
      <c r="E10">
        <v>7</v>
      </c>
      <c r="F10">
        <f>INT(E10*D10)</f>
        <v>42</v>
      </c>
      <c r="G10">
        <v>1</v>
      </c>
      <c r="H10">
        <f t="shared" si="0"/>
        <v>42</v>
      </c>
      <c r="I10">
        <f t="shared" si="3"/>
        <v>2.0735999999999999</v>
      </c>
      <c r="J10">
        <f t="shared" si="1"/>
        <v>87.091200000000001</v>
      </c>
      <c r="K10">
        <f t="shared" si="2"/>
        <v>2.0735999999999999</v>
      </c>
    </row>
    <row r="11" spans="1:11">
      <c r="A11">
        <v>10</v>
      </c>
      <c r="B11">
        <v>6</v>
      </c>
      <c r="C11">
        <v>7</v>
      </c>
      <c r="D11">
        <v>7</v>
      </c>
      <c r="E11">
        <v>7.5</v>
      </c>
      <c r="F11">
        <f>ROUND(E11*D11,0)</f>
        <v>53</v>
      </c>
      <c r="G11">
        <v>1.1000000000000001</v>
      </c>
      <c r="H11">
        <f t="shared" si="0"/>
        <v>58.300000000000004</v>
      </c>
      <c r="I11">
        <f t="shared" si="3"/>
        <v>2.4883199999999999</v>
      </c>
      <c r="J11">
        <f t="shared" si="1"/>
        <v>145.06905599999999</v>
      </c>
      <c r="K11">
        <f t="shared" si="2"/>
        <v>2.7371519999999996</v>
      </c>
    </row>
    <row r="12" spans="1:11">
      <c r="A12">
        <v>11</v>
      </c>
      <c r="B12">
        <v>7</v>
      </c>
      <c r="C12">
        <v>8</v>
      </c>
      <c r="D12">
        <v>8</v>
      </c>
      <c r="E12">
        <v>8</v>
      </c>
      <c r="F12">
        <f>INT(E12*D12)</f>
        <v>64</v>
      </c>
      <c r="G12">
        <v>1.2</v>
      </c>
      <c r="H12">
        <f t="shared" si="0"/>
        <v>76.8</v>
      </c>
      <c r="I12">
        <f t="shared" si="3"/>
        <v>2.9859839999999997</v>
      </c>
      <c r="J12">
        <f t="shared" si="1"/>
        <v>229.32357119999998</v>
      </c>
      <c r="K12">
        <f t="shared" si="2"/>
        <v>3.5831807999999996</v>
      </c>
    </row>
    <row r="13" spans="1:11">
      <c r="A13">
        <v>12</v>
      </c>
      <c r="B13">
        <v>8</v>
      </c>
      <c r="C13">
        <v>9</v>
      </c>
      <c r="D13">
        <v>9</v>
      </c>
      <c r="E13">
        <v>9</v>
      </c>
      <c r="F13">
        <f>INT(E13*D13)</f>
        <v>81</v>
      </c>
      <c r="G13">
        <v>1.3</v>
      </c>
      <c r="H13">
        <f t="shared" si="0"/>
        <v>105.3</v>
      </c>
      <c r="I13">
        <f t="shared" si="3"/>
        <v>3.5831807999999996</v>
      </c>
      <c r="J13">
        <f t="shared" si="1"/>
        <v>377.30893823999997</v>
      </c>
      <c r="K13">
        <f t="shared" si="2"/>
        <v>4.6581350399999994</v>
      </c>
    </row>
    <row r="14" spans="1:11">
      <c r="A14">
        <v>13</v>
      </c>
      <c r="B14">
        <v>9</v>
      </c>
      <c r="C14">
        <v>10</v>
      </c>
      <c r="D14">
        <v>10</v>
      </c>
      <c r="E14">
        <v>10</v>
      </c>
      <c r="F14">
        <f>INT(E14*D14)</f>
        <v>100</v>
      </c>
      <c r="G14">
        <v>1.4</v>
      </c>
      <c r="H14">
        <f t="shared" si="0"/>
        <v>140</v>
      </c>
      <c r="I14">
        <f t="shared" si="3"/>
        <v>4.2998169599999994</v>
      </c>
      <c r="J14">
        <f t="shared" si="1"/>
        <v>601.97437439999987</v>
      </c>
      <c r="K14">
        <f t="shared" si="2"/>
        <v>6.0197437439999986</v>
      </c>
    </row>
    <row r="15" spans="1:11">
      <c r="A15">
        <v>14</v>
      </c>
      <c r="B15">
        <v>10</v>
      </c>
      <c r="C15">
        <v>12</v>
      </c>
      <c r="D15">
        <v>11</v>
      </c>
      <c r="E15">
        <v>12</v>
      </c>
      <c r="F15">
        <f>INT(E15*D15)</f>
        <v>132</v>
      </c>
      <c r="G15">
        <v>1.5</v>
      </c>
      <c r="H15">
        <f t="shared" si="0"/>
        <v>198</v>
      </c>
      <c r="I15">
        <f t="shared" si="3"/>
        <v>5.1597803519999994</v>
      </c>
      <c r="J15">
        <f t="shared" si="1"/>
        <v>1021.6365096959998</v>
      </c>
      <c r="K15">
        <f t="shared" si="2"/>
        <v>7.7396705279999987</v>
      </c>
    </row>
    <row r="16" spans="1:11">
      <c r="A16">
        <v>15</v>
      </c>
      <c r="F16">
        <f>SUM(F6:F15)</f>
        <v>554</v>
      </c>
      <c r="H16">
        <f>SUM(H6:H15)</f>
        <v>664.23333333333335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4"/>
  <sheetViews>
    <sheetView workbookViewId="0">
      <selection activeCell="E1" sqref="E1"/>
    </sheetView>
  </sheetViews>
  <sheetFormatPr defaultRowHeight="14.25"/>
  <sheetData>
    <row r="1" spans="1:3">
      <c r="A1">
        <f>B1*1000+C1</f>
        <v>1001</v>
      </c>
      <c r="B1">
        <v>1</v>
      </c>
      <c r="C1">
        <v>1</v>
      </c>
    </row>
    <row r="2" spans="1:3">
      <c r="A2">
        <f t="shared" ref="A2:A65" si="0">B2*1000+C2</f>
        <v>1002</v>
      </c>
      <c r="B2">
        <v>1</v>
      </c>
      <c r="C2">
        <v>2</v>
      </c>
    </row>
    <row r="3" spans="1:3">
      <c r="A3">
        <f t="shared" si="0"/>
        <v>1003</v>
      </c>
      <c r="B3">
        <v>1</v>
      </c>
      <c r="C3">
        <v>3</v>
      </c>
    </row>
    <row r="4" spans="1:3">
      <c r="A4">
        <f t="shared" si="0"/>
        <v>1004</v>
      </c>
      <c r="B4">
        <v>1</v>
      </c>
      <c r="C4">
        <v>4</v>
      </c>
    </row>
    <row r="5" spans="1:3">
      <c r="A5">
        <f t="shared" si="0"/>
        <v>1005</v>
      </c>
      <c r="B5">
        <v>1</v>
      </c>
      <c r="C5">
        <v>5</v>
      </c>
    </row>
    <row r="6" spans="1:3">
      <c r="A6">
        <f t="shared" si="0"/>
        <v>1006</v>
      </c>
      <c r="B6">
        <v>1</v>
      </c>
      <c r="C6">
        <v>6</v>
      </c>
    </row>
    <row r="7" spans="1:3">
      <c r="A7">
        <f t="shared" si="0"/>
        <v>1007</v>
      </c>
      <c r="B7">
        <v>1</v>
      </c>
      <c r="C7">
        <v>7</v>
      </c>
    </row>
    <row r="8" spans="1:3">
      <c r="A8">
        <f t="shared" si="0"/>
        <v>1008</v>
      </c>
      <c r="B8">
        <v>1</v>
      </c>
      <c r="C8">
        <v>8</v>
      </c>
    </row>
    <row r="9" spans="1:3">
      <c r="A9">
        <f t="shared" si="0"/>
        <v>1009</v>
      </c>
      <c r="B9">
        <v>1</v>
      </c>
      <c r="C9">
        <v>9</v>
      </c>
    </row>
    <row r="10" spans="1:3">
      <c r="A10">
        <f t="shared" si="0"/>
        <v>1010</v>
      </c>
      <c r="B10">
        <v>1</v>
      </c>
      <c r="C10">
        <v>10</v>
      </c>
    </row>
    <row r="11" spans="1:3">
      <c r="A11">
        <f t="shared" si="0"/>
        <v>2001</v>
      </c>
      <c r="B11">
        <v>2</v>
      </c>
      <c r="C11">
        <v>1</v>
      </c>
    </row>
    <row r="12" spans="1:3">
      <c r="A12">
        <f t="shared" si="0"/>
        <v>2002</v>
      </c>
      <c r="B12">
        <v>2</v>
      </c>
      <c r="C12">
        <v>2</v>
      </c>
    </row>
    <row r="13" spans="1:3">
      <c r="A13">
        <f t="shared" si="0"/>
        <v>2003</v>
      </c>
      <c r="B13">
        <v>2</v>
      </c>
      <c r="C13">
        <v>3</v>
      </c>
    </row>
    <row r="14" spans="1:3">
      <c r="A14">
        <f t="shared" si="0"/>
        <v>2004</v>
      </c>
      <c r="B14">
        <v>2</v>
      </c>
      <c r="C14">
        <v>4</v>
      </c>
    </row>
    <row r="15" spans="1:3">
      <c r="A15">
        <f t="shared" si="0"/>
        <v>2005</v>
      </c>
      <c r="B15">
        <v>2</v>
      </c>
      <c r="C15">
        <v>5</v>
      </c>
    </row>
    <row r="16" spans="1:3">
      <c r="A16">
        <f t="shared" si="0"/>
        <v>2006</v>
      </c>
      <c r="B16">
        <v>2</v>
      </c>
      <c r="C16">
        <v>6</v>
      </c>
    </row>
    <row r="17" spans="1:3">
      <c r="A17">
        <f t="shared" si="0"/>
        <v>2007</v>
      </c>
      <c r="B17">
        <v>2</v>
      </c>
      <c r="C17">
        <v>7</v>
      </c>
    </row>
    <row r="18" spans="1:3">
      <c r="A18">
        <f t="shared" si="0"/>
        <v>2008</v>
      </c>
      <c r="B18">
        <v>2</v>
      </c>
      <c r="C18">
        <v>8</v>
      </c>
    </row>
    <row r="19" spans="1:3">
      <c r="A19">
        <f t="shared" si="0"/>
        <v>2009</v>
      </c>
      <c r="B19">
        <v>2</v>
      </c>
      <c r="C19">
        <v>9</v>
      </c>
    </row>
    <row r="20" spans="1:3">
      <c r="A20">
        <f t="shared" si="0"/>
        <v>2010</v>
      </c>
      <c r="B20">
        <v>2</v>
      </c>
      <c r="C20">
        <v>10</v>
      </c>
    </row>
    <row r="21" spans="1:3">
      <c r="A21">
        <f t="shared" si="0"/>
        <v>2011</v>
      </c>
      <c r="B21">
        <v>2</v>
      </c>
      <c r="C21">
        <v>11</v>
      </c>
    </row>
    <row r="22" spans="1:3">
      <c r="A22">
        <f t="shared" si="0"/>
        <v>2012</v>
      </c>
      <c r="B22">
        <v>2</v>
      </c>
      <c r="C22">
        <v>12</v>
      </c>
    </row>
    <row r="23" spans="1:3">
      <c r="A23">
        <f t="shared" si="0"/>
        <v>2013</v>
      </c>
      <c r="B23">
        <v>2</v>
      </c>
      <c r="C23">
        <v>13</v>
      </c>
    </row>
    <row r="24" spans="1:3">
      <c r="A24">
        <f t="shared" si="0"/>
        <v>2014</v>
      </c>
      <c r="B24">
        <v>2</v>
      </c>
      <c r="C24">
        <v>14</v>
      </c>
    </row>
    <row r="25" spans="1:3">
      <c r="A25">
        <f t="shared" si="0"/>
        <v>2015</v>
      </c>
      <c r="B25">
        <v>2</v>
      </c>
      <c r="C25">
        <v>15</v>
      </c>
    </row>
    <row r="26" spans="1:3">
      <c r="A26">
        <f t="shared" si="0"/>
        <v>2016</v>
      </c>
      <c r="B26">
        <v>2</v>
      </c>
      <c r="C26">
        <v>16</v>
      </c>
    </row>
    <row r="27" spans="1:3">
      <c r="A27">
        <f t="shared" si="0"/>
        <v>3001</v>
      </c>
      <c r="B27">
        <v>3</v>
      </c>
      <c r="C27">
        <v>1</v>
      </c>
    </row>
    <row r="28" spans="1:3">
      <c r="A28">
        <f t="shared" si="0"/>
        <v>3002</v>
      </c>
      <c r="B28">
        <v>3</v>
      </c>
      <c r="C28">
        <v>2</v>
      </c>
    </row>
    <row r="29" spans="1:3">
      <c r="A29">
        <f t="shared" si="0"/>
        <v>3003</v>
      </c>
      <c r="B29">
        <v>3</v>
      </c>
      <c r="C29">
        <v>3</v>
      </c>
    </row>
    <row r="30" spans="1:3">
      <c r="A30">
        <f t="shared" si="0"/>
        <v>3004</v>
      </c>
      <c r="B30">
        <v>3</v>
      </c>
      <c r="C30">
        <v>4</v>
      </c>
    </row>
    <row r="31" spans="1:3">
      <c r="A31">
        <f t="shared" si="0"/>
        <v>3005</v>
      </c>
      <c r="B31">
        <v>3</v>
      </c>
      <c r="C31">
        <v>5</v>
      </c>
    </row>
    <row r="32" spans="1:3">
      <c r="A32">
        <f t="shared" si="0"/>
        <v>3006</v>
      </c>
      <c r="B32">
        <v>3</v>
      </c>
      <c r="C32">
        <v>6</v>
      </c>
    </row>
    <row r="33" spans="1:3">
      <c r="A33">
        <f t="shared" si="0"/>
        <v>3007</v>
      </c>
      <c r="B33">
        <v>3</v>
      </c>
      <c r="C33">
        <v>7</v>
      </c>
    </row>
    <row r="34" spans="1:3">
      <c r="A34">
        <f t="shared" si="0"/>
        <v>3008</v>
      </c>
      <c r="B34">
        <v>3</v>
      </c>
      <c r="C34">
        <v>8</v>
      </c>
    </row>
    <row r="35" spans="1:3">
      <c r="A35">
        <f t="shared" si="0"/>
        <v>3009</v>
      </c>
      <c r="B35">
        <v>3</v>
      </c>
      <c r="C35">
        <v>9</v>
      </c>
    </row>
    <row r="36" spans="1:3">
      <c r="A36">
        <f t="shared" si="0"/>
        <v>3010</v>
      </c>
      <c r="B36">
        <v>3</v>
      </c>
      <c r="C36">
        <v>10</v>
      </c>
    </row>
    <row r="37" spans="1:3">
      <c r="A37">
        <f t="shared" si="0"/>
        <v>3011</v>
      </c>
      <c r="B37">
        <v>3</v>
      </c>
      <c r="C37">
        <v>11</v>
      </c>
    </row>
    <row r="38" spans="1:3">
      <c r="A38">
        <f t="shared" si="0"/>
        <v>3012</v>
      </c>
      <c r="B38">
        <v>3</v>
      </c>
      <c r="C38">
        <v>12</v>
      </c>
    </row>
    <row r="39" spans="1:3">
      <c r="A39">
        <f t="shared" si="0"/>
        <v>3013</v>
      </c>
      <c r="B39">
        <v>3</v>
      </c>
      <c r="C39">
        <v>13</v>
      </c>
    </row>
    <row r="40" spans="1:3">
      <c r="A40">
        <f t="shared" si="0"/>
        <v>3014</v>
      </c>
      <c r="B40">
        <v>3</v>
      </c>
      <c r="C40">
        <v>14</v>
      </c>
    </row>
    <row r="41" spans="1:3">
      <c r="A41">
        <f t="shared" si="0"/>
        <v>3015</v>
      </c>
      <c r="B41">
        <v>3</v>
      </c>
      <c r="C41">
        <v>15</v>
      </c>
    </row>
    <row r="42" spans="1:3">
      <c r="A42">
        <f t="shared" si="0"/>
        <v>3016</v>
      </c>
      <c r="B42">
        <v>3</v>
      </c>
      <c r="C42">
        <v>16</v>
      </c>
    </row>
    <row r="43" spans="1:3">
      <c r="A43">
        <f t="shared" si="0"/>
        <v>3017</v>
      </c>
      <c r="B43">
        <v>3</v>
      </c>
      <c r="C43">
        <v>17</v>
      </c>
    </row>
    <row r="44" spans="1:3">
      <c r="A44">
        <f t="shared" si="0"/>
        <v>3018</v>
      </c>
      <c r="B44">
        <v>3</v>
      </c>
      <c r="C44">
        <v>18</v>
      </c>
    </row>
    <row r="45" spans="1:3">
      <c r="A45">
        <f t="shared" si="0"/>
        <v>3019</v>
      </c>
      <c r="B45">
        <v>3</v>
      </c>
      <c r="C45">
        <v>19</v>
      </c>
    </row>
    <row r="46" spans="1:3">
      <c r="A46">
        <f t="shared" si="0"/>
        <v>3020</v>
      </c>
      <c r="B46">
        <v>3</v>
      </c>
      <c r="C46">
        <v>20</v>
      </c>
    </row>
    <row r="47" spans="1:3">
      <c r="A47">
        <f t="shared" si="0"/>
        <v>3021</v>
      </c>
      <c r="B47">
        <v>3</v>
      </c>
      <c r="C47">
        <v>21</v>
      </c>
    </row>
    <row r="48" spans="1:3">
      <c r="A48">
        <f t="shared" si="0"/>
        <v>3022</v>
      </c>
      <c r="B48">
        <v>3</v>
      </c>
      <c r="C48">
        <v>22</v>
      </c>
    </row>
    <row r="49" spans="1:3">
      <c r="A49">
        <f t="shared" si="0"/>
        <v>3023</v>
      </c>
      <c r="B49">
        <v>3</v>
      </c>
      <c r="C49">
        <v>23</v>
      </c>
    </row>
    <row r="50" spans="1:3">
      <c r="A50">
        <f t="shared" si="0"/>
        <v>3024</v>
      </c>
      <c r="B50">
        <v>3</v>
      </c>
      <c r="C50">
        <v>24</v>
      </c>
    </row>
    <row r="51" spans="1:3">
      <c r="A51">
        <f t="shared" si="0"/>
        <v>4001</v>
      </c>
      <c r="B51">
        <v>4</v>
      </c>
      <c r="C51">
        <v>1</v>
      </c>
    </row>
    <row r="52" spans="1:3">
      <c r="A52">
        <f t="shared" si="0"/>
        <v>4002</v>
      </c>
      <c r="B52">
        <v>4</v>
      </c>
      <c r="C52">
        <v>2</v>
      </c>
    </row>
    <row r="53" spans="1:3">
      <c r="A53">
        <f t="shared" si="0"/>
        <v>4003</v>
      </c>
      <c r="B53">
        <v>4</v>
      </c>
      <c r="C53">
        <v>3</v>
      </c>
    </row>
    <row r="54" spans="1:3">
      <c r="A54">
        <f t="shared" si="0"/>
        <v>4004</v>
      </c>
      <c r="B54">
        <v>4</v>
      </c>
      <c r="C54">
        <v>4</v>
      </c>
    </row>
    <row r="55" spans="1:3">
      <c r="A55">
        <f t="shared" si="0"/>
        <v>4005</v>
      </c>
      <c r="B55">
        <v>4</v>
      </c>
      <c r="C55">
        <v>5</v>
      </c>
    </row>
    <row r="56" spans="1:3">
      <c r="A56">
        <f t="shared" si="0"/>
        <v>4006</v>
      </c>
      <c r="B56">
        <v>4</v>
      </c>
      <c r="C56">
        <v>6</v>
      </c>
    </row>
    <row r="57" spans="1:3">
      <c r="A57">
        <f t="shared" si="0"/>
        <v>4007</v>
      </c>
      <c r="B57">
        <v>4</v>
      </c>
      <c r="C57">
        <v>7</v>
      </c>
    </row>
    <row r="58" spans="1:3">
      <c r="A58">
        <f t="shared" si="0"/>
        <v>4008</v>
      </c>
      <c r="B58">
        <v>4</v>
      </c>
      <c r="C58">
        <v>8</v>
      </c>
    </row>
    <row r="59" spans="1:3">
      <c r="A59">
        <f t="shared" si="0"/>
        <v>4009</v>
      </c>
      <c r="B59">
        <v>4</v>
      </c>
      <c r="C59">
        <v>9</v>
      </c>
    </row>
    <row r="60" spans="1:3">
      <c r="A60">
        <f t="shared" si="0"/>
        <v>4010</v>
      </c>
      <c r="B60">
        <v>4</v>
      </c>
      <c r="C60">
        <v>10</v>
      </c>
    </row>
    <row r="61" spans="1:3">
      <c r="A61">
        <f t="shared" si="0"/>
        <v>4011</v>
      </c>
      <c r="B61">
        <v>4</v>
      </c>
      <c r="C61">
        <v>11</v>
      </c>
    </row>
    <row r="62" spans="1:3">
      <c r="A62">
        <f t="shared" si="0"/>
        <v>4012</v>
      </c>
      <c r="B62">
        <v>4</v>
      </c>
      <c r="C62">
        <v>12</v>
      </c>
    </row>
    <row r="63" spans="1:3">
      <c r="A63">
        <f t="shared" si="0"/>
        <v>4013</v>
      </c>
      <c r="B63">
        <v>4</v>
      </c>
      <c r="C63">
        <v>13</v>
      </c>
    </row>
    <row r="64" spans="1:3">
      <c r="A64">
        <f t="shared" si="0"/>
        <v>4014</v>
      </c>
      <c r="B64">
        <v>4</v>
      </c>
      <c r="C64">
        <v>14</v>
      </c>
    </row>
    <row r="65" spans="1:3">
      <c r="A65">
        <f t="shared" si="0"/>
        <v>4015</v>
      </c>
      <c r="B65">
        <v>4</v>
      </c>
      <c r="C65">
        <v>15</v>
      </c>
    </row>
    <row r="66" spans="1:3">
      <c r="A66">
        <f t="shared" ref="A66:A129" si="1">B66*1000+C66</f>
        <v>4016</v>
      </c>
      <c r="B66">
        <v>4</v>
      </c>
      <c r="C66">
        <v>16</v>
      </c>
    </row>
    <row r="67" spans="1:3">
      <c r="A67">
        <f t="shared" si="1"/>
        <v>4017</v>
      </c>
      <c r="B67">
        <v>4</v>
      </c>
      <c r="C67">
        <v>17</v>
      </c>
    </row>
    <row r="68" spans="1:3">
      <c r="A68">
        <f t="shared" si="1"/>
        <v>4018</v>
      </c>
      <c r="B68">
        <v>4</v>
      </c>
      <c r="C68">
        <v>18</v>
      </c>
    </row>
    <row r="69" spans="1:3">
      <c r="A69">
        <f t="shared" si="1"/>
        <v>4019</v>
      </c>
      <c r="B69">
        <v>4</v>
      </c>
      <c r="C69">
        <v>19</v>
      </c>
    </row>
    <row r="70" spans="1:3">
      <c r="A70">
        <f t="shared" si="1"/>
        <v>4020</v>
      </c>
      <c r="B70">
        <v>4</v>
      </c>
      <c r="C70">
        <v>20</v>
      </c>
    </row>
    <row r="71" spans="1:3">
      <c r="A71">
        <f t="shared" si="1"/>
        <v>4021</v>
      </c>
      <c r="B71">
        <v>4</v>
      </c>
      <c r="C71">
        <v>21</v>
      </c>
    </row>
    <row r="72" spans="1:3">
      <c r="A72">
        <f t="shared" si="1"/>
        <v>4022</v>
      </c>
      <c r="B72">
        <v>4</v>
      </c>
      <c r="C72">
        <v>22</v>
      </c>
    </row>
    <row r="73" spans="1:3">
      <c r="A73">
        <f t="shared" si="1"/>
        <v>4023</v>
      </c>
      <c r="B73">
        <v>4</v>
      </c>
      <c r="C73">
        <v>23</v>
      </c>
    </row>
    <row r="74" spans="1:3">
      <c r="A74">
        <f t="shared" si="1"/>
        <v>4024</v>
      </c>
      <c r="B74">
        <v>4</v>
      </c>
      <c r="C74">
        <v>24</v>
      </c>
    </row>
    <row r="75" spans="1:3">
      <c r="A75">
        <f t="shared" si="1"/>
        <v>4025</v>
      </c>
      <c r="B75">
        <v>4</v>
      </c>
      <c r="C75">
        <v>25</v>
      </c>
    </row>
    <row r="76" spans="1:3">
      <c r="A76">
        <f t="shared" si="1"/>
        <v>4026</v>
      </c>
      <c r="B76">
        <v>4</v>
      </c>
      <c r="C76">
        <v>26</v>
      </c>
    </row>
    <row r="77" spans="1:3">
      <c r="A77">
        <f t="shared" si="1"/>
        <v>4027</v>
      </c>
      <c r="B77">
        <v>4</v>
      </c>
      <c r="C77">
        <v>27</v>
      </c>
    </row>
    <row r="78" spans="1:3">
      <c r="A78">
        <f t="shared" si="1"/>
        <v>4028</v>
      </c>
      <c r="B78">
        <v>4</v>
      </c>
      <c r="C78">
        <v>28</v>
      </c>
    </row>
    <row r="79" spans="1:3">
      <c r="A79">
        <f t="shared" si="1"/>
        <v>4029</v>
      </c>
      <c r="B79">
        <v>4</v>
      </c>
      <c r="C79">
        <v>29</v>
      </c>
    </row>
    <row r="80" spans="1:3">
      <c r="A80">
        <f t="shared" si="1"/>
        <v>4030</v>
      </c>
      <c r="B80">
        <v>4</v>
      </c>
      <c r="C80">
        <v>30</v>
      </c>
    </row>
    <row r="81" spans="1:3">
      <c r="A81">
        <f t="shared" si="1"/>
        <v>4031</v>
      </c>
      <c r="B81">
        <v>4</v>
      </c>
      <c r="C81">
        <v>31</v>
      </c>
    </row>
    <row r="82" spans="1:3">
      <c r="A82">
        <f t="shared" si="1"/>
        <v>4032</v>
      </c>
      <c r="B82">
        <v>4</v>
      </c>
      <c r="C82">
        <v>32</v>
      </c>
    </row>
    <row r="83" spans="1:3">
      <c r="A83">
        <f t="shared" si="1"/>
        <v>5001</v>
      </c>
      <c r="B83">
        <v>5</v>
      </c>
      <c r="C83">
        <v>1</v>
      </c>
    </row>
    <row r="84" spans="1:3">
      <c r="A84">
        <f t="shared" si="1"/>
        <v>5002</v>
      </c>
      <c r="B84">
        <v>5</v>
      </c>
      <c r="C84">
        <v>2</v>
      </c>
    </row>
    <row r="85" spans="1:3">
      <c r="A85">
        <f t="shared" si="1"/>
        <v>5003</v>
      </c>
      <c r="B85">
        <v>5</v>
      </c>
      <c r="C85">
        <v>3</v>
      </c>
    </row>
    <row r="86" spans="1:3">
      <c r="A86">
        <f t="shared" si="1"/>
        <v>5004</v>
      </c>
      <c r="B86">
        <v>5</v>
      </c>
      <c r="C86">
        <v>4</v>
      </c>
    </row>
    <row r="87" spans="1:3">
      <c r="A87">
        <f t="shared" si="1"/>
        <v>5005</v>
      </c>
      <c r="B87">
        <v>5</v>
      </c>
      <c r="C87">
        <v>5</v>
      </c>
    </row>
    <row r="88" spans="1:3">
      <c r="A88">
        <f t="shared" si="1"/>
        <v>5006</v>
      </c>
      <c r="B88">
        <v>5</v>
      </c>
      <c r="C88">
        <v>6</v>
      </c>
    </row>
    <row r="89" spans="1:3">
      <c r="A89">
        <f t="shared" si="1"/>
        <v>5007</v>
      </c>
      <c r="B89">
        <v>5</v>
      </c>
      <c r="C89">
        <v>7</v>
      </c>
    </row>
    <row r="90" spans="1:3">
      <c r="A90">
        <f t="shared" si="1"/>
        <v>5008</v>
      </c>
      <c r="B90">
        <v>5</v>
      </c>
      <c r="C90">
        <v>8</v>
      </c>
    </row>
    <row r="91" spans="1:3">
      <c r="A91">
        <f t="shared" si="1"/>
        <v>5009</v>
      </c>
      <c r="B91">
        <v>5</v>
      </c>
      <c r="C91">
        <v>9</v>
      </c>
    </row>
    <row r="92" spans="1:3">
      <c r="A92">
        <f t="shared" si="1"/>
        <v>5010</v>
      </c>
      <c r="B92">
        <v>5</v>
      </c>
      <c r="C92">
        <v>10</v>
      </c>
    </row>
    <row r="93" spans="1:3">
      <c r="A93">
        <f t="shared" si="1"/>
        <v>5011</v>
      </c>
      <c r="B93">
        <v>5</v>
      </c>
      <c r="C93">
        <v>11</v>
      </c>
    </row>
    <row r="94" spans="1:3">
      <c r="A94">
        <f t="shared" si="1"/>
        <v>5012</v>
      </c>
      <c r="B94">
        <v>5</v>
      </c>
      <c r="C94">
        <v>12</v>
      </c>
    </row>
    <row r="95" spans="1:3">
      <c r="A95">
        <f t="shared" si="1"/>
        <v>5013</v>
      </c>
      <c r="B95">
        <v>5</v>
      </c>
      <c r="C95">
        <v>13</v>
      </c>
    </row>
    <row r="96" spans="1:3">
      <c r="A96">
        <f t="shared" si="1"/>
        <v>5014</v>
      </c>
      <c r="B96">
        <v>5</v>
      </c>
      <c r="C96">
        <v>14</v>
      </c>
    </row>
    <row r="97" spans="1:3">
      <c r="A97">
        <f t="shared" si="1"/>
        <v>5015</v>
      </c>
      <c r="B97">
        <v>5</v>
      </c>
      <c r="C97">
        <v>15</v>
      </c>
    </row>
    <row r="98" spans="1:3">
      <c r="A98">
        <f t="shared" si="1"/>
        <v>5016</v>
      </c>
      <c r="B98">
        <v>5</v>
      </c>
      <c r="C98">
        <v>16</v>
      </c>
    </row>
    <row r="99" spans="1:3">
      <c r="A99">
        <f t="shared" si="1"/>
        <v>5017</v>
      </c>
      <c r="B99">
        <v>5</v>
      </c>
      <c r="C99">
        <v>17</v>
      </c>
    </row>
    <row r="100" spans="1:3">
      <c r="A100">
        <f t="shared" si="1"/>
        <v>5018</v>
      </c>
      <c r="B100">
        <v>5</v>
      </c>
      <c r="C100">
        <v>18</v>
      </c>
    </row>
    <row r="101" spans="1:3">
      <c r="A101">
        <f t="shared" si="1"/>
        <v>5019</v>
      </c>
      <c r="B101">
        <v>5</v>
      </c>
      <c r="C101">
        <v>19</v>
      </c>
    </row>
    <row r="102" spans="1:3">
      <c r="A102">
        <f t="shared" si="1"/>
        <v>5020</v>
      </c>
      <c r="B102">
        <v>5</v>
      </c>
      <c r="C102">
        <v>20</v>
      </c>
    </row>
    <row r="103" spans="1:3">
      <c r="A103">
        <f t="shared" si="1"/>
        <v>5021</v>
      </c>
      <c r="B103">
        <v>5</v>
      </c>
      <c r="C103">
        <v>21</v>
      </c>
    </row>
    <row r="104" spans="1:3">
      <c r="A104">
        <f t="shared" si="1"/>
        <v>5022</v>
      </c>
      <c r="B104">
        <v>5</v>
      </c>
      <c r="C104">
        <v>22</v>
      </c>
    </row>
    <row r="105" spans="1:3">
      <c r="A105">
        <f t="shared" si="1"/>
        <v>5023</v>
      </c>
      <c r="B105">
        <v>5</v>
      </c>
      <c r="C105">
        <v>23</v>
      </c>
    </row>
    <row r="106" spans="1:3">
      <c r="A106">
        <f t="shared" si="1"/>
        <v>5024</v>
      </c>
      <c r="B106">
        <v>5</v>
      </c>
      <c r="C106">
        <v>24</v>
      </c>
    </row>
    <row r="107" spans="1:3">
      <c r="A107">
        <f t="shared" si="1"/>
        <v>5025</v>
      </c>
      <c r="B107">
        <v>5</v>
      </c>
      <c r="C107">
        <v>25</v>
      </c>
    </row>
    <row r="108" spans="1:3">
      <c r="A108">
        <f t="shared" si="1"/>
        <v>5026</v>
      </c>
      <c r="B108">
        <v>5</v>
      </c>
      <c r="C108">
        <v>26</v>
      </c>
    </row>
    <row r="109" spans="1:3">
      <c r="A109">
        <f t="shared" si="1"/>
        <v>5027</v>
      </c>
      <c r="B109">
        <v>5</v>
      </c>
      <c r="C109">
        <v>27</v>
      </c>
    </row>
    <row r="110" spans="1:3">
      <c r="A110">
        <f t="shared" si="1"/>
        <v>5028</v>
      </c>
      <c r="B110">
        <v>5</v>
      </c>
      <c r="C110">
        <v>28</v>
      </c>
    </row>
    <row r="111" spans="1:3">
      <c r="A111">
        <f t="shared" si="1"/>
        <v>5029</v>
      </c>
      <c r="B111">
        <v>5</v>
      </c>
      <c r="C111">
        <v>29</v>
      </c>
    </row>
    <row r="112" spans="1:3">
      <c r="A112">
        <f t="shared" si="1"/>
        <v>5030</v>
      </c>
      <c r="B112">
        <v>5</v>
      </c>
      <c r="C112">
        <v>30</v>
      </c>
    </row>
    <row r="113" spans="1:3">
      <c r="A113">
        <f t="shared" si="1"/>
        <v>5031</v>
      </c>
      <c r="B113">
        <v>5</v>
      </c>
      <c r="C113">
        <v>31</v>
      </c>
    </row>
    <row r="114" spans="1:3">
      <c r="A114">
        <f t="shared" si="1"/>
        <v>5032</v>
      </c>
      <c r="B114">
        <v>5</v>
      </c>
      <c r="C114">
        <v>32</v>
      </c>
    </row>
    <row r="115" spans="1:3">
      <c r="A115">
        <f t="shared" si="1"/>
        <v>5033</v>
      </c>
      <c r="B115">
        <v>5</v>
      </c>
      <c r="C115">
        <v>33</v>
      </c>
    </row>
    <row r="116" spans="1:3">
      <c r="A116">
        <f t="shared" si="1"/>
        <v>5034</v>
      </c>
      <c r="B116">
        <v>5</v>
      </c>
      <c r="C116">
        <v>34</v>
      </c>
    </row>
    <row r="117" spans="1:3">
      <c r="A117">
        <f t="shared" si="1"/>
        <v>5035</v>
      </c>
      <c r="B117">
        <v>5</v>
      </c>
      <c r="C117">
        <v>35</v>
      </c>
    </row>
    <row r="118" spans="1:3">
      <c r="A118">
        <f t="shared" si="1"/>
        <v>5036</v>
      </c>
      <c r="B118">
        <v>5</v>
      </c>
      <c r="C118">
        <v>36</v>
      </c>
    </row>
    <row r="119" spans="1:3">
      <c r="A119">
        <f t="shared" si="1"/>
        <v>5037</v>
      </c>
      <c r="B119">
        <v>5</v>
      </c>
      <c r="C119">
        <v>37</v>
      </c>
    </row>
    <row r="120" spans="1:3">
      <c r="A120">
        <f t="shared" si="1"/>
        <v>5038</v>
      </c>
      <c r="B120">
        <v>5</v>
      </c>
      <c r="C120">
        <v>38</v>
      </c>
    </row>
    <row r="121" spans="1:3">
      <c r="A121">
        <f t="shared" si="1"/>
        <v>5039</v>
      </c>
      <c r="B121">
        <v>5</v>
      </c>
      <c r="C121">
        <v>39</v>
      </c>
    </row>
    <row r="122" spans="1:3">
      <c r="A122">
        <f t="shared" si="1"/>
        <v>5040</v>
      </c>
      <c r="B122">
        <v>5</v>
      </c>
      <c r="C122">
        <v>40</v>
      </c>
    </row>
    <row r="123" spans="1:3">
      <c r="A123">
        <f t="shared" si="1"/>
        <v>5041</v>
      </c>
      <c r="B123">
        <v>5</v>
      </c>
      <c r="C123">
        <v>41</v>
      </c>
    </row>
    <row r="124" spans="1:3">
      <c r="A124">
        <f t="shared" si="1"/>
        <v>5042</v>
      </c>
      <c r="B124">
        <v>5</v>
      </c>
      <c r="C124">
        <v>42</v>
      </c>
    </row>
    <row r="125" spans="1:3">
      <c r="A125">
        <f t="shared" si="1"/>
        <v>6001</v>
      </c>
      <c r="B125">
        <v>6</v>
      </c>
      <c r="C125">
        <v>1</v>
      </c>
    </row>
    <row r="126" spans="1:3">
      <c r="A126">
        <f t="shared" si="1"/>
        <v>6002</v>
      </c>
      <c r="B126">
        <v>6</v>
      </c>
      <c r="C126">
        <v>2</v>
      </c>
    </row>
    <row r="127" spans="1:3">
      <c r="A127">
        <f t="shared" si="1"/>
        <v>6003</v>
      </c>
      <c r="B127">
        <v>6</v>
      </c>
      <c r="C127">
        <v>3</v>
      </c>
    </row>
    <row r="128" spans="1:3">
      <c r="A128">
        <f t="shared" si="1"/>
        <v>6004</v>
      </c>
      <c r="B128">
        <v>6</v>
      </c>
      <c r="C128">
        <v>4</v>
      </c>
    </row>
    <row r="129" spans="1:3">
      <c r="A129">
        <f t="shared" si="1"/>
        <v>6005</v>
      </c>
      <c r="B129">
        <v>6</v>
      </c>
      <c r="C129">
        <v>5</v>
      </c>
    </row>
    <row r="130" spans="1:3">
      <c r="A130">
        <f t="shared" ref="A130:A193" si="2">B130*1000+C130</f>
        <v>6006</v>
      </c>
      <c r="B130">
        <v>6</v>
      </c>
      <c r="C130">
        <v>6</v>
      </c>
    </row>
    <row r="131" spans="1:3">
      <c r="A131">
        <f t="shared" si="2"/>
        <v>6007</v>
      </c>
      <c r="B131">
        <v>6</v>
      </c>
      <c r="C131">
        <v>7</v>
      </c>
    </row>
    <row r="132" spans="1:3">
      <c r="A132">
        <f t="shared" si="2"/>
        <v>6008</v>
      </c>
      <c r="B132">
        <v>6</v>
      </c>
      <c r="C132">
        <v>8</v>
      </c>
    </row>
    <row r="133" spans="1:3">
      <c r="A133">
        <f t="shared" si="2"/>
        <v>6009</v>
      </c>
      <c r="B133">
        <v>6</v>
      </c>
      <c r="C133">
        <v>9</v>
      </c>
    </row>
    <row r="134" spans="1:3">
      <c r="A134">
        <f t="shared" si="2"/>
        <v>6010</v>
      </c>
      <c r="B134">
        <v>6</v>
      </c>
      <c r="C134">
        <v>10</v>
      </c>
    </row>
    <row r="135" spans="1:3">
      <c r="A135">
        <f t="shared" si="2"/>
        <v>6011</v>
      </c>
      <c r="B135">
        <v>6</v>
      </c>
      <c r="C135">
        <v>11</v>
      </c>
    </row>
    <row r="136" spans="1:3">
      <c r="A136">
        <f t="shared" si="2"/>
        <v>6012</v>
      </c>
      <c r="B136">
        <v>6</v>
      </c>
      <c r="C136">
        <v>12</v>
      </c>
    </row>
    <row r="137" spans="1:3">
      <c r="A137">
        <f t="shared" si="2"/>
        <v>6013</v>
      </c>
      <c r="B137">
        <v>6</v>
      </c>
      <c r="C137">
        <v>13</v>
      </c>
    </row>
    <row r="138" spans="1:3">
      <c r="A138">
        <f t="shared" si="2"/>
        <v>6014</v>
      </c>
      <c r="B138">
        <v>6</v>
      </c>
      <c r="C138">
        <v>14</v>
      </c>
    </row>
    <row r="139" spans="1:3">
      <c r="A139">
        <f t="shared" si="2"/>
        <v>6015</v>
      </c>
      <c r="B139">
        <v>6</v>
      </c>
      <c r="C139">
        <v>15</v>
      </c>
    </row>
    <row r="140" spans="1:3">
      <c r="A140">
        <f t="shared" si="2"/>
        <v>6016</v>
      </c>
      <c r="B140">
        <v>6</v>
      </c>
      <c r="C140">
        <v>16</v>
      </c>
    </row>
    <row r="141" spans="1:3">
      <c r="A141">
        <f t="shared" si="2"/>
        <v>6017</v>
      </c>
      <c r="B141">
        <v>6</v>
      </c>
      <c r="C141">
        <v>17</v>
      </c>
    </row>
    <row r="142" spans="1:3">
      <c r="A142">
        <f t="shared" si="2"/>
        <v>6018</v>
      </c>
      <c r="B142">
        <v>6</v>
      </c>
      <c r="C142">
        <v>18</v>
      </c>
    </row>
    <row r="143" spans="1:3">
      <c r="A143">
        <f t="shared" si="2"/>
        <v>6019</v>
      </c>
      <c r="B143">
        <v>6</v>
      </c>
      <c r="C143">
        <v>19</v>
      </c>
    </row>
    <row r="144" spans="1:3">
      <c r="A144">
        <f t="shared" si="2"/>
        <v>6020</v>
      </c>
      <c r="B144">
        <v>6</v>
      </c>
      <c r="C144">
        <v>20</v>
      </c>
    </row>
    <row r="145" spans="1:3">
      <c r="A145">
        <f t="shared" si="2"/>
        <v>6021</v>
      </c>
      <c r="B145">
        <v>6</v>
      </c>
      <c r="C145">
        <v>21</v>
      </c>
    </row>
    <row r="146" spans="1:3">
      <c r="A146">
        <f t="shared" si="2"/>
        <v>6022</v>
      </c>
      <c r="B146">
        <v>6</v>
      </c>
      <c r="C146">
        <v>22</v>
      </c>
    </row>
    <row r="147" spans="1:3">
      <c r="A147">
        <f t="shared" si="2"/>
        <v>6023</v>
      </c>
      <c r="B147">
        <v>6</v>
      </c>
      <c r="C147">
        <v>23</v>
      </c>
    </row>
    <row r="148" spans="1:3">
      <c r="A148">
        <f t="shared" si="2"/>
        <v>6024</v>
      </c>
      <c r="B148">
        <v>6</v>
      </c>
      <c r="C148">
        <v>24</v>
      </c>
    </row>
    <row r="149" spans="1:3">
      <c r="A149">
        <f t="shared" si="2"/>
        <v>6025</v>
      </c>
      <c r="B149">
        <v>6</v>
      </c>
      <c r="C149">
        <v>25</v>
      </c>
    </row>
    <row r="150" spans="1:3">
      <c r="A150">
        <f t="shared" si="2"/>
        <v>6026</v>
      </c>
      <c r="B150">
        <v>6</v>
      </c>
      <c r="C150">
        <v>26</v>
      </c>
    </row>
    <row r="151" spans="1:3">
      <c r="A151">
        <f t="shared" si="2"/>
        <v>6027</v>
      </c>
      <c r="B151">
        <v>6</v>
      </c>
      <c r="C151">
        <v>27</v>
      </c>
    </row>
    <row r="152" spans="1:3">
      <c r="A152">
        <f t="shared" si="2"/>
        <v>6028</v>
      </c>
      <c r="B152">
        <v>6</v>
      </c>
      <c r="C152">
        <v>28</v>
      </c>
    </row>
    <row r="153" spans="1:3">
      <c r="A153">
        <f t="shared" si="2"/>
        <v>6029</v>
      </c>
      <c r="B153">
        <v>6</v>
      </c>
      <c r="C153">
        <v>29</v>
      </c>
    </row>
    <row r="154" spans="1:3">
      <c r="A154">
        <f t="shared" si="2"/>
        <v>6030</v>
      </c>
      <c r="B154">
        <v>6</v>
      </c>
      <c r="C154">
        <v>30</v>
      </c>
    </row>
    <row r="155" spans="1:3">
      <c r="A155">
        <f t="shared" si="2"/>
        <v>6031</v>
      </c>
      <c r="B155">
        <v>6</v>
      </c>
      <c r="C155">
        <v>31</v>
      </c>
    </row>
    <row r="156" spans="1:3">
      <c r="A156">
        <f t="shared" si="2"/>
        <v>6032</v>
      </c>
      <c r="B156">
        <v>6</v>
      </c>
      <c r="C156">
        <v>32</v>
      </c>
    </row>
    <row r="157" spans="1:3">
      <c r="A157">
        <f t="shared" si="2"/>
        <v>6033</v>
      </c>
      <c r="B157">
        <v>6</v>
      </c>
      <c r="C157">
        <v>33</v>
      </c>
    </row>
    <row r="158" spans="1:3">
      <c r="A158">
        <f t="shared" si="2"/>
        <v>6034</v>
      </c>
      <c r="B158">
        <v>6</v>
      </c>
      <c r="C158">
        <v>34</v>
      </c>
    </row>
    <row r="159" spans="1:3">
      <c r="A159">
        <f t="shared" si="2"/>
        <v>6035</v>
      </c>
      <c r="B159">
        <v>6</v>
      </c>
      <c r="C159">
        <v>35</v>
      </c>
    </row>
    <row r="160" spans="1:3">
      <c r="A160">
        <f t="shared" si="2"/>
        <v>6036</v>
      </c>
      <c r="B160">
        <v>6</v>
      </c>
      <c r="C160">
        <v>36</v>
      </c>
    </row>
    <row r="161" spans="1:3">
      <c r="A161">
        <f t="shared" si="2"/>
        <v>6037</v>
      </c>
      <c r="B161">
        <v>6</v>
      </c>
      <c r="C161">
        <v>37</v>
      </c>
    </row>
    <row r="162" spans="1:3">
      <c r="A162">
        <f t="shared" si="2"/>
        <v>6038</v>
      </c>
      <c r="B162">
        <v>6</v>
      </c>
      <c r="C162">
        <v>38</v>
      </c>
    </row>
    <row r="163" spans="1:3">
      <c r="A163">
        <f t="shared" si="2"/>
        <v>6039</v>
      </c>
      <c r="B163">
        <v>6</v>
      </c>
      <c r="C163">
        <v>39</v>
      </c>
    </row>
    <row r="164" spans="1:3">
      <c r="A164">
        <f t="shared" si="2"/>
        <v>6040</v>
      </c>
      <c r="B164">
        <v>6</v>
      </c>
      <c r="C164">
        <v>40</v>
      </c>
    </row>
    <row r="165" spans="1:3">
      <c r="A165">
        <f t="shared" si="2"/>
        <v>6041</v>
      </c>
      <c r="B165">
        <v>6</v>
      </c>
      <c r="C165">
        <v>41</v>
      </c>
    </row>
    <row r="166" spans="1:3">
      <c r="A166">
        <f t="shared" si="2"/>
        <v>6042</v>
      </c>
      <c r="B166">
        <v>6</v>
      </c>
      <c r="C166">
        <v>42</v>
      </c>
    </row>
    <row r="167" spans="1:3">
      <c r="A167">
        <f t="shared" si="2"/>
        <v>6043</v>
      </c>
      <c r="B167">
        <v>6</v>
      </c>
      <c r="C167">
        <v>43</v>
      </c>
    </row>
    <row r="168" spans="1:3">
      <c r="A168">
        <f t="shared" si="2"/>
        <v>6044</v>
      </c>
      <c r="B168">
        <v>6</v>
      </c>
      <c r="C168">
        <v>44</v>
      </c>
    </row>
    <row r="169" spans="1:3">
      <c r="A169">
        <f t="shared" si="2"/>
        <v>6045</v>
      </c>
      <c r="B169">
        <v>6</v>
      </c>
      <c r="C169">
        <v>45</v>
      </c>
    </row>
    <row r="170" spans="1:3">
      <c r="A170">
        <f t="shared" si="2"/>
        <v>6046</v>
      </c>
      <c r="B170">
        <v>6</v>
      </c>
      <c r="C170">
        <v>46</v>
      </c>
    </row>
    <row r="171" spans="1:3">
      <c r="A171">
        <f t="shared" si="2"/>
        <v>6047</v>
      </c>
      <c r="B171">
        <v>6</v>
      </c>
      <c r="C171">
        <v>47</v>
      </c>
    </row>
    <row r="172" spans="1:3">
      <c r="A172">
        <f t="shared" si="2"/>
        <v>6048</v>
      </c>
      <c r="B172">
        <v>6</v>
      </c>
      <c r="C172">
        <v>48</v>
      </c>
    </row>
    <row r="173" spans="1:3">
      <c r="A173">
        <f t="shared" si="2"/>
        <v>6049</v>
      </c>
      <c r="B173">
        <v>6</v>
      </c>
      <c r="C173">
        <v>49</v>
      </c>
    </row>
    <row r="174" spans="1:3">
      <c r="A174">
        <f t="shared" si="2"/>
        <v>6050</v>
      </c>
      <c r="B174">
        <v>6</v>
      </c>
      <c r="C174">
        <v>50</v>
      </c>
    </row>
    <row r="175" spans="1:3">
      <c r="A175">
        <f t="shared" si="2"/>
        <v>6051</v>
      </c>
      <c r="B175">
        <v>6</v>
      </c>
      <c r="C175">
        <v>51</v>
      </c>
    </row>
    <row r="176" spans="1:3">
      <c r="A176">
        <f t="shared" si="2"/>
        <v>6052</v>
      </c>
      <c r="B176">
        <v>6</v>
      </c>
      <c r="C176">
        <v>52</v>
      </c>
    </row>
    <row r="177" spans="1:3">
      <c r="A177">
        <f t="shared" si="2"/>
        <v>6053</v>
      </c>
      <c r="B177">
        <v>6</v>
      </c>
      <c r="C177">
        <v>53</v>
      </c>
    </row>
    <row r="178" spans="1:3">
      <c r="A178">
        <f t="shared" si="2"/>
        <v>7001</v>
      </c>
      <c r="B178">
        <v>7</v>
      </c>
      <c r="C178">
        <v>1</v>
      </c>
    </row>
    <row r="179" spans="1:3">
      <c r="A179">
        <f t="shared" si="2"/>
        <v>7002</v>
      </c>
      <c r="B179">
        <v>7</v>
      </c>
      <c r="C179">
        <v>2</v>
      </c>
    </row>
    <row r="180" spans="1:3">
      <c r="A180">
        <f t="shared" si="2"/>
        <v>7003</v>
      </c>
      <c r="B180">
        <v>7</v>
      </c>
      <c r="C180">
        <v>3</v>
      </c>
    </row>
    <row r="181" spans="1:3">
      <c r="A181">
        <f t="shared" si="2"/>
        <v>7004</v>
      </c>
      <c r="B181">
        <v>7</v>
      </c>
      <c r="C181">
        <v>4</v>
      </c>
    </row>
    <row r="182" spans="1:3">
      <c r="A182">
        <f t="shared" si="2"/>
        <v>7005</v>
      </c>
      <c r="B182">
        <v>7</v>
      </c>
      <c r="C182">
        <v>5</v>
      </c>
    </row>
    <row r="183" spans="1:3">
      <c r="A183">
        <f t="shared" si="2"/>
        <v>7006</v>
      </c>
      <c r="B183">
        <v>7</v>
      </c>
      <c r="C183">
        <v>6</v>
      </c>
    </row>
    <row r="184" spans="1:3">
      <c r="A184">
        <f t="shared" si="2"/>
        <v>7007</v>
      </c>
      <c r="B184">
        <v>7</v>
      </c>
      <c r="C184">
        <v>7</v>
      </c>
    </row>
    <row r="185" spans="1:3">
      <c r="A185">
        <f t="shared" si="2"/>
        <v>7008</v>
      </c>
      <c r="B185">
        <v>7</v>
      </c>
      <c r="C185">
        <v>8</v>
      </c>
    </row>
    <row r="186" spans="1:3">
      <c r="A186">
        <f t="shared" si="2"/>
        <v>7009</v>
      </c>
      <c r="B186">
        <v>7</v>
      </c>
      <c r="C186">
        <v>9</v>
      </c>
    </row>
    <row r="187" spans="1:3">
      <c r="A187">
        <f t="shared" si="2"/>
        <v>7010</v>
      </c>
      <c r="B187">
        <v>7</v>
      </c>
      <c r="C187">
        <v>10</v>
      </c>
    </row>
    <row r="188" spans="1:3">
      <c r="A188">
        <f t="shared" si="2"/>
        <v>7011</v>
      </c>
      <c r="B188">
        <v>7</v>
      </c>
      <c r="C188">
        <v>11</v>
      </c>
    </row>
    <row r="189" spans="1:3">
      <c r="A189">
        <f t="shared" si="2"/>
        <v>7012</v>
      </c>
      <c r="B189">
        <v>7</v>
      </c>
      <c r="C189">
        <v>12</v>
      </c>
    </row>
    <row r="190" spans="1:3">
      <c r="A190">
        <f t="shared" si="2"/>
        <v>7013</v>
      </c>
      <c r="B190">
        <v>7</v>
      </c>
      <c r="C190">
        <v>13</v>
      </c>
    </row>
    <row r="191" spans="1:3">
      <c r="A191">
        <f t="shared" si="2"/>
        <v>7014</v>
      </c>
      <c r="B191">
        <v>7</v>
      </c>
      <c r="C191">
        <v>14</v>
      </c>
    </row>
    <row r="192" spans="1:3">
      <c r="A192">
        <f t="shared" si="2"/>
        <v>7015</v>
      </c>
      <c r="B192">
        <v>7</v>
      </c>
      <c r="C192">
        <v>15</v>
      </c>
    </row>
    <row r="193" spans="1:3">
      <c r="A193">
        <f t="shared" si="2"/>
        <v>7016</v>
      </c>
      <c r="B193">
        <v>7</v>
      </c>
      <c r="C193">
        <v>16</v>
      </c>
    </row>
    <row r="194" spans="1:3">
      <c r="A194">
        <f t="shared" ref="A194:A257" si="3">B194*1000+C194</f>
        <v>7017</v>
      </c>
      <c r="B194">
        <v>7</v>
      </c>
      <c r="C194">
        <v>17</v>
      </c>
    </row>
    <row r="195" spans="1:3">
      <c r="A195">
        <f t="shared" si="3"/>
        <v>7018</v>
      </c>
      <c r="B195">
        <v>7</v>
      </c>
      <c r="C195">
        <v>18</v>
      </c>
    </row>
    <row r="196" spans="1:3">
      <c r="A196">
        <f t="shared" si="3"/>
        <v>7019</v>
      </c>
      <c r="B196">
        <v>7</v>
      </c>
      <c r="C196">
        <v>19</v>
      </c>
    </row>
    <row r="197" spans="1:3">
      <c r="A197">
        <f t="shared" si="3"/>
        <v>7020</v>
      </c>
      <c r="B197">
        <v>7</v>
      </c>
      <c r="C197">
        <v>20</v>
      </c>
    </row>
    <row r="198" spans="1:3">
      <c r="A198">
        <f t="shared" si="3"/>
        <v>7021</v>
      </c>
      <c r="B198">
        <v>7</v>
      </c>
      <c r="C198">
        <v>21</v>
      </c>
    </row>
    <row r="199" spans="1:3">
      <c r="A199">
        <f t="shared" si="3"/>
        <v>7022</v>
      </c>
      <c r="B199">
        <v>7</v>
      </c>
      <c r="C199">
        <v>22</v>
      </c>
    </row>
    <row r="200" spans="1:3">
      <c r="A200">
        <f t="shared" si="3"/>
        <v>7023</v>
      </c>
      <c r="B200">
        <v>7</v>
      </c>
      <c r="C200">
        <v>23</v>
      </c>
    </row>
    <row r="201" spans="1:3">
      <c r="A201">
        <f t="shared" si="3"/>
        <v>7024</v>
      </c>
      <c r="B201">
        <v>7</v>
      </c>
      <c r="C201">
        <v>24</v>
      </c>
    </row>
    <row r="202" spans="1:3">
      <c r="A202">
        <f t="shared" si="3"/>
        <v>7025</v>
      </c>
      <c r="B202">
        <v>7</v>
      </c>
      <c r="C202">
        <v>25</v>
      </c>
    </row>
    <row r="203" spans="1:3">
      <c r="A203">
        <f t="shared" si="3"/>
        <v>7026</v>
      </c>
      <c r="B203">
        <v>7</v>
      </c>
      <c r="C203">
        <v>26</v>
      </c>
    </row>
    <row r="204" spans="1:3">
      <c r="A204">
        <f t="shared" si="3"/>
        <v>7027</v>
      </c>
      <c r="B204">
        <v>7</v>
      </c>
      <c r="C204">
        <v>27</v>
      </c>
    </row>
    <row r="205" spans="1:3">
      <c r="A205">
        <f t="shared" si="3"/>
        <v>7028</v>
      </c>
      <c r="B205">
        <v>7</v>
      </c>
      <c r="C205">
        <v>28</v>
      </c>
    </row>
    <row r="206" spans="1:3">
      <c r="A206">
        <f t="shared" si="3"/>
        <v>7029</v>
      </c>
      <c r="B206">
        <v>7</v>
      </c>
      <c r="C206">
        <v>29</v>
      </c>
    </row>
    <row r="207" spans="1:3">
      <c r="A207">
        <f t="shared" si="3"/>
        <v>7030</v>
      </c>
      <c r="B207">
        <v>7</v>
      </c>
      <c r="C207">
        <v>30</v>
      </c>
    </row>
    <row r="208" spans="1:3">
      <c r="A208">
        <f t="shared" si="3"/>
        <v>7031</v>
      </c>
      <c r="B208">
        <v>7</v>
      </c>
      <c r="C208">
        <v>31</v>
      </c>
    </row>
    <row r="209" spans="1:3">
      <c r="A209">
        <f t="shared" si="3"/>
        <v>7032</v>
      </c>
      <c r="B209">
        <v>7</v>
      </c>
      <c r="C209">
        <v>32</v>
      </c>
    </row>
    <row r="210" spans="1:3">
      <c r="A210">
        <f t="shared" si="3"/>
        <v>7033</v>
      </c>
      <c r="B210">
        <v>7</v>
      </c>
      <c r="C210">
        <v>33</v>
      </c>
    </row>
    <row r="211" spans="1:3">
      <c r="A211">
        <f t="shared" si="3"/>
        <v>7034</v>
      </c>
      <c r="B211">
        <v>7</v>
      </c>
      <c r="C211">
        <v>34</v>
      </c>
    </row>
    <row r="212" spans="1:3">
      <c r="A212">
        <f t="shared" si="3"/>
        <v>7035</v>
      </c>
      <c r="B212">
        <v>7</v>
      </c>
      <c r="C212">
        <v>35</v>
      </c>
    </row>
    <row r="213" spans="1:3">
      <c r="A213">
        <f t="shared" si="3"/>
        <v>7036</v>
      </c>
      <c r="B213">
        <v>7</v>
      </c>
      <c r="C213">
        <v>36</v>
      </c>
    </row>
    <row r="214" spans="1:3">
      <c r="A214">
        <f t="shared" si="3"/>
        <v>7037</v>
      </c>
      <c r="B214">
        <v>7</v>
      </c>
      <c r="C214">
        <v>37</v>
      </c>
    </row>
    <row r="215" spans="1:3">
      <c r="A215">
        <f t="shared" si="3"/>
        <v>7038</v>
      </c>
      <c r="B215">
        <v>7</v>
      </c>
      <c r="C215">
        <v>38</v>
      </c>
    </row>
    <row r="216" spans="1:3">
      <c r="A216">
        <f t="shared" si="3"/>
        <v>7039</v>
      </c>
      <c r="B216">
        <v>7</v>
      </c>
      <c r="C216">
        <v>39</v>
      </c>
    </row>
    <row r="217" spans="1:3">
      <c r="A217">
        <f t="shared" si="3"/>
        <v>7040</v>
      </c>
      <c r="B217">
        <v>7</v>
      </c>
      <c r="C217">
        <v>40</v>
      </c>
    </row>
    <row r="218" spans="1:3">
      <c r="A218">
        <f t="shared" si="3"/>
        <v>7041</v>
      </c>
      <c r="B218">
        <v>7</v>
      </c>
      <c r="C218">
        <v>41</v>
      </c>
    </row>
    <row r="219" spans="1:3">
      <c r="A219">
        <f t="shared" si="3"/>
        <v>7042</v>
      </c>
      <c r="B219">
        <v>7</v>
      </c>
      <c r="C219">
        <v>42</v>
      </c>
    </row>
    <row r="220" spans="1:3">
      <c r="A220">
        <f t="shared" si="3"/>
        <v>7043</v>
      </c>
      <c r="B220">
        <v>7</v>
      </c>
      <c r="C220">
        <v>43</v>
      </c>
    </row>
    <row r="221" spans="1:3">
      <c r="A221">
        <f t="shared" si="3"/>
        <v>7044</v>
      </c>
      <c r="B221">
        <v>7</v>
      </c>
      <c r="C221">
        <v>44</v>
      </c>
    </row>
    <row r="222" spans="1:3">
      <c r="A222">
        <f t="shared" si="3"/>
        <v>7045</v>
      </c>
      <c r="B222">
        <v>7</v>
      </c>
      <c r="C222">
        <v>45</v>
      </c>
    </row>
    <row r="223" spans="1:3">
      <c r="A223">
        <f t="shared" si="3"/>
        <v>7046</v>
      </c>
      <c r="B223">
        <v>7</v>
      </c>
      <c r="C223">
        <v>46</v>
      </c>
    </row>
    <row r="224" spans="1:3">
      <c r="A224">
        <f t="shared" si="3"/>
        <v>7047</v>
      </c>
      <c r="B224">
        <v>7</v>
      </c>
      <c r="C224">
        <v>47</v>
      </c>
    </row>
    <row r="225" spans="1:3">
      <c r="A225">
        <f t="shared" si="3"/>
        <v>7048</v>
      </c>
      <c r="B225">
        <v>7</v>
      </c>
      <c r="C225">
        <v>48</v>
      </c>
    </row>
    <row r="226" spans="1:3">
      <c r="A226">
        <f t="shared" si="3"/>
        <v>7049</v>
      </c>
      <c r="B226">
        <v>7</v>
      </c>
      <c r="C226">
        <v>49</v>
      </c>
    </row>
    <row r="227" spans="1:3">
      <c r="A227">
        <f t="shared" si="3"/>
        <v>7050</v>
      </c>
      <c r="B227">
        <v>7</v>
      </c>
      <c r="C227">
        <v>50</v>
      </c>
    </row>
    <row r="228" spans="1:3">
      <c r="A228">
        <f t="shared" si="3"/>
        <v>7051</v>
      </c>
      <c r="B228">
        <v>7</v>
      </c>
      <c r="C228">
        <v>51</v>
      </c>
    </row>
    <row r="229" spans="1:3">
      <c r="A229">
        <f t="shared" si="3"/>
        <v>7052</v>
      </c>
      <c r="B229">
        <v>7</v>
      </c>
      <c r="C229">
        <v>52</v>
      </c>
    </row>
    <row r="230" spans="1:3">
      <c r="A230">
        <f t="shared" si="3"/>
        <v>7053</v>
      </c>
      <c r="B230">
        <v>7</v>
      </c>
      <c r="C230">
        <v>53</v>
      </c>
    </row>
    <row r="231" spans="1:3">
      <c r="A231">
        <f t="shared" si="3"/>
        <v>7054</v>
      </c>
      <c r="B231">
        <v>7</v>
      </c>
      <c r="C231">
        <v>54</v>
      </c>
    </row>
    <row r="232" spans="1:3">
      <c r="A232">
        <f t="shared" si="3"/>
        <v>7055</v>
      </c>
      <c r="B232">
        <v>7</v>
      </c>
      <c r="C232">
        <v>55</v>
      </c>
    </row>
    <row r="233" spans="1:3">
      <c r="A233">
        <f t="shared" si="3"/>
        <v>7056</v>
      </c>
      <c r="B233">
        <v>7</v>
      </c>
      <c r="C233">
        <v>56</v>
      </c>
    </row>
    <row r="234" spans="1:3">
      <c r="A234">
        <f t="shared" si="3"/>
        <v>7057</v>
      </c>
      <c r="B234">
        <v>7</v>
      </c>
      <c r="C234">
        <v>57</v>
      </c>
    </row>
    <row r="235" spans="1:3">
      <c r="A235">
        <f t="shared" si="3"/>
        <v>7058</v>
      </c>
      <c r="B235">
        <v>7</v>
      </c>
      <c r="C235">
        <v>58</v>
      </c>
    </row>
    <row r="236" spans="1:3">
      <c r="A236">
        <f t="shared" si="3"/>
        <v>7059</v>
      </c>
      <c r="B236">
        <v>7</v>
      </c>
      <c r="C236">
        <v>59</v>
      </c>
    </row>
    <row r="237" spans="1:3">
      <c r="A237">
        <f t="shared" si="3"/>
        <v>7060</v>
      </c>
      <c r="B237">
        <v>7</v>
      </c>
      <c r="C237">
        <v>60</v>
      </c>
    </row>
    <row r="238" spans="1:3">
      <c r="A238">
        <f t="shared" si="3"/>
        <v>7061</v>
      </c>
      <c r="B238">
        <v>7</v>
      </c>
      <c r="C238">
        <v>61</v>
      </c>
    </row>
    <row r="239" spans="1:3">
      <c r="A239">
        <f t="shared" si="3"/>
        <v>7062</v>
      </c>
      <c r="B239">
        <v>7</v>
      </c>
      <c r="C239">
        <v>62</v>
      </c>
    </row>
    <row r="240" spans="1:3">
      <c r="A240">
        <f t="shared" si="3"/>
        <v>7063</v>
      </c>
      <c r="B240">
        <v>7</v>
      </c>
      <c r="C240">
        <v>63</v>
      </c>
    </row>
    <row r="241" spans="1:3">
      <c r="A241">
        <f t="shared" si="3"/>
        <v>7064</v>
      </c>
      <c r="B241">
        <v>7</v>
      </c>
      <c r="C241">
        <v>64</v>
      </c>
    </row>
    <row r="242" spans="1:3">
      <c r="A242">
        <f t="shared" si="3"/>
        <v>8001</v>
      </c>
      <c r="B242">
        <v>8</v>
      </c>
      <c r="C242">
        <v>1</v>
      </c>
    </row>
    <row r="243" spans="1:3">
      <c r="A243">
        <f t="shared" si="3"/>
        <v>8002</v>
      </c>
      <c r="B243">
        <v>8</v>
      </c>
      <c r="C243">
        <v>2</v>
      </c>
    </row>
    <row r="244" spans="1:3">
      <c r="A244">
        <f t="shared" si="3"/>
        <v>8003</v>
      </c>
      <c r="B244">
        <v>8</v>
      </c>
      <c r="C244">
        <v>3</v>
      </c>
    </row>
    <row r="245" spans="1:3">
      <c r="A245">
        <f t="shared" si="3"/>
        <v>8004</v>
      </c>
      <c r="B245">
        <v>8</v>
      </c>
      <c r="C245">
        <v>4</v>
      </c>
    </row>
    <row r="246" spans="1:3">
      <c r="A246">
        <f t="shared" si="3"/>
        <v>8005</v>
      </c>
      <c r="B246">
        <v>8</v>
      </c>
      <c r="C246">
        <v>5</v>
      </c>
    </row>
    <row r="247" spans="1:3">
      <c r="A247">
        <f t="shared" si="3"/>
        <v>8006</v>
      </c>
      <c r="B247">
        <v>8</v>
      </c>
      <c r="C247">
        <v>6</v>
      </c>
    </row>
    <row r="248" spans="1:3">
      <c r="A248">
        <f t="shared" si="3"/>
        <v>8007</v>
      </c>
      <c r="B248">
        <v>8</v>
      </c>
      <c r="C248">
        <v>7</v>
      </c>
    </row>
    <row r="249" spans="1:3">
      <c r="A249">
        <f t="shared" si="3"/>
        <v>8008</v>
      </c>
      <c r="B249">
        <v>8</v>
      </c>
      <c r="C249">
        <v>8</v>
      </c>
    </row>
    <row r="250" spans="1:3">
      <c r="A250">
        <f t="shared" si="3"/>
        <v>8009</v>
      </c>
      <c r="B250">
        <v>8</v>
      </c>
      <c r="C250">
        <v>9</v>
      </c>
    </row>
    <row r="251" spans="1:3">
      <c r="A251">
        <f t="shared" si="3"/>
        <v>8010</v>
      </c>
      <c r="B251">
        <v>8</v>
      </c>
      <c r="C251">
        <v>10</v>
      </c>
    </row>
    <row r="252" spans="1:3">
      <c r="A252">
        <f t="shared" si="3"/>
        <v>8011</v>
      </c>
      <c r="B252">
        <v>8</v>
      </c>
      <c r="C252">
        <v>11</v>
      </c>
    </row>
    <row r="253" spans="1:3">
      <c r="A253">
        <f t="shared" si="3"/>
        <v>8012</v>
      </c>
      <c r="B253">
        <v>8</v>
      </c>
      <c r="C253">
        <v>12</v>
      </c>
    </row>
    <row r="254" spans="1:3">
      <c r="A254">
        <f t="shared" si="3"/>
        <v>8013</v>
      </c>
      <c r="B254">
        <v>8</v>
      </c>
      <c r="C254">
        <v>13</v>
      </c>
    </row>
    <row r="255" spans="1:3">
      <c r="A255">
        <f t="shared" si="3"/>
        <v>8014</v>
      </c>
      <c r="B255">
        <v>8</v>
      </c>
      <c r="C255">
        <v>14</v>
      </c>
    </row>
    <row r="256" spans="1:3">
      <c r="A256">
        <f t="shared" si="3"/>
        <v>8015</v>
      </c>
      <c r="B256">
        <v>8</v>
      </c>
      <c r="C256">
        <v>15</v>
      </c>
    </row>
    <row r="257" spans="1:3">
      <c r="A257">
        <f t="shared" si="3"/>
        <v>8016</v>
      </c>
      <c r="B257">
        <v>8</v>
      </c>
      <c r="C257">
        <v>16</v>
      </c>
    </row>
    <row r="258" spans="1:3">
      <c r="A258">
        <f t="shared" ref="A258:A321" si="4">B258*1000+C258</f>
        <v>8017</v>
      </c>
      <c r="B258">
        <v>8</v>
      </c>
      <c r="C258">
        <v>17</v>
      </c>
    </row>
    <row r="259" spans="1:3">
      <c r="A259">
        <f t="shared" si="4"/>
        <v>8018</v>
      </c>
      <c r="B259">
        <v>8</v>
      </c>
      <c r="C259">
        <v>18</v>
      </c>
    </row>
    <row r="260" spans="1:3">
      <c r="A260">
        <f t="shared" si="4"/>
        <v>8019</v>
      </c>
      <c r="B260">
        <v>8</v>
      </c>
      <c r="C260">
        <v>19</v>
      </c>
    </row>
    <row r="261" spans="1:3">
      <c r="A261">
        <f t="shared" si="4"/>
        <v>8020</v>
      </c>
      <c r="B261">
        <v>8</v>
      </c>
      <c r="C261">
        <v>20</v>
      </c>
    </row>
    <row r="262" spans="1:3">
      <c r="A262">
        <f t="shared" si="4"/>
        <v>8021</v>
      </c>
      <c r="B262">
        <v>8</v>
      </c>
      <c r="C262">
        <v>21</v>
      </c>
    </row>
    <row r="263" spans="1:3">
      <c r="A263">
        <f t="shared" si="4"/>
        <v>8022</v>
      </c>
      <c r="B263">
        <v>8</v>
      </c>
      <c r="C263">
        <v>22</v>
      </c>
    </row>
    <row r="264" spans="1:3">
      <c r="A264">
        <f t="shared" si="4"/>
        <v>8023</v>
      </c>
      <c r="B264">
        <v>8</v>
      </c>
      <c r="C264">
        <v>23</v>
      </c>
    </row>
    <row r="265" spans="1:3">
      <c r="A265">
        <f t="shared" si="4"/>
        <v>8024</v>
      </c>
      <c r="B265">
        <v>8</v>
      </c>
      <c r="C265">
        <v>24</v>
      </c>
    </row>
    <row r="266" spans="1:3">
      <c r="A266">
        <f t="shared" si="4"/>
        <v>8025</v>
      </c>
      <c r="B266">
        <v>8</v>
      </c>
      <c r="C266">
        <v>25</v>
      </c>
    </row>
    <row r="267" spans="1:3">
      <c r="A267">
        <f t="shared" si="4"/>
        <v>8026</v>
      </c>
      <c r="B267">
        <v>8</v>
      </c>
      <c r="C267">
        <v>26</v>
      </c>
    </row>
    <row r="268" spans="1:3">
      <c r="A268">
        <f t="shared" si="4"/>
        <v>8027</v>
      </c>
      <c r="B268">
        <v>8</v>
      </c>
      <c r="C268">
        <v>27</v>
      </c>
    </row>
    <row r="269" spans="1:3">
      <c r="A269">
        <f t="shared" si="4"/>
        <v>8028</v>
      </c>
      <c r="B269">
        <v>8</v>
      </c>
      <c r="C269">
        <v>28</v>
      </c>
    </row>
    <row r="270" spans="1:3">
      <c r="A270">
        <f t="shared" si="4"/>
        <v>8029</v>
      </c>
      <c r="B270">
        <v>8</v>
      </c>
      <c r="C270">
        <v>29</v>
      </c>
    </row>
    <row r="271" spans="1:3">
      <c r="A271">
        <f t="shared" si="4"/>
        <v>8030</v>
      </c>
      <c r="B271">
        <v>8</v>
      </c>
      <c r="C271">
        <v>30</v>
      </c>
    </row>
    <row r="272" spans="1:3">
      <c r="A272">
        <f t="shared" si="4"/>
        <v>8031</v>
      </c>
      <c r="B272">
        <v>8</v>
      </c>
      <c r="C272">
        <v>31</v>
      </c>
    </row>
    <row r="273" spans="1:3">
      <c r="A273">
        <f t="shared" si="4"/>
        <v>8032</v>
      </c>
      <c r="B273">
        <v>8</v>
      </c>
      <c r="C273">
        <v>32</v>
      </c>
    </row>
    <row r="274" spans="1:3">
      <c r="A274">
        <f t="shared" si="4"/>
        <v>8033</v>
      </c>
      <c r="B274">
        <v>8</v>
      </c>
      <c r="C274">
        <v>33</v>
      </c>
    </row>
    <row r="275" spans="1:3">
      <c r="A275">
        <f t="shared" si="4"/>
        <v>8034</v>
      </c>
      <c r="B275">
        <v>8</v>
      </c>
      <c r="C275">
        <v>34</v>
      </c>
    </row>
    <row r="276" spans="1:3">
      <c r="A276">
        <f t="shared" si="4"/>
        <v>8035</v>
      </c>
      <c r="B276">
        <v>8</v>
      </c>
      <c r="C276">
        <v>35</v>
      </c>
    </row>
    <row r="277" spans="1:3">
      <c r="A277">
        <f t="shared" si="4"/>
        <v>8036</v>
      </c>
      <c r="B277">
        <v>8</v>
      </c>
      <c r="C277">
        <v>36</v>
      </c>
    </row>
    <row r="278" spans="1:3">
      <c r="A278">
        <f t="shared" si="4"/>
        <v>8037</v>
      </c>
      <c r="B278">
        <v>8</v>
      </c>
      <c r="C278">
        <v>37</v>
      </c>
    </row>
    <row r="279" spans="1:3">
      <c r="A279">
        <f t="shared" si="4"/>
        <v>8038</v>
      </c>
      <c r="B279">
        <v>8</v>
      </c>
      <c r="C279">
        <v>38</v>
      </c>
    </row>
    <row r="280" spans="1:3">
      <c r="A280">
        <f t="shared" si="4"/>
        <v>8039</v>
      </c>
      <c r="B280">
        <v>8</v>
      </c>
      <c r="C280">
        <v>39</v>
      </c>
    </row>
    <row r="281" spans="1:3">
      <c r="A281">
        <f t="shared" si="4"/>
        <v>8040</v>
      </c>
      <c r="B281">
        <v>8</v>
      </c>
      <c r="C281">
        <v>40</v>
      </c>
    </row>
    <row r="282" spans="1:3">
      <c r="A282">
        <f t="shared" si="4"/>
        <v>8041</v>
      </c>
      <c r="B282">
        <v>8</v>
      </c>
      <c r="C282">
        <v>41</v>
      </c>
    </row>
    <row r="283" spans="1:3">
      <c r="A283">
        <f t="shared" si="4"/>
        <v>8042</v>
      </c>
      <c r="B283">
        <v>8</v>
      </c>
      <c r="C283">
        <v>42</v>
      </c>
    </row>
    <row r="284" spans="1:3">
      <c r="A284">
        <f t="shared" si="4"/>
        <v>8043</v>
      </c>
      <c r="B284">
        <v>8</v>
      </c>
      <c r="C284">
        <v>43</v>
      </c>
    </row>
    <row r="285" spans="1:3">
      <c r="A285">
        <f t="shared" si="4"/>
        <v>8044</v>
      </c>
      <c r="B285">
        <v>8</v>
      </c>
      <c r="C285">
        <v>44</v>
      </c>
    </row>
    <row r="286" spans="1:3">
      <c r="A286">
        <f t="shared" si="4"/>
        <v>8045</v>
      </c>
      <c r="B286">
        <v>8</v>
      </c>
      <c r="C286">
        <v>45</v>
      </c>
    </row>
    <row r="287" spans="1:3">
      <c r="A287">
        <f t="shared" si="4"/>
        <v>8046</v>
      </c>
      <c r="B287">
        <v>8</v>
      </c>
      <c r="C287">
        <v>46</v>
      </c>
    </row>
    <row r="288" spans="1:3">
      <c r="A288">
        <f t="shared" si="4"/>
        <v>8047</v>
      </c>
      <c r="B288">
        <v>8</v>
      </c>
      <c r="C288">
        <v>47</v>
      </c>
    </row>
    <row r="289" spans="1:3">
      <c r="A289">
        <f t="shared" si="4"/>
        <v>8048</v>
      </c>
      <c r="B289">
        <v>8</v>
      </c>
      <c r="C289">
        <v>48</v>
      </c>
    </row>
    <row r="290" spans="1:3">
      <c r="A290">
        <f t="shared" si="4"/>
        <v>8049</v>
      </c>
      <c r="B290">
        <v>8</v>
      </c>
      <c r="C290">
        <v>49</v>
      </c>
    </row>
    <row r="291" spans="1:3">
      <c r="A291">
        <f t="shared" si="4"/>
        <v>8050</v>
      </c>
      <c r="B291">
        <v>8</v>
      </c>
      <c r="C291">
        <v>50</v>
      </c>
    </row>
    <row r="292" spans="1:3">
      <c r="A292">
        <f t="shared" si="4"/>
        <v>8051</v>
      </c>
      <c r="B292">
        <v>8</v>
      </c>
      <c r="C292">
        <v>51</v>
      </c>
    </row>
    <row r="293" spans="1:3">
      <c r="A293">
        <f t="shared" si="4"/>
        <v>8052</v>
      </c>
      <c r="B293">
        <v>8</v>
      </c>
      <c r="C293">
        <v>52</v>
      </c>
    </row>
    <row r="294" spans="1:3">
      <c r="A294">
        <f t="shared" si="4"/>
        <v>8053</v>
      </c>
      <c r="B294">
        <v>8</v>
      </c>
      <c r="C294">
        <v>53</v>
      </c>
    </row>
    <row r="295" spans="1:3">
      <c r="A295">
        <f t="shared" si="4"/>
        <v>8054</v>
      </c>
      <c r="B295">
        <v>8</v>
      </c>
      <c r="C295">
        <v>54</v>
      </c>
    </row>
    <row r="296" spans="1:3">
      <c r="A296">
        <f t="shared" si="4"/>
        <v>8055</v>
      </c>
      <c r="B296">
        <v>8</v>
      </c>
      <c r="C296">
        <v>55</v>
      </c>
    </row>
    <row r="297" spans="1:3">
      <c r="A297">
        <f t="shared" si="4"/>
        <v>8056</v>
      </c>
      <c r="B297">
        <v>8</v>
      </c>
      <c r="C297">
        <v>56</v>
      </c>
    </row>
    <row r="298" spans="1:3">
      <c r="A298">
        <f t="shared" si="4"/>
        <v>8057</v>
      </c>
      <c r="B298">
        <v>8</v>
      </c>
      <c r="C298">
        <v>57</v>
      </c>
    </row>
    <row r="299" spans="1:3">
      <c r="A299">
        <f t="shared" si="4"/>
        <v>8058</v>
      </c>
      <c r="B299">
        <v>8</v>
      </c>
      <c r="C299">
        <v>58</v>
      </c>
    </row>
    <row r="300" spans="1:3">
      <c r="A300">
        <f t="shared" si="4"/>
        <v>8059</v>
      </c>
      <c r="B300">
        <v>8</v>
      </c>
      <c r="C300">
        <v>59</v>
      </c>
    </row>
    <row r="301" spans="1:3">
      <c r="A301">
        <f t="shared" si="4"/>
        <v>8060</v>
      </c>
      <c r="B301">
        <v>8</v>
      </c>
      <c r="C301">
        <v>60</v>
      </c>
    </row>
    <row r="302" spans="1:3">
      <c r="A302">
        <f t="shared" si="4"/>
        <v>8061</v>
      </c>
      <c r="B302">
        <v>8</v>
      </c>
      <c r="C302">
        <v>61</v>
      </c>
    </row>
    <row r="303" spans="1:3">
      <c r="A303">
        <f t="shared" si="4"/>
        <v>8062</v>
      </c>
      <c r="B303">
        <v>8</v>
      </c>
      <c r="C303">
        <v>62</v>
      </c>
    </row>
    <row r="304" spans="1:3">
      <c r="A304">
        <f t="shared" si="4"/>
        <v>8063</v>
      </c>
      <c r="B304">
        <v>8</v>
      </c>
      <c r="C304">
        <v>63</v>
      </c>
    </row>
    <row r="305" spans="1:3">
      <c r="A305">
        <f t="shared" si="4"/>
        <v>8064</v>
      </c>
      <c r="B305">
        <v>8</v>
      </c>
      <c r="C305">
        <v>64</v>
      </c>
    </row>
    <row r="306" spans="1:3">
      <c r="A306">
        <f t="shared" si="4"/>
        <v>8065</v>
      </c>
      <c r="B306">
        <v>8</v>
      </c>
      <c r="C306">
        <v>65</v>
      </c>
    </row>
    <row r="307" spans="1:3">
      <c r="A307">
        <f t="shared" si="4"/>
        <v>8066</v>
      </c>
      <c r="B307">
        <v>8</v>
      </c>
      <c r="C307">
        <v>66</v>
      </c>
    </row>
    <row r="308" spans="1:3">
      <c r="A308">
        <f t="shared" si="4"/>
        <v>8067</v>
      </c>
      <c r="B308">
        <v>8</v>
      </c>
      <c r="C308">
        <v>67</v>
      </c>
    </row>
    <row r="309" spans="1:3">
      <c r="A309">
        <f t="shared" si="4"/>
        <v>8068</v>
      </c>
      <c r="B309">
        <v>8</v>
      </c>
      <c r="C309">
        <v>68</v>
      </c>
    </row>
    <row r="310" spans="1:3">
      <c r="A310">
        <f t="shared" si="4"/>
        <v>8069</v>
      </c>
      <c r="B310">
        <v>8</v>
      </c>
      <c r="C310">
        <v>69</v>
      </c>
    </row>
    <row r="311" spans="1:3">
      <c r="A311">
        <f t="shared" si="4"/>
        <v>8070</v>
      </c>
      <c r="B311">
        <v>8</v>
      </c>
      <c r="C311">
        <v>70</v>
      </c>
    </row>
    <row r="312" spans="1:3">
      <c r="A312">
        <f t="shared" si="4"/>
        <v>8071</v>
      </c>
      <c r="B312">
        <v>8</v>
      </c>
      <c r="C312">
        <v>71</v>
      </c>
    </row>
    <row r="313" spans="1:3">
      <c r="A313">
        <f t="shared" si="4"/>
        <v>8072</v>
      </c>
      <c r="B313">
        <v>8</v>
      </c>
      <c r="C313">
        <v>72</v>
      </c>
    </row>
    <row r="314" spans="1:3">
      <c r="A314">
        <f t="shared" si="4"/>
        <v>8073</v>
      </c>
      <c r="B314">
        <v>8</v>
      </c>
      <c r="C314">
        <v>73</v>
      </c>
    </row>
    <row r="315" spans="1:3">
      <c r="A315">
        <f t="shared" si="4"/>
        <v>8074</v>
      </c>
      <c r="B315">
        <v>8</v>
      </c>
      <c r="C315">
        <v>74</v>
      </c>
    </row>
    <row r="316" spans="1:3">
      <c r="A316">
        <f t="shared" si="4"/>
        <v>8075</v>
      </c>
      <c r="B316">
        <v>8</v>
      </c>
      <c r="C316">
        <v>75</v>
      </c>
    </row>
    <row r="317" spans="1:3">
      <c r="A317">
        <f t="shared" si="4"/>
        <v>8076</v>
      </c>
      <c r="B317">
        <v>8</v>
      </c>
      <c r="C317">
        <v>76</v>
      </c>
    </row>
    <row r="318" spans="1:3">
      <c r="A318">
        <f t="shared" si="4"/>
        <v>8077</v>
      </c>
      <c r="B318">
        <v>8</v>
      </c>
      <c r="C318">
        <v>77</v>
      </c>
    </row>
    <row r="319" spans="1:3">
      <c r="A319">
        <f t="shared" si="4"/>
        <v>8078</v>
      </c>
      <c r="B319">
        <v>8</v>
      </c>
      <c r="C319">
        <v>78</v>
      </c>
    </row>
    <row r="320" spans="1:3">
      <c r="A320">
        <f t="shared" si="4"/>
        <v>8079</v>
      </c>
      <c r="B320">
        <v>8</v>
      </c>
      <c r="C320">
        <v>79</v>
      </c>
    </row>
    <row r="321" spans="1:3">
      <c r="A321">
        <f t="shared" si="4"/>
        <v>8080</v>
      </c>
      <c r="B321">
        <v>8</v>
      </c>
      <c r="C321">
        <v>80</v>
      </c>
    </row>
    <row r="322" spans="1:3">
      <c r="A322">
        <f t="shared" ref="A322:A385" si="5">B322*1000+C322</f>
        <v>8081</v>
      </c>
      <c r="B322">
        <v>8</v>
      </c>
      <c r="C322">
        <v>81</v>
      </c>
    </row>
    <row r="323" spans="1:3">
      <c r="A323">
        <f t="shared" si="5"/>
        <v>9001</v>
      </c>
      <c r="B323">
        <v>9</v>
      </c>
      <c r="C323">
        <v>1</v>
      </c>
    </row>
    <row r="324" spans="1:3">
      <c r="A324">
        <f t="shared" si="5"/>
        <v>9002</v>
      </c>
      <c r="B324">
        <v>9</v>
      </c>
      <c r="C324">
        <v>2</v>
      </c>
    </row>
    <row r="325" spans="1:3">
      <c r="A325">
        <f t="shared" si="5"/>
        <v>9003</v>
      </c>
      <c r="B325">
        <v>9</v>
      </c>
      <c r="C325">
        <v>3</v>
      </c>
    </row>
    <row r="326" spans="1:3">
      <c r="A326">
        <f t="shared" si="5"/>
        <v>9004</v>
      </c>
      <c r="B326">
        <v>9</v>
      </c>
      <c r="C326">
        <v>4</v>
      </c>
    </row>
    <row r="327" spans="1:3">
      <c r="A327">
        <f t="shared" si="5"/>
        <v>9005</v>
      </c>
      <c r="B327">
        <v>9</v>
      </c>
      <c r="C327">
        <v>5</v>
      </c>
    </row>
    <row r="328" spans="1:3">
      <c r="A328">
        <f t="shared" si="5"/>
        <v>9006</v>
      </c>
      <c r="B328">
        <v>9</v>
      </c>
      <c r="C328">
        <v>6</v>
      </c>
    </row>
    <row r="329" spans="1:3">
      <c r="A329">
        <f t="shared" si="5"/>
        <v>9007</v>
      </c>
      <c r="B329">
        <v>9</v>
      </c>
      <c r="C329">
        <v>7</v>
      </c>
    </row>
    <row r="330" spans="1:3">
      <c r="A330">
        <f t="shared" si="5"/>
        <v>9008</v>
      </c>
      <c r="B330">
        <v>9</v>
      </c>
      <c r="C330">
        <v>8</v>
      </c>
    </row>
    <row r="331" spans="1:3">
      <c r="A331">
        <f t="shared" si="5"/>
        <v>9009</v>
      </c>
      <c r="B331">
        <v>9</v>
      </c>
      <c r="C331">
        <v>9</v>
      </c>
    </row>
    <row r="332" spans="1:3">
      <c r="A332">
        <f t="shared" si="5"/>
        <v>9010</v>
      </c>
      <c r="B332">
        <v>9</v>
      </c>
      <c r="C332">
        <v>10</v>
      </c>
    </row>
    <row r="333" spans="1:3">
      <c r="A333">
        <f t="shared" si="5"/>
        <v>9011</v>
      </c>
      <c r="B333">
        <v>9</v>
      </c>
      <c r="C333">
        <v>11</v>
      </c>
    </row>
    <row r="334" spans="1:3">
      <c r="A334">
        <f t="shared" si="5"/>
        <v>9012</v>
      </c>
      <c r="B334">
        <v>9</v>
      </c>
      <c r="C334">
        <v>12</v>
      </c>
    </row>
    <row r="335" spans="1:3">
      <c r="A335">
        <f t="shared" si="5"/>
        <v>9013</v>
      </c>
      <c r="B335">
        <v>9</v>
      </c>
      <c r="C335">
        <v>13</v>
      </c>
    </row>
    <row r="336" spans="1:3">
      <c r="A336">
        <f t="shared" si="5"/>
        <v>9014</v>
      </c>
      <c r="B336">
        <v>9</v>
      </c>
      <c r="C336">
        <v>14</v>
      </c>
    </row>
    <row r="337" spans="1:3">
      <c r="A337">
        <f t="shared" si="5"/>
        <v>9015</v>
      </c>
      <c r="B337">
        <v>9</v>
      </c>
      <c r="C337">
        <v>15</v>
      </c>
    </row>
    <row r="338" spans="1:3">
      <c r="A338">
        <f t="shared" si="5"/>
        <v>9016</v>
      </c>
      <c r="B338">
        <v>9</v>
      </c>
      <c r="C338">
        <v>16</v>
      </c>
    </row>
    <row r="339" spans="1:3">
      <c r="A339">
        <f t="shared" si="5"/>
        <v>9017</v>
      </c>
      <c r="B339">
        <v>9</v>
      </c>
      <c r="C339">
        <v>17</v>
      </c>
    </row>
    <row r="340" spans="1:3">
      <c r="A340">
        <f t="shared" si="5"/>
        <v>9018</v>
      </c>
      <c r="B340">
        <v>9</v>
      </c>
      <c r="C340">
        <v>18</v>
      </c>
    </row>
    <row r="341" spans="1:3">
      <c r="A341">
        <f t="shared" si="5"/>
        <v>9019</v>
      </c>
      <c r="B341">
        <v>9</v>
      </c>
      <c r="C341">
        <v>19</v>
      </c>
    </row>
    <row r="342" spans="1:3">
      <c r="A342">
        <f t="shared" si="5"/>
        <v>9020</v>
      </c>
      <c r="B342">
        <v>9</v>
      </c>
      <c r="C342">
        <v>20</v>
      </c>
    </row>
    <row r="343" spans="1:3">
      <c r="A343">
        <f t="shared" si="5"/>
        <v>9021</v>
      </c>
      <c r="B343">
        <v>9</v>
      </c>
      <c r="C343">
        <v>21</v>
      </c>
    </row>
    <row r="344" spans="1:3">
      <c r="A344">
        <f t="shared" si="5"/>
        <v>9022</v>
      </c>
      <c r="B344">
        <v>9</v>
      </c>
      <c r="C344">
        <v>22</v>
      </c>
    </row>
    <row r="345" spans="1:3">
      <c r="A345">
        <f t="shared" si="5"/>
        <v>9023</v>
      </c>
      <c r="B345">
        <v>9</v>
      </c>
      <c r="C345">
        <v>23</v>
      </c>
    </row>
    <row r="346" spans="1:3">
      <c r="A346">
        <f t="shared" si="5"/>
        <v>9024</v>
      </c>
      <c r="B346">
        <v>9</v>
      </c>
      <c r="C346">
        <v>24</v>
      </c>
    </row>
    <row r="347" spans="1:3">
      <c r="A347">
        <f t="shared" si="5"/>
        <v>9025</v>
      </c>
      <c r="B347">
        <v>9</v>
      </c>
      <c r="C347">
        <v>25</v>
      </c>
    </row>
    <row r="348" spans="1:3">
      <c r="A348">
        <f t="shared" si="5"/>
        <v>9026</v>
      </c>
      <c r="B348">
        <v>9</v>
      </c>
      <c r="C348">
        <v>26</v>
      </c>
    </row>
    <row r="349" spans="1:3">
      <c r="A349">
        <f t="shared" si="5"/>
        <v>9027</v>
      </c>
      <c r="B349">
        <v>9</v>
      </c>
      <c r="C349">
        <v>27</v>
      </c>
    </row>
    <row r="350" spans="1:3">
      <c r="A350">
        <f t="shared" si="5"/>
        <v>9028</v>
      </c>
      <c r="B350">
        <v>9</v>
      </c>
      <c r="C350">
        <v>28</v>
      </c>
    </row>
    <row r="351" spans="1:3">
      <c r="A351">
        <f t="shared" si="5"/>
        <v>9029</v>
      </c>
      <c r="B351">
        <v>9</v>
      </c>
      <c r="C351">
        <v>29</v>
      </c>
    </row>
    <row r="352" spans="1:3">
      <c r="A352">
        <f t="shared" si="5"/>
        <v>9030</v>
      </c>
      <c r="B352">
        <v>9</v>
      </c>
      <c r="C352">
        <v>30</v>
      </c>
    </row>
    <row r="353" spans="1:3">
      <c r="A353">
        <f t="shared" si="5"/>
        <v>9031</v>
      </c>
      <c r="B353">
        <v>9</v>
      </c>
      <c r="C353">
        <v>31</v>
      </c>
    </row>
    <row r="354" spans="1:3">
      <c r="A354">
        <f t="shared" si="5"/>
        <v>9032</v>
      </c>
      <c r="B354">
        <v>9</v>
      </c>
      <c r="C354">
        <v>32</v>
      </c>
    </row>
    <row r="355" spans="1:3">
      <c r="A355">
        <f t="shared" si="5"/>
        <v>9033</v>
      </c>
      <c r="B355">
        <v>9</v>
      </c>
      <c r="C355">
        <v>33</v>
      </c>
    </row>
    <row r="356" spans="1:3">
      <c r="A356">
        <f t="shared" si="5"/>
        <v>9034</v>
      </c>
      <c r="B356">
        <v>9</v>
      </c>
      <c r="C356">
        <v>34</v>
      </c>
    </row>
    <row r="357" spans="1:3">
      <c r="A357">
        <f t="shared" si="5"/>
        <v>9035</v>
      </c>
      <c r="B357">
        <v>9</v>
      </c>
      <c r="C357">
        <v>35</v>
      </c>
    </row>
    <row r="358" spans="1:3">
      <c r="A358">
        <f t="shared" si="5"/>
        <v>9036</v>
      </c>
      <c r="B358">
        <v>9</v>
      </c>
      <c r="C358">
        <v>36</v>
      </c>
    </row>
    <row r="359" spans="1:3">
      <c r="A359">
        <f t="shared" si="5"/>
        <v>9037</v>
      </c>
      <c r="B359">
        <v>9</v>
      </c>
      <c r="C359">
        <v>37</v>
      </c>
    </row>
    <row r="360" spans="1:3">
      <c r="A360">
        <f t="shared" si="5"/>
        <v>9038</v>
      </c>
      <c r="B360">
        <v>9</v>
      </c>
      <c r="C360">
        <v>38</v>
      </c>
    </row>
    <row r="361" spans="1:3">
      <c r="A361">
        <f t="shared" si="5"/>
        <v>9039</v>
      </c>
      <c r="B361">
        <v>9</v>
      </c>
      <c r="C361">
        <v>39</v>
      </c>
    </row>
    <row r="362" spans="1:3">
      <c r="A362">
        <f t="shared" si="5"/>
        <v>9040</v>
      </c>
      <c r="B362">
        <v>9</v>
      </c>
      <c r="C362">
        <v>40</v>
      </c>
    </row>
    <row r="363" spans="1:3">
      <c r="A363">
        <f t="shared" si="5"/>
        <v>9041</v>
      </c>
      <c r="B363">
        <v>9</v>
      </c>
      <c r="C363">
        <v>41</v>
      </c>
    </row>
    <row r="364" spans="1:3">
      <c r="A364">
        <f t="shared" si="5"/>
        <v>9042</v>
      </c>
      <c r="B364">
        <v>9</v>
      </c>
      <c r="C364">
        <v>42</v>
      </c>
    </row>
    <row r="365" spans="1:3">
      <c r="A365">
        <f t="shared" si="5"/>
        <v>9043</v>
      </c>
      <c r="B365">
        <v>9</v>
      </c>
      <c r="C365">
        <v>43</v>
      </c>
    </row>
    <row r="366" spans="1:3">
      <c r="A366">
        <f t="shared" si="5"/>
        <v>9044</v>
      </c>
      <c r="B366">
        <v>9</v>
      </c>
      <c r="C366">
        <v>44</v>
      </c>
    </row>
    <row r="367" spans="1:3">
      <c r="A367">
        <f t="shared" si="5"/>
        <v>9045</v>
      </c>
      <c r="B367">
        <v>9</v>
      </c>
      <c r="C367">
        <v>45</v>
      </c>
    </row>
    <row r="368" spans="1:3">
      <c r="A368">
        <f t="shared" si="5"/>
        <v>9046</v>
      </c>
      <c r="B368">
        <v>9</v>
      </c>
      <c r="C368">
        <v>46</v>
      </c>
    </row>
    <row r="369" spans="1:3">
      <c r="A369">
        <f t="shared" si="5"/>
        <v>9047</v>
      </c>
      <c r="B369">
        <v>9</v>
      </c>
      <c r="C369">
        <v>47</v>
      </c>
    </row>
    <row r="370" spans="1:3">
      <c r="A370">
        <f t="shared" si="5"/>
        <v>9048</v>
      </c>
      <c r="B370">
        <v>9</v>
      </c>
      <c r="C370">
        <v>48</v>
      </c>
    </row>
    <row r="371" spans="1:3">
      <c r="A371">
        <f t="shared" si="5"/>
        <v>9049</v>
      </c>
      <c r="B371">
        <v>9</v>
      </c>
      <c r="C371">
        <v>49</v>
      </c>
    </row>
    <row r="372" spans="1:3">
      <c r="A372">
        <f t="shared" si="5"/>
        <v>9050</v>
      </c>
      <c r="B372">
        <v>9</v>
      </c>
      <c r="C372">
        <v>50</v>
      </c>
    </row>
    <row r="373" spans="1:3">
      <c r="A373">
        <f t="shared" si="5"/>
        <v>9051</v>
      </c>
      <c r="B373">
        <v>9</v>
      </c>
      <c r="C373">
        <v>51</v>
      </c>
    </row>
    <row r="374" spans="1:3">
      <c r="A374">
        <f t="shared" si="5"/>
        <v>9052</v>
      </c>
      <c r="B374">
        <v>9</v>
      </c>
      <c r="C374">
        <v>52</v>
      </c>
    </row>
    <row r="375" spans="1:3">
      <c r="A375">
        <f t="shared" si="5"/>
        <v>9053</v>
      </c>
      <c r="B375">
        <v>9</v>
      </c>
      <c r="C375">
        <v>53</v>
      </c>
    </row>
    <row r="376" spans="1:3">
      <c r="A376">
        <f t="shared" si="5"/>
        <v>9054</v>
      </c>
      <c r="B376">
        <v>9</v>
      </c>
      <c r="C376">
        <v>54</v>
      </c>
    </row>
    <row r="377" spans="1:3">
      <c r="A377">
        <f t="shared" si="5"/>
        <v>9055</v>
      </c>
      <c r="B377">
        <v>9</v>
      </c>
      <c r="C377">
        <v>55</v>
      </c>
    </row>
    <row r="378" spans="1:3">
      <c r="A378">
        <f t="shared" si="5"/>
        <v>9056</v>
      </c>
      <c r="B378">
        <v>9</v>
      </c>
      <c r="C378">
        <v>56</v>
      </c>
    </row>
    <row r="379" spans="1:3">
      <c r="A379">
        <f t="shared" si="5"/>
        <v>9057</v>
      </c>
      <c r="B379">
        <v>9</v>
      </c>
      <c r="C379">
        <v>57</v>
      </c>
    </row>
    <row r="380" spans="1:3">
      <c r="A380">
        <f t="shared" si="5"/>
        <v>9058</v>
      </c>
      <c r="B380">
        <v>9</v>
      </c>
      <c r="C380">
        <v>58</v>
      </c>
    </row>
    <row r="381" spans="1:3">
      <c r="A381">
        <f t="shared" si="5"/>
        <v>9059</v>
      </c>
      <c r="B381">
        <v>9</v>
      </c>
      <c r="C381">
        <v>59</v>
      </c>
    </row>
    <row r="382" spans="1:3">
      <c r="A382">
        <f t="shared" si="5"/>
        <v>9060</v>
      </c>
      <c r="B382">
        <v>9</v>
      </c>
      <c r="C382">
        <v>60</v>
      </c>
    </row>
    <row r="383" spans="1:3">
      <c r="A383">
        <f t="shared" si="5"/>
        <v>9061</v>
      </c>
      <c r="B383">
        <v>9</v>
      </c>
      <c r="C383">
        <v>61</v>
      </c>
    </row>
    <row r="384" spans="1:3">
      <c r="A384">
        <f t="shared" si="5"/>
        <v>9062</v>
      </c>
      <c r="B384">
        <v>9</v>
      </c>
      <c r="C384">
        <v>62</v>
      </c>
    </row>
    <row r="385" spans="1:3">
      <c r="A385">
        <f t="shared" si="5"/>
        <v>9063</v>
      </c>
      <c r="B385">
        <v>9</v>
      </c>
      <c r="C385">
        <v>63</v>
      </c>
    </row>
    <row r="386" spans="1:3">
      <c r="A386">
        <f t="shared" ref="A386:A449" si="6">B386*1000+C386</f>
        <v>9064</v>
      </c>
      <c r="B386">
        <v>9</v>
      </c>
      <c r="C386">
        <v>64</v>
      </c>
    </row>
    <row r="387" spans="1:3">
      <c r="A387">
        <f t="shared" si="6"/>
        <v>9065</v>
      </c>
      <c r="B387">
        <v>9</v>
      </c>
      <c r="C387">
        <v>65</v>
      </c>
    </row>
    <row r="388" spans="1:3">
      <c r="A388">
        <f t="shared" si="6"/>
        <v>9066</v>
      </c>
      <c r="B388">
        <v>9</v>
      </c>
      <c r="C388">
        <v>66</v>
      </c>
    </row>
    <row r="389" spans="1:3">
      <c r="A389">
        <f t="shared" si="6"/>
        <v>9067</v>
      </c>
      <c r="B389">
        <v>9</v>
      </c>
      <c r="C389">
        <v>67</v>
      </c>
    </row>
    <row r="390" spans="1:3">
      <c r="A390">
        <f t="shared" si="6"/>
        <v>9068</v>
      </c>
      <c r="B390">
        <v>9</v>
      </c>
      <c r="C390">
        <v>68</v>
      </c>
    </row>
    <row r="391" spans="1:3">
      <c r="A391">
        <f t="shared" si="6"/>
        <v>9069</v>
      </c>
      <c r="B391">
        <v>9</v>
      </c>
      <c r="C391">
        <v>69</v>
      </c>
    </row>
    <row r="392" spans="1:3">
      <c r="A392">
        <f t="shared" si="6"/>
        <v>9070</v>
      </c>
      <c r="B392">
        <v>9</v>
      </c>
      <c r="C392">
        <v>70</v>
      </c>
    </row>
    <row r="393" spans="1:3">
      <c r="A393">
        <f t="shared" si="6"/>
        <v>9071</v>
      </c>
      <c r="B393">
        <v>9</v>
      </c>
      <c r="C393">
        <v>71</v>
      </c>
    </row>
    <row r="394" spans="1:3">
      <c r="A394">
        <f t="shared" si="6"/>
        <v>9072</v>
      </c>
      <c r="B394">
        <v>9</v>
      </c>
      <c r="C394">
        <v>72</v>
      </c>
    </row>
    <row r="395" spans="1:3">
      <c r="A395">
        <f t="shared" si="6"/>
        <v>9073</v>
      </c>
      <c r="B395">
        <v>9</v>
      </c>
      <c r="C395">
        <v>73</v>
      </c>
    </row>
    <row r="396" spans="1:3">
      <c r="A396">
        <f t="shared" si="6"/>
        <v>9074</v>
      </c>
      <c r="B396">
        <v>9</v>
      </c>
      <c r="C396">
        <v>74</v>
      </c>
    </row>
    <row r="397" spans="1:3">
      <c r="A397">
        <f t="shared" si="6"/>
        <v>9075</v>
      </c>
      <c r="B397">
        <v>9</v>
      </c>
      <c r="C397">
        <v>75</v>
      </c>
    </row>
    <row r="398" spans="1:3">
      <c r="A398">
        <f t="shared" si="6"/>
        <v>9076</v>
      </c>
      <c r="B398">
        <v>9</v>
      </c>
      <c r="C398">
        <v>76</v>
      </c>
    </row>
    <row r="399" spans="1:3">
      <c r="A399">
        <f t="shared" si="6"/>
        <v>9077</v>
      </c>
      <c r="B399">
        <v>9</v>
      </c>
      <c r="C399">
        <v>77</v>
      </c>
    </row>
    <row r="400" spans="1:3">
      <c r="A400">
        <f t="shared" si="6"/>
        <v>9078</v>
      </c>
      <c r="B400">
        <v>9</v>
      </c>
      <c r="C400">
        <v>78</v>
      </c>
    </row>
    <row r="401" spans="1:3">
      <c r="A401">
        <f t="shared" si="6"/>
        <v>9079</v>
      </c>
      <c r="B401">
        <v>9</v>
      </c>
      <c r="C401">
        <v>79</v>
      </c>
    </row>
    <row r="402" spans="1:3">
      <c r="A402">
        <f t="shared" si="6"/>
        <v>9080</v>
      </c>
      <c r="B402">
        <v>9</v>
      </c>
      <c r="C402">
        <v>80</v>
      </c>
    </row>
    <row r="403" spans="1:3">
      <c r="A403">
        <f t="shared" si="6"/>
        <v>9081</v>
      </c>
      <c r="B403">
        <v>9</v>
      </c>
      <c r="C403">
        <v>81</v>
      </c>
    </row>
    <row r="404" spans="1:3">
      <c r="A404">
        <f t="shared" si="6"/>
        <v>9082</v>
      </c>
      <c r="B404">
        <v>9</v>
      </c>
      <c r="C404">
        <v>82</v>
      </c>
    </row>
    <row r="405" spans="1:3">
      <c r="A405">
        <f t="shared" si="6"/>
        <v>9083</v>
      </c>
      <c r="B405">
        <v>9</v>
      </c>
      <c r="C405">
        <v>83</v>
      </c>
    </row>
    <row r="406" spans="1:3">
      <c r="A406">
        <f t="shared" si="6"/>
        <v>9084</v>
      </c>
      <c r="B406">
        <v>9</v>
      </c>
      <c r="C406">
        <v>84</v>
      </c>
    </row>
    <row r="407" spans="1:3">
      <c r="A407">
        <f t="shared" si="6"/>
        <v>9085</v>
      </c>
      <c r="B407">
        <v>9</v>
      </c>
      <c r="C407">
        <v>85</v>
      </c>
    </row>
    <row r="408" spans="1:3">
      <c r="A408">
        <f t="shared" si="6"/>
        <v>9086</v>
      </c>
      <c r="B408">
        <v>9</v>
      </c>
      <c r="C408">
        <v>86</v>
      </c>
    </row>
    <row r="409" spans="1:3">
      <c r="A409">
        <f t="shared" si="6"/>
        <v>9087</v>
      </c>
      <c r="B409">
        <v>9</v>
      </c>
      <c r="C409">
        <v>87</v>
      </c>
    </row>
    <row r="410" spans="1:3">
      <c r="A410">
        <f t="shared" si="6"/>
        <v>9088</v>
      </c>
      <c r="B410">
        <v>9</v>
      </c>
      <c r="C410">
        <v>88</v>
      </c>
    </row>
    <row r="411" spans="1:3">
      <c r="A411">
        <f t="shared" si="6"/>
        <v>9089</v>
      </c>
      <c r="B411">
        <v>9</v>
      </c>
      <c r="C411">
        <v>89</v>
      </c>
    </row>
    <row r="412" spans="1:3">
      <c r="A412">
        <f t="shared" si="6"/>
        <v>9090</v>
      </c>
      <c r="B412">
        <v>9</v>
      </c>
      <c r="C412">
        <v>90</v>
      </c>
    </row>
    <row r="413" spans="1:3">
      <c r="A413">
        <f t="shared" si="6"/>
        <v>9091</v>
      </c>
      <c r="B413">
        <v>9</v>
      </c>
      <c r="C413">
        <v>91</v>
      </c>
    </row>
    <row r="414" spans="1:3">
      <c r="A414">
        <f t="shared" si="6"/>
        <v>9092</v>
      </c>
      <c r="B414">
        <v>9</v>
      </c>
      <c r="C414">
        <v>92</v>
      </c>
    </row>
    <row r="415" spans="1:3">
      <c r="A415">
        <f t="shared" si="6"/>
        <v>9093</v>
      </c>
      <c r="B415">
        <v>9</v>
      </c>
      <c r="C415">
        <v>93</v>
      </c>
    </row>
    <row r="416" spans="1:3">
      <c r="A416">
        <f t="shared" si="6"/>
        <v>9094</v>
      </c>
      <c r="B416">
        <v>9</v>
      </c>
      <c r="C416">
        <v>94</v>
      </c>
    </row>
    <row r="417" spans="1:3">
      <c r="A417">
        <f t="shared" si="6"/>
        <v>9095</v>
      </c>
      <c r="B417">
        <v>9</v>
      </c>
      <c r="C417">
        <v>95</v>
      </c>
    </row>
    <row r="418" spans="1:3">
      <c r="A418">
        <f t="shared" si="6"/>
        <v>9096</v>
      </c>
      <c r="B418">
        <v>9</v>
      </c>
      <c r="C418">
        <v>96</v>
      </c>
    </row>
    <row r="419" spans="1:3">
      <c r="A419">
        <f t="shared" si="6"/>
        <v>9097</v>
      </c>
      <c r="B419">
        <v>9</v>
      </c>
      <c r="C419">
        <v>97</v>
      </c>
    </row>
    <row r="420" spans="1:3">
      <c r="A420">
        <f t="shared" si="6"/>
        <v>9098</v>
      </c>
      <c r="B420">
        <v>9</v>
      </c>
      <c r="C420">
        <v>98</v>
      </c>
    </row>
    <row r="421" spans="1:3">
      <c r="A421">
        <f t="shared" si="6"/>
        <v>9099</v>
      </c>
      <c r="B421">
        <v>9</v>
      </c>
      <c r="C421">
        <v>99</v>
      </c>
    </row>
    <row r="422" spans="1:3">
      <c r="A422">
        <f t="shared" si="6"/>
        <v>9100</v>
      </c>
      <c r="B422">
        <v>9</v>
      </c>
      <c r="C422">
        <v>100</v>
      </c>
    </row>
    <row r="423" spans="1:3">
      <c r="A423">
        <f t="shared" si="6"/>
        <v>10001</v>
      </c>
      <c r="B423">
        <v>10</v>
      </c>
      <c r="C423">
        <v>1</v>
      </c>
    </row>
    <row r="424" spans="1:3">
      <c r="A424">
        <f t="shared" si="6"/>
        <v>10002</v>
      </c>
      <c r="B424">
        <v>10</v>
      </c>
      <c r="C424">
        <v>2</v>
      </c>
    </row>
    <row r="425" spans="1:3">
      <c r="A425">
        <f t="shared" si="6"/>
        <v>10003</v>
      </c>
      <c r="B425">
        <v>10</v>
      </c>
      <c r="C425">
        <v>3</v>
      </c>
    </row>
    <row r="426" spans="1:3">
      <c r="A426">
        <f t="shared" si="6"/>
        <v>10004</v>
      </c>
      <c r="B426">
        <v>10</v>
      </c>
      <c r="C426">
        <v>4</v>
      </c>
    </row>
    <row r="427" spans="1:3">
      <c r="A427">
        <f t="shared" si="6"/>
        <v>10005</v>
      </c>
      <c r="B427">
        <v>10</v>
      </c>
      <c r="C427">
        <v>5</v>
      </c>
    </row>
    <row r="428" spans="1:3">
      <c r="A428">
        <f t="shared" si="6"/>
        <v>10006</v>
      </c>
      <c r="B428">
        <v>10</v>
      </c>
      <c r="C428">
        <v>6</v>
      </c>
    </row>
    <row r="429" spans="1:3">
      <c r="A429">
        <f t="shared" si="6"/>
        <v>10007</v>
      </c>
      <c r="B429">
        <v>10</v>
      </c>
      <c r="C429">
        <v>7</v>
      </c>
    </row>
    <row r="430" spans="1:3">
      <c r="A430">
        <f t="shared" si="6"/>
        <v>10008</v>
      </c>
      <c r="B430">
        <v>10</v>
      </c>
      <c r="C430">
        <v>8</v>
      </c>
    </row>
    <row r="431" spans="1:3">
      <c r="A431">
        <f t="shared" si="6"/>
        <v>10009</v>
      </c>
      <c r="B431">
        <v>10</v>
      </c>
      <c r="C431">
        <v>9</v>
      </c>
    </row>
    <row r="432" spans="1:3">
      <c r="A432">
        <f t="shared" si="6"/>
        <v>10010</v>
      </c>
      <c r="B432">
        <v>10</v>
      </c>
      <c r="C432">
        <v>10</v>
      </c>
    </row>
    <row r="433" spans="1:3">
      <c r="A433">
        <f t="shared" si="6"/>
        <v>10011</v>
      </c>
      <c r="B433">
        <v>10</v>
      </c>
      <c r="C433">
        <v>11</v>
      </c>
    </row>
    <row r="434" spans="1:3">
      <c r="A434">
        <f t="shared" si="6"/>
        <v>10012</v>
      </c>
      <c r="B434">
        <v>10</v>
      </c>
      <c r="C434">
        <v>12</v>
      </c>
    </row>
    <row r="435" spans="1:3">
      <c r="A435">
        <f t="shared" si="6"/>
        <v>10013</v>
      </c>
      <c r="B435">
        <v>10</v>
      </c>
      <c r="C435">
        <v>13</v>
      </c>
    </row>
    <row r="436" spans="1:3">
      <c r="A436">
        <f t="shared" si="6"/>
        <v>10014</v>
      </c>
      <c r="B436">
        <v>10</v>
      </c>
      <c r="C436">
        <v>14</v>
      </c>
    </row>
    <row r="437" spans="1:3">
      <c r="A437">
        <f t="shared" si="6"/>
        <v>10015</v>
      </c>
      <c r="B437">
        <v>10</v>
      </c>
      <c r="C437">
        <v>15</v>
      </c>
    </row>
    <row r="438" spans="1:3">
      <c r="A438">
        <f t="shared" si="6"/>
        <v>10016</v>
      </c>
      <c r="B438">
        <v>10</v>
      </c>
      <c r="C438">
        <v>16</v>
      </c>
    </row>
    <row r="439" spans="1:3">
      <c r="A439">
        <f t="shared" si="6"/>
        <v>10017</v>
      </c>
      <c r="B439">
        <v>10</v>
      </c>
      <c r="C439">
        <v>17</v>
      </c>
    </row>
    <row r="440" spans="1:3">
      <c r="A440">
        <f t="shared" si="6"/>
        <v>10018</v>
      </c>
      <c r="B440">
        <v>10</v>
      </c>
      <c r="C440">
        <v>18</v>
      </c>
    </row>
    <row r="441" spans="1:3">
      <c r="A441">
        <f t="shared" si="6"/>
        <v>10019</v>
      </c>
      <c r="B441">
        <v>10</v>
      </c>
      <c r="C441">
        <v>19</v>
      </c>
    </row>
    <row r="442" spans="1:3">
      <c r="A442">
        <f t="shared" si="6"/>
        <v>10020</v>
      </c>
      <c r="B442">
        <v>10</v>
      </c>
      <c r="C442">
        <v>20</v>
      </c>
    </row>
    <row r="443" spans="1:3">
      <c r="A443">
        <f t="shared" si="6"/>
        <v>10021</v>
      </c>
      <c r="B443">
        <v>10</v>
      </c>
      <c r="C443">
        <v>21</v>
      </c>
    </row>
    <row r="444" spans="1:3">
      <c r="A444">
        <f t="shared" si="6"/>
        <v>10022</v>
      </c>
      <c r="B444">
        <v>10</v>
      </c>
      <c r="C444">
        <v>22</v>
      </c>
    </row>
    <row r="445" spans="1:3">
      <c r="A445">
        <f t="shared" si="6"/>
        <v>10023</v>
      </c>
      <c r="B445">
        <v>10</v>
      </c>
      <c r="C445">
        <v>23</v>
      </c>
    </row>
    <row r="446" spans="1:3">
      <c r="A446">
        <f t="shared" si="6"/>
        <v>10024</v>
      </c>
      <c r="B446">
        <v>10</v>
      </c>
      <c r="C446">
        <v>24</v>
      </c>
    </row>
    <row r="447" spans="1:3">
      <c r="A447">
        <f t="shared" si="6"/>
        <v>10025</v>
      </c>
      <c r="B447">
        <v>10</v>
      </c>
      <c r="C447">
        <v>25</v>
      </c>
    </row>
    <row r="448" spans="1:3">
      <c r="A448">
        <f t="shared" si="6"/>
        <v>10026</v>
      </c>
      <c r="B448">
        <v>10</v>
      </c>
      <c r="C448">
        <v>26</v>
      </c>
    </row>
    <row r="449" spans="1:3">
      <c r="A449">
        <f t="shared" si="6"/>
        <v>10027</v>
      </c>
      <c r="B449">
        <v>10</v>
      </c>
      <c r="C449">
        <v>27</v>
      </c>
    </row>
    <row r="450" spans="1:3">
      <c r="A450">
        <f t="shared" ref="A450:A513" si="7">B450*1000+C450</f>
        <v>10028</v>
      </c>
      <c r="B450">
        <v>10</v>
      </c>
      <c r="C450">
        <v>28</v>
      </c>
    </row>
    <row r="451" spans="1:3">
      <c r="A451">
        <f t="shared" si="7"/>
        <v>10029</v>
      </c>
      <c r="B451">
        <v>10</v>
      </c>
      <c r="C451">
        <v>29</v>
      </c>
    </row>
    <row r="452" spans="1:3">
      <c r="A452">
        <f t="shared" si="7"/>
        <v>10030</v>
      </c>
      <c r="B452">
        <v>10</v>
      </c>
      <c r="C452">
        <v>30</v>
      </c>
    </row>
    <row r="453" spans="1:3">
      <c r="A453">
        <f t="shared" si="7"/>
        <v>10031</v>
      </c>
      <c r="B453">
        <v>10</v>
      </c>
      <c r="C453">
        <v>31</v>
      </c>
    </row>
    <row r="454" spans="1:3">
      <c r="A454">
        <f t="shared" si="7"/>
        <v>10032</v>
      </c>
      <c r="B454">
        <v>10</v>
      </c>
      <c r="C454">
        <v>32</v>
      </c>
    </row>
    <row r="455" spans="1:3">
      <c r="A455">
        <f t="shared" si="7"/>
        <v>10033</v>
      </c>
      <c r="B455">
        <v>10</v>
      </c>
      <c r="C455">
        <v>33</v>
      </c>
    </row>
    <row r="456" spans="1:3">
      <c r="A456">
        <f t="shared" si="7"/>
        <v>10034</v>
      </c>
      <c r="B456">
        <v>10</v>
      </c>
      <c r="C456">
        <v>34</v>
      </c>
    </row>
    <row r="457" spans="1:3">
      <c r="A457">
        <f t="shared" si="7"/>
        <v>10035</v>
      </c>
      <c r="B457">
        <v>10</v>
      </c>
      <c r="C457">
        <v>35</v>
      </c>
    </row>
    <row r="458" spans="1:3">
      <c r="A458">
        <f t="shared" si="7"/>
        <v>10036</v>
      </c>
      <c r="B458">
        <v>10</v>
      </c>
      <c r="C458">
        <v>36</v>
      </c>
    </row>
    <row r="459" spans="1:3">
      <c r="A459">
        <f t="shared" si="7"/>
        <v>10037</v>
      </c>
      <c r="B459">
        <v>10</v>
      </c>
      <c r="C459">
        <v>37</v>
      </c>
    </row>
    <row r="460" spans="1:3">
      <c r="A460">
        <f t="shared" si="7"/>
        <v>10038</v>
      </c>
      <c r="B460">
        <v>10</v>
      </c>
      <c r="C460">
        <v>38</v>
      </c>
    </row>
    <row r="461" spans="1:3">
      <c r="A461">
        <f t="shared" si="7"/>
        <v>10039</v>
      </c>
      <c r="B461">
        <v>10</v>
      </c>
      <c r="C461">
        <v>39</v>
      </c>
    </row>
    <row r="462" spans="1:3">
      <c r="A462">
        <f t="shared" si="7"/>
        <v>10040</v>
      </c>
      <c r="B462">
        <v>10</v>
      </c>
      <c r="C462">
        <v>40</v>
      </c>
    </row>
    <row r="463" spans="1:3">
      <c r="A463">
        <f t="shared" si="7"/>
        <v>10041</v>
      </c>
      <c r="B463">
        <v>10</v>
      </c>
      <c r="C463">
        <v>41</v>
      </c>
    </row>
    <row r="464" spans="1:3">
      <c r="A464">
        <f t="shared" si="7"/>
        <v>10042</v>
      </c>
      <c r="B464">
        <v>10</v>
      </c>
      <c r="C464">
        <v>42</v>
      </c>
    </row>
    <row r="465" spans="1:3">
      <c r="A465">
        <f t="shared" si="7"/>
        <v>10043</v>
      </c>
      <c r="B465">
        <v>10</v>
      </c>
      <c r="C465">
        <v>43</v>
      </c>
    </row>
    <row r="466" spans="1:3">
      <c r="A466">
        <f t="shared" si="7"/>
        <v>10044</v>
      </c>
      <c r="B466">
        <v>10</v>
      </c>
      <c r="C466">
        <v>44</v>
      </c>
    </row>
    <row r="467" spans="1:3">
      <c r="A467">
        <f t="shared" si="7"/>
        <v>10045</v>
      </c>
      <c r="B467">
        <v>10</v>
      </c>
      <c r="C467">
        <v>45</v>
      </c>
    </row>
    <row r="468" spans="1:3">
      <c r="A468">
        <f t="shared" si="7"/>
        <v>10046</v>
      </c>
      <c r="B468">
        <v>10</v>
      </c>
      <c r="C468">
        <v>46</v>
      </c>
    </row>
    <row r="469" spans="1:3">
      <c r="A469">
        <f t="shared" si="7"/>
        <v>10047</v>
      </c>
      <c r="B469">
        <v>10</v>
      </c>
      <c r="C469">
        <v>47</v>
      </c>
    </row>
    <row r="470" spans="1:3">
      <c r="A470">
        <f t="shared" si="7"/>
        <v>10048</v>
      </c>
      <c r="B470">
        <v>10</v>
      </c>
      <c r="C470">
        <v>48</v>
      </c>
    </row>
    <row r="471" spans="1:3">
      <c r="A471">
        <f t="shared" si="7"/>
        <v>10049</v>
      </c>
      <c r="B471">
        <v>10</v>
      </c>
      <c r="C471">
        <v>49</v>
      </c>
    </row>
    <row r="472" spans="1:3">
      <c r="A472">
        <f t="shared" si="7"/>
        <v>10050</v>
      </c>
      <c r="B472">
        <v>10</v>
      </c>
      <c r="C472">
        <v>50</v>
      </c>
    </row>
    <row r="473" spans="1:3">
      <c r="A473">
        <f t="shared" si="7"/>
        <v>10051</v>
      </c>
      <c r="B473">
        <v>10</v>
      </c>
      <c r="C473">
        <v>51</v>
      </c>
    </row>
    <row r="474" spans="1:3">
      <c r="A474">
        <f t="shared" si="7"/>
        <v>10052</v>
      </c>
      <c r="B474">
        <v>10</v>
      </c>
      <c r="C474">
        <v>52</v>
      </c>
    </row>
    <row r="475" spans="1:3">
      <c r="A475">
        <f t="shared" si="7"/>
        <v>10053</v>
      </c>
      <c r="B475">
        <v>10</v>
      </c>
      <c r="C475">
        <v>53</v>
      </c>
    </row>
    <row r="476" spans="1:3">
      <c r="A476">
        <f t="shared" si="7"/>
        <v>10054</v>
      </c>
      <c r="B476">
        <v>10</v>
      </c>
      <c r="C476">
        <v>54</v>
      </c>
    </row>
    <row r="477" spans="1:3">
      <c r="A477">
        <f t="shared" si="7"/>
        <v>10055</v>
      </c>
      <c r="B477">
        <v>10</v>
      </c>
      <c r="C477">
        <v>55</v>
      </c>
    </row>
    <row r="478" spans="1:3">
      <c r="A478">
        <f t="shared" si="7"/>
        <v>10056</v>
      </c>
      <c r="B478">
        <v>10</v>
      </c>
      <c r="C478">
        <v>56</v>
      </c>
    </row>
    <row r="479" spans="1:3">
      <c r="A479">
        <f t="shared" si="7"/>
        <v>10057</v>
      </c>
      <c r="B479">
        <v>10</v>
      </c>
      <c r="C479">
        <v>57</v>
      </c>
    </row>
    <row r="480" spans="1:3">
      <c r="A480">
        <f t="shared" si="7"/>
        <v>10058</v>
      </c>
      <c r="B480">
        <v>10</v>
      </c>
      <c r="C480">
        <v>58</v>
      </c>
    </row>
    <row r="481" spans="1:3">
      <c r="A481">
        <f t="shared" si="7"/>
        <v>10059</v>
      </c>
      <c r="B481">
        <v>10</v>
      </c>
      <c r="C481">
        <v>59</v>
      </c>
    </row>
    <row r="482" spans="1:3">
      <c r="A482">
        <f t="shared" si="7"/>
        <v>10060</v>
      </c>
      <c r="B482">
        <v>10</v>
      </c>
      <c r="C482">
        <v>60</v>
      </c>
    </row>
    <row r="483" spans="1:3">
      <c r="A483">
        <f t="shared" si="7"/>
        <v>10061</v>
      </c>
      <c r="B483">
        <v>10</v>
      </c>
      <c r="C483">
        <v>61</v>
      </c>
    </row>
    <row r="484" spans="1:3">
      <c r="A484">
        <f t="shared" si="7"/>
        <v>10062</v>
      </c>
      <c r="B484">
        <v>10</v>
      </c>
      <c r="C484">
        <v>62</v>
      </c>
    </row>
    <row r="485" spans="1:3">
      <c r="A485">
        <f t="shared" si="7"/>
        <v>10063</v>
      </c>
      <c r="B485">
        <v>10</v>
      </c>
      <c r="C485">
        <v>63</v>
      </c>
    </row>
    <row r="486" spans="1:3">
      <c r="A486">
        <f t="shared" si="7"/>
        <v>10064</v>
      </c>
      <c r="B486">
        <v>10</v>
      </c>
      <c r="C486">
        <v>64</v>
      </c>
    </row>
    <row r="487" spans="1:3">
      <c r="A487">
        <f t="shared" si="7"/>
        <v>10065</v>
      </c>
      <c r="B487">
        <v>10</v>
      </c>
      <c r="C487">
        <v>65</v>
      </c>
    </row>
    <row r="488" spans="1:3">
      <c r="A488">
        <f t="shared" si="7"/>
        <v>10066</v>
      </c>
      <c r="B488">
        <v>10</v>
      </c>
      <c r="C488">
        <v>66</v>
      </c>
    </row>
    <row r="489" spans="1:3">
      <c r="A489">
        <f t="shared" si="7"/>
        <v>10067</v>
      </c>
      <c r="B489">
        <v>10</v>
      </c>
      <c r="C489">
        <v>67</v>
      </c>
    </row>
    <row r="490" spans="1:3">
      <c r="A490">
        <f t="shared" si="7"/>
        <v>10068</v>
      </c>
      <c r="B490">
        <v>10</v>
      </c>
      <c r="C490">
        <v>68</v>
      </c>
    </row>
    <row r="491" spans="1:3">
      <c r="A491">
        <f t="shared" si="7"/>
        <v>10069</v>
      </c>
      <c r="B491">
        <v>10</v>
      </c>
      <c r="C491">
        <v>69</v>
      </c>
    </row>
    <row r="492" spans="1:3">
      <c r="A492">
        <f t="shared" si="7"/>
        <v>10070</v>
      </c>
      <c r="B492">
        <v>10</v>
      </c>
      <c r="C492">
        <v>70</v>
      </c>
    </row>
    <row r="493" spans="1:3">
      <c r="A493">
        <f t="shared" si="7"/>
        <v>10071</v>
      </c>
      <c r="B493">
        <v>10</v>
      </c>
      <c r="C493">
        <v>71</v>
      </c>
    </row>
    <row r="494" spans="1:3">
      <c r="A494">
        <f t="shared" si="7"/>
        <v>10072</v>
      </c>
      <c r="B494">
        <v>10</v>
      </c>
      <c r="C494">
        <v>72</v>
      </c>
    </row>
    <row r="495" spans="1:3">
      <c r="A495">
        <f t="shared" si="7"/>
        <v>10073</v>
      </c>
      <c r="B495">
        <v>10</v>
      </c>
      <c r="C495">
        <v>73</v>
      </c>
    </row>
    <row r="496" spans="1:3">
      <c r="A496">
        <f t="shared" si="7"/>
        <v>10074</v>
      </c>
      <c r="B496">
        <v>10</v>
      </c>
      <c r="C496">
        <v>74</v>
      </c>
    </row>
    <row r="497" spans="1:3">
      <c r="A497">
        <f t="shared" si="7"/>
        <v>10075</v>
      </c>
      <c r="B497">
        <v>10</v>
      </c>
      <c r="C497">
        <v>75</v>
      </c>
    </row>
    <row r="498" spans="1:3">
      <c r="A498">
        <f t="shared" si="7"/>
        <v>10076</v>
      </c>
      <c r="B498">
        <v>10</v>
      </c>
      <c r="C498">
        <v>76</v>
      </c>
    </row>
    <row r="499" spans="1:3">
      <c r="A499">
        <f t="shared" si="7"/>
        <v>10077</v>
      </c>
      <c r="B499">
        <v>10</v>
      </c>
      <c r="C499">
        <v>77</v>
      </c>
    </row>
    <row r="500" spans="1:3">
      <c r="A500">
        <f t="shared" si="7"/>
        <v>10078</v>
      </c>
      <c r="B500">
        <v>10</v>
      </c>
      <c r="C500">
        <v>78</v>
      </c>
    </row>
    <row r="501" spans="1:3">
      <c r="A501">
        <f t="shared" si="7"/>
        <v>10079</v>
      </c>
      <c r="B501">
        <v>10</v>
      </c>
      <c r="C501">
        <v>79</v>
      </c>
    </row>
    <row r="502" spans="1:3">
      <c r="A502">
        <f t="shared" si="7"/>
        <v>10080</v>
      </c>
      <c r="B502">
        <v>10</v>
      </c>
      <c r="C502">
        <v>80</v>
      </c>
    </row>
    <row r="503" spans="1:3">
      <c r="A503">
        <f t="shared" si="7"/>
        <v>10081</v>
      </c>
      <c r="B503">
        <v>10</v>
      </c>
      <c r="C503">
        <v>81</v>
      </c>
    </row>
    <row r="504" spans="1:3">
      <c r="A504">
        <f t="shared" si="7"/>
        <v>10082</v>
      </c>
      <c r="B504">
        <v>10</v>
      </c>
      <c r="C504">
        <v>82</v>
      </c>
    </row>
    <row r="505" spans="1:3">
      <c r="A505">
        <f t="shared" si="7"/>
        <v>10083</v>
      </c>
      <c r="B505">
        <v>10</v>
      </c>
      <c r="C505">
        <v>83</v>
      </c>
    </row>
    <row r="506" spans="1:3">
      <c r="A506">
        <f t="shared" si="7"/>
        <v>10084</v>
      </c>
      <c r="B506">
        <v>10</v>
      </c>
      <c r="C506">
        <v>84</v>
      </c>
    </row>
    <row r="507" spans="1:3">
      <c r="A507">
        <f t="shared" si="7"/>
        <v>10085</v>
      </c>
      <c r="B507">
        <v>10</v>
      </c>
      <c r="C507">
        <v>85</v>
      </c>
    </row>
    <row r="508" spans="1:3">
      <c r="A508">
        <f t="shared" si="7"/>
        <v>10086</v>
      </c>
      <c r="B508">
        <v>10</v>
      </c>
      <c r="C508">
        <v>86</v>
      </c>
    </row>
    <row r="509" spans="1:3">
      <c r="A509">
        <f t="shared" si="7"/>
        <v>10087</v>
      </c>
      <c r="B509">
        <v>10</v>
      </c>
      <c r="C509">
        <v>87</v>
      </c>
    </row>
    <row r="510" spans="1:3">
      <c r="A510">
        <f t="shared" si="7"/>
        <v>10088</v>
      </c>
      <c r="B510">
        <v>10</v>
      </c>
      <c r="C510">
        <v>88</v>
      </c>
    </row>
    <row r="511" spans="1:3">
      <c r="A511">
        <f t="shared" si="7"/>
        <v>10089</v>
      </c>
      <c r="B511">
        <v>10</v>
      </c>
      <c r="C511">
        <v>89</v>
      </c>
    </row>
    <row r="512" spans="1:3">
      <c r="A512">
        <f t="shared" si="7"/>
        <v>10090</v>
      </c>
      <c r="B512">
        <v>10</v>
      </c>
      <c r="C512">
        <v>90</v>
      </c>
    </row>
    <row r="513" spans="1:3">
      <c r="A513">
        <f t="shared" si="7"/>
        <v>10091</v>
      </c>
      <c r="B513">
        <v>10</v>
      </c>
      <c r="C513">
        <v>91</v>
      </c>
    </row>
    <row r="514" spans="1:3">
      <c r="A514">
        <f t="shared" ref="A514:A554" si="8">B514*1000+C514</f>
        <v>10092</v>
      </c>
      <c r="B514">
        <v>10</v>
      </c>
      <c r="C514">
        <v>92</v>
      </c>
    </row>
    <row r="515" spans="1:3">
      <c r="A515">
        <f t="shared" si="8"/>
        <v>10093</v>
      </c>
      <c r="B515">
        <v>10</v>
      </c>
      <c r="C515">
        <v>93</v>
      </c>
    </row>
    <row r="516" spans="1:3">
      <c r="A516">
        <f t="shared" si="8"/>
        <v>10094</v>
      </c>
      <c r="B516">
        <v>10</v>
      </c>
      <c r="C516">
        <v>94</v>
      </c>
    </row>
    <row r="517" spans="1:3">
      <c r="A517">
        <f t="shared" si="8"/>
        <v>10095</v>
      </c>
      <c r="B517">
        <v>10</v>
      </c>
      <c r="C517">
        <v>95</v>
      </c>
    </row>
    <row r="518" spans="1:3">
      <c r="A518">
        <f t="shared" si="8"/>
        <v>10096</v>
      </c>
      <c r="B518">
        <v>10</v>
      </c>
      <c r="C518">
        <v>96</v>
      </c>
    </row>
    <row r="519" spans="1:3">
      <c r="A519">
        <f t="shared" si="8"/>
        <v>10097</v>
      </c>
      <c r="B519">
        <v>10</v>
      </c>
      <c r="C519">
        <v>97</v>
      </c>
    </row>
    <row r="520" spans="1:3">
      <c r="A520">
        <f t="shared" si="8"/>
        <v>10098</v>
      </c>
      <c r="B520">
        <v>10</v>
      </c>
      <c r="C520">
        <v>98</v>
      </c>
    </row>
    <row r="521" spans="1:3">
      <c r="A521">
        <f t="shared" si="8"/>
        <v>10099</v>
      </c>
      <c r="B521">
        <v>10</v>
      </c>
      <c r="C521">
        <v>99</v>
      </c>
    </row>
    <row r="522" spans="1:3">
      <c r="A522">
        <f t="shared" si="8"/>
        <v>10100</v>
      </c>
      <c r="B522">
        <v>10</v>
      </c>
      <c r="C522">
        <v>100</v>
      </c>
    </row>
    <row r="523" spans="1:3">
      <c r="A523">
        <f t="shared" si="8"/>
        <v>10101</v>
      </c>
      <c r="B523">
        <v>10</v>
      </c>
      <c r="C523">
        <v>101</v>
      </c>
    </row>
    <row r="524" spans="1:3">
      <c r="A524">
        <f t="shared" si="8"/>
        <v>10102</v>
      </c>
      <c r="B524">
        <v>10</v>
      </c>
      <c r="C524">
        <v>102</v>
      </c>
    </row>
    <row r="525" spans="1:3">
      <c r="A525">
        <f t="shared" si="8"/>
        <v>10103</v>
      </c>
      <c r="B525">
        <v>10</v>
      </c>
      <c r="C525">
        <v>103</v>
      </c>
    </row>
    <row r="526" spans="1:3">
      <c r="A526">
        <f t="shared" si="8"/>
        <v>10104</v>
      </c>
      <c r="B526">
        <v>10</v>
      </c>
      <c r="C526">
        <v>104</v>
      </c>
    </row>
    <row r="527" spans="1:3">
      <c r="A527">
        <f t="shared" si="8"/>
        <v>10105</v>
      </c>
      <c r="B527">
        <v>10</v>
      </c>
      <c r="C527">
        <v>105</v>
      </c>
    </row>
    <row r="528" spans="1:3">
      <c r="A528">
        <f t="shared" si="8"/>
        <v>10106</v>
      </c>
      <c r="B528">
        <v>10</v>
      </c>
      <c r="C528">
        <v>106</v>
      </c>
    </row>
    <row r="529" spans="1:3">
      <c r="A529">
        <f t="shared" si="8"/>
        <v>10107</v>
      </c>
      <c r="B529">
        <v>10</v>
      </c>
      <c r="C529">
        <v>107</v>
      </c>
    </row>
    <row r="530" spans="1:3">
      <c r="A530">
        <f t="shared" si="8"/>
        <v>10108</v>
      </c>
      <c r="B530">
        <v>10</v>
      </c>
      <c r="C530">
        <v>108</v>
      </c>
    </row>
    <row r="531" spans="1:3">
      <c r="A531">
        <f t="shared" si="8"/>
        <v>10109</v>
      </c>
      <c r="B531">
        <v>10</v>
      </c>
      <c r="C531">
        <v>109</v>
      </c>
    </row>
    <row r="532" spans="1:3">
      <c r="A532">
        <f t="shared" si="8"/>
        <v>10110</v>
      </c>
      <c r="B532">
        <v>10</v>
      </c>
      <c r="C532">
        <v>110</v>
      </c>
    </row>
    <row r="533" spans="1:3">
      <c r="A533">
        <f t="shared" si="8"/>
        <v>10111</v>
      </c>
      <c r="B533">
        <v>10</v>
      </c>
      <c r="C533">
        <v>111</v>
      </c>
    </row>
    <row r="534" spans="1:3">
      <c r="A534">
        <f t="shared" si="8"/>
        <v>10112</v>
      </c>
      <c r="B534">
        <v>10</v>
      </c>
      <c r="C534">
        <v>112</v>
      </c>
    </row>
    <row r="535" spans="1:3">
      <c r="A535">
        <f t="shared" si="8"/>
        <v>10113</v>
      </c>
      <c r="B535">
        <v>10</v>
      </c>
      <c r="C535">
        <v>113</v>
      </c>
    </row>
    <row r="536" spans="1:3">
      <c r="A536">
        <f t="shared" si="8"/>
        <v>10114</v>
      </c>
      <c r="B536">
        <v>10</v>
      </c>
      <c r="C536">
        <v>114</v>
      </c>
    </row>
    <row r="537" spans="1:3">
      <c r="A537">
        <f t="shared" si="8"/>
        <v>10115</v>
      </c>
      <c r="B537">
        <v>10</v>
      </c>
      <c r="C537">
        <v>115</v>
      </c>
    </row>
    <row r="538" spans="1:3">
      <c r="A538">
        <f t="shared" si="8"/>
        <v>10116</v>
      </c>
      <c r="B538">
        <v>10</v>
      </c>
      <c r="C538">
        <v>116</v>
      </c>
    </row>
    <row r="539" spans="1:3">
      <c r="A539">
        <f t="shared" si="8"/>
        <v>10117</v>
      </c>
      <c r="B539">
        <v>10</v>
      </c>
      <c r="C539">
        <v>117</v>
      </c>
    </row>
    <row r="540" spans="1:3">
      <c r="A540">
        <f t="shared" si="8"/>
        <v>10118</v>
      </c>
      <c r="B540">
        <v>10</v>
      </c>
      <c r="C540">
        <v>118</v>
      </c>
    </row>
    <row r="541" spans="1:3">
      <c r="A541">
        <f t="shared" si="8"/>
        <v>10119</v>
      </c>
      <c r="B541">
        <v>10</v>
      </c>
      <c r="C541">
        <v>119</v>
      </c>
    </row>
    <row r="542" spans="1:3">
      <c r="A542">
        <f t="shared" si="8"/>
        <v>10120</v>
      </c>
      <c r="B542">
        <v>10</v>
      </c>
      <c r="C542">
        <v>120</v>
      </c>
    </row>
    <row r="543" spans="1:3">
      <c r="A543">
        <f t="shared" si="8"/>
        <v>10121</v>
      </c>
      <c r="B543">
        <v>10</v>
      </c>
      <c r="C543">
        <v>121</v>
      </c>
    </row>
    <row r="544" spans="1:3">
      <c r="A544">
        <f t="shared" si="8"/>
        <v>10122</v>
      </c>
      <c r="B544">
        <v>10</v>
      </c>
      <c r="C544">
        <v>122</v>
      </c>
    </row>
    <row r="545" spans="1:3">
      <c r="A545">
        <f t="shared" si="8"/>
        <v>10123</v>
      </c>
      <c r="B545">
        <v>10</v>
      </c>
      <c r="C545">
        <v>123</v>
      </c>
    </row>
    <row r="546" spans="1:3">
      <c r="A546">
        <f t="shared" si="8"/>
        <v>10124</v>
      </c>
      <c r="B546">
        <v>10</v>
      </c>
      <c r="C546">
        <v>124</v>
      </c>
    </row>
    <row r="547" spans="1:3">
      <c r="A547">
        <f t="shared" si="8"/>
        <v>10125</v>
      </c>
      <c r="B547">
        <v>10</v>
      </c>
      <c r="C547">
        <v>125</v>
      </c>
    </row>
    <row r="548" spans="1:3">
      <c r="A548">
        <f t="shared" si="8"/>
        <v>10126</v>
      </c>
      <c r="B548">
        <v>10</v>
      </c>
      <c r="C548">
        <v>126</v>
      </c>
    </row>
    <row r="549" spans="1:3">
      <c r="A549">
        <f t="shared" si="8"/>
        <v>10127</v>
      </c>
      <c r="B549">
        <v>10</v>
      </c>
      <c r="C549">
        <v>127</v>
      </c>
    </row>
    <row r="550" spans="1:3">
      <c r="A550">
        <f t="shared" si="8"/>
        <v>10128</v>
      </c>
      <c r="B550">
        <v>10</v>
      </c>
      <c r="C550">
        <v>128</v>
      </c>
    </row>
    <row r="551" spans="1:3">
      <c r="A551">
        <f t="shared" si="8"/>
        <v>10129</v>
      </c>
      <c r="B551">
        <v>10</v>
      </c>
      <c r="C551">
        <v>129</v>
      </c>
    </row>
    <row r="552" spans="1:3">
      <c r="A552">
        <f t="shared" si="8"/>
        <v>10130</v>
      </c>
      <c r="B552">
        <v>10</v>
      </c>
      <c r="C552">
        <v>130</v>
      </c>
    </row>
    <row r="553" spans="1:3">
      <c r="A553">
        <f t="shared" si="8"/>
        <v>10131</v>
      </c>
      <c r="B553">
        <v>10</v>
      </c>
      <c r="C553">
        <v>131</v>
      </c>
    </row>
    <row r="554" spans="1:3">
      <c r="A554">
        <f t="shared" si="8"/>
        <v>10132</v>
      </c>
      <c r="B554">
        <v>10</v>
      </c>
      <c r="C554">
        <v>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Sheet2</vt:lpstr>
    </vt:vector>
  </TitlesOfParts>
  <Company>amazingfinger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2015-09-09T06:11:20Z</dcterms:created>
  <dcterms:modified xsi:type="dcterms:W3CDTF">2015-09-16T04:57:32Z</dcterms:modified>
</cp:coreProperties>
</file>