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event" sheetId="2" r:id="rId2"/>
  </sheets>
  <calcPr calcId="152511" concurrentCalc="0"/>
</workbook>
</file>

<file path=xl/calcChain.xml><?xml version="1.0" encoding="utf-8"?>
<calcChain xmlns="http://schemas.openxmlformats.org/spreadsheetml/2006/main">
  <c r="Y3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Y4" i="1"/>
  <c r="P4" i="1"/>
  <c r="R4" i="1"/>
  <c r="T4" i="1"/>
  <c r="V4" i="1"/>
  <c r="X4" i="1"/>
  <c r="P3" i="1"/>
  <c r="R3" i="1"/>
  <c r="T3" i="1"/>
  <c r="V3" i="1"/>
  <c r="X3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5" i="1"/>
  <c r="P6" i="1"/>
  <c r="P7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98" i="1"/>
  <c r="L92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3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8" i="1"/>
</calcChain>
</file>

<file path=xl/sharedStrings.xml><?xml version="1.0" encoding="utf-8"?>
<sst xmlns="http://schemas.openxmlformats.org/spreadsheetml/2006/main" count="652" uniqueCount="254">
  <si>
    <t>int</t>
  </si>
  <si>
    <t>name</t>
  </si>
  <si>
    <t>awardID</t>
  </si>
  <si>
    <t>desc</t>
  </si>
  <si>
    <t>finShowList</t>
  </si>
  <si>
    <t>point</t>
  </si>
  <si>
    <t>stageStepCount</t>
  </si>
  <si>
    <t>icon</t>
  </si>
  <si>
    <t>awardGold</t>
  </si>
  <si>
    <t>awardExp</t>
  </si>
  <si>
    <t>awardOther</t>
  </si>
  <si>
    <t>#palace_stage_icon_lock_1.png;#palace_stage_icon_unlock_1.png</t>
  </si>
  <si>
    <t>string</t>
  </si>
  <si>
    <t>int</t>
    <phoneticPr fontId="1" type="noConversion"/>
  </si>
  <si>
    <t>stageId</t>
    <phoneticPr fontId="3" type="noConversion"/>
  </si>
  <si>
    <t>chapterId</t>
    <phoneticPr fontId="3" type="noConversion"/>
  </si>
  <si>
    <t>mopuptype</t>
    <phoneticPr fontId="1" type="noConversion"/>
  </si>
  <si>
    <t>完成所有的事件</t>
    <phoneticPr fontId="1" type="noConversion"/>
  </si>
  <si>
    <t>int</t>
    <phoneticPr fontId="1" type="noConversion"/>
  </si>
  <si>
    <t>event1</t>
    <phoneticPr fontId="1" type="noConversion"/>
  </si>
  <si>
    <t>event2</t>
  </si>
  <si>
    <t>eventrate1</t>
    <phoneticPr fontId="1" type="noConversion"/>
  </si>
  <si>
    <t>eventrate2</t>
  </si>
  <si>
    <t>event3</t>
  </si>
  <si>
    <t>eventrate3</t>
  </si>
  <si>
    <t>event4</t>
  </si>
  <si>
    <t>eventrate4</t>
  </si>
  <si>
    <t>event5</t>
  </si>
  <si>
    <t>eventrate5</t>
  </si>
  <si>
    <t>int</t>
    <phoneticPr fontId="1" type="noConversion"/>
  </si>
  <si>
    <t>id</t>
    <phoneticPr fontId="1" type="noConversion"/>
  </si>
  <si>
    <t>出monster</t>
    <phoneticPr fontId="1" type="noConversion"/>
  </si>
  <si>
    <t>出box</t>
    <phoneticPr fontId="1" type="noConversion"/>
  </si>
  <si>
    <t>buff</t>
    <phoneticPr fontId="1" type="noConversion"/>
  </si>
  <si>
    <t>跳层</t>
    <phoneticPr fontId="1" type="noConversion"/>
  </si>
  <si>
    <t>岔路</t>
    <phoneticPr fontId="1" type="noConversion"/>
  </si>
  <si>
    <t>事件类型</t>
    <phoneticPr fontId="1" type="noConversion"/>
  </si>
  <si>
    <t>对应参数</t>
    <phoneticPr fontId="1" type="noConversion"/>
  </si>
  <si>
    <t>Towermonsterid</t>
    <phoneticPr fontId="1" type="noConversion"/>
  </si>
  <si>
    <t>神秘商店id</t>
    <phoneticPr fontId="1" type="noConversion"/>
  </si>
  <si>
    <t>宝箱id</t>
    <phoneticPr fontId="1" type="noConversion"/>
  </si>
  <si>
    <t>buffid</t>
    <phoneticPr fontId="1" type="noConversion"/>
  </si>
  <si>
    <t>恢复生命值（百分比）</t>
    <phoneticPr fontId="1" type="noConversion"/>
  </si>
  <si>
    <t>恢复体力值（百分比）</t>
    <phoneticPr fontId="1" type="noConversion"/>
  </si>
  <si>
    <t>积分数</t>
    <phoneticPr fontId="1" type="noConversion"/>
  </si>
  <si>
    <t>预览层数</t>
    <phoneticPr fontId="1" type="noConversion"/>
  </si>
  <si>
    <t>减少体力值（百分比）</t>
    <phoneticPr fontId="1" type="noConversion"/>
  </si>
  <si>
    <t>减少生命值（百分比）</t>
    <phoneticPr fontId="1" type="noConversion"/>
  </si>
  <si>
    <t>事件id+权重；事件id2+权重2</t>
    <phoneticPr fontId="1" type="noConversion"/>
  </si>
  <si>
    <t>攻血</t>
    <phoneticPr fontId="1" type="noConversion"/>
  </si>
  <si>
    <t>掉落id</t>
    <phoneticPr fontId="1" type="noConversion"/>
  </si>
  <si>
    <t>掉落</t>
    <phoneticPr fontId="1" type="noConversion"/>
  </si>
  <si>
    <t>攻</t>
    <phoneticPr fontId="1" type="noConversion"/>
  </si>
  <si>
    <t>血</t>
    <phoneticPr fontId="1" type="noConversion"/>
  </si>
  <si>
    <t>Towerbox</t>
    <phoneticPr fontId="1" type="noConversion"/>
  </si>
  <si>
    <t>直接读content</t>
    <phoneticPr fontId="1" type="noConversion"/>
  </si>
  <si>
    <t>跳多少层</t>
    <phoneticPr fontId="1" type="noConversion"/>
  </si>
  <si>
    <t>如果不是从1层开始，而是继续爬，是不是感受好一点呢？</t>
    <phoneticPr fontId="1" type="noConversion"/>
  </si>
  <si>
    <t>100天后，最强玩家爬到了12000层~</t>
    <phoneticPr fontId="1" type="noConversion"/>
  </si>
  <si>
    <t>靠什么卡呢？只能是体力了</t>
    <phoneticPr fontId="1" type="noConversion"/>
  </si>
  <si>
    <t>或者加个总层数的概念，每天的层数，都加一起</t>
    <phoneticPr fontId="1" type="noConversion"/>
  </si>
  <si>
    <t>鼓第1层</t>
    <phoneticPr fontId="3" type="noConversion"/>
  </si>
  <si>
    <t>鼓第2层</t>
  </si>
  <si>
    <t>鼓第3层</t>
  </si>
  <si>
    <t>鼓第4层</t>
  </si>
  <si>
    <t>鼓第5层</t>
  </si>
  <si>
    <t>鼓第6层</t>
  </si>
  <si>
    <t>鼓第7层</t>
  </si>
  <si>
    <t>鼓第8层</t>
  </si>
  <si>
    <t>鼓第9层</t>
  </si>
  <si>
    <t>鼓第10层</t>
  </si>
  <si>
    <t>鼓第11层</t>
  </si>
  <si>
    <t>鼓第12层</t>
  </si>
  <si>
    <t>鼓第13层</t>
  </si>
  <si>
    <t>鼓第14层</t>
  </si>
  <si>
    <t>鼓第15层</t>
  </si>
  <si>
    <t>鼓第16层</t>
  </si>
  <si>
    <t>鼓第17层</t>
  </si>
  <si>
    <t>鼓第18层</t>
  </si>
  <si>
    <t>鼓第19层</t>
  </si>
  <si>
    <t>鼓第20层</t>
  </si>
  <si>
    <t>鼓第21层</t>
  </si>
  <si>
    <t>鼓第22层</t>
  </si>
  <si>
    <t>鼓第23层</t>
  </si>
  <si>
    <t>鼓第24层</t>
  </si>
  <si>
    <t>鼓第25层</t>
  </si>
  <si>
    <t>鼓第26层</t>
  </si>
  <si>
    <t>鼓第27层</t>
  </si>
  <si>
    <t>鼓第28层</t>
  </si>
  <si>
    <t>鼓第29层</t>
  </si>
  <si>
    <t>鼓第30层</t>
  </si>
  <si>
    <t>管第1层</t>
    <phoneticPr fontId="3" type="noConversion"/>
  </si>
  <si>
    <t>管第2层</t>
  </si>
  <si>
    <t>管第3层</t>
  </si>
  <si>
    <t>管第4层</t>
  </si>
  <si>
    <t>管第5层</t>
  </si>
  <si>
    <t>管第6层</t>
  </si>
  <si>
    <t>管第7层</t>
  </si>
  <si>
    <t>管第8层</t>
  </si>
  <si>
    <t>管第9层</t>
  </si>
  <si>
    <t>管第10层</t>
  </si>
  <si>
    <t>管第11层</t>
  </si>
  <si>
    <t>管第12层</t>
  </si>
  <si>
    <t>管第13层</t>
  </si>
  <si>
    <t>管第14层</t>
  </si>
  <si>
    <t>管第15层</t>
  </si>
  <si>
    <t>管第16层</t>
  </si>
  <si>
    <t>管第17层</t>
  </si>
  <si>
    <t>管第18层</t>
  </si>
  <si>
    <t>管第19层</t>
  </si>
  <si>
    <t>管第20层</t>
  </si>
  <si>
    <t>管第21层</t>
  </si>
  <si>
    <t>管第22层</t>
  </si>
  <si>
    <t>管第23层</t>
  </si>
  <si>
    <t>管第24层</t>
  </si>
  <si>
    <t>管第25层</t>
  </si>
  <si>
    <t>管第26层</t>
  </si>
  <si>
    <t>管第27层</t>
  </si>
  <si>
    <t>管第28层</t>
  </si>
  <si>
    <t>管第29层</t>
  </si>
  <si>
    <t>管第30层</t>
  </si>
  <si>
    <t>管第31层</t>
  </si>
  <si>
    <t>管第32层</t>
  </si>
  <si>
    <t>管第33层</t>
  </si>
  <si>
    <t>管第34层</t>
  </si>
  <si>
    <t>管第35层</t>
  </si>
  <si>
    <t>管第36层</t>
  </si>
  <si>
    <t>管第37层</t>
  </si>
  <si>
    <t>管第38层</t>
  </si>
  <si>
    <t>管第39层</t>
  </si>
  <si>
    <t>管第40层</t>
  </si>
  <si>
    <t>管第41层</t>
  </si>
  <si>
    <t>管第42层</t>
  </si>
  <si>
    <t>管第43层</t>
  </si>
  <si>
    <t>管第44层</t>
  </si>
  <si>
    <t>管第45层</t>
  </si>
  <si>
    <t>管第46层</t>
  </si>
  <si>
    <t>管第47层</t>
  </si>
  <si>
    <t>管第48层</t>
  </si>
  <si>
    <t>管第49层</t>
  </si>
  <si>
    <t>管第50层</t>
  </si>
  <si>
    <t>管第51层</t>
  </si>
  <si>
    <t>管第52层</t>
  </si>
  <si>
    <t>管第53层</t>
  </si>
  <si>
    <t>管第54层</t>
  </si>
  <si>
    <t>管第55层</t>
  </si>
  <si>
    <t>管第56层</t>
  </si>
  <si>
    <t>管第57层</t>
  </si>
  <si>
    <t>管第58层</t>
  </si>
  <si>
    <t>管第59层</t>
  </si>
  <si>
    <t>管第60层</t>
  </si>
  <si>
    <t>弦第1层</t>
    <phoneticPr fontId="3" type="noConversion"/>
  </si>
  <si>
    <t>弦第2层</t>
  </si>
  <si>
    <t>弦第3层</t>
  </si>
  <si>
    <t>弦第4层</t>
  </si>
  <si>
    <t>弦第5层</t>
  </si>
  <si>
    <t>弦第6层</t>
  </si>
  <si>
    <t>弦第7层</t>
  </si>
  <si>
    <t>弦第8层</t>
  </si>
  <si>
    <t>弦第9层</t>
  </si>
  <si>
    <t>弦第10层</t>
  </si>
  <si>
    <t>弦第11层</t>
  </si>
  <si>
    <t>弦第12层</t>
  </si>
  <si>
    <t>弦第13层</t>
  </si>
  <si>
    <t>弦第14层</t>
  </si>
  <si>
    <t>弦第15层</t>
  </si>
  <si>
    <t>弦第16层</t>
  </si>
  <si>
    <t>弦第17层</t>
  </si>
  <si>
    <t>弦第18层</t>
  </si>
  <si>
    <t>弦第19层</t>
  </si>
  <si>
    <t>弦第20层</t>
  </si>
  <si>
    <t>弦第21层</t>
  </si>
  <si>
    <t>弦第22层</t>
  </si>
  <si>
    <t>弦第23层</t>
  </si>
  <si>
    <t>弦第24层</t>
  </si>
  <si>
    <t>弦第25层</t>
  </si>
  <si>
    <t>弦第26层</t>
  </si>
  <si>
    <t>弦第27层</t>
  </si>
  <si>
    <t>弦第28层</t>
  </si>
  <si>
    <t>弦第29层</t>
  </si>
  <si>
    <t>弦第30层</t>
  </si>
  <si>
    <t>弦第31层</t>
  </si>
  <si>
    <t>弦第32层</t>
  </si>
  <si>
    <t>弦第33层</t>
  </si>
  <si>
    <t>弦第34层</t>
  </si>
  <si>
    <t>弦第35层</t>
  </si>
  <si>
    <t>弦第36层</t>
  </si>
  <si>
    <t>弦第37层</t>
  </si>
  <si>
    <t>弦第38层</t>
  </si>
  <si>
    <t>弦第39层</t>
  </si>
  <si>
    <t>弦第40层</t>
  </si>
  <si>
    <t>弦第41层</t>
  </si>
  <si>
    <t>弦第42层</t>
  </si>
  <si>
    <t>弦第43层</t>
  </si>
  <si>
    <t>弦第44层</t>
  </si>
  <si>
    <t>弦第45层</t>
  </si>
  <si>
    <t>弦第46层</t>
  </si>
  <si>
    <t>弦第47层</t>
  </si>
  <si>
    <t>弦第48层</t>
  </si>
  <si>
    <t>弦第49层</t>
  </si>
  <si>
    <t>弦第50层</t>
  </si>
  <si>
    <t>弦第51层</t>
  </si>
  <si>
    <t>弦第52层</t>
  </si>
  <si>
    <t>弦第53层</t>
  </si>
  <si>
    <t>弦第54层</t>
  </si>
  <si>
    <t>弦第55层</t>
  </si>
  <si>
    <t>弦第56层</t>
  </si>
  <si>
    <t>弦第57层</t>
  </si>
  <si>
    <t>弦第58层</t>
  </si>
  <si>
    <t>弦第59层</t>
  </si>
  <si>
    <t>弦第60层</t>
  </si>
  <si>
    <t>弦第61层</t>
  </si>
  <si>
    <t>弦第62层</t>
  </si>
  <si>
    <t>弦第63层</t>
  </si>
  <si>
    <t>弦第64层</t>
  </si>
  <si>
    <t>弦第65层</t>
  </si>
  <si>
    <t>弦第66层</t>
  </si>
  <si>
    <t>弦第67层</t>
  </si>
  <si>
    <t>弦第68层</t>
  </si>
  <si>
    <t>弦第69层</t>
  </si>
  <si>
    <t>弦第70层</t>
  </si>
  <si>
    <t>弦第71层</t>
  </si>
  <si>
    <t>弦第72层</t>
  </si>
  <si>
    <t>弦第73层</t>
  </si>
  <si>
    <t>弦第74层</t>
  </si>
  <si>
    <t>弦第75层</t>
  </si>
  <si>
    <t>弦第76层</t>
  </si>
  <si>
    <t>弦第77层</t>
  </si>
  <si>
    <t>弦第78层</t>
  </si>
  <si>
    <t>弦第79层</t>
  </si>
  <si>
    <t>弦第80层</t>
  </si>
  <si>
    <t>弦第81层</t>
  </si>
  <si>
    <t>弦第82层</t>
  </si>
  <si>
    <t>弦第83层</t>
  </si>
  <si>
    <t>弦第84层</t>
  </si>
  <si>
    <t>弦第85层</t>
  </si>
  <si>
    <t>弦第86层</t>
  </si>
  <si>
    <t>弦第87层</t>
  </si>
  <si>
    <t>弦第88层</t>
  </si>
  <si>
    <t>弦第89层</t>
  </si>
  <si>
    <t>弦第90层</t>
  </si>
  <si>
    <t>弦第91层</t>
  </si>
  <si>
    <t>弦第92层</t>
  </si>
  <si>
    <t>弦第93层</t>
  </si>
  <si>
    <t>弦第94层</t>
  </si>
  <si>
    <t>弦第95层</t>
  </si>
  <si>
    <t>弦第96层</t>
  </si>
  <si>
    <t>弦第97层</t>
  </si>
  <si>
    <t>弦第98层</t>
  </si>
  <si>
    <t>弦第99层</t>
  </si>
  <si>
    <t>弦第100层</t>
  </si>
  <si>
    <r>
      <t>f</t>
    </r>
    <r>
      <rPr>
        <b/>
        <sz val="11"/>
        <color rgb="FFFA7D00"/>
        <rFont val="宋体"/>
        <family val="3"/>
        <charset val="134"/>
        <scheme val="minor"/>
      </rPr>
      <t>irstAwardID</t>
    </r>
    <phoneticPr fontId="3" type="noConversion"/>
  </si>
  <si>
    <t>floor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</si>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</sst>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2" fillId="0" borderId="0" xfId="0" applyFont="1" applyAlignment="1"/>
    <xf numFmtId="49" fontId="2" fillId="0" borderId="0" xfId="0" applyNumberFormat="1" applyFont="1" applyAlignment="1"/>
    <xf numFmtId="0" fontId="2" fillId="2" borderId="0" xfId="0" applyFont="1" applyFill="1" applyAlignment="1"/>
    <xf numFmtId="49" fontId="2" fillId="2" borderId="0" xfId="0" applyNumberFormat="1" applyFont="1" applyFill="1" applyAlignment="1"/>
    <xf numFmtId="0" fontId="4" fillId="3" borderId="1" xfId="1" applyBorder="1">
      <alignment vertical="center"/>
    </xf>
    <xf numFmtId="0" fontId="0" fillId="0" borderId="0" xfId="0" applyFill="1" applyBorder="1" applyAlignment="1"/>
    <xf numFmtId="0" fontId="4" fillId="2" borderId="1" xfId="1" applyFill="1" applyBorder="1">
      <alignment vertical="center"/>
    </xf>
    <xf numFmtId="0" fontId="4" fillId="4" borderId="1" xfId="1" applyFill="1" applyBorder="1">
      <alignment vertical="center"/>
    </xf>
    <xf numFmtId="0" fontId="5" fillId="5" borderId="2" xfId="2" applyAlignment="1"/>
    <xf numFmtId="0" fontId="5" fillId="5" borderId="2" xfId="2">
      <alignment vertical="center"/>
    </xf>
  </cellXfs>
  <cellStyles count="3">
    <cellStyle name="常规" xfId="0" builtinId="0"/>
    <cellStyle name="计算" xfId="2" builtinId="22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952500</xdr:colOff>
      <xdr:row>21</xdr:row>
      <xdr:rowOff>47625</xdr:rowOff>
    </xdr:from>
    <xdr:to>
      <xdr:col>1</xdr:col>
      <xdr:colOff>1752368</xdr:colOff>
      <xdr:row>37</xdr:row>
      <xdr:rowOff>18711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3667125"/>
          <a:ext cx="1857143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2"/>
  <sheetViews>
    <sheetView tabSelected="1" topLeftCell="J22" workbookViewId="0">
      <selection activeCell="P33" sqref="P33"/>
    </sheetView>
  </sheetViews>
  <sheetFormatPr defaultRowHeight="13.5" x14ac:dyDescent="0.15"/>
  <cols>
    <col min="1" max="1" width="8.5" bestFit="1" customWidth="1"/>
    <col min="2" max="2" width="10.5" bestFit="1" customWidth="1"/>
    <col min="3" max="3" width="10.5" customWidth="1"/>
    <col min="4" max="4" width="10.125" bestFit="1" customWidth="1"/>
    <col min="5" max="5" width="15.125" bestFit="1" customWidth="1"/>
    <col min="6" max="6" width="12.75" bestFit="1" customWidth="1"/>
    <col min="8" max="8" width="16.125" bestFit="1" customWidth="1"/>
    <col min="10" max="10" width="10.5" bestFit="1" customWidth="1"/>
    <col min="11" max="11" width="9.5" bestFit="1" customWidth="1"/>
    <col min="12" max="12" width="11.625" style="11" bestFit="1" customWidth="1"/>
    <col min="14" max="15" width="9" style="11"/>
    <col min="16" max="16" width="9.5" bestFit="1" customWidth="1"/>
    <col min="17" max="17" width="11.625" bestFit="1" customWidth="1"/>
    <col min="18" max="18" width="9.5" bestFit="1" customWidth="1"/>
    <col min="19" max="19" width="11.625" bestFit="1" customWidth="1"/>
    <col min="20" max="20" width="9.5" bestFit="1" customWidth="1"/>
    <col min="21" max="21" width="11.625" bestFit="1" customWidth="1"/>
    <col min="22" max="22" width="9.5" bestFit="1" customWidth="1"/>
    <col min="23" max="23" width="11.625" bestFit="1" customWidth="1"/>
    <col min="24" max="24" width="9.5" bestFit="1" customWidth="1"/>
    <col min="25" max="25" width="11.625" bestFit="1" customWidth="1"/>
  </cols>
  <sheetData>
    <row r="1" spans="1:25" s="1" customFormat="1" ht="14.25" x14ac:dyDescent="0.15">
      <c r="A1" s="1" t="s">
        <v>0</v>
      </c>
      <c r="B1" s="1" t="s">
        <v>0</v>
      </c>
      <c r="C1" s="1" t="s">
        <v>253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0</v>
      </c>
      <c r="I1" s="1" t="s">
        <v>12</v>
      </c>
      <c r="J1" s="1" t="s">
        <v>0</v>
      </c>
      <c r="K1" s="1" t="s">
        <v>0</v>
      </c>
      <c r="L1" s="11" t="s">
        <v>12</v>
      </c>
      <c r="M1" s="1" t="s">
        <v>12</v>
      </c>
      <c r="N1" s="11" t="s">
        <v>12</v>
      </c>
      <c r="O1" s="11" t="s">
        <v>13</v>
      </c>
      <c r="P1" s="3" t="s">
        <v>18</v>
      </c>
      <c r="Q1" s="3" t="s">
        <v>18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29</v>
      </c>
    </row>
    <row r="2" spans="1:25" s="3" customFormat="1" ht="14.25" x14ac:dyDescent="0.15">
      <c r="A2" s="3" t="s">
        <v>14</v>
      </c>
      <c r="B2" s="3" t="s">
        <v>15</v>
      </c>
      <c r="C2" s="3" t="s">
        <v>252</v>
      </c>
      <c r="D2" s="3" t="s">
        <v>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11" t="s">
        <v>10</v>
      </c>
      <c r="M2" s="3" t="s">
        <v>2</v>
      </c>
      <c r="N2" s="11" t="s">
        <v>251</v>
      </c>
      <c r="O2" s="11" t="s">
        <v>16</v>
      </c>
      <c r="P2" s="3" t="s">
        <v>19</v>
      </c>
      <c r="Q2" s="3" t="s">
        <v>21</v>
      </c>
      <c r="R2" s="3" t="s">
        <v>20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</row>
    <row r="3" spans="1:25" s="1" customFormat="1" x14ac:dyDescent="0.15">
      <c r="A3" s="7">
        <v>1001</v>
      </c>
      <c r="B3" s="7">
        <v>1</v>
      </c>
      <c r="C3" s="7">
        <v>1</v>
      </c>
      <c r="D3" s="7" t="s">
        <v>61</v>
      </c>
      <c r="E3" t="s">
        <v>17</v>
      </c>
      <c r="F3" s="7"/>
      <c r="G3" s="7"/>
      <c r="H3" s="7"/>
      <c r="I3" s="7" t="s">
        <v>11</v>
      </c>
      <c r="J3" s="7">
        <v>0</v>
      </c>
      <c r="K3" s="7">
        <v>0</v>
      </c>
      <c r="L3" s="12">
        <v>5</v>
      </c>
      <c r="M3" s="7"/>
      <c r="N3" s="12"/>
      <c r="O3" s="11">
        <v>3</v>
      </c>
      <c r="P3">
        <f>A3*100+1</f>
        <v>100101</v>
      </c>
      <c r="Q3" s="8">
        <v>1000</v>
      </c>
      <c r="R3" s="8">
        <f>P3+1</f>
        <v>100102</v>
      </c>
      <c r="S3" s="8">
        <v>1000</v>
      </c>
      <c r="T3" s="8">
        <f>R3+1</f>
        <v>100103</v>
      </c>
      <c r="U3" s="8">
        <v>1000</v>
      </c>
      <c r="V3" s="8">
        <f>T3+1</f>
        <v>100104</v>
      </c>
      <c r="W3" s="8">
        <v>1000</v>
      </c>
      <c r="X3" s="8">
        <f>V3+1</f>
        <v>100105</v>
      </c>
      <c r="Y3" s="8">
        <f>10000-Q3-S3-U3-W3</f>
        <v>6000</v>
      </c>
    </row>
    <row r="4" spans="1:25" s="1" customFormat="1" x14ac:dyDescent="0.15">
      <c r="A4" s="7">
        <v>1002</v>
      </c>
      <c r="B4" s="7">
        <v>1</v>
      </c>
      <c r="C4" s="7">
        <v>2</v>
      </c>
      <c r="D4" s="7" t="s">
        <v>62</v>
      </c>
      <c r="E4" t="s">
        <v>17</v>
      </c>
      <c r="F4" s="7"/>
      <c r="G4" s="7"/>
      <c r="H4" s="7"/>
      <c r="I4" s="7" t="s">
        <v>11</v>
      </c>
      <c r="J4" s="7">
        <v>0</v>
      </c>
      <c r="K4" s="7">
        <v>0</v>
      </c>
      <c r="L4" s="12">
        <v>5</v>
      </c>
      <c r="M4" s="7"/>
      <c r="N4" s="12"/>
      <c r="O4" s="11">
        <v>3</v>
      </c>
      <c r="P4">
        <f t="shared" ref="P4:P67" si="0">A4*100+1</f>
        <v>100201</v>
      </c>
      <c r="Q4" s="8">
        <v>2000</v>
      </c>
      <c r="R4" s="8">
        <f>P4+1</f>
        <v>100202</v>
      </c>
      <c r="S4" s="8">
        <v>2000</v>
      </c>
      <c r="T4" s="8">
        <f>R4+1</f>
        <v>100203</v>
      </c>
      <c r="U4" s="8">
        <v>2000</v>
      </c>
      <c r="V4" s="8">
        <f>T4+1</f>
        <v>100204</v>
      </c>
      <c r="W4" s="8">
        <v>2000</v>
      </c>
      <c r="X4" s="8">
        <f>V4+1</f>
        <v>100205</v>
      </c>
      <c r="Y4" s="8">
        <f>10000-Q4-S4-U4-W4</f>
        <v>2000</v>
      </c>
    </row>
    <row r="5" spans="1:25" s="3" customFormat="1" ht="14.25" x14ac:dyDescent="0.15">
      <c r="A5" s="7">
        <v>1003</v>
      </c>
      <c r="B5" s="7">
        <v>1</v>
      </c>
      <c r="C5" s="7">
        <v>3</v>
      </c>
      <c r="D5" s="7" t="s">
        <v>63</v>
      </c>
      <c r="E5" t="s">
        <v>17</v>
      </c>
      <c r="F5" s="7"/>
      <c r="G5" s="7"/>
      <c r="H5" s="7"/>
      <c r="I5" s="7" t="s">
        <v>11</v>
      </c>
      <c r="J5" s="7">
        <v>0</v>
      </c>
      <c r="K5" s="7">
        <v>0</v>
      </c>
      <c r="L5" s="12">
        <v>5</v>
      </c>
      <c r="M5" s="7"/>
      <c r="N5" s="12"/>
      <c r="O5" s="11">
        <v>3</v>
      </c>
      <c r="P5">
        <f t="shared" si="0"/>
        <v>100301</v>
      </c>
      <c r="Q5" s="3">
        <v>988</v>
      </c>
      <c r="R5" s="8">
        <f t="shared" ref="R5:R68" si="1">P5+1</f>
        <v>100302</v>
      </c>
      <c r="S5" s="3">
        <v>1306</v>
      </c>
      <c r="T5" s="8">
        <f t="shared" ref="T5:T68" si="2">R5+1</f>
        <v>100303</v>
      </c>
      <c r="U5" s="3">
        <v>794</v>
      </c>
      <c r="V5" s="8">
        <f t="shared" ref="V5:V68" si="3">T5+1</f>
        <v>100304</v>
      </c>
      <c r="W5" s="3">
        <v>744</v>
      </c>
      <c r="X5" s="8">
        <f t="shared" ref="X5:X68" si="4">V5+1</f>
        <v>100305</v>
      </c>
      <c r="Y5" s="8">
        <v>6168</v>
      </c>
    </row>
    <row r="6" spans="1:25" s="3" customFormat="1" ht="14.25" customHeight="1" x14ac:dyDescent="0.15">
      <c r="A6" s="7">
        <v>1004</v>
      </c>
      <c r="B6" s="7">
        <v>1</v>
      </c>
      <c r="C6" s="7">
        <v>4</v>
      </c>
      <c r="D6" s="7" t="s">
        <v>64</v>
      </c>
      <c r="E6" t="s">
        <v>17</v>
      </c>
      <c r="F6" s="7"/>
      <c r="G6" s="7"/>
      <c r="H6" s="7"/>
      <c r="I6" s="7" t="s">
        <v>11</v>
      </c>
      <c r="J6" s="7">
        <v>0</v>
      </c>
      <c r="K6" s="7">
        <v>0</v>
      </c>
      <c r="L6" s="12">
        <v>5</v>
      </c>
      <c r="M6" s="7"/>
      <c r="N6" s="12"/>
      <c r="O6" s="11">
        <v>3</v>
      </c>
      <c r="P6">
        <f t="shared" si="0"/>
        <v>100401</v>
      </c>
      <c r="Q6" s="3">
        <v>1914</v>
      </c>
      <c r="R6" s="8">
        <f t="shared" si="1"/>
        <v>100402</v>
      </c>
      <c r="S6" s="3">
        <v>1889</v>
      </c>
      <c r="T6" s="8">
        <f t="shared" si="2"/>
        <v>100403</v>
      </c>
      <c r="U6" s="3">
        <v>1000</v>
      </c>
      <c r="V6" s="8">
        <f t="shared" si="3"/>
        <v>100404</v>
      </c>
      <c r="W6" s="3">
        <v>1202</v>
      </c>
      <c r="X6" s="8">
        <f t="shared" si="4"/>
        <v>100405</v>
      </c>
      <c r="Y6" s="8">
        <v>3995</v>
      </c>
    </row>
    <row r="7" spans="1:25" s="3" customFormat="1" ht="14.25" x14ac:dyDescent="0.15">
      <c r="A7" s="7">
        <v>1005</v>
      </c>
      <c r="B7" s="7">
        <v>1</v>
      </c>
      <c r="C7" s="7">
        <v>5</v>
      </c>
      <c r="D7" s="7" t="s">
        <v>65</v>
      </c>
      <c r="E7" t="s">
        <v>17</v>
      </c>
      <c r="F7" s="7"/>
      <c r="G7" s="7"/>
      <c r="H7" s="7"/>
      <c r="I7" s="7" t="s">
        <v>11</v>
      </c>
      <c r="J7" s="7">
        <v>0</v>
      </c>
      <c r="K7" s="7">
        <v>0</v>
      </c>
      <c r="L7" s="12">
        <v>20</v>
      </c>
      <c r="M7" s="7"/>
      <c r="N7" s="12"/>
      <c r="O7" s="11">
        <v>3</v>
      </c>
      <c r="P7">
        <f t="shared" si="0"/>
        <v>100501</v>
      </c>
      <c r="Q7" s="3">
        <v>934</v>
      </c>
      <c r="R7" s="8">
        <f t="shared" si="1"/>
        <v>100502</v>
      </c>
      <c r="S7" s="3">
        <v>710</v>
      </c>
      <c r="T7" s="8">
        <f t="shared" si="2"/>
        <v>100503</v>
      </c>
      <c r="U7" s="3">
        <v>723</v>
      </c>
      <c r="V7" s="8">
        <f t="shared" si="3"/>
        <v>100504</v>
      </c>
      <c r="W7" s="3">
        <v>806</v>
      </c>
      <c r="X7" s="8">
        <f t="shared" si="4"/>
        <v>100505</v>
      </c>
      <c r="Y7" s="8">
        <v>6827</v>
      </c>
    </row>
    <row r="8" spans="1:25" s="3" customFormat="1" ht="14.25" x14ac:dyDescent="0.15">
      <c r="A8" s="7">
        <v>1006</v>
      </c>
      <c r="B8" s="7">
        <v>1</v>
      </c>
      <c r="C8" s="7">
        <v>6</v>
      </c>
      <c r="D8" s="7" t="s">
        <v>66</v>
      </c>
      <c r="E8" t="s">
        <v>17</v>
      </c>
      <c r="F8" s="7"/>
      <c r="G8" s="7"/>
      <c r="H8" s="7"/>
      <c r="I8" s="7" t="s">
        <v>11</v>
      </c>
      <c r="J8" s="7">
        <v>0</v>
      </c>
      <c r="K8" s="7">
        <v>0</v>
      </c>
      <c r="L8" s="12">
        <f>L3+5</f>
        <v>10</v>
      </c>
      <c r="M8" s="7"/>
      <c r="N8" s="12"/>
      <c r="O8" s="11">
        <v>3</v>
      </c>
      <c r="P8">
        <f t="shared" si="0"/>
        <v>100601</v>
      </c>
      <c r="Q8" s="3">
        <v>933</v>
      </c>
      <c r="R8" s="8">
        <f t="shared" si="1"/>
        <v>100602</v>
      </c>
      <c r="S8" s="3">
        <v>1234</v>
      </c>
      <c r="T8" s="8">
        <f t="shared" si="2"/>
        <v>100603</v>
      </c>
      <c r="U8" s="3">
        <v>1308</v>
      </c>
      <c r="V8" s="8">
        <f t="shared" si="3"/>
        <v>100604</v>
      </c>
      <c r="W8" s="3">
        <v>1834</v>
      </c>
      <c r="X8" s="8">
        <f t="shared" si="4"/>
        <v>100605</v>
      </c>
      <c r="Y8" s="8">
        <v>4691</v>
      </c>
    </row>
    <row r="9" spans="1:25" s="3" customFormat="1" ht="14.25" x14ac:dyDescent="0.15">
      <c r="A9" s="7">
        <v>1007</v>
      </c>
      <c r="B9" s="7">
        <v>1</v>
      </c>
      <c r="C9" s="7">
        <v>7</v>
      </c>
      <c r="D9" s="7" t="s">
        <v>67</v>
      </c>
      <c r="E9" t="s">
        <v>17</v>
      </c>
      <c r="F9" s="7"/>
      <c r="G9" s="7"/>
      <c r="H9" s="7"/>
      <c r="I9" s="7" t="s">
        <v>11</v>
      </c>
      <c r="J9" s="7">
        <v>0</v>
      </c>
      <c r="K9" s="7">
        <v>0</v>
      </c>
      <c r="L9" s="12">
        <f t="shared" ref="L9:L32" si="5">L4+5</f>
        <v>10</v>
      </c>
      <c r="M9" s="7"/>
      <c r="N9" s="12"/>
      <c r="O9" s="11">
        <v>3</v>
      </c>
      <c r="P9">
        <f t="shared" si="0"/>
        <v>100701</v>
      </c>
      <c r="Q9" s="3">
        <v>1542</v>
      </c>
      <c r="R9" s="8">
        <f t="shared" si="1"/>
        <v>100702</v>
      </c>
      <c r="S9" s="3">
        <v>1679</v>
      </c>
      <c r="T9" s="8">
        <f t="shared" si="2"/>
        <v>100703</v>
      </c>
      <c r="U9" s="3">
        <v>512</v>
      </c>
      <c r="V9" s="8">
        <f t="shared" si="3"/>
        <v>100704</v>
      </c>
      <c r="W9" s="3">
        <v>1665</v>
      </c>
      <c r="X9" s="8">
        <f t="shared" si="4"/>
        <v>100705</v>
      </c>
      <c r="Y9" s="8">
        <v>4602</v>
      </c>
    </row>
    <row r="10" spans="1:25" s="3" customFormat="1" ht="14.25" x14ac:dyDescent="0.15">
      <c r="A10" s="7">
        <v>1008</v>
      </c>
      <c r="B10" s="7">
        <v>1</v>
      </c>
      <c r="C10" s="7">
        <v>8</v>
      </c>
      <c r="D10" s="7" t="s">
        <v>68</v>
      </c>
      <c r="E10" t="s">
        <v>17</v>
      </c>
      <c r="F10" s="7"/>
      <c r="G10" s="7"/>
      <c r="H10" s="7"/>
      <c r="I10" s="7" t="s">
        <v>11</v>
      </c>
      <c r="J10" s="7">
        <v>0</v>
      </c>
      <c r="K10" s="7">
        <v>0</v>
      </c>
      <c r="L10" s="12">
        <f t="shared" si="5"/>
        <v>10</v>
      </c>
      <c r="M10" s="7"/>
      <c r="N10" s="12"/>
      <c r="O10" s="11">
        <v>3</v>
      </c>
      <c r="P10">
        <f t="shared" si="0"/>
        <v>100801</v>
      </c>
      <c r="Q10" s="3">
        <v>512</v>
      </c>
      <c r="R10" s="8">
        <f t="shared" si="1"/>
        <v>100802</v>
      </c>
      <c r="S10" s="3">
        <v>1952</v>
      </c>
      <c r="T10" s="8">
        <f t="shared" si="2"/>
        <v>100803</v>
      </c>
      <c r="U10" s="3">
        <v>673</v>
      </c>
      <c r="V10" s="8">
        <f t="shared" si="3"/>
        <v>100804</v>
      </c>
      <c r="W10" s="3">
        <v>1529</v>
      </c>
      <c r="X10" s="8">
        <f t="shared" si="4"/>
        <v>100805</v>
      </c>
      <c r="Y10" s="8">
        <v>5334</v>
      </c>
    </row>
    <row r="11" spans="1:25" ht="14.25" x14ac:dyDescent="0.15">
      <c r="A11" s="7">
        <v>1009</v>
      </c>
      <c r="B11" s="7">
        <v>1</v>
      </c>
      <c r="C11" s="7">
        <v>9</v>
      </c>
      <c r="D11" s="7" t="s">
        <v>69</v>
      </c>
      <c r="E11" t="s">
        <v>17</v>
      </c>
      <c r="F11" s="7"/>
      <c r="G11" s="7"/>
      <c r="H11" s="7"/>
      <c r="I11" s="7" t="s">
        <v>11</v>
      </c>
      <c r="J11" s="7">
        <v>0</v>
      </c>
      <c r="K11" s="7">
        <v>0</v>
      </c>
      <c r="L11" s="12">
        <f t="shared" si="5"/>
        <v>10</v>
      </c>
      <c r="M11" s="7"/>
      <c r="N11" s="12"/>
      <c r="O11" s="11">
        <v>3</v>
      </c>
      <c r="P11">
        <f t="shared" si="0"/>
        <v>100901</v>
      </c>
      <c r="Q11" s="3">
        <v>1812</v>
      </c>
      <c r="R11" s="8">
        <f t="shared" si="1"/>
        <v>100902</v>
      </c>
      <c r="S11" s="3">
        <v>680</v>
      </c>
      <c r="T11" s="8">
        <f t="shared" si="2"/>
        <v>100903</v>
      </c>
      <c r="U11" s="3">
        <v>718</v>
      </c>
      <c r="V11" s="8">
        <f t="shared" si="3"/>
        <v>100904</v>
      </c>
      <c r="W11" s="3">
        <v>687</v>
      </c>
      <c r="X11" s="8">
        <f t="shared" si="4"/>
        <v>100905</v>
      </c>
      <c r="Y11" s="8">
        <v>6103</v>
      </c>
    </row>
    <row r="12" spans="1:25" ht="14.25" x14ac:dyDescent="0.15">
      <c r="A12" s="7">
        <v>1010</v>
      </c>
      <c r="B12" s="7">
        <v>1</v>
      </c>
      <c r="C12" s="7">
        <v>10</v>
      </c>
      <c r="D12" s="7" t="s">
        <v>70</v>
      </c>
      <c r="E12" t="s">
        <v>17</v>
      </c>
      <c r="F12" s="7"/>
      <c r="G12" s="7"/>
      <c r="H12" s="7"/>
      <c r="I12" s="7" t="s">
        <v>11</v>
      </c>
      <c r="J12" s="7">
        <v>0</v>
      </c>
      <c r="K12" s="7">
        <v>0</v>
      </c>
      <c r="L12" s="12">
        <f t="shared" si="5"/>
        <v>25</v>
      </c>
      <c r="M12" s="7"/>
      <c r="N12" s="12"/>
      <c r="O12" s="11">
        <v>3</v>
      </c>
      <c r="P12">
        <f t="shared" si="0"/>
        <v>101001</v>
      </c>
      <c r="Q12" s="3">
        <v>1378</v>
      </c>
      <c r="R12" s="8">
        <f t="shared" si="1"/>
        <v>101002</v>
      </c>
      <c r="S12" s="3">
        <v>504</v>
      </c>
      <c r="T12" s="8">
        <f t="shared" si="2"/>
        <v>101003</v>
      </c>
      <c r="U12" s="3">
        <v>1384</v>
      </c>
      <c r="V12" s="8">
        <f t="shared" si="3"/>
        <v>101004</v>
      </c>
      <c r="W12" s="3">
        <v>633</v>
      </c>
      <c r="X12" s="8">
        <f t="shared" si="4"/>
        <v>101005</v>
      </c>
      <c r="Y12" s="8">
        <v>6101</v>
      </c>
    </row>
    <row r="13" spans="1:25" ht="14.25" x14ac:dyDescent="0.15">
      <c r="A13" s="7">
        <v>1011</v>
      </c>
      <c r="B13" s="7">
        <v>1</v>
      </c>
      <c r="C13" s="7">
        <v>11</v>
      </c>
      <c r="D13" s="7" t="s">
        <v>71</v>
      </c>
      <c r="E13" t="s">
        <v>17</v>
      </c>
      <c r="F13" s="7"/>
      <c r="G13" s="7"/>
      <c r="H13" s="7"/>
      <c r="I13" s="7" t="s">
        <v>11</v>
      </c>
      <c r="J13" s="7">
        <v>0</v>
      </c>
      <c r="K13" s="7">
        <v>0</v>
      </c>
      <c r="L13" s="12">
        <f t="shared" si="5"/>
        <v>15</v>
      </c>
      <c r="M13" s="7"/>
      <c r="N13" s="12"/>
      <c r="O13" s="11">
        <v>3</v>
      </c>
      <c r="P13">
        <f t="shared" si="0"/>
        <v>101101</v>
      </c>
      <c r="Q13" s="3">
        <v>652</v>
      </c>
      <c r="R13" s="8">
        <f t="shared" si="1"/>
        <v>101102</v>
      </c>
      <c r="S13" s="3">
        <v>1130</v>
      </c>
      <c r="T13" s="8">
        <f t="shared" si="2"/>
        <v>101103</v>
      </c>
      <c r="U13" s="3">
        <v>782</v>
      </c>
      <c r="V13" s="8">
        <f t="shared" si="3"/>
        <v>101104</v>
      </c>
      <c r="W13" s="3">
        <v>814</v>
      </c>
      <c r="X13" s="8">
        <f t="shared" si="4"/>
        <v>101105</v>
      </c>
      <c r="Y13" s="8">
        <v>6622</v>
      </c>
    </row>
    <row r="14" spans="1:25" ht="14.25" x14ac:dyDescent="0.15">
      <c r="A14" s="7">
        <v>1012</v>
      </c>
      <c r="B14" s="7">
        <v>1</v>
      </c>
      <c r="C14" s="7">
        <v>12</v>
      </c>
      <c r="D14" s="7" t="s">
        <v>72</v>
      </c>
      <c r="E14" t="s">
        <v>17</v>
      </c>
      <c r="F14" s="7"/>
      <c r="G14" s="7"/>
      <c r="H14" s="7"/>
      <c r="I14" s="7" t="s">
        <v>11</v>
      </c>
      <c r="J14" s="7">
        <v>0</v>
      </c>
      <c r="K14" s="7">
        <v>0</v>
      </c>
      <c r="L14" s="12">
        <f t="shared" si="5"/>
        <v>15</v>
      </c>
      <c r="M14" s="7"/>
      <c r="N14" s="12"/>
      <c r="O14" s="11">
        <v>3</v>
      </c>
      <c r="P14">
        <f t="shared" si="0"/>
        <v>101201</v>
      </c>
      <c r="Q14" s="3">
        <v>1253</v>
      </c>
      <c r="R14" s="8">
        <f t="shared" si="1"/>
        <v>101202</v>
      </c>
      <c r="S14" s="3">
        <v>1710</v>
      </c>
      <c r="T14" s="8">
        <f t="shared" si="2"/>
        <v>101203</v>
      </c>
      <c r="U14" s="3">
        <v>1682</v>
      </c>
      <c r="V14" s="8">
        <f t="shared" si="3"/>
        <v>101204</v>
      </c>
      <c r="W14" s="3">
        <v>965</v>
      </c>
      <c r="X14" s="8">
        <f t="shared" si="4"/>
        <v>101205</v>
      </c>
      <c r="Y14" s="8">
        <v>4390</v>
      </c>
    </row>
    <row r="15" spans="1:25" ht="14.25" x14ac:dyDescent="0.15">
      <c r="A15" s="7">
        <v>1013</v>
      </c>
      <c r="B15" s="7">
        <v>1</v>
      </c>
      <c r="C15" s="7">
        <v>13</v>
      </c>
      <c r="D15" s="7" t="s">
        <v>73</v>
      </c>
      <c r="E15" t="s">
        <v>17</v>
      </c>
      <c r="F15" s="7"/>
      <c r="G15" s="7"/>
      <c r="H15" s="7"/>
      <c r="I15" s="7" t="s">
        <v>11</v>
      </c>
      <c r="J15" s="7">
        <v>0</v>
      </c>
      <c r="K15" s="7">
        <v>0</v>
      </c>
      <c r="L15" s="12">
        <f t="shared" si="5"/>
        <v>15</v>
      </c>
      <c r="M15" s="7"/>
      <c r="N15" s="12"/>
      <c r="O15" s="11">
        <v>3</v>
      </c>
      <c r="P15">
        <f t="shared" si="0"/>
        <v>101301</v>
      </c>
      <c r="Q15" s="3">
        <v>1711</v>
      </c>
      <c r="R15" s="8">
        <f t="shared" si="1"/>
        <v>101302</v>
      </c>
      <c r="S15" s="3">
        <v>1339</v>
      </c>
      <c r="T15" s="8">
        <f t="shared" si="2"/>
        <v>101303</v>
      </c>
      <c r="U15" s="3">
        <v>1800</v>
      </c>
      <c r="V15" s="8">
        <f t="shared" si="3"/>
        <v>101304</v>
      </c>
      <c r="W15" s="3">
        <v>1601</v>
      </c>
      <c r="X15" s="8">
        <f t="shared" si="4"/>
        <v>101305</v>
      </c>
      <c r="Y15" s="8">
        <v>3549</v>
      </c>
    </row>
    <row r="16" spans="1:25" ht="14.25" x14ac:dyDescent="0.15">
      <c r="A16" s="7">
        <v>1014</v>
      </c>
      <c r="B16" s="7">
        <v>1</v>
      </c>
      <c r="C16" s="7">
        <v>14</v>
      </c>
      <c r="D16" s="7" t="s">
        <v>74</v>
      </c>
      <c r="E16" t="s">
        <v>17</v>
      </c>
      <c r="F16" s="7"/>
      <c r="G16" s="7"/>
      <c r="H16" s="7"/>
      <c r="I16" s="7" t="s">
        <v>11</v>
      </c>
      <c r="J16" s="7">
        <v>0</v>
      </c>
      <c r="K16" s="7">
        <v>0</v>
      </c>
      <c r="L16" s="12">
        <f t="shared" si="5"/>
        <v>15</v>
      </c>
      <c r="M16" s="7"/>
      <c r="N16" s="12"/>
      <c r="O16" s="11">
        <v>3</v>
      </c>
      <c r="P16">
        <f t="shared" si="0"/>
        <v>101401</v>
      </c>
      <c r="Q16" s="3">
        <v>897</v>
      </c>
      <c r="R16" s="8">
        <f t="shared" si="1"/>
        <v>101402</v>
      </c>
      <c r="S16" s="3">
        <v>1011</v>
      </c>
      <c r="T16" s="8">
        <f t="shared" si="2"/>
        <v>101403</v>
      </c>
      <c r="U16" s="3">
        <v>1845</v>
      </c>
      <c r="V16" s="8">
        <f t="shared" si="3"/>
        <v>101404</v>
      </c>
      <c r="W16" s="3">
        <v>1718</v>
      </c>
      <c r="X16" s="8">
        <f t="shared" si="4"/>
        <v>101405</v>
      </c>
      <c r="Y16" s="8">
        <v>4529</v>
      </c>
    </row>
    <row r="17" spans="1:25" ht="14.25" x14ac:dyDescent="0.15">
      <c r="A17" s="7">
        <v>1015</v>
      </c>
      <c r="B17" s="7">
        <v>1</v>
      </c>
      <c r="C17" s="7">
        <v>15</v>
      </c>
      <c r="D17" s="7" t="s">
        <v>75</v>
      </c>
      <c r="E17" t="s">
        <v>17</v>
      </c>
      <c r="F17" s="7"/>
      <c r="G17" s="7"/>
      <c r="H17" s="7"/>
      <c r="I17" s="7" t="s">
        <v>11</v>
      </c>
      <c r="J17" s="7">
        <v>0</v>
      </c>
      <c r="K17" s="7">
        <v>0</v>
      </c>
      <c r="L17" s="12">
        <f t="shared" si="5"/>
        <v>30</v>
      </c>
      <c r="M17" s="7"/>
      <c r="N17" s="12"/>
      <c r="O17" s="11">
        <v>3</v>
      </c>
      <c r="P17">
        <f t="shared" si="0"/>
        <v>101501</v>
      </c>
      <c r="Q17" s="3">
        <v>1860</v>
      </c>
      <c r="R17" s="8">
        <f t="shared" si="1"/>
        <v>101502</v>
      </c>
      <c r="S17" s="3">
        <v>1982</v>
      </c>
      <c r="T17" s="8">
        <f t="shared" si="2"/>
        <v>101503</v>
      </c>
      <c r="U17" s="3">
        <v>1540</v>
      </c>
      <c r="V17" s="8">
        <f t="shared" si="3"/>
        <v>101504</v>
      </c>
      <c r="W17" s="3">
        <v>548</v>
      </c>
      <c r="X17" s="8">
        <f t="shared" si="4"/>
        <v>101505</v>
      </c>
      <c r="Y17" s="8">
        <v>4070</v>
      </c>
    </row>
    <row r="18" spans="1:25" ht="14.25" x14ac:dyDescent="0.15">
      <c r="A18" s="7">
        <v>1016</v>
      </c>
      <c r="B18" s="7">
        <v>1</v>
      </c>
      <c r="C18" s="7">
        <v>16</v>
      </c>
      <c r="D18" s="7" t="s">
        <v>76</v>
      </c>
      <c r="E18" t="s">
        <v>17</v>
      </c>
      <c r="F18" s="7"/>
      <c r="G18" s="7"/>
      <c r="H18" s="7"/>
      <c r="I18" s="7" t="s">
        <v>11</v>
      </c>
      <c r="J18" s="7">
        <v>0</v>
      </c>
      <c r="K18" s="7">
        <v>0</v>
      </c>
      <c r="L18" s="12">
        <f t="shared" si="5"/>
        <v>20</v>
      </c>
      <c r="M18" s="7"/>
      <c r="N18" s="12"/>
      <c r="O18" s="11">
        <v>3</v>
      </c>
      <c r="P18">
        <f t="shared" si="0"/>
        <v>101601</v>
      </c>
      <c r="Q18" s="3">
        <v>611</v>
      </c>
      <c r="R18" s="8">
        <f t="shared" si="1"/>
        <v>101602</v>
      </c>
      <c r="S18" s="3">
        <v>1896</v>
      </c>
      <c r="T18" s="8">
        <f t="shared" si="2"/>
        <v>101603</v>
      </c>
      <c r="U18" s="3">
        <v>1736</v>
      </c>
      <c r="V18" s="8">
        <f t="shared" si="3"/>
        <v>101604</v>
      </c>
      <c r="W18" s="3">
        <v>1274</v>
      </c>
      <c r="X18" s="8">
        <f t="shared" si="4"/>
        <v>101605</v>
      </c>
      <c r="Y18" s="8">
        <v>4483</v>
      </c>
    </row>
    <row r="19" spans="1:25" ht="14.25" x14ac:dyDescent="0.15">
      <c r="A19" s="7">
        <v>1017</v>
      </c>
      <c r="B19" s="7">
        <v>1</v>
      </c>
      <c r="C19" s="7">
        <v>17</v>
      </c>
      <c r="D19" s="7" t="s">
        <v>77</v>
      </c>
      <c r="E19" t="s">
        <v>17</v>
      </c>
      <c r="F19" s="7"/>
      <c r="G19" s="7"/>
      <c r="H19" s="7"/>
      <c r="I19" s="7" t="s">
        <v>11</v>
      </c>
      <c r="J19" s="7">
        <v>0</v>
      </c>
      <c r="K19" s="7">
        <v>0</v>
      </c>
      <c r="L19" s="12">
        <f t="shared" si="5"/>
        <v>20</v>
      </c>
      <c r="M19" s="7"/>
      <c r="N19" s="12"/>
      <c r="O19" s="11">
        <v>3</v>
      </c>
      <c r="P19">
        <f t="shared" si="0"/>
        <v>101701</v>
      </c>
      <c r="Q19" s="3">
        <v>1789</v>
      </c>
      <c r="R19" s="8">
        <f t="shared" si="1"/>
        <v>101702</v>
      </c>
      <c r="S19" s="3">
        <v>675</v>
      </c>
      <c r="T19" s="8">
        <f t="shared" si="2"/>
        <v>101703</v>
      </c>
      <c r="U19" s="3">
        <v>708</v>
      </c>
      <c r="V19" s="8">
        <f t="shared" si="3"/>
        <v>101704</v>
      </c>
      <c r="W19" s="3">
        <v>1159</v>
      </c>
      <c r="X19" s="8">
        <f t="shared" si="4"/>
        <v>101705</v>
      </c>
      <c r="Y19" s="8">
        <v>5669</v>
      </c>
    </row>
    <row r="20" spans="1:25" ht="14.25" x14ac:dyDescent="0.15">
      <c r="A20" s="7">
        <v>1018</v>
      </c>
      <c r="B20" s="7">
        <v>1</v>
      </c>
      <c r="C20" s="7">
        <v>18</v>
      </c>
      <c r="D20" s="7" t="s">
        <v>78</v>
      </c>
      <c r="E20" t="s">
        <v>17</v>
      </c>
      <c r="F20" s="7"/>
      <c r="G20" s="7"/>
      <c r="H20" s="7"/>
      <c r="I20" s="7" t="s">
        <v>11</v>
      </c>
      <c r="J20" s="7">
        <v>0</v>
      </c>
      <c r="K20" s="7">
        <v>0</v>
      </c>
      <c r="L20" s="12">
        <f t="shared" si="5"/>
        <v>20</v>
      </c>
      <c r="M20" s="7"/>
      <c r="N20" s="12"/>
      <c r="O20" s="11">
        <v>3</v>
      </c>
      <c r="P20">
        <f t="shared" si="0"/>
        <v>101801</v>
      </c>
      <c r="Q20" s="3">
        <v>1969</v>
      </c>
      <c r="R20" s="8">
        <f t="shared" si="1"/>
        <v>101802</v>
      </c>
      <c r="S20" s="3">
        <v>1948</v>
      </c>
      <c r="T20" s="8">
        <f t="shared" si="2"/>
        <v>101803</v>
      </c>
      <c r="U20" s="3">
        <v>769</v>
      </c>
      <c r="V20" s="8">
        <f t="shared" si="3"/>
        <v>101804</v>
      </c>
      <c r="W20" s="3">
        <v>1008</v>
      </c>
      <c r="X20" s="8">
        <f t="shared" si="4"/>
        <v>101805</v>
      </c>
      <c r="Y20" s="8">
        <v>4306</v>
      </c>
    </row>
    <row r="21" spans="1:25" ht="14.25" x14ac:dyDescent="0.15">
      <c r="A21" s="7">
        <v>1019</v>
      </c>
      <c r="B21" s="7">
        <v>1</v>
      </c>
      <c r="C21" s="7">
        <v>19</v>
      </c>
      <c r="D21" s="7" t="s">
        <v>79</v>
      </c>
      <c r="E21" t="s">
        <v>17</v>
      </c>
      <c r="F21" s="7"/>
      <c r="G21" s="7"/>
      <c r="H21" s="7"/>
      <c r="I21" s="7" t="s">
        <v>11</v>
      </c>
      <c r="J21" s="7">
        <v>0</v>
      </c>
      <c r="K21" s="7">
        <v>0</v>
      </c>
      <c r="L21" s="12">
        <f t="shared" si="5"/>
        <v>20</v>
      </c>
      <c r="M21" s="7"/>
      <c r="N21" s="12"/>
      <c r="O21" s="11">
        <v>3</v>
      </c>
      <c r="P21">
        <f t="shared" si="0"/>
        <v>101901</v>
      </c>
      <c r="Q21" s="3">
        <v>1683</v>
      </c>
      <c r="R21" s="8">
        <f t="shared" si="1"/>
        <v>101902</v>
      </c>
      <c r="S21" s="3">
        <v>1535</v>
      </c>
      <c r="T21" s="8">
        <f t="shared" si="2"/>
        <v>101903</v>
      </c>
      <c r="U21" s="3">
        <v>889</v>
      </c>
      <c r="V21" s="8">
        <f t="shared" si="3"/>
        <v>101904</v>
      </c>
      <c r="W21" s="3">
        <v>1275</v>
      </c>
      <c r="X21" s="8">
        <f t="shared" si="4"/>
        <v>101905</v>
      </c>
      <c r="Y21" s="8">
        <v>4618</v>
      </c>
    </row>
    <row r="22" spans="1:25" ht="14.25" x14ac:dyDescent="0.15">
      <c r="A22" s="7">
        <v>1020</v>
      </c>
      <c r="B22" s="7">
        <v>1</v>
      </c>
      <c r="C22" s="7">
        <v>20</v>
      </c>
      <c r="D22" s="7" t="s">
        <v>80</v>
      </c>
      <c r="E22" t="s">
        <v>17</v>
      </c>
      <c r="F22" s="7"/>
      <c r="G22" s="7"/>
      <c r="H22" s="7"/>
      <c r="I22" s="7" t="s">
        <v>11</v>
      </c>
      <c r="J22" s="7">
        <v>0</v>
      </c>
      <c r="K22" s="7">
        <v>0</v>
      </c>
      <c r="L22" s="12">
        <f t="shared" si="5"/>
        <v>35</v>
      </c>
      <c r="M22" s="7"/>
      <c r="N22" s="12"/>
      <c r="O22" s="11">
        <v>3</v>
      </c>
      <c r="P22">
        <f t="shared" si="0"/>
        <v>102001</v>
      </c>
      <c r="Q22" s="3">
        <v>542</v>
      </c>
      <c r="R22" s="8">
        <f t="shared" si="1"/>
        <v>102002</v>
      </c>
      <c r="S22" s="3">
        <v>797</v>
      </c>
      <c r="T22" s="8">
        <f t="shared" si="2"/>
        <v>102003</v>
      </c>
      <c r="U22" s="3">
        <v>987</v>
      </c>
      <c r="V22" s="8">
        <f t="shared" si="3"/>
        <v>102004</v>
      </c>
      <c r="W22" s="3">
        <v>1358</v>
      </c>
      <c r="X22" s="8">
        <f t="shared" si="4"/>
        <v>102005</v>
      </c>
      <c r="Y22" s="8">
        <v>6316</v>
      </c>
    </row>
    <row r="23" spans="1:25" ht="14.25" x14ac:dyDescent="0.15">
      <c r="A23" s="7">
        <v>1021</v>
      </c>
      <c r="B23" s="7">
        <v>1</v>
      </c>
      <c r="C23" s="7">
        <v>21</v>
      </c>
      <c r="D23" s="7" t="s">
        <v>81</v>
      </c>
      <c r="E23" t="s">
        <v>17</v>
      </c>
      <c r="F23" s="7"/>
      <c r="G23" s="7"/>
      <c r="H23" s="7"/>
      <c r="I23" s="7" t="s">
        <v>11</v>
      </c>
      <c r="J23" s="7">
        <v>0</v>
      </c>
      <c r="K23" s="7">
        <v>0</v>
      </c>
      <c r="L23" s="12">
        <f t="shared" si="5"/>
        <v>25</v>
      </c>
      <c r="M23" s="7"/>
      <c r="N23" s="12"/>
      <c r="O23" s="11">
        <v>3</v>
      </c>
      <c r="P23">
        <f t="shared" si="0"/>
        <v>102101</v>
      </c>
      <c r="Q23" s="3">
        <v>1194</v>
      </c>
      <c r="R23" s="8">
        <f t="shared" si="1"/>
        <v>102102</v>
      </c>
      <c r="S23" s="3">
        <v>832</v>
      </c>
      <c r="T23" s="8">
        <f t="shared" si="2"/>
        <v>102103</v>
      </c>
      <c r="U23" s="3">
        <v>1410</v>
      </c>
      <c r="V23" s="8">
        <f t="shared" si="3"/>
        <v>102104</v>
      </c>
      <c r="W23" s="3">
        <v>1878</v>
      </c>
      <c r="X23" s="8">
        <f t="shared" si="4"/>
        <v>102105</v>
      </c>
      <c r="Y23" s="8">
        <v>4686</v>
      </c>
    </row>
    <row r="24" spans="1:25" ht="14.25" x14ac:dyDescent="0.15">
      <c r="A24" s="7">
        <v>1022</v>
      </c>
      <c r="B24" s="7">
        <v>1</v>
      </c>
      <c r="C24" s="7">
        <v>22</v>
      </c>
      <c r="D24" s="7" t="s">
        <v>82</v>
      </c>
      <c r="E24" t="s">
        <v>17</v>
      </c>
      <c r="F24" s="7"/>
      <c r="G24" s="7"/>
      <c r="H24" s="7"/>
      <c r="I24" s="7" t="s">
        <v>11</v>
      </c>
      <c r="J24" s="7">
        <v>0</v>
      </c>
      <c r="K24" s="7">
        <v>0</v>
      </c>
      <c r="L24" s="12">
        <f t="shared" si="5"/>
        <v>25</v>
      </c>
      <c r="M24" s="7"/>
      <c r="N24" s="12"/>
      <c r="O24" s="11">
        <v>3</v>
      </c>
      <c r="P24">
        <f t="shared" si="0"/>
        <v>102201</v>
      </c>
      <c r="Q24" s="3">
        <v>750</v>
      </c>
      <c r="R24" s="8">
        <f t="shared" si="1"/>
        <v>102202</v>
      </c>
      <c r="S24" s="3">
        <v>1917</v>
      </c>
      <c r="T24" s="8">
        <f t="shared" si="2"/>
        <v>102203</v>
      </c>
      <c r="U24" s="3">
        <v>1790</v>
      </c>
      <c r="V24" s="8">
        <f t="shared" si="3"/>
        <v>102204</v>
      </c>
      <c r="W24" s="3">
        <v>1524</v>
      </c>
      <c r="X24" s="8">
        <f t="shared" si="4"/>
        <v>102205</v>
      </c>
      <c r="Y24" s="8">
        <v>4019</v>
      </c>
    </row>
    <row r="25" spans="1:25" ht="14.25" x14ac:dyDescent="0.15">
      <c r="A25" s="7">
        <v>1023</v>
      </c>
      <c r="B25" s="7">
        <v>1</v>
      </c>
      <c r="C25" s="7">
        <v>23</v>
      </c>
      <c r="D25" s="7" t="s">
        <v>83</v>
      </c>
      <c r="E25" t="s">
        <v>17</v>
      </c>
      <c r="F25" s="7"/>
      <c r="G25" s="7"/>
      <c r="H25" s="7"/>
      <c r="I25" s="7" t="s">
        <v>11</v>
      </c>
      <c r="J25" s="7">
        <v>0</v>
      </c>
      <c r="K25" s="7">
        <v>0</v>
      </c>
      <c r="L25" s="12">
        <f t="shared" si="5"/>
        <v>25</v>
      </c>
      <c r="M25" s="7"/>
      <c r="N25" s="12"/>
      <c r="O25" s="11">
        <v>3</v>
      </c>
      <c r="P25">
        <f t="shared" si="0"/>
        <v>102301</v>
      </c>
      <c r="Q25" s="3">
        <v>1543</v>
      </c>
      <c r="R25" s="8">
        <f t="shared" si="1"/>
        <v>102302</v>
      </c>
      <c r="S25" s="3">
        <v>1859</v>
      </c>
      <c r="T25" s="8">
        <f t="shared" si="2"/>
        <v>102303</v>
      </c>
      <c r="U25" s="3">
        <v>594</v>
      </c>
      <c r="V25" s="8">
        <f t="shared" si="3"/>
        <v>102304</v>
      </c>
      <c r="W25" s="3">
        <v>685</v>
      </c>
      <c r="X25" s="8">
        <f t="shared" si="4"/>
        <v>102305</v>
      </c>
      <c r="Y25" s="8">
        <v>5319</v>
      </c>
    </row>
    <row r="26" spans="1:25" ht="14.25" x14ac:dyDescent="0.15">
      <c r="A26" s="7">
        <v>1024</v>
      </c>
      <c r="B26" s="7">
        <v>1</v>
      </c>
      <c r="C26" s="7">
        <v>24</v>
      </c>
      <c r="D26" s="7" t="s">
        <v>84</v>
      </c>
      <c r="E26" t="s">
        <v>17</v>
      </c>
      <c r="F26" s="7"/>
      <c r="G26" s="7"/>
      <c r="H26" s="7"/>
      <c r="I26" s="7" t="s">
        <v>11</v>
      </c>
      <c r="J26" s="7">
        <v>0</v>
      </c>
      <c r="K26" s="7">
        <v>0</v>
      </c>
      <c r="L26" s="12">
        <f t="shared" si="5"/>
        <v>25</v>
      </c>
      <c r="M26" s="7"/>
      <c r="N26" s="12"/>
      <c r="O26" s="11">
        <v>3</v>
      </c>
      <c r="P26">
        <f t="shared" si="0"/>
        <v>102401</v>
      </c>
      <c r="Q26" s="3">
        <v>1134</v>
      </c>
      <c r="R26" s="8">
        <f t="shared" si="1"/>
        <v>102402</v>
      </c>
      <c r="S26" s="3">
        <v>1300</v>
      </c>
      <c r="T26" s="8">
        <f t="shared" si="2"/>
        <v>102403</v>
      </c>
      <c r="U26" s="3">
        <v>1846</v>
      </c>
      <c r="V26" s="8">
        <f t="shared" si="3"/>
        <v>102404</v>
      </c>
      <c r="W26" s="3">
        <v>696</v>
      </c>
      <c r="X26" s="8">
        <f t="shared" si="4"/>
        <v>102405</v>
      </c>
      <c r="Y26" s="8">
        <v>5024</v>
      </c>
    </row>
    <row r="27" spans="1:25" ht="14.25" x14ac:dyDescent="0.15">
      <c r="A27" s="7">
        <v>1025</v>
      </c>
      <c r="B27" s="7">
        <v>1</v>
      </c>
      <c r="C27" s="7">
        <v>25</v>
      </c>
      <c r="D27" s="7" t="s">
        <v>85</v>
      </c>
      <c r="E27" t="s">
        <v>17</v>
      </c>
      <c r="F27" s="7"/>
      <c r="G27" s="7"/>
      <c r="H27" s="7"/>
      <c r="I27" s="7" t="s">
        <v>11</v>
      </c>
      <c r="J27" s="7">
        <v>0</v>
      </c>
      <c r="K27" s="7">
        <v>0</v>
      </c>
      <c r="L27" s="12">
        <f t="shared" si="5"/>
        <v>40</v>
      </c>
      <c r="M27" s="7"/>
      <c r="N27" s="12"/>
      <c r="O27" s="11">
        <v>3</v>
      </c>
      <c r="P27">
        <f t="shared" si="0"/>
        <v>102501</v>
      </c>
      <c r="Q27" s="3">
        <v>1813</v>
      </c>
      <c r="R27" s="8">
        <f t="shared" si="1"/>
        <v>102502</v>
      </c>
      <c r="S27" s="3">
        <v>1730</v>
      </c>
      <c r="T27" s="8">
        <f t="shared" si="2"/>
        <v>102503</v>
      </c>
      <c r="U27" s="3">
        <v>1529</v>
      </c>
      <c r="V27" s="8">
        <f t="shared" si="3"/>
        <v>102504</v>
      </c>
      <c r="W27" s="3">
        <v>1834</v>
      </c>
      <c r="X27" s="8">
        <f t="shared" si="4"/>
        <v>102505</v>
      </c>
      <c r="Y27" s="8">
        <v>3094</v>
      </c>
    </row>
    <row r="28" spans="1:25" ht="14.25" x14ac:dyDescent="0.15">
      <c r="A28" s="7">
        <v>1026</v>
      </c>
      <c r="B28" s="7">
        <v>1</v>
      </c>
      <c r="C28" s="7">
        <v>26</v>
      </c>
      <c r="D28" s="7" t="s">
        <v>86</v>
      </c>
      <c r="E28" t="s">
        <v>17</v>
      </c>
      <c r="F28" s="7"/>
      <c r="G28" s="7"/>
      <c r="H28" s="7"/>
      <c r="I28" s="7" t="s">
        <v>11</v>
      </c>
      <c r="J28" s="7">
        <v>0</v>
      </c>
      <c r="K28" s="7">
        <v>0</v>
      </c>
      <c r="L28" s="12">
        <f t="shared" si="5"/>
        <v>30</v>
      </c>
      <c r="M28" s="7"/>
      <c r="N28" s="12"/>
      <c r="O28" s="11">
        <v>3</v>
      </c>
      <c r="P28">
        <f t="shared" si="0"/>
        <v>102601</v>
      </c>
      <c r="Q28" s="3">
        <v>1693</v>
      </c>
      <c r="R28" s="8">
        <f t="shared" si="1"/>
        <v>102602</v>
      </c>
      <c r="S28" s="3">
        <v>1194</v>
      </c>
      <c r="T28" s="8">
        <f t="shared" si="2"/>
        <v>102603</v>
      </c>
      <c r="U28" s="3">
        <v>971</v>
      </c>
      <c r="V28" s="8">
        <f t="shared" si="3"/>
        <v>102604</v>
      </c>
      <c r="W28" s="3">
        <v>862</v>
      </c>
      <c r="X28" s="8">
        <f t="shared" si="4"/>
        <v>102605</v>
      </c>
      <c r="Y28" s="8">
        <v>5280</v>
      </c>
    </row>
    <row r="29" spans="1:25" ht="14.25" x14ac:dyDescent="0.15">
      <c r="A29" s="7">
        <v>1027</v>
      </c>
      <c r="B29" s="7">
        <v>1</v>
      </c>
      <c r="C29" s="7">
        <v>27</v>
      </c>
      <c r="D29" s="7" t="s">
        <v>87</v>
      </c>
      <c r="E29" t="s">
        <v>17</v>
      </c>
      <c r="F29" s="7"/>
      <c r="G29" s="7"/>
      <c r="H29" s="7"/>
      <c r="I29" s="7" t="s">
        <v>11</v>
      </c>
      <c r="J29" s="7">
        <v>0</v>
      </c>
      <c r="K29" s="7">
        <v>0</v>
      </c>
      <c r="L29" s="12">
        <f t="shared" si="5"/>
        <v>30</v>
      </c>
      <c r="M29" s="7"/>
      <c r="N29" s="12"/>
      <c r="O29" s="11">
        <v>3</v>
      </c>
      <c r="P29">
        <f t="shared" si="0"/>
        <v>102701</v>
      </c>
      <c r="Q29" s="3">
        <v>828</v>
      </c>
      <c r="R29" s="8">
        <f t="shared" si="1"/>
        <v>102702</v>
      </c>
      <c r="S29" s="3">
        <v>1632</v>
      </c>
      <c r="T29" s="8">
        <f t="shared" si="2"/>
        <v>102703</v>
      </c>
      <c r="U29" s="3">
        <v>1091</v>
      </c>
      <c r="V29" s="8">
        <f t="shared" si="3"/>
        <v>102704</v>
      </c>
      <c r="W29" s="3">
        <v>1131</v>
      </c>
      <c r="X29" s="8">
        <f t="shared" si="4"/>
        <v>102705</v>
      </c>
      <c r="Y29" s="8">
        <v>5318</v>
      </c>
    </row>
    <row r="30" spans="1:25" ht="14.25" x14ac:dyDescent="0.15">
      <c r="A30" s="7">
        <v>1028</v>
      </c>
      <c r="B30" s="7">
        <v>1</v>
      </c>
      <c r="C30" s="7">
        <v>28</v>
      </c>
      <c r="D30" s="7" t="s">
        <v>88</v>
      </c>
      <c r="E30" t="s">
        <v>17</v>
      </c>
      <c r="F30" s="7"/>
      <c r="G30" s="7"/>
      <c r="H30" s="7"/>
      <c r="I30" s="7" t="s">
        <v>11</v>
      </c>
      <c r="J30" s="7">
        <v>0</v>
      </c>
      <c r="K30" s="7">
        <v>0</v>
      </c>
      <c r="L30" s="12">
        <f t="shared" si="5"/>
        <v>30</v>
      </c>
      <c r="M30" s="7"/>
      <c r="N30" s="12"/>
      <c r="O30" s="11">
        <v>3</v>
      </c>
      <c r="P30">
        <f t="shared" si="0"/>
        <v>102801</v>
      </c>
      <c r="Q30" s="3">
        <v>1877</v>
      </c>
      <c r="R30" s="8">
        <f t="shared" si="1"/>
        <v>102802</v>
      </c>
      <c r="S30" s="3">
        <v>972</v>
      </c>
      <c r="T30" s="8">
        <f t="shared" si="2"/>
        <v>102803</v>
      </c>
      <c r="U30" s="3">
        <v>1995</v>
      </c>
      <c r="V30" s="8">
        <f t="shared" si="3"/>
        <v>102804</v>
      </c>
      <c r="W30" s="3">
        <v>618</v>
      </c>
      <c r="X30" s="8">
        <f t="shared" si="4"/>
        <v>102805</v>
      </c>
      <c r="Y30" s="8">
        <v>4538</v>
      </c>
    </row>
    <row r="31" spans="1:25" ht="14.25" x14ac:dyDescent="0.15">
      <c r="A31" s="7">
        <v>1029</v>
      </c>
      <c r="B31" s="7">
        <v>1</v>
      </c>
      <c r="C31" s="7">
        <v>29</v>
      </c>
      <c r="D31" s="7" t="s">
        <v>89</v>
      </c>
      <c r="E31" t="s">
        <v>17</v>
      </c>
      <c r="F31" s="7"/>
      <c r="G31" s="7"/>
      <c r="H31" s="7"/>
      <c r="I31" s="7" t="s">
        <v>11</v>
      </c>
      <c r="J31" s="7">
        <v>0</v>
      </c>
      <c r="K31" s="7">
        <v>0</v>
      </c>
      <c r="L31" s="12">
        <f t="shared" si="5"/>
        <v>30</v>
      </c>
      <c r="M31" s="7"/>
      <c r="N31" s="12"/>
      <c r="O31" s="11">
        <v>3</v>
      </c>
      <c r="P31">
        <f t="shared" si="0"/>
        <v>102901</v>
      </c>
      <c r="Q31" s="3">
        <v>1762</v>
      </c>
      <c r="R31" s="8">
        <f t="shared" si="1"/>
        <v>102902</v>
      </c>
      <c r="S31" s="3">
        <v>692</v>
      </c>
      <c r="T31" s="8">
        <f t="shared" si="2"/>
        <v>102903</v>
      </c>
      <c r="U31" s="3">
        <v>999</v>
      </c>
      <c r="V31" s="8">
        <f t="shared" si="3"/>
        <v>102904</v>
      </c>
      <c r="W31" s="3">
        <v>831</v>
      </c>
      <c r="X31" s="8">
        <f t="shared" si="4"/>
        <v>102905</v>
      </c>
      <c r="Y31" s="8">
        <v>5716</v>
      </c>
    </row>
    <row r="32" spans="1:25" ht="14.25" x14ac:dyDescent="0.15">
      <c r="A32" s="7">
        <v>1030</v>
      </c>
      <c r="B32" s="7">
        <v>1</v>
      </c>
      <c r="C32" s="7">
        <v>30</v>
      </c>
      <c r="D32" s="7" t="s">
        <v>90</v>
      </c>
      <c r="E32" t="s">
        <v>17</v>
      </c>
      <c r="F32" s="7"/>
      <c r="G32" s="7"/>
      <c r="H32" s="7"/>
      <c r="I32" s="7" t="s">
        <v>11</v>
      </c>
      <c r="J32" s="7">
        <v>0</v>
      </c>
      <c r="K32" s="7">
        <v>0</v>
      </c>
      <c r="L32" s="12">
        <f t="shared" si="5"/>
        <v>45</v>
      </c>
      <c r="M32" s="7"/>
      <c r="N32" s="12"/>
      <c r="O32" s="11">
        <v>3</v>
      </c>
      <c r="P32">
        <f t="shared" si="0"/>
        <v>103001</v>
      </c>
      <c r="Q32" s="3">
        <v>1942</v>
      </c>
      <c r="R32" s="8">
        <f t="shared" si="1"/>
        <v>103002</v>
      </c>
      <c r="S32" s="3">
        <v>771</v>
      </c>
      <c r="T32" s="8">
        <f t="shared" si="2"/>
        <v>103003</v>
      </c>
      <c r="U32" s="3">
        <v>1555</v>
      </c>
      <c r="V32" s="8">
        <f t="shared" si="3"/>
        <v>103004</v>
      </c>
      <c r="W32" s="3">
        <v>1237</v>
      </c>
      <c r="X32" s="8">
        <f t="shared" si="4"/>
        <v>103005</v>
      </c>
      <c r="Y32" s="8">
        <v>4495</v>
      </c>
    </row>
    <row r="33" spans="1:25" ht="14.25" x14ac:dyDescent="0.15">
      <c r="A33" s="9">
        <v>2001</v>
      </c>
      <c r="B33" s="9">
        <v>2</v>
      </c>
      <c r="C33" s="9">
        <v>1</v>
      </c>
      <c r="D33" s="9" t="s">
        <v>91</v>
      </c>
      <c r="E33" t="s">
        <v>17</v>
      </c>
      <c r="F33" s="7"/>
      <c r="G33" s="7"/>
      <c r="H33" s="7"/>
      <c r="I33" s="7" t="s">
        <v>11</v>
      </c>
      <c r="J33" s="7">
        <v>0</v>
      </c>
      <c r="K33" s="7">
        <v>0</v>
      </c>
      <c r="L33" s="11">
        <v>10</v>
      </c>
      <c r="M33" s="7"/>
      <c r="N33" s="12"/>
      <c r="O33" s="11">
        <v>3</v>
      </c>
      <c r="P33">
        <f t="shared" si="0"/>
        <v>200101</v>
      </c>
      <c r="Q33" s="3">
        <v>1925</v>
      </c>
      <c r="R33" s="8">
        <f t="shared" si="1"/>
        <v>200102</v>
      </c>
      <c r="S33" s="3">
        <v>1635</v>
      </c>
      <c r="T33" s="8">
        <f t="shared" si="2"/>
        <v>200103</v>
      </c>
      <c r="U33" s="3">
        <v>943</v>
      </c>
      <c r="V33" s="8">
        <f t="shared" si="3"/>
        <v>200104</v>
      </c>
      <c r="W33" s="3">
        <v>1944</v>
      </c>
      <c r="X33" s="8">
        <f t="shared" si="4"/>
        <v>200105</v>
      </c>
      <c r="Y33" s="8">
        <v>3553</v>
      </c>
    </row>
    <row r="34" spans="1:25" ht="14.25" x14ac:dyDescent="0.15">
      <c r="A34" s="9">
        <v>2002</v>
      </c>
      <c r="B34" s="9">
        <v>2</v>
      </c>
      <c r="C34" s="9">
        <v>2</v>
      </c>
      <c r="D34" s="9" t="s">
        <v>92</v>
      </c>
      <c r="E34" t="s">
        <v>17</v>
      </c>
      <c r="F34" s="7"/>
      <c r="G34" s="7"/>
      <c r="H34" s="7"/>
      <c r="I34" s="7" t="s">
        <v>11</v>
      </c>
      <c r="J34" s="7">
        <v>0</v>
      </c>
      <c r="K34" s="7">
        <v>0</v>
      </c>
      <c r="L34" s="11">
        <v>10</v>
      </c>
      <c r="M34" s="7"/>
      <c r="N34" s="12"/>
      <c r="O34" s="11">
        <v>3</v>
      </c>
      <c r="P34">
        <f t="shared" si="0"/>
        <v>200201</v>
      </c>
      <c r="Q34" s="3">
        <v>1484</v>
      </c>
      <c r="R34" s="8">
        <f t="shared" si="1"/>
        <v>200202</v>
      </c>
      <c r="S34" s="3">
        <v>1374</v>
      </c>
      <c r="T34" s="8">
        <f t="shared" si="2"/>
        <v>200203</v>
      </c>
      <c r="U34" s="3">
        <v>1903</v>
      </c>
      <c r="V34" s="8">
        <f t="shared" si="3"/>
        <v>200204</v>
      </c>
      <c r="W34" s="3">
        <v>1732</v>
      </c>
      <c r="X34" s="8">
        <f t="shared" si="4"/>
        <v>200205</v>
      </c>
      <c r="Y34" s="8">
        <v>3507</v>
      </c>
    </row>
    <row r="35" spans="1:25" ht="14.25" x14ac:dyDescent="0.15">
      <c r="A35" s="9">
        <v>2003</v>
      </c>
      <c r="B35" s="9">
        <v>2</v>
      </c>
      <c r="C35" s="9">
        <v>3</v>
      </c>
      <c r="D35" s="9" t="s">
        <v>93</v>
      </c>
      <c r="E35" t="s">
        <v>17</v>
      </c>
      <c r="F35" s="7"/>
      <c r="G35" s="7"/>
      <c r="H35" s="7"/>
      <c r="I35" s="7" t="s">
        <v>11</v>
      </c>
      <c r="J35" s="7">
        <v>0</v>
      </c>
      <c r="K35" s="7">
        <v>0</v>
      </c>
      <c r="L35" s="11">
        <v>10</v>
      </c>
      <c r="M35" s="7"/>
      <c r="N35" s="12"/>
      <c r="O35" s="11">
        <v>3</v>
      </c>
      <c r="P35">
        <f t="shared" si="0"/>
        <v>200301</v>
      </c>
      <c r="Q35" s="3">
        <v>871</v>
      </c>
      <c r="R35" s="8">
        <f t="shared" si="1"/>
        <v>200302</v>
      </c>
      <c r="S35" s="3">
        <v>918</v>
      </c>
      <c r="T35" s="8">
        <f t="shared" si="2"/>
        <v>200303</v>
      </c>
      <c r="U35" s="3">
        <v>999</v>
      </c>
      <c r="V35" s="8">
        <f t="shared" si="3"/>
        <v>200304</v>
      </c>
      <c r="W35" s="3">
        <v>1523</v>
      </c>
      <c r="X35" s="8">
        <f t="shared" si="4"/>
        <v>200305</v>
      </c>
      <c r="Y35" s="8">
        <v>5689</v>
      </c>
    </row>
    <row r="36" spans="1:25" ht="14.25" x14ac:dyDescent="0.15">
      <c r="A36" s="9">
        <v>2004</v>
      </c>
      <c r="B36" s="9">
        <v>2</v>
      </c>
      <c r="C36" s="9">
        <v>4</v>
      </c>
      <c r="D36" s="9" t="s">
        <v>94</v>
      </c>
      <c r="E36" t="s">
        <v>17</v>
      </c>
      <c r="F36" s="7"/>
      <c r="G36" s="7"/>
      <c r="H36" s="7"/>
      <c r="I36" s="7" t="s">
        <v>11</v>
      </c>
      <c r="J36" s="7">
        <v>0</v>
      </c>
      <c r="K36" s="7">
        <v>0</v>
      </c>
      <c r="L36" s="11">
        <v>10</v>
      </c>
      <c r="M36" s="7"/>
      <c r="N36" s="12"/>
      <c r="O36" s="11">
        <v>3</v>
      </c>
      <c r="P36">
        <f t="shared" si="0"/>
        <v>200401</v>
      </c>
      <c r="Q36" s="3">
        <v>1715</v>
      </c>
      <c r="R36" s="8">
        <f t="shared" si="1"/>
        <v>200402</v>
      </c>
      <c r="S36" s="3">
        <v>752</v>
      </c>
      <c r="T36" s="8">
        <f t="shared" si="2"/>
        <v>200403</v>
      </c>
      <c r="U36" s="3">
        <v>1576</v>
      </c>
      <c r="V36" s="8">
        <f t="shared" si="3"/>
        <v>200404</v>
      </c>
      <c r="W36" s="3">
        <v>1956</v>
      </c>
      <c r="X36" s="8">
        <f t="shared" si="4"/>
        <v>200405</v>
      </c>
      <c r="Y36" s="8">
        <v>4001</v>
      </c>
    </row>
    <row r="37" spans="1:25" ht="14.25" x14ac:dyDescent="0.15">
      <c r="A37" s="9">
        <v>2005</v>
      </c>
      <c r="B37" s="9">
        <v>2</v>
      </c>
      <c r="C37" s="9">
        <v>5</v>
      </c>
      <c r="D37" s="9" t="s">
        <v>95</v>
      </c>
      <c r="E37" t="s">
        <v>17</v>
      </c>
      <c r="F37" s="7"/>
      <c r="G37" s="7"/>
      <c r="H37" s="7"/>
      <c r="I37" s="7" t="s">
        <v>11</v>
      </c>
      <c r="J37" s="7">
        <v>0</v>
      </c>
      <c r="K37" s="7">
        <v>0</v>
      </c>
      <c r="L37" s="11">
        <v>40</v>
      </c>
      <c r="M37" s="7"/>
      <c r="N37" s="12"/>
      <c r="O37" s="11">
        <v>3</v>
      </c>
      <c r="P37">
        <f t="shared" si="0"/>
        <v>200501</v>
      </c>
      <c r="Q37" s="3">
        <v>1285</v>
      </c>
      <c r="R37" s="8">
        <f t="shared" si="1"/>
        <v>200502</v>
      </c>
      <c r="S37" s="3">
        <v>1542</v>
      </c>
      <c r="T37" s="8">
        <f t="shared" si="2"/>
        <v>200503</v>
      </c>
      <c r="U37" s="3">
        <v>1994</v>
      </c>
      <c r="V37" s="8">
        <f t="shared" si="3"/>
        <v>200504</v>
      </c>
      <c r="W37" s="3">
        <v>1011</v>
      </c>
      <c r="X37" s="8">
        <f t="shared" si="4"/>
        <v>200505</v>
      </c>
      <c r="Y37" s="8">
        <v>4168</v>
      </c>
    </row>
    <row r="38" spans="1:25" ht="14.25" x14ac:dyDescent="0.15">
      <c r="A38" s="9">
        <v>2006</v>
      </c>
      <c r="B38" s="9">
        <v>2</v>
      </c>
      <c r="C38" s="9">
        <v>6</v>
      </c>
      <c r="D38" s="9" t="s">
        <v>96</v>
      </c>
      <c r="E38" t="s">
        <v>17</v>
      </c>
      <c r="F38" s="7"/>
      <c r="G38" s="7"/>
      <c r="H38" s="7"/>
      <c r="I38" s="7" t="s">
        <v>11</v>
      </c>
      <c r="J38" s="7">
        <v>0</v>
      </c>
      <c r="K38" s="7">
        <v>0</v>
      </c>
      <c r="L38" s="11">
        <f>L33+10</f>
        <v>20</v>
      </c>
      <c r="M38" s="7"/>
      <c r="N38" s="12"/>
      <c r="O38" s="11">
        <v>3</v>
      </c>
      <c r="P38">
        <f t="shared" si="0"/>
        <v>200601</v>
      </c>
      <c r="Q38" s="3">
        <v>1373</v>
      </c>
      <c r="R38" s="8">
        <f t="shared" si="1"/>
        <v>200602</v>
      </c>
      <c r="S38" s="3">
        <v>1629</v>
      </c>
      <c r="T38" s="8">
        <f t="shared" si="2"/>
        <v>200603</v>
      </c>
      <c r="U38" s="3">
        <v>1873</v>
      </c>
      <c r="V38" s="8">
        <f t="shared" si="3"/>
        <v>200604</v>
      </c>
      <c r="W38" s="3">
        <v>783</v>
      </c>
      <c r="X38" s="8">
        <f t="shared" si="4"/>
        <v>200605</v>
      </c>
      <c r="Y38" s="8">
        <v>4342</v>
      </c>
    </row>
    <row r="39" spans="1:25" ht="14.25" x14ac:dyDescent="0.15">
      <c r="A39" s="9">
        <v>2007</v>
      </c>
      <c r="B39" s="9">
        <v>2</v>
      </c>
      <c r="C39" s="9">
        <v>7</v>
      </c>
      <c r="D39" s="9" t="s">
        <v>97</v>
      </c>
      <c r="E39" t="s">
        <v>17</v>
      </c>
      <c r="F39" s="7"/>
      <c r="G39" s="7"/>
      <c r="H39" s="7"/>
      <c r="I39" s="7" t="s">
        <v>11</v>
      </c>
      <c r="J39" s="7">
        <v>0</v>
      </c>
      <c r="K39" s="7">
        <v>0</v>
      </c>
      <c r="L39" s="11">
        <f t="shared" ref="L39:L91" si="6">L34+10</f>
        <v>20</v>
      </c>
      <c r="M39" s="7"/>
      <c r="N39" s="12"/>
      <c r="O39" s="11">
        <v>3</v>
      </c>
      <c r="P39">
        <f t="shared" si="0"/>
        <v>200701</v>
      </c>
      <c r="Q39" s="3">
        <v>1821</v>
      </c>
      <c r="R39" s="8">
        <f t="shared" si="1"/>
        <v>200702</v>
      </c>
      <c r="S39" s="3">
        <v>1655</v>
      </c>
      <c r="T39" s="8">
        <f t="shared" si="2"/>
        <v>200703</v>
      </c>
      <c r="U39" s="3">
        <v>775</v>
      </c>
      <c r="V39" s="8">
        <f t="shared" si="3"/>
        <v>200704</v>
      </c>
      <c r="W39" s="3">
        <v>1045</v>
      </c>
      <c r="X39" s="8">
        <f t="shared" si="4"/>
        <v>200705</v>
      </c>
      <c r="Y39" s="8">
        <v>4704</v>
      </c>
    </row>
    <row r="40" spans="1:25" ht="14.25" x14ac:dyDescent="0.15">
      <c r="A40" s="9">
        <v>2008</v>
      </c>
      <c r="B40" s="9">
        <v>2</v>
      </c>
      <c r="C40" s="9">
        <v>8</v>
      </c>
      <c r="D40" s="9" t="s">
        <v>98</v>
      </c>
      <c r="E40" t="s">
        <v>17</v>
      </c>
      <c r="F40" s="7"/>
      <c r="G40" s="7"/>
      <c r="H40" s="7"/>
      <c r="I40" s="7" t="s">
        <v>11</v>
      </c>
      <c r="J40" s="7">
        <v>0</v>
      </c>
      <c r="K40" s="7">
        <v>0</v>
      </c>
      <c r="L40" s="11">
        <f t="shared" si="6"/>
        <v>20</v>
      </c>
      <c r="M40" s="7"/>
      <c r="N40" s="12"/>
      <c r="O40" s="11">
        <v>3</v>
      </c>
      <c r="P40">
        <f t="shared" si="0"/>
        <v>200801</v>
      </c>
      <c r="Q40" s="3">
        <v>1003</v>
      </c>
      <c r="R40" s="8">
        <f t="shared" si="1"/>
        <v>200802</v>
      </c>
      <c r="S40" s="3">
        <v>1479</v>
      </c>
      <c r="T40" s="8">
        <f t="shared" si="2"/>
        <v>200803</v>
      </c>
      <c r="U40" s="3">
        <v>1280</v>
      </c>
      <c r="V40" s="8">
        <f t="shared" si="3"/>
        <v>200804</v>
      </c>
      <c r="W40" s="3">
        <v>508</v>
      </c>
      <c r="X40" s="8">
        <f t="shared" si="4"/>
        <v>200805</v>
      </c>
      <c r="Y40" s="8">
        <v>5730</v>
      </c>
    </row>
    <row r="41" spans="1:25" ht="14.25" x14ac:dyDescent="0.15">
      <c r="A41" s="9">
        <v>2009</v>
      </c>
      <c r="B41" s="9">
        <v>2</v>
      </c>
      <c r="C41" s="9">
        <v>9</v>
      </c>
      <c r="D41" s="9" t="s">
        <v>99</v>
      </c>
      <c r="E41" t="s">
        <v>17</v>
      </c>
      <c r="F41" s="7"/>
      <c r="G41" s="7"/>
      <c r="H41" s="7"/>
      <c r="I41" s="7" t="s">
        <v>11</v>
      </c>
      <c r="J41" s="7">
        <v>0</v>
      </c>
      <c r="K41" s="7">
        <v>0</v>
      </c>
      <c r="L41" s="11">
        <f t="shared" si="6"/>
        <v>20</v>
      </c>
      <c r="M41" s="7"/>
      <c r="N41" s="12"/>
      <c r="O41" s="11">
        <v>3</v>
      </c>
      <c r="P41">
        <f t="shared" si="0"/>
        <v>200901</v>
      </c>
      <c r="Q41" s="3">
        <v>1261</v>
      </c>
      <c r="R41" s="8">
        <f t="shared" si="1"/>
        <v>200902</v>
      </c>
      <c r="S41" s="3">
        <v>1548</v>
      </c>
      <c r="T41" s="8">
        <f t="shared" si="2"/>
        <v>200903</v>
      </c>
      <c r="U41" s="3">
        <v>1052</v>
      </c>
      <c r="V41" s="8">
        <f t="shared" si="3"/>
        <v>200904</v>
      </c>
      <c r="W41" s="3">
        <v>963</v>
      </c>
      <c r="X41" s="8">
        <f t="shared" si="4"/>
        <v>200905</v>
      </c>
      <c r="Y41" s="8">
        <v>5176</v>
      </c>
    </row>
    <row r="42" spans="1:25" ht="14.25" x14ac:dyDescent="0.15">
      <c r="A42" s="9">
        <v>2010</v>
      </c>
      <c r="B42" s="9">
        <v>2</v>
      </c>
      <c r="C42" s="9">
        <v>10</v>
      </c>
      <c r="D42" s="9" t="s">
        <v>100</v>
      </c>
      <c r="E42" t="s">
        <v>17</v>
      </c>
      <c r="F42" s="7"/>
      <c r="G42" s="7"/>
      <c r="H42" s="7"/>
      <c r="I42" s="7" t="s">
        <v>11</v>
      </c>
      <c r="J42" s="7">
        <v>0</v>
      </c>
      <c r="K42" s="7">
        <v>0</v>
      </c>
      <c r="L42" s="11">
        <f t="shared" si="6"/>
        <v>50</v>
      </c>
      <c r="M42" s="7"/>
      <c r="N42" s="12"/>
      <c r="O42" s="11">
        <v>3</v>
      </c>
      <c r="P42">
        <f t="shared" si="0"/>
        <v>201001</v>
      </c>
      <c r="Q42" s="3">
        <v>1649</v>
      </c>
      <c r="R42" s="8">
        <f t="shared" si="1"/>
        <v>201002</v>
      </c>
      <c r="S42" s="3">
        <v>1390</v>
      </c>
      <c r="T42" s="8">
        <f t="shared" si="2"/>
        <v>201003</v>
      </c>
      <c r="U42" s="3">
        <v>738</v>
      </c>
      <c r="V42" s="8">
        <f t="shared" si="3"/>
        <v>201004</v>
      </c>
      <c r="W42" s="3">
        <v>1288</v>
      </c>
      <c r="X42" s="8">
        <f t="shared" si="4"/>
        <v>201005</v>
      </c>
      <c r="Y42" s="8">
        <v>4935</v>
      </c>
    </row>
    <row r="43" spans="1:25" ht="14.25" x14ac:dyDescent="0.15">
      <c r="A43" s="9">
        <v>2011</v>
      </c>
      <c r="B43" s="9">
        <v>2</v>
      </c>
      <c r="C43" s="9">
        <v>11</v>
      </c>
      <c r="D43" s="9" t="s">
        <v>101</v>
      </c>
      <c r="E43" t="s">
        <v>17</v>
      </c>
      <c r="F43" s="7"/>
      <c r="G43" s="7"/>
      <c r="H43" s="7"/>
      <c r="I43" s="7" t="s">
        <v>11</v>
      </c>
      <c r="J43" s="7">
        <v>0</v>
      </c>
      <c r="K43" s="7">
        <v>0</v>
      </c>
      <c r="L43" s="11">
        <f t="shared" si="6"/>
        <v>30</v>
      </c>
      <c r="M43" s="7"/>
      <c r="N43" s="12"/>
      <c r="O43" s="11">
        <v>3</v>
      </c>
      <c r="P43">
        <f t="shared" si="0"/>
        <v>201101</v>
      </c>
      <c r="Q43" s="3">
        <v>1986</v>
      </c>
      <c r="R43" s="8">
        <f t="shared" si="1"/>
        <v>201102</v>
      </c>
      <c r="S43" s="3">
        <v>810</v>
      </c>
      <c r="T43" s="8">
        <f t="shared" si="2"/>
        <v>201103</v>
      </c>
      <c r="U43" s="3">
        <v>887</v>
      </c>
      <c r="V43" s="8">
        <f t="shared" si="3"/>
        <v>201104</v>
      </c>
      <c r="W43" s="3">
        <v>1346</v>
      </c>
      <c r="X43" s="8">
        <f t="shared" si="4"/>
        <v>201105</v>
      </c>
      <c r="Y43" s="8">
        <v>4971</v>
      </c>
    </row>
    <row r="44" spans="1:25" ht="14.25" x14ac:dyDescent="0.15">
      <c r="A44" s="9">
        <v>2012</v>
      </c>
      <c r="B44" s="9">
        <v>2</v>
      </c>
      <c r="C44" s="9">
        <v>12</v>
      </c>
      <c r="D44" s="9" t="s">
        <v>102</v>
      </c>
      <c r="E44" t="s">
        <v>17</v>
      </c>
      <c r="F44" s="7"/>
      <c r="G44" s="7"/>
      <c r="H44" s="7"/>
      <c r="I44" s="7" t="s">
        <v>11</v>
      </c>
      <c r="J44" s="7">
        <v>0</v>
      </c>
      <c r="K44" s="7">
        <v>0</v>
      </c>
      <c r="L44" s="11">
        <f t="shared" si="6"/>
        <v>30</v>
      </c>
      <c r="M44" s="7"/>
      <c r="N44" s="12"/>
      <c r="O44" s="11">
        <v>3</v>
      </c>
      <c r="P44">
        <f t="shared" si="0"/>
        <v>201201</v>
      </c>
      <c r="Q44" s="3">
        <v>1441</v>
      </c>
      <c r="R44" s="8">
        <f t="shared" si="1"/>
        <v>201202</v>
      </c>
      <c r="S44" s="3">
        <v>509</v>
      </c>
      <c r="T44" s="8">
        <f t="shared" si="2"/>
        <v>201203</v>
      </c>
      <c r="U44" s="3">
        <v>1983</v>
      </c>
      <c r="V44" s="8">
        <f t="shared" si="3"/>
        <v>201204</v>
      </c>
      <c r="W44" s="3">
        <v>758</v>
      </c>
      <c r="X44" s="8">
        <f t="shared" si="4"/>
        <v>201205</v>
      </c>
      <c r="Y44" s="8">
        <v>5309</v>
      </c>
    </row>
    <row r="45" spans="1:25" ht="14.25" x14ac:dyDescent="0.15">
      <c r="A45" s="9">
        <v>2013</v>
      </c>
      <c r="B45" s="9">
        <v>2</v>
      </c>
      <c r="C45" s="9">
        <v>13</v>
      </c>
      <c r="D45" s="9" t="s">
        <v>103</v>
      </c>
      <c r="E45" t="s">
        <v>17</v>
      </c>
      <c r="F45" s="7"/>
      <c r="G45" s="7"/>
      <c r="H45" s="7"/>
      <c r="I45" s="7" t="s">
        <v>11</v>
      </c>
      <c r="J45" s="7">
        <v>0</v>
      </c>
      <c r="K45" s="7">
        <v>0</v>
      </c>
      <c r="L45" s="11">
        <f t="shared" si="6"/>
        <v>30</v>
      </c>
      <c r="M45" s="7"/>
      <c r="N45" s="12"/>
      <c r="O45" s="11">
        <v>3</v>
      </c>
      <c r="P45">
        <f t="shared" si="0"/>
        <v>201301</v>
      </c>
      <c r="Q45" s="3">
        <v>630</v>
      </c>
      <c r="R45" s="8">
        <f t="shared" si="1"/>
        <v>201302</v>
      </c>
      <c r="S45" s="3">
        <v>1262</v>
      </c>
      <c r="T45" s="8">
        <f t="shared" si="2"/>
        <v>201303</v>
      </c>
      <c r="U45" s="3">
        <v>778</v>
      </c>
      <c r="V45" s="8">
        <f t="shared" si="3"/>
        <v>201304</v>
      </c>
      <c r="W45" s="3">
        <v>1596</v>
      </c>
      <c r="X45" s="8">
        <f t="shared" si="4"/>
        <v>201305</v>
      </c>
      <c r="Y45" s="8">
        <v>5734</v>
      </c>
    </row>
    <row r="46" spans="1:25" ht="14.25" x14ac:dyDescent="0.15">
      <c r="A46" s="9">
        <v>2014</v>
      </c>
      <c r="B46" s="9">
        <v>2</v>
      </c>
      <c r="C46" s="9">
        <v>14</v>
      </c>
      <c r="D46" s="9" t="s">
        <v>104</v>
      </c>
      <c r="E46" t="s">
        <v>17</v>
      </c>
      <c r="F46" s="7"/>
      <c r="G46" s="7"/>
      <c r="H46" s="7"/>
      <c r="I46" s="7" t="s">
        <v>11</v>
      </c>
      <c r="J46" s="7">
        <v>0</v>
      </c>
      <c r="K46" s="7">
        <v>0</v>
      </c>
      <c r="L46" s="11">
        <f t="shared" si="6"/>
        <v>30</v>
      </c>
      <c r="M46" s="7"/>
      <c r="N46" s="12"/>
      <c r="O46" s="11">
        <v>3</v>
      </c>
      <c r="P46">
        <f t="shared" si="0"/>
        <v>201401</v>
      </c>
      <c r="Q46" s="3">
        <v>1237</v>
      </c>
      <c r="R46" s="8">
        <f t="shared" si="1"/>
        <v>201402</v>
      </c>
      <c r="S46" s="3">
        <v>1058</v>
      </c>
      <c r="T46" s="8">
        <f t="shared" si="2"/>
        <v>201403</v>
      </c>
      <c r="U46" s="3">
        <v>551</v>
      </c>
      <c r="V46" s="8">
        <f t="shared" si="3"/>
        <v>201404</v>
      </c>
      <c r="W46" s="3">
        <v>1334</v>
      </c>
      <c r="X46" s="8">
        <f t="shared" si="4"/>
        <v>201405</v>
      </c>
      <c r="Y46" s="8">
        <v>5820</v>
      </c>
    </row>
    <row r="47" spans="1:25" ht="14.25" x14ac:dyDescent="0.15">
      <c r="A47" s="9">
        <v>2015</v>
      </c>
      <c r="B47" s="9">
        <v>2</v>
      </c>
      <c r="C47" s="9">
        <v>15</v>
      </c>
      <c r="D47" s="9" t="s">
        <v>105</v>
      </c>
      <c r="E47" t="s">
        <v>17</v>
      </c>
      <c r="F47" s="7"/>
      <c r="G47" s="7"/>
      <c r="H47" s="7"/>
      <c r="I47" s="7" t="s">
        <v>11</v>
      </c>
      <c r="J47" s="7">
        <v>0</v>
      </c>
      <c r="K47" s="7">
        <v>0</v>
      </c>
      <c r="L47" s="11">
        <f t="shared" si="6"/>
        <v>60</v>
      </c>
      <c r="M47" s="7"/>
      <c r="N47" s="12"/>
      <c r="O47" s="11">
        <v>3</v>
      </c>
      <c r="P47">
        <f t="shared" si="0"/>
        <v>201501</v>
      </c>
      <c r="Q47" s="3">
        <v>1369</v>
      </c>
      <c r="R47" s="8">
        <f t="shared" si="1"/>
        <v>201502</v>
      </c>
      <c r="S47" s="3">
        <v>1592</v>
      </c>
      <c r="T47" s="8">
        <f t="shared" si="2"/>
        <v>201503</v>
      </c>
      <c r="U47" s="3">
        <v>1939</v>
      </c>
      <c r="V47" s="8">
        <f t="shared" si="3"/>
        <v>201504</v>
      </c>
      <c r="W47" s="3">
        <v>1116</v>
      </c>
      <c r="X47" s="8">
        <f t="shared" si="4"/>
        <v>201505</v>
      </c>
      <c r="Y47" s="8">
        <v>3984</v>
      </c>
    </row>
    <row r="48" spans="1:25" ht="14.25" x14ac:dyDescent="0.15">
      <c r="A48" s="9">
        <v>2016</v>
      </c>
      <c r="B48" s="9">
        <v>2</v>
      </c>
      <c r="C48" s="9">
        <v>16</v>
      </c>
      <c r="D48" s="9" t="s">
        <v>106</v>
      </c>
      <c r="E48" t="s">
        <v>17</v>
      </c>
      <c r="F48" s="7"/>
      <c r="G48" s="7"/>
      <c r="H48" s="7"/>
      <c r="I48" s="7" t="s">
        <v>11</v>
      </c>
      <c r="J48" s="7">
        <v>0</v>
      </c>
      <c r="K48" s="7">
        <v>0</v>
      </c>
      <c r="L48" s="11">
        <f t="shared" si="6"/>
        <v>40</v>
      </c>
      <c r="M48" s="7"/>
      <c r="N48" s="12"/>
      <c r="O48" s="11">
        <v>3</v>
      </c>
      <c r="P48">
        <f t="shared" si="0"/>
        <v>201601</v>
      </c>
      <c r="Q48" s="3">
        <v>714</v>
      </c>
      <c r="R48" s="8">
        <f t="shared" si="1"/>
        <v>201602</v>
      </c>
      <c r="S48" s="3">
        <v>940</v>
      </c>
      <c r="T48" s="8">
        <f t="shared" si="2"/>
        <v>201603</v>
      </c>
      <c r="U48" s="3">
        <v>1015</v>
      </c>
      <c r="V48" s="8">
        <f t="shared" si="3"/>
        <v>201604</v>
      </c>
      <c r="W48" s="3">
        <v>526</v>
      </c>
      <c r="X48" s="8">
        <f t="shared" si="4"/>
        <v>201605</v>
      </c>
      <c r="Y48" s="8">
        <v>6805</v>
      </c>
    </row>
    <row r="49" spans="1:25" ht="14.25" x14ac:dyDescent="0.15">
      <c r="A49" s="9">
        <v>2017</v>
      </c>
      <c r="B49" s="9">
        <v>2</v>
      </c>
      <c r="C49" s="9">
        <v>17</v>
      </c>
      <c r="D49" s="9" t="s">
        <v>107</v>
      </c>
      <c r="E49" t="s">
        <v>17</v>
      </c>
      <c r="F49" s="7"/>
      <c r="G49" s="7"/>
      <c r="H49" s="7"/>
      <c r="I49" s="7" t="s">
        <v>11</v>
      </c>
      <c r="J49" s="7">
        <v>0</v>
      </c>
      <c r="K49" s="7">
        <v>0</v>
      </c>
      <c r="L49" s="11">
        <f t="shared" si="6"/>
        <v>40</v>
      </c>
      <c r="M49" s="7"/>
      <c r="N49" s="12"/>
      <c r="O49" s="11">
        <v>3</v>
      </c>
      <c r="P49">
        <f t="shared" si="0"/>
        <v>201701</v>
      </c>
      <c r="Q49" s="3">
        <v>930</v>
      </c>
      <c r="R49" s="8">
        <f t="shared" si="1"/>
        <v>201702</v>
      </c>
      <c r="S49" s="3">
        <v>574</v>
      </c>
      <c r="T49" s="8">
        <f t="shared" si="2"/>
        <v>201703</v>
      </c>
      <c r="U49" s="3">
        <v>1694</v>
      </c>
      <c r="V49" s="8">
        <f t="shared" si="3"/>
        <v>201704</v>
      </c>
      <c r="W49" s="3">
        <v>586</v>
      </c>
      <c r="X49" s="8">
        <f t="shared" si="4"/>
        <v>201705</v>
      </c>
      <c r="Y49" s="8">
        <v>6216</v>
      </c>
    </row>
    <row r="50" spans="1:25" ht="14.25" x14ac:dyDescent="0.15">
      <c r="A50" s="9">
        <v>2018</v>
      </c>
      <c r="B50" s="9">
        <v>2</v>
      </c>
      <c r="C50" s="9">
        <v>18</v>
      </c>
      <c r="D50" s="9" t="s">
        <v>108</v>
      </c>
      <c r="E50" t="s">
        <v>17</v>
      </c>
      <c r="F50" s="7"/>
      <c r="G50" s="7"/>
      <c r="H50" s="7"/>
      <c r="I50" s="7" t="s">
        <v>11</v>
      </c>
      <c r="J50" s="7">
        <v>0</v>
      </c>
      <c r="K50" s="7">
        <v>0</v>
      </c>
      <c r="L50" s="11">
        <f t="shared" si="6"/>
        <v>40</v>
      </c>
      <c r="M50" s="7"/>
      <c r="N50" s="12"/>
      <c r="O50" s="11">
        <v>3</v>
      </c>
      <c r="P50">
        <f t="shared" si="0"/>
        <v>201801</v>
      </c>
      <c r="Q50" s="3">
        <v>1547</v>
      </c>
      <c r="R50" s="8">
        <f t="shared" si="1"/>
        <v>201802</v>
      </c>
      <c r="S50" s="3">
        <v>1222</v>
      </c>
      <c r="T50" s="8">
        <f t="shared" si="2"/>
        <v>201803</v>
      </c>
      <c r="U50" s="3">
        <v>689</v>
      </c>
      <c r="V50" s="8">
        <f t="shared" si="3"/>
        <v>201804</v>
      </c>
      <c r="W50" s="3">
        <v>935</v>
      </c>
      <c r="X50" s="8">
        <f t="shared" si="4"/>
        <v>201805</v>
      </c>
      <c r="Y50" s="8">
        <v>5607</v>
      </c>
    </row>
    <row r="51" spans="1:25" ht="14.25" x14ac:dyDescent="0.15">
      <c r="A51" s="9">
        <v>2019</v>
      </c>
      <c r="B51" s="9">
        <v>2</v>
      </c>
      <c r="C51" s="9">
        <v>19</v>
      </c>
      <c r="D51" s="9" t="s">
        <v>109</v>
      </c>
      <c r="E51" t="s">
        <v>17</v>
      </c>
      <c r="F51" s="7"/>
      <c r="G51" s="7"/>
      <c r="H51" s="7"/>
      <c r="I51" s="7" t="s">
        <v>11</v>
      </c>
      <c r="J51" s="7">
        <v>0</v>
      </c>
      <c r="K51" s="7">
        <v>0</v>
      </c>
      <c r="L51" s="11">
        <f t="shared" si="6"/>
        <v>40</v>
      </c>
      <c r="M51" s="7"/>
      <c r="N51" s="12"/>
      <c r="O51" s="11">
        <v>3</v>
      </c>
      <c r="P51">
        <f t="shared" si="0"/>
        <v>201901</v>
      </c>
      <c r="Q51" s="3">
        <v>1424</v>
      </c>
      <c r="R51" s="8">
        <f t="shared" si="1"/>
        <v>201902</v>
      </c>
      <c r="S51" s="3">
        <v>1749</v>
      </c>
      <c r="T51" s="8">
        <f t="shared" si="2"/>
        <v>201903</v>
      </c>
      <c r="U51" s="3">
        <v>1743</v>
      </c>
      <c r="V51" s="8">
        <f t="shared" si="3"/>
        <v>201904</v>
      </c>
      <c r="W51" s="3">
        <v>1902</v>
      </c>
      <c r="X51" s="8">
        <f t="shared" si="4"/>
        <v>201905</v>
      </c>
      <c r="Y51" s="8">
        <v>3182</v>
      </c>
    </row>
    <row r="52" spans="1:25" ht="14.25" x14ac:dyDescent="0.15">
      <c r="A52" s="9">
        <v>2020</v>
      </c>
      <c r="B52" s="9">
        <v>2</v>
      </c>
      <c r="C52" s="9">
        <v>20</v>
      </c>
      <c r="D52" s="9" t="s">
        <v>110</v>
      </c>
      <c r="E52" t="s">
        <v>17</v>
      </c>
      <c r="F52" s="7"/>
      <c r="G52" s="7"/>
      <c r="H52" s="7"/>
      <c r="I52" s="7" t="s">
        <v>11</v>
      </c>
      <c r="J52" s="7">
        <v>0</v>
      </c>
      <c r="K52" s="7">
        <v>0</v>
      </c>
      <c r="L52" s="11">
        <f t="shared" si="6"/>
        <v>70</v>
      </c>
      <c r="M52" s="7"/>
      <c r="N52" s="12"/>
      <c r="O52" s="11">
        <v>3</v>
      </c>
      <c r="P52">
        <f t="shared" si="0"/>
        <v>202001</v>
      </c>
      <c r="Q52" s="3">
        <v>946</v>
      </c>
      <c r="R52" s="8">
        <f t="shared" si="1"/>
        <v>202002</v>
      </c>
      <c r="S52" s="3">
        <v>1115</v>
      </c>
      <c r="T52" s="8">
        <f t="shared" si="2"/>
        <v>202003</v>
      </c>
      <c r="U52" s="3">
        <v>519</v>
      </c>
      <c r="V52" s="8">
        <f t="shared" si="3"/>
        <v>202004</v>
      </c>
      <c r="W52" s="3">
        <v>850</v>
      </c>
      <c r="X52" s="8">
        <f t="shared" si="4"/>
        <v>202005</v>
      </c>
      <c r="Y52" s="8">
        <v>6570</v>
      </c>
    </row>
    <row r="53" spans="1:25" ht="14.25" x14ac:dyDescent="0.15">
      <c r="A53" s="9">
        <v>2021</v>
      </c>
      <c r="B53" s="9">
        <v>2</v>
      </c>
      <c r="C53" s="9">
        <v>21</v>
      </c>
      <c r="D53" s="9" t="s">
        <v>111</v>
      </c>
      <c r="E53" t="s">
        <v>17</v>
      </c>
      <c r="F53" s="7"/>
      <c r="G53" s="7"/>
      <c r="H53" s="7"/>
      <c r="I53" s="7" t="s">
        <v>11</v>
      </c>
      <c r="J53" s="7">
        <v>0</v>
      </c>
      <c r="K53" s="7">
        <v>0</v>
      </c>
      <c r="L53" s="11">
        <f t="shared" si="6"/>
        <v>50</v>
      </c>
      <c r="M53" s="7"/>
      <c r="N53" s="12"/>
      <c r="O53" s="11">
        <v>3</v>
      </c>
      <c r="P53">
        <f t="shared" si="0"/>
        <v>202101</v>
      </c>
      <c r="Q53" s="3">
        <v>570</v>
      </c>
      <c r="R53" s="8">
        <f t="shared" si="1"/>
        <v>202102</v>
      </c>
      <c r="S53" s="3">
        <v>575</v>
      </c>
      <c r="T53" s="8">
        <f t="shared" si="2"/>
        <v>202103</v>
      </c>
      <c r="U53" s="3">
        <v>1896</v>
      </c>
      <c r="V53" s="8">
        <f t="shared" si="3"/>
        <v>202104</v>
      </c>
      <c r="W53" s="3">
        <v>1954</v>
      </c>
      <c r="X53" s="8">
        <f t="shared" si="4"/>
        <v>202105</v>
      </c>
      <c r="Y53" s="8">
        <v>5005</v>
      </c>
    </row>
    <row r="54" spans="1:25" ht="14.25" x14ac:dyDescent="0.15">
      <c r="A54" s="9">
        <v>2022</v>
      </c>
      <c r="B54" s="9">
        <v>2</v>
      </c>
      <c r="C54" s="9">
        <v>22</v>
      </c>
      <c r="D54" s="9" t="s">
        <v>112</v>
      </c>
      <c r="E54" t="s">
        <v>17</v>
      </c>
      <c r="F54" s="7"/>
      <c r="G54" s="7"/>
      <c r="H54" s="7"/>
      <c r="I54" s="7" t="s">
        <v>11</v>
      </c>
      <c r="J54" s="7">
        <v>0</v>
      </c>
      <c r="K54" s="7">
        <v>0</v>
      </c>
      <c r="L54" s="11">
        <f t="shared" si="6"/>
        <v>50</v>
      </c>
      <c r="M54" s="7"/>
      <c r="N54" s="12"/>
      <c r="O54" s="11">
        <v>3</v>
      </c>
      <c r="P54">
        <f t="shared" si="0"/>
        <v>202201</v>
      </c>
      <c r="Q54" s="3">
        <v>1069</v>
      </c>
      <c r="R54" s="8">
        <f t="shared" si="1"/>
        <v>202202</v>
      </c>
      <c r="S54" s="3">
        <v>1763</v>
      </c>
      <c r="T54" s="8">
        <f t="shared" si="2"/>
        <v>202203</v>
      </c>
      <c r="U54" s="3">
        <v>1666</v>
      </c>
      <c r="V54" s="8">
        <f t="shared" si="3"/>
        <v>202204</v>
      </c>
      <c r="W54" s="3">
        <v>796</v>
      </c>
      <c r="X54" s="8">
        <f t="shared" si="4"/>
        <v>202205</v>
      </c>
      <c r="Y54" s="8">
        <v>4706</v>
      </c>
    </row>
    <row r="55" spans="1:25" ht="14.25" x14ac:dyDescent="0.15">
      <c r="A55" s="9">
        <v>2023</v>
      </c>
      <c r="B55" s="9">
        <v>2</v>
      </c>
      <c r="C55" s="9">
        <v>23</v>
      </c>
      <c r="D55" s="9" t="s">
        <v>113</v>
      </c>
      <c r="E55" t="s">
        <v>17</v>
      </c>
      <c r="F55" s="7"/>
      <c r="G55" s="7"/>
      <c r="H55" s="7"/>
      <c r="I55" s="7" t="s">
        <v>11</v>
      </c>
      <c r="J55" s="7">
        <v>0</v>
      </c>
      <c r="K55" s="7">
        <v>0</v>
      </c>
      <c r="L55" s="11">
        <f t="shared" si="6"/>
        <v>50</v>
      </c>
      <c r="M55" s="7"/>
      <c r="N55" s="12"/>
      <c r="O55" s="11">
        <v>3</v>
      </c>
      <c r="P55">
        <f t="shared" si="0"/>
        <v>202301</v>
      </c>
      <c r="Q55" s="3">
        <v>1212</v>
      </c>
      <c r="R55" s="8">
        <f t="shared" si="1"/>
        <v>202302</v>
      </c>
      <c r="S55" s="3">
        <v>748</v>
      </c>
      <c r="T55" s="8">
        <f t="shared" si="2"/>
        <v>202303</v>
      </c>
      <c r="U55" s="3">
        <v>1643</v>
      </c>
      <c r="V55" s="8">
        <f t="shared" si="3"/>
        <v>202304</v>
      </c>
      <c r="W55" s="3">
        <v>1828</v>
      </c>
      <c r="X55" s="8">
        <f t="shared" si="4"/>
        <v>202305</v>
      </c>
      <c r="Y55" s="8">
        <v>4569</v>
      </c>
    </row>
    <row r="56" spans="1:25" ht="14.25" x14ac:dyDescent="0.15">
      <c r="A56" s="9">
        <v>2024</v>
      </c>
      <c r="B56" s="9">
        <v>2</v>
      </c>
      <c r="C56" s="9">
        <v>24</v>
      </c>
      <c r="D56" s="9" t="s">
        <v>114</v>
      </c>
      <c r="E56" t="s">
        <v>17</v>
      </c>
      <c r="F56" s="7"/>
      <c r="G56" s="7"/>
      <c r="H56" s="7"/>
      <c r="I56" s="7" t="s">
        <v>11</v>
      </c>
      <c r="J56" s="7">
        <v>0</v>
      </c>
      <c r="K56" s="7">
        <v>0</v>
      </c>
      <c r="L56" s="11">
        <f t="shared" si="6"/>
        <v>50</v>
      </c>
      <c r="M56" s="7"/>
      <c r="N56" s="12"/>
      <c r="O56" s="11">
        <v>3</v>
      </c>
      <c r="P56">
        <f t="shared" si="0"/>
        <v>202401</v>
      </c>
      <c r="Q56" s="3">
        <v>1229</v>
      </c>
      <c r="R56" s="8">
        <f t="shared" si="1"/>
        <v>202402</v>
      </c>
      <c r="S56" s="3">
        <v>576</v>
      </c>
      <c r="T56" s="8">
        <f t="shared" si="2"/>
        <v>202403</v>
      </c>
      <c r="U56" s="3">
        <v>1734</v>
      </c>
      <c r="V56" s="8">
        <f t="shared" si="3"/>
        <v>202404</v>
      </c>
      <c r="W56" s="3">
        <v>1522</v>
      </c>
      <c r="X56" s="8">
        <f t="shared" si="4"/>
        <v>202405</v>
      </c>
      <c r="Y56" s="8">
        <v>4939</v>
      </c>
    </row>
    <row r="57" spans="1:25" ht="14.25" x14ac:dyDescent="0.15">
      <c r="A57" s="9">
        <v>2025</v>
      </c>
      <c r="B57" s="9">
        <v>2</v>
      </c>
      <c r="C57" s="9">
        <v>25</v>
      </c>
      <c r="D57" s="9" t="s">
        <v>115</v>
      </c>
      <c r="E57" t="s">
        <v>17</v>
      </c>
      <c r="F57" s="7"/>
      <c r="G57" s="7"/>
      <c r="H57" s="7"/>
      <c r="I57" s="7" t="s">
        <v>11</v>
      </c>
      <c r="J57" s="7">
        <v>0</v>
      </c>
      <c r="K57" s="7">
        <v>0</v>
      </c>
      <c r="L57" s="11">
        <f t="shared" si="6"/>
        <v>80</v>
      </c>
      <c r="M57" s="7"/>
      <c r="N57" s="12"/>
      <c r="O57" s="11">
        <v>3</v>
      </c>
      <c r="P57">
        <f t="shared" si="0"/>
        <v>202501</v>
      </c>
      <c r="Q57" s="3">
        <v>507</v>
      </c>
      <c r="R57" s="8">
        <f t="shared" si="1"/>
        <v>202502</v>
      </c>
      <c r="S57" s="3">
        <v>1522</v>
      </c>
      <c r="T57" s="8">
        <f t="shared" si="2"/>
        <v>202503</v>
      </c>
      <c r="U57" s="3">
        <v>1415</v>
      </c>
      <c r="V57" s="8">
        <f t="shared" si="3"/>
        <v>202504</v>
      </c>
      <c r="W57" s="3">
        <v>527</v>
      </c>
      <c r="X57" s="8">
        <f t="shared" si="4"/>
        <v>202505</v>
      </c>
      <c r="Y57" s="8">
        <v>6029</v>
      </c>
    </row>
    <row r="58" spans="1:25" ht="14.25" x14ac:dyDescent="0.15">
      <c r="A58" s="9">
        <v>2026</v>
      </c>
      <c r="B58" s="9">
        <v>2</v>
      </c>
      <c r="C58" s="9">
        <v>26</v>
      </c>
      <c r="D58" s="9" t="s">
        <v>116</v>
      </c>
      <c r="E58" t="s">
        <v>17</v>
      </c>
      <c r="F58" s="7"/>
      <c r="G58" s="7"/>
      <c r="H58" s="7"/>
      <c r="I58" s="7" t="s">
        <v>11</v>
      </c>
      <c r="J58" s="7">
        <v>0</v>
      </c>
      <c r="K58" s="7">
        <v>0</v>
      </c>
      <c r="L58" s="11">
        <f t="shared" si="6"/>
        <v>60</v>
      </c>
      <c r="M58" s="7"/>
      <c r="N58" s="12"/>
      <c r="O58" s="11">
        <v>3</v>
      </c>
      <c r="P58">
        <f t="shared" si="0"/>
        <v>202601</v>
      </c>
      <c r="Q58" s="3">
        <v>1134</v>
      </c>
      <c r="R58" s="8">
        <f t="shared" si="1"/>
        <v>202602</v>
      </c>
      <c r="S58" s="3">
        <v>783</v>
      </c>
      <c r="T58" s="8">
        <f t="shared" si="2"/>
        <v>202603</v>
      </c>
      <c r="U58" s="3">
        <v>502</v>
      </c>
      <c r="V58" s="8">
        <f t="shared" si="3"/>
        <v>202604</v>
      </c>
      <c r="W58" s="3">
        <v>1894</v>
      </c>
      <c r="X58" s="8">
        <f t="shared" si="4"/>
        <v>202605</v>
      </c>
      <c r="Y58" s="8">
        <v>5687</v>
      </c>
    </row>
    <row r="59" spans="1:25" ht="14.25" x14ac:dyDescent="0.15">
      <c r="A59" s="9">
        <v>2027</v>
      </c>
      <c r="B59" s="9">
        <v>2</v>
      </c>
      <c r="C59" s="9">
        <v>27</v>
      </c>
      <c r="D59" s="9" t="s">
        <v>117</v>
      </c>
      <c r="E59" t="s">
        <v>17</v>
      </c>
      <c r="F59" s="7"/>
      <c r="G59" s="7"/>
      <c r="H59" s="7"/>
      <c r="I59" s="7" t="s">
        <v>11</v>
      </c>
      <c r="J59" s="7">
        <v>0</v>
      </c>
      <c r="K59" s="7">
        <v>0</v>
      </c>
      <c r="L59" s="11">
        <f t="shared" si="6"/>
        <v>60</v>
      </c>
      <c r="M59" s="7"/>
      <c r="N59" s="12"/>
      <c r="O59" s="11">
        <v>3</v>
      </c>
      <c r="P59">
        <f t="shared" si="0"/>
        <v>202701</v>
      </c>
      <c r="Q59" s="3">
        <v>1202</v>
      </c>
      <c r="R59" s="8">
        <f t="shared" si="1"/>
        <v>202702</v>
      </c>
      <c r="S59" s="3">
        <v>664</v>
      </c>
      <c r="T59" s="8">
        <f t="shared" si="2"/>
        <v>202703</v>
      </c>
      <c r="U59" s="3">
        <v>519</v>
      </c>
      <c r="V59" s="8">
        <f t="shared" si="3"/>
        <v>202704</v>
      </c>
      <c r="W59" s="3">
        <v>597</v>
      </c>
      <c r="X59" s="8">
        <f t="shared" si="4"/>
        <v>202705</v>
      </c>
      <c r="Y59" s="8">
        <v>7018</v>
      </c>
    </row>
    <row r="60" spans="1:25" ht="14.25" x14ac:dyDescent="0.15">
      <c r="A60" s="9">
        <v>2028</v>
      </c>
      <c r="B60" s="9">
        <v>2</v>
      </c>
      <c r="C60" s="9">
        <v>28</v>
      </c>
      <c r="D60" s="9" t="s">
        <v>118</v>
      </c>
      <c r="E60" t="s">
        <v>17</v>
      </c>
      <c r="F60" s="7"/>
      <c r="G60" s="7"/>
      <c r="H60" s="7"/>
      <c r="I60" s="7" t="s">
        <v>11</v>
      </c>
      <c r="J60" s="7">
        <v>0</v>
      </c>
      <c r="K60" s="7">
        <v>0</v>
      </c>
      <c r="L60" s="11">
        <f t="shared" si="6"/>
        <v>60</v>
      </c>
      <c r="M60" s="7"/>
      <c r="N60" s="12"/>
      <c r="O60" s="11">
        <v>3</v>
      </c>
      <c r="P60">
        <f t="shared" si="0"/>
        <v>202801</v>
      </c>
      <c r="Q60" s="3">
        <v>820</v>
      </c>
      <c r="R60" s="8">
        <f t="shared" si="1"/>
        <v>202802</v>
      </c>
      <c r="S60" s="3">
        <v>1553</v>
      </c>
      <c r="T60" s="8">
        <f t="shared" si="2"/>
        <v>202803</v>
      </c>
      <c r="U60" s="3">
        <v>751</v>
      </c>
      <c r="V60" s="8">
        <f t="shared" si="3"/>
        <v>202804</v>
      </c>
      <c r="W60" s="3">
        <v>527</v>
      </c>
      <c r="X60" s="8">
        <f t="shared" si="4"/>
        <v>202805</v>
      </c>
      <c r="Y60" s="8">
        <v>6349</v>
      </c>
    </row>
    <row r="61" spans="1:25" ht="14.25" x14ac:dyDescent="0.15">
      <c r="A61" s="9">
        <v>2029</v>
      </c>
      <c r="B61" s="9">
        <v>2</v>
      </c>
      <c r="C61" s="9">
        <v>29</v>
      </c>
      <c r="D61" s="9" t="s">
        <v>119</v>
      </c>
      <c r="E61" t="s">
        <v>17</v>
      </c>
      <c r="F61" s="7"/>
      <c r="G61" s="7"/>
      <c r="H61" s="7"/>
      <c r="I61" s="7" t="s">
        <v>11</v>
      </c>
      <c r="J61" s="7">
        <v>0</v>
      </c>
      <c r="K61" s="7">
        <v>0</v>
      </c>
      <c r="L61" s="11">
        <f t="shared" si="6"/>
        <v>60</v>
      </c>
      <c r="M61" s="7"/>
      <c r="N61" s="12"/>
      <c r="O61" s="11">
        <v>3</v>
      </c>
      <c r="P61">
        <f t="shared" si="0"/>
        <v>202901</v>
      </c>
      <c r="Q61" s="3">
        <v>986</v>
      </c>
      <c r="R61" s="8">
        <f t="shared" si="1"/>
        <v>202902</v>
      </c>
      <c r="S61" s="3">
        <v>1339</v>
      </c>
      <c r="T61" s="8">
        <f t="shared" si="2"/>
        <v>202903</v>
      </c>
      <c r="U61" s="3">
        <v>1281</v>
      </c>
      <c r="V61" s="8">
        <f t="shared" si="3"/>
        <v>202904</v>
      </c>
      <c r="W61" s="3">
        <v>1683</v>
      </c>
      <c r="X61" s="8">
        <f t="shared" si="4"/>
        <v>202905</v>
      </c>
      <c r="Y61" s="8">
        <v>4711</v>
      </c>
    </row>
    <row r="62" spans="1:25" ht="14.25" x14ac:dyDescent="0.15">
      <c r="A62" s="9">
        <v>2030</v>
      </c>
      <c r="B62" s="9">
        <v>2</v>
      </c>
      <c r="C62" s="9">
        <v>30</v>
      </c>
      <c r="D62" s="9" t="s">
        <v>120</v>
      </c>
      <c r="E62" t="s">
        <v>17</v>
      </c>
      <c r="F62" s="7"/>
      <c r="G62" s="7"/>
      <c r="H62" s="7"/>
      <c r="I62" s="7" t="s">
        <v>11</v>
      </c>
      <c r="J62" s="7">
        <v>0</v>
      </c>
      <c r="K62" s="7">
        <v>0</v>
      </c>
      <c r="L62" s="11">
        <f t="shared" si="6"/>
        <v>90</v>
      </c>
      <c r="M62" s="7"/>
      <c r="N62" s="12"/>
      <c r="O62" s="11">
        <v>3</v>
      </c>
      <c r="P62">
        <f t="shared" si="0"/>
        <v>203001</v>
      </c>
      <c r="Q62" s="3">
        <v>1205</v>
      </c>
      <c r="R62" s="8">
        <f t="shared" si="1"/>
        <v>203002</v>
      </c>
      <c r="S62" s="3">
        <v>578</v>
      </c>
      <c r="T62" s="8">
        <f t="shared" si="2"/>
        <v>203003</v>
      </c>
      <c r="U62" s="3">
        <v>541</v>
      </c>
      <c r="V62" s="8">
        <f t="shared" si="3"/>
        <v>203004</v>
      </c>
      <c r="W62" s="3">
        <v>887</v>
      </c>
      <c r="X62" s="8">
        <f t="shared" si="4"/>
        <v>203005</v>
      </c>
      <c r="Y62" s="8">
        <v>6789</v>
      </c>
    </row>
    <row r="63" spans="1:25" ht="14.25" x14ac:dyDescent="0.15">
      <c r="A63" s="9">
        <v>2031</v>
      </c>
      <c r="B63" s="9">
        <v>2</v>
      </c>
      <c r="C63" s="9">
        <v>31</v>
      </c>
      <c r="D63" s="9" t="s">
        <v>121</v>
      </c>
      <c r="E63" t="s">
        <v>17</v>
      </c>
      <c r="F63" s="7"/>
      <c r="G63" s="7"/>
      <c r="H63" s="7"/>
      <c r="I63" s="7" t="s">
        <v>11</v>
      </c>
      <c r="J63" s="7">
        <v>0</v>
      </c>
      <c r="K63" s="7">
        <v>0</v>
      </c>
      <c r="L63" s="11">
        <f t="shared" si="6"/>
        <v>70</v>
      </c>
      <c r="M63" s="7"/>
      <c r="N63" s="12"/>
      <c r="O63" s="11">
        <v>3</v>
      </c>
      <c r="P63">
        <f t="shared" si="0"/>
        <v>203101</v>
      </c>
      <c r="Q63" s="3">
        <v>882</v>
      </c>
      <c r="R63" s="8">
        <f t="shared" si="1"/>
        <v>203102</v>
      </c>
      <c r="S63" s="3">
        <v>1797</v>
      </c>
      <c r="T63" s="8">
        <f t="shared" si="2"/>
        <v>203103</v>
      </c>
      <c r="U63" s="3">
        <v>1639</v>
      </c>
      <c r="V63" s="8">
        <f t="shared" si="3"/>
        <v>203104</v>
      </c>
      <c r="W63" s="3">
        <v>1661</v>
      </c>
      <c r="X63" s="8">
        <f t="shared" si="4"/>
        <v>203105</v>
      </c>
      <c r="Y63" s="8">
        <v>4021</v>
      </c>
    </row>
    <row r="64" spans="1:25" ht="14.25" x14ac:dyDescent="0.15">
      <c r="A64" s="9">
        <v>2032</v>
      </c>
      <c r="B64" s="9">
        <v>2</v>
      </c>
      <c r="C64" s="9">
        <v>32</v>
      </c>
      <c r="D64" s="9" t="s">
        <v>122</v>
      </c>
      <c r="E64" t="s">
        <v>17</v>
      </c>
      <c r="F64" s="7"/>
      <c r="G64" s="7"/>
      <c r="H64" s="7"/>
      <c r="I64" s="7" t="s">
        <v>11</v>
      </c>
      <c r="J64" s="7">
        <v>0</v>
      </c>
      <c r="K64" s="7">
        <v>0</v>
      </c>
      <c r="L64" s="11">
        <f t="shared" si="6"/>
        <v>70</v>
      </c>
      <c r="M64" s="7"/>
      <c r="N64" s="12"/>
      <c r="O64" s="11">
        <v>3</v>
      </c>
      <c r="P64">
        <f t="shared" si="0"/>
        <v>203201</v>
      </c>
      <c r="Q64" s="3">
        <v>1829</v>
      </c>
      <c r="R64" s="8">
        <f t="shared" si="1"/>
        <v>203202</v>
      </c>
      <c r="S64" s="3">
        <v>1170</v>
      </c>
      <c r="T64" s="8">
        <f t="shared" si="2"/>
        <v>203203</v>
      </c>
      <c r="U64" s="3">
        <v>680</v>
      </c>
      <c r="V64" s="8">
        <f t="shared" si="3"/>
        <v>203204</v>
      </c>
      <c r="W64" s="3">
        <v>590</v>
      </c>
      <c r="X64" s="8">
        <f t="shared" si="4"/>
        <v>203205</v>
      </c>
      <c r="Y64" s="8">
        <v>5731</v>
      </c>
    </row>
    <row r="65" spans="1:25" ht="14.25" x14ac:dyDescent="0.15">
      <c r="A65" s="9">
        <v>2033</v>
      </c>
      <c r="B65" s="9">
        <v>2</v>
      </c>
      <c r="C65" s="9">
        <v>33</v>
      </c>
      <c r="D65" s="9" t="s">
        <v>123</v>
      </c>
      <c r="E65" t="s">
        <v>17</v>
      </c>
      <c r="F65" s="7"/>
      <c r="G65" s="7"/>
      <c r="H65" s="7"/>
      <c r="I65" s="7" t="s">
        <v>11</v>
      </c>
      <c r="J65" s="7">
        <v>0</v>
      </c>
      <c r="K65" s="7">
        <v>0</v>
      </c>
      <c r="L65" s="11">
        <f t="shared" si="6"/>
        <v>70</v>
      </c>
      <c r="M65" s="7"/>
      <c r="N65" s="12"/>
      <c r="O65" s="11">
        <v>3</v>
      </c>
      <c r="P65">
        <f t="shared" si="0"/>
        <v>203301</v>
      </c>
      <c r="Q65" s="3">
        <v>977</v>
      </c>
      <c r="R65" s="8">
        <f t="shared" si="1"/>
        <v>203302</v>
      </c>
      <c r="S65" s="3">
        <v>1626</v>
      </c>
      <c r="T65" s="8">
        <f t="shared" si="2"/>
        <v>203303</v>
      </c>
      <c r="U65" s="3">
        <v>1042</v>
      </c>
      <c r="V65" s="8">
        <f t="shared" si="3"/>
        <v>203304</v>
      </c>
      <c r="W65" s="3">
        <v>818</v>
      </c>
      <c r="X65" s="8">
        <f t="shared" si="4"/>
        <v>203305</v>
      </c>
      <c r="Y65" s="8">
        <v>5537</v>
      </c>
    </row>
    <row r="66" spans="1:25" ht="14.25" x14ac:dyDescent="0.15">
      <c r="A66" s="9">
        <v>2034</v>
      </c>
      <c r="B66" s="9">
        <v>2</v>
      </c>
      <c r="C66" s="9">
        <v>34</v>
      </c>
      <c r="D66" s="9" t="s">
        <v>124</v>
      </c>
      <c r="E66" t="s">
        <v>17</v>
      </c>
      <c r="F66" s="7"/>
      <c r="G66" s="7"/>
      <c r="H66" s="7"/>
      <c r="I66" s="7" t="s">
        <v>11</v>
      </c>
      <c r="J66" s="7">
        <v>0</v>
      </c>
      <c r="K66" s="7">
        <v>0</v>
      </c>
      <c r="L66" s="11">
        <f t="shared" si="6"/>
        <v>70</v>
      </c>
      <c r="M66" s="7"/>
      <c r="N66" s="12"/>
      <c r="O66" s="11">
        <v>3</v>
      </c>
      <c r="P66">
        <f t="shared" si="0"/>
        <v>203401</v>
      </c>
      <c r="Q66" s="3">
        <v>564</v>
      </c>
      <c r="R66" s="8">
        <f t="shared" si="1"/>
        <v>203402</v>
      </c>
      <c r="S66" s="3">
        <v>1005</v>
      </c>
      <c r="T66" s="8">
        <f t="shared" si="2"/>
        <v>203403</v>
      </c>
      <c r="U66" s="3">
        <v>1620</v>
      </c>
      <c r="V66" s="8">
        <f t="shared" si="3"/>
        <v>203404</v>
      </c>
      <c r="W66" s="3">
        <v>816</v>
      </c>
      <c r="X66" s="8">
        <f t="shared" si="4"/>
        <v>203405</v>
      </c>
      <c r="Y66" s="8">
        <v>5995</v>
      </c>
    </row>
    <row r="67" spans="1:25" ht="14.25" x14ac:dyDescent="0.15">
      <c r="A67" s="9">
        <v>2035</v>
      </c>
      <c r="B67" s="9">
        <v>2</v>
      </c>
      <c r="C67" s="9">
        <v>35</v>
      </c>
      <c r="D67" s="9" t="s">
        <v>125</v>
      </c>
      <c r="E67" t="s">
        <v>17</v>
      </c>
      <c r="F67" s="7"/>
      <c r="G67" s="7"/>
      <c r="H67" s="7"/>
      <c r="I67" s="7" t="s">
        <v>11</v>
      </c>
      <c r="J67" s="7">
        <v>0</v>
      </c>
      <c r="K67" s="7">
        <v>0</v>
      </c>
      <c r="L67" s="11">
        <f t="shared" si="6"/>
        <v>100</v>
      </c>
      <c r="M67" s="7"/>
      <c r="N67" s="12"/>
      <c r="O67" s="11">
        <v>3</v>
      </c>
      <c r="P67">
        <f t="shared" si="0"/>
        <v>203501</v>
      </c>
      <c r="Q67" s="3">
        <v>1495</v>
      </c>
      <c r="R67" s="8">
        <f t="shared" si="1"/>
        <v>203502</v>
      </c>
      <c r="S67" s="3">
        <v>1461</v>
      </c>
      <c r="T67" s="8">
        <f t="shared" si="2"/>
        <v>203503</v>
      </c>
      <c r="U67" s="3">
        <v>1427</v>
      </c>
      <c r="V67" s="8">
        <f t="shared" si="3"/>
        <v>203504</v>
      </c>
      <c r="W67" s="3">
        <v>864</v>
      </c>
      <c r="X67" s="8">
        <f t="shared" si="4"/>
        <v>203505</v>
      </c>
      <c r="Y67" s="8">
        <v>4753</v>
      </c>
    </row>
    <row r="68" spans="1:25" ht="14.25" x14ac:dyDescent="0.15">
      <c r="A68" s="9">
        <v>2036</v>
      </c>
      <c r="B68" s="9">
        <v>2</v>
      </c>
      <c r="C68" s="9">
        <v>36</v>
      </c>
      <c r="D68" s="9" t="s">
        <v>126</v>
      </c>
      <c r="E68" t="s">
        <v>17</v>
      </c>
      <c r="F68" s="7"/>
      <c r="G68" s="7"/>
      <c r="H68" s="7"/>
      <c r="I68" s="7" t="s">
        <v>11</v>
      </c>
      <c r="J68" s="7">
        <v>0</v>
      </c>
      <c r="K68" s="7">
        <v>0</v>
      </c>
      <c r="L68" s="11">
        <f t="shared" si="6"/>
        <v>80</v>
      </c>
      <c r="M68" s="7"/>
      <c r="N68" s="12"/>
      <c r="O68" s="11">
        <v>3</v>
      </c>
      <c r="P68">
        <f t="shared" ref="P68:P131" si="7">A68*100+1</f>
        <v>203601</v>
      </c>
      <c r="Q68" s="3">
        <v>577</v>
      </c>
      <c r="R68" s="8">
        <f t="shared" si="1"/>
        <v>203602</v>
      </c>
      <c r="S68" s="3">
        <v>1525</v>
      </c>
      <c r="T68" s="8">
        <f t="shared" si="2"/>
        <v>203603</v>
      </c>
      <c r="U68" s="3">
        <v>800</v>
      </c>
      <c r="V68" s="8">
        <f t="shared" si="3"/>
        <v>203604</v>
      </c>
      <c r="W68" s="3">
        <v>955</v>
      </c>
      <c r="X68" s="8">
        <f t="shared" si="4"/>
        <v>203605</v>
      </c>
      <c r="Y68" s="8">
        <v>6143</v>
      </c>
    </row>
    <row r="69" spans="1:25" ht="14.25" x14ac:dyDescent="0.15">
      <c r="A69" s="9">
        <v>2037</v>
      </c>
      <c r="B69" s="9">
        <v>2</v>
      </c>
      <c r="C69" s="9">
        <v>37</v>
      </c>
      <c r="D69" s="9" t="s">
        <v>127</v>
      </c>
      <c r="E69" t="s">
        <v>17</v>
      </c>
      <c r="F69" s="7"/>
      <c r="G69" s="7"/>
      <c r="H69" s="7"/>
      <c r="I69" s="7" t="s">
        <v>11</v>
      </c>
      <c r="J69" s="7">
        <v>0</v>
      </c>
      <c r="K69" s="7">
        <v>0</v>
      </c>
      <c r="L69" s="11">
        <f t="shared" si="6"/>
        <v>80</v>
      </c>
      <c r="M69" s="7"/>
      <c r="N69" s="12"/>
      <c r="O69" s="11">
        <v>3</v>
      </c>
      <c r="P69">
        <f t="shared" si="7"/>
        <v>203701</v>
      </c>
      <c r="Q69" s="3">
        <v>1378</v>
      </c>
      <c r="R69" s="8">
        <f t="shared" ref="R69:R132" si="8">P69+1</f>
        <v>203702</v>
      </c>
      <c r="S69" s="3">
        <v>1712</v>
      </c>
      <c r="T69" s="8">
        <f t="shared" ref="T69:T132" si="9">R69+1</f>
        <v>203703</v>
      </c>
      <c r="U69" s="3">
        <v>1959</v>
      </c>
      <c r="V69" s="8">
        <f t="shared" ref="V69:V132" si="10">T69+1</f>
        <v>203704</v>
      </c>
      <c r="W69" s="3">
        <v>1972</v>
      </c>
      <c r="X69" s="8">
        <f t="shared" ref="X69:X132" si="11">V69+1</f>
        <v>203705</v>
      </c>
      <c r="Y69" s="8">
        <v>2979</v>
      </c>
    </row>
    <row r="70" spans="1:25" ht="14.25" x14ac:dyDescent="0.15">
      <c r="A70" s="9">
        <v>2038</v>
      </c>
      <c r="B70" s="9">
        <v>2</v>
      </c>
      <c r="C70" s="9">
        <v>38</v>
      </c>
      <c r="D70" s="9" t="s">
        <v>128</v>
      </c>
      <c r="E70" t="s">
        <v>17</v>
      </c>
      <c r="F70" s="7"/>
      <c r="G70" s="7"/>
      <c r="H70" s="7"/>
      <c r="I70" s="7" t="s">
        <v>11</v>
      </c>
      <c r="J70" s="7">
        <v>0</v>
      </c>
      <c r="K70" s="7">
        <v>0</v>
      </c>
      <c r="L70" s="11">
        <f t="shared" si="6"/>
        <v>80</v>
      </c>
      <c r="M70" s="7"/>
      <c r="N70" s="12"/>
      <c r="O70" s="11">
        <v>3</v>
      </c>
      <c r="P70">
        <f t="shared" si="7"/>
        <v>203801</v>
      </c>
      <c r="Q70" s="3">
        <v>1028</v>
      </c>
      <c r="R70" s="8">
        <f t="shared" si="8"/>
        <v>203802</v>
      </c>
      <c r="S70" s="3">
        <v>1528</v>
      </c>
      <c r="T70" s="8">
        <f t="shared" si="9"/>
        <v>203803</v>
      </c>
      <c r="U70" s="3">
        <v>685</v>
      </c>
      <c r="V70" s="8">
        <f t="shared" si="10"/>
        <v>203804</v>
      </c>
      <c r="W70" s="3">
        <v>823</v>
      </c>
      <c r="X70" s="8">
        <f t="shared" si="11"/>
        <v>203805</v>
      </c>
      <c r="Y70" s="8">
        <v>5936</v>
      </c>
    </row>
    <row r="71" spans="1:25" ht="14.25" x14ac:dyDescent="0.15">
      <c r="A71" s="9">
        <v>2039</v>
      </c>
      <c r="B71" s="9">
        <v>2</v>
      </c>
      <c r="C71" s="9">
        <v>39</v>
      </c>
      <c r="D71" s="9" t="s">
        <v>129</v>
      </c>
      <c r="E71" t="s">
        <v>17</v>
      </c>
      <c r="F71" s="7"/>
      <c r="G71" s="7"/>
      <c r="H71" s="7"/>
      <c r="I71" s="7" t="s">
        <v>11</v>
      </c>
      <c r="J71" s="7">
        <v>0</v>
      </c>
      <c r="K71" s="7">
        <v>0</v>
      </c>
      <c r="L71" s="11">
        <f t="shared" si="6"/>
        <v>80</v>
      </c>
      <c r="M71" s="7"/>
      <c r="N71" s="12"/>
      <c r="O71" s="11">
        <v>3</v>
      </c>
      <c r="P71">
        <f t="shared" si="7"/>
        <v>203901</v>
      </c>
      <c r="Q71" s="3">
        <v>1153</v>
      </c>
      <c r="R71" s="8">
        <f t="shared" si="8"/>
        <v>203902</v>
      </c>
      <c r="S71" s="3">
        <v>1267</v>
      </c>
      <c r="T71" s="8">
        <f t="shared" si="9"/>
        <v>203903</v>
      </c>
      <c r="U71" s="3">
        <v>1955</v>
      </c>
      <c r="V71" s="8">
        <f t="shared" si="10"/>
        <v>203904</v>
      </c>
      <c r="W71" s="3">
        <v>1843</v>
      </c>
      <c r="X71" s="8">
        <f t="shared" si="11"/>
        <v>203905</v>
      </c>
      <c r="Y71" s="8">
        <v>3782</v>
      </c>
    </row>
    <row r="72" spans="1:25" ht="14.25" x14ac:dyDescent="0.15">
      <c r="A72" s="9">
        <v>2040</v>
      </c>
      <c r="B72" s="9">
        <v>2</v>
      </c>
      <c r="C72" s="9">
        <v>40</v>
      </c>
      <c r="D72" s="9" t="s">
        <v>130</v>
      </c>
      <c r="E72" t="s">
        <v>17</v>
      </c>
      <c r="F72" s="7"/>
      <c r="G72" s="7"/>
      <c r="H72" s="7"/>
      <c r="I72" s="7" t="s">
        <v>11</v>
      </c>
      <c r="J72" s="7">
        <v>0</v>
      </c>
      <c r="K72" s="7">
        <v>0</v>
      </c>
      <c r="L72" s="11">
        <f t="shared" si="6"/>
        <v>110</v>
      </c>
      <c r="M72" s="7"/>
      <c r="N72" s="12"/>
      <c r="O72" s="11">
        <v>3</v>
      </c>
      <c r="P72">
        <f t="shared" si="7"/>
        <v>204001</v>
      </c>
      <c r="Q72" s="3">
        <v>1312</v>
      </c>
      <c r="R72" s="8">
        <f t="shared" si="8"/>
        <v>204002</v>
      </c>
      <c r="S72" s="3">
        <v>1208</v>
      </c>
      <c r="T72" s="8">
        <f t="shared" si="9"/>
        <v>204003</v>
      </c>
      <c r="U72" s="3">
        <v>1870</v>
      </c>
      <c r="V72" s="8">
        <f t="shared" si="10"/>
        <v>204004</v>
      </c>
      <c r="W72" s="3">
        <v>589</v>
      </c>
      <c r="X72" s="8">
        <f t="shared" si="11"/>
        <v>204005</v>
      </c>
      <c r="Y72" s="8">
        <v>5021</v>
      </c>
    </row>
    <row r="73" spans="1:25" ht="14.25" x14ac:dyDescent="0.15">
      <c r="A73" s="9">
        <v>2041</v>
      </c>
      <c r="B73" s="9">
        <v>2</v>
      </c>
      <c r="C73" s="9">
        <v>41</v>
      </c>
      <c r="D73" s="9" t="s">
        <v>131</v>
      </c>
      <c r="E73" t="s">
        <v>17</v>
      </c>
      <c r="F73" s="7"/>
      <c r="G73" s="7"/>
      <c r="H73" s="7"/>
      <c r="I73" s="7" t="s">
        <v>11</v>
      </c>
      <c r="J73" s="7">
        <v>0</v>
      </c>
      <c r="K73" s="7">
        <v>0</v>
      </c>
      <c r="L73" s="11">
        <f t="shared" si="6"/>
        <v>90</v>
      </c>
      <c r="M73" s="7"/>
      <c r="N73" s="12"/>
      <c r="O73" s="11">
        <v>3</v>
      </c>
      <c r="P73">
        <f t="shared" si="7"/>
        <v>204101</v>
      </c>
      <c r="Q73" s="3">
        <v>1649</v>
      </c>
      <c r="R73" s="8">
        <f t="shared" si="8"/>
        <v>204102</v>
      </c>
      <c r="S73" s="3">
        <v>704</v>
      </c>
      <c r="T73" s="8">
        <f t="shared" si="9"/>
        <v>204103</v>
      </c>
      <c r="U73" s="3">
        <v>804</v>
      </c>
      <c r="V73" s="8">
        <f t="shared" si="10"/>
        <v>204104</v>
      </c>
      <c r="W73" s="3">
        <v>1514</v>
      </c>
      <c r="X73" s="8">
        <f t="shared" si="11"/>
        <v>204105</v>
      </c>
      <c r="Y73" s="8">
        <v>5329</v>
      </c>
    </row>
    <row r="74" spans="1:25" ht="14.25" x14ac:dyDescent="0.15">
      <c r="A74" s="9">
        <v>2042</v>
      </c>
      <c r="B74" s="9">
        <v>2</v>
      </c>
      <c r="C74" s="9">
        <v>42</v>
      </c>
      <c r="D74" s="9" t="s">
        <v>132</v>
      </c>
      <c r="E74" t="s">
        <v>17</v>
      </c>
      <c r="F74" s="7"/>
      <c r="G74" s="7"/>
      <c r="H74" s="7"/>
      <c r="I74" s="7" t="s">
        <v>11</v>
      </c>
      <c r="J74" s="7">
        <v>0</v>
      </c>
      <c r="K74" s="7">
        <v>0</v>
      </c>
      <c r="L74" s="11">
        <f t="shared" si="6"/>
        <v>90</v>
      </c>
      <c r="M74" s="7"/>
      <c r="N74" s="12"/>
      <c r="O74" s="11">
        <v>3</v>
      </c>
      <c r="P74">
        <f t="shared" si="7"/>
        <v>204201</v>
      </c>
      <c r="Q74" s="3">
        <v>757</v>
      </c>
      <c r="R74" s="8">
        <f t="shared" si="8"/>
        <v>204202</v>
      </c>
      <c r="S74" s="3">
        <v>998</v>
      </c>
      <c r="T74" s="8">
        <f t="shared" si="9"/>
        <v>204203</v>
      </c>
      <c r="U74" s="3">
        <v>1366</v>
      </c>
      <c r="V74" s="8">
        <f t="shared" si="10"/>
        <v>204204</v>
      </c>
      <c r="W74" s="3">
        <v>759</v>
      </c>
      <c r="X74" s="8">
        <f t="shared" si="11"/>
        <v>204205</v>
      </c>
      <c r="Y74" s="8">
        <v>6120</v>
      </c>
    </row>
    <row r="75" spans="1:25" ht="14.25" x14ac:dyDescent="0.15">
      <c r="A75" s="9">
        <v>2043</v>
      </c>
      <c r="B75" s="9">
        <v>2</v>
      </c>
      <c r="C75" s="9">
        <v>43</v>
      </c>
      <c r="D75" s="9" t="s">
        <v>133</v>
      </c>
      <c r="E75" t="s">
        <v>17</v>
      </c>
      <c r="F75" s="7"/>
      <c r="G75" s="7"/>
      <c r="H75" s="7"/>
      <c r="I75" s="7" t="s">
        <v>11</v>
      </c>
      <c r="J75" s="7">
        <v>0</v>
      </c>
      <c r="K75" s="7">
        <v>0</v>
      </c>
      <c r="L75" s="11">
        <f t="shared" si="6"/>
        <v>90</v>
      </c>
      <c r="M75" s="7"/>
      <c r="N75" s="12"/>
      <c r="O75" s="11">
        <v>3</v>
      </c>
      <c r="P75">
        <f t="shared" si="7"/>
        <v>204301</v>
      </c>
      <c r="Q75" s="3">
        <v>877</v>
      </c>
      <c r="R75" s="8">
        <f t="shared" si="8"/>
        <v>204302</v>
      </c>
      <c r="S75" s="3">
        <v>516</v>
      </c>
      <c r="T75" s="8">
        <f t="shared" si="9"/>
        <v>204303</v>
      </c>
      <c r="U75" s="3">
        <v>1279</v>
      </c>
      <c r="V75" s="8">
        <f t="shared" si="10"/>
        <v>204304</v>
      </c>
      <c r="W75" s="3">
        <v>1698</v>
      </c>
      <c r="X75" s="8">
        <f t="shared" si="11"/>
        <v>204305</v>
      </c>
      <c r="Y75" s="8">
        <v>5630</v>
      </c>
    </row>
    <row r="76" spans="1:25" ht="14.25" x14ac:dyDescent="0.15">
      <c r="A76" s="9">
        <v>2044</v>
      </c>
      <c r="B76" s="9">
        <v>2</v>
      </c>
      <c r="C76" s="9">
        <v>44</v>
      </c>
      <c r="D76" s="9" t="s">
        <v>134</v>
      </c>
      <c r="E76" t="s">
        <v>17</v>
      </c>
      <c r="F76" s="7"/>
      <c r="G76" s="7"/>
      <c r="H76" s="7"/>
      <c r="I76" s="7" t="s">
        <v>11</v>
      </c>
      <c r="J76" s="7">
        <v>0</v>
      </c>
      <c r="K76" s="7">
        <v>0</v>
      </c>
      <c r="L76" s="11">
        <f t="shared" si="6"/>
        <v>90</v>
      </c>
      <c r="M76" s="7"/>
      <c r="N76" s="12"/>
      <c r="O76" s="11">
        <v>3</v>
      </c>
      <c r="P76">
        <f t="shared" si="7"/>
        <v>204401</v>
      </c>
      <c r="Q76" s="3">
        <v>1953</v>
      </c>
      <c r="R76" s="8">
        <f t="shared" si="8"/>
        <v>204402</v>
      </c>
      <c r="S76" s="3">
        <v>1699</v>
      </c>
      <c r="T76" s="8">
        <f t="shared" si="9"/>
        <v>204403</v>
      </c>
      <c r="U76" s="3">
        <v>1219</v>
      </c>
      <c r="V76" s="8">
        <f t="shared" si="10"/>
        <v>204404</v>
      </c>
      <c r="W76" s="3">
        <v>1690</v>
      </c>
      <c r="X76" s="8">
        <f t="shared" si="11"/>
        <v>204405</v>
      </c>
      <c r="Y76" s="8">
        <v>3439</v>
      </c>
    </row>
    <row r="77" spans="1:25" ht="14.25" x14ac:dyDescent="0.15">
      <c r="A77" s="9">
        <v>2045</v>
      </c>
      <c r="B77" s="9">
        <v>2</v>
      </c>
      <c r="C77" s="9">
        <v>45</v>
      </c>
      <c r="D77" s="9" t="s">
        <v>135</v>
      </c>
      <c r="E77" t="s">
        <v>17</v>
      </c>
      <c r="F77" s="7"/>
      <c r="G77" s="7"/>
      <c r="H77" s="7"/>
      <c r="I77" s="7" t="s">
        <v>11</v>
      </c>
      <c r="J77" s="7">
        <v>0</v>
      </c>
      <c r="K77" s="7">
        <v>0</v>
      </c>
      <c r="L77" s="11">
        <f t="shared" si="6"/>
        <v>120</v>
      </c>
      <c r="M77" s="7"/>
      <c r="N77" s="12"/>
      <c r="O77" s="11">
        <v>3</v>
      </c>
      <c r="P77">
        <f t="shared" si="7"/>
        <v>204501</v>
      </c>
      <c r="Q77" s="3">
        <v>1133</v>
      </c>
      <c r="R77" s="8">
        <f t="shared" si="8"/>
        <v>204502</v>
      </c>
      <c r="S77" s="3">
        <v>1365</v>
      </c>
      <c r="T77" s="8">
        <f t="shared" si="9"/>
        <v>204503</v>
      </c>
      <c r="U77" s="3">
        <v>1564</v>
      </c>
      <c r="V77" s="8">
        <f t="shared" si="10"/>
        <v>204504</v>
      </c>
      <c r="W77" s="3">
        <v>1084</v>
      </c>
      <c r="X77" s="8">
        <f t="shared" si="11"/>
        <v>204505</v>
      </c>
      <c r="Y77" s="8">
        <v>4854</v>
      </c>
    </row>
    <row r="78" spans="1:25" ht="14.25" x14ac:dyDescent="0.15">
      <c r="A78" s="9">
        <v>2046</v>
      </c>
      <c r="B78" s="9">
        <v>2</v>
      </c>
      <c r="C78" s="9">
        <v>46</v>
      </c>
      <c r="D78" s="9" t="s">
        <v>136</v>
      </c>
      <c r="E78" t="s">
        <v>17</v>
      </c>
      <c r="F78" s="7"/>
      <c r="G78" s="7"/>
      <c r="H78" s="7"/>
      <c r="I78" s="7" t="s">
        <v>11</v>
      </c>
      <c r="J78" s="7">
        <v>0</v>
      </c>
      <c r="K78" s="7">
        <v>0</v>
      </c>
      <c r="L78" s="11">
        <f t="shared" si="6"/>
        <v>100</v>
      </c>
      <c r="M78" s="7"/>
      <c r="N78" s="12"/>
      <c r="O78" s="11">
        <v>3</v>
      </c>
      <c r="P78">
        <f t="shared" si="7"/>
        <v>204601</v>
      </c>
      <c r="Q78" s="3">
        <v>1498</v>
      </c>
      <c r="R78" s="8">
        <f t="shared" si="8"/>
        <v>204602</v>
      </c>
      <c r="S78" s="3">
        <v>1493</v>
      </c>
      <c r="T78" s="8">
        <f t="shared" si="9"/>
        <v>204603</v>
      </c>
      <c r="U78" s="3">
        <v>733</v>
      </c>
      <c r="V78" s="8">
        <f t="shared" si="10"/>
        <v>204604</v>
      </c>
      <c r="W78" s="3">
        <v>557</v>
      </c>
      <c r="X78" s="8">
        <f t="shared" si="11"/>
        <v>204605</v>
      </c>
      <c r="Y78" s="8">
        <v>5719</v>
      </c>
    </row>
    <row r="79" spans="1:25" ht="14.25" x14ac:dyDescent="0.15">
      <c r="A79" s="9">
        <v>2047</v>
      </c>
      <c r="B79" s="9">
        <v>2</v>
      </c>
      <c r="C79" s="9">
        <v>47</v>
      </c>
      <c r="D79" s="9" t="s">
        <v>137</v>
      </c>
      <c r="E79" t="s">
        <v>17</v>
      </c>
      <c r="F79" s="7"/>
      <c r="G79" s="7"/>
      <c r="H79" s="7"/>
      <c r="I79" s="7" t="s">
        <v>11</v>
      </c>
      <c r="J79" s="7">
        <v>0</v>
      </c>
      <c r="K79" s="7">
        <v>0</v>
      </c>
      <c r="L79" s="11">
        <f t="shared" si="6"/>
        <v>100</v>
      </c>
      <c r="M79" s="7"/>
      <c r="N79" s="12"/>
      <c r="O79" s="11">
        <v>3</v>
      </c>
      <c r="P79">
        <f t="shared" si="7"/>
        <v>204701</v>
      </c>
      <c r="Q79" s="3">
        <v>821</v>
      </c>
      <c r="R79" s="8">
        <f t="shared" si="8"/>
        <v>204702</v>
      </c>
      <c r="S79" s="3">
        <v>1619</v>
      </c>
      <c r="T79" s="8">
        <f t="shared" si="9"/>
        <v>204703</v>
      </c>
      <c r="U79" s="3">
        <v>950</v>
      </c>
      <c r="V79" s="8">
        <f t="shared" si="10"/>
        <v>204704</v>
      </c>
      <c r="W79" s="3">
        <v>1768</v>
      </c>
      <c r="X79" s="8">
        <f t="shared" si="11"/>
        <v>204705</v>
      </c>
      <c r="Y79" s="8">
        <v>4842</v>
      </c>
    </row>
    <row r="80" spans="1:25" ht="14.25" x14ac:dyDescent="0.15">
      <c r="A80" s="9">
        <v>2048</v>
      </c>
      <c r="B80" s="9">
        <v>2</v>
      </c>
      <c r="C80" s="9">
        <v>48</v>
      </c>
      <c r="D80" s="9" t="s">
        <v>138</v>
      </c>
      <c r="E80" t="s">
        <v>17</v>
      </c>
      <c r="F80" s="7"/>
      <c r="G80" s="7"/>
      <c r="H80" s="7"/>
      <c r="I80" s="7" t="s">
        <v>11</v>
      </c>
      <c r="J80" s="7">
        <v>0</v>
      </c>
      <c r="K80" s="7">
        <v>0</v>
      </c>
      <c r="L80" s="11">
        <f t="shared" si="6"/>
        <v>100</v>
      </c>
      <c r="M80" s="7"/>
      <c r="N80" s="12"/>
      <c r="O80" s="11">
        <v>3</v>
      </c>
      <c r="P80">
        <f t="shared" si="7"/>
        <v>204801</v>
      </c>
      <c r="Q80" s="3">
        <v>1609</v>
      </c>
      <c r="R80" s="8">
        <f t="shared" si="8"/>
        <v>204802</v>
      </c>
      <c r="S80" s="3">
        <v>713</v>
      </c>
      <c r="T80" s="8">
        <f t="shared" si="9"/>
        <v>204803</v>
      </c>
      <c r="U80" s="3">
        <v>752</v>
      </c>
      <c r="V80" s="8">
        <f t="shared" si="10"/>
        <v>204804</v>
      </c>
      <c r="W80" s="3">
        <v>1842</v>
      </c>
      <c r="X80" s="8">
        <f t="shared" si="11"/>
        <v>204805</v>
      </c>
      <c r="Y80" s="8">
        <v>5084</v>
      </c>
    </row>
    <row r="81" spans="1:25" ht="14.25" x14ac:dyDescent="0.15">
      <c r="A81" s="9">
        <v>2049</v>
      </c>
      <c r="B81" s="9">
        <v>2</v>
      </c>
      <c r="C81" s="9">
        <v>49</v>
      </c>
      <c r="D81" s="9" t="s">
        <v>139</v>
      </c>
      <c r="E81" t="s">
        <v>17</v>
      </c>
      <c r="F81" s="7"/>
      <c r="G81" s="7"/>
      <c r="H81" s="7"/>
      <c r="I81" s="7" t="s">
        <v>11</v>
      </c>
      <c r="J81" s="7">
        <v>0</v>
      </c>
      <c r="K81" s="7">
        <v>0</v>
      </c>
      <c r="L81" s="11">
        <f t="shared" si="6"/>
        <v>100</v>
      </c>
      <c r="M81" s="7"/>
      <c r="N81" s="12"/>
      <c r="O81" s="11">
        <v>3</v>
      </c>
      <c r="P81">
        <f t="shared" si="7"/>
        <v>204901</v>
      </c>
      <c r="Q81" s="3">
        <v>675</v>
      </c>
      <c r="R81" s="8">
        <f t="shared" si="8"/>
        <v>204902</v>
      </c>
      <c r="S81" s="3">
        <v>1238</v>
      </c>
      <c r="T81" s="8">
        <f t="shared" si="9"/>
        <v>204903</v>
      </c>
      <c r="U81" s="3">
        <v>1826</v>
      </c>
      <c r="V81" s="8">
        <f t="shared" si="10"/>
        <v>204904</v>
      </c>
      <c r="W81" s="3">
        <v>1375</v>
      </c>
      <c r="X81" s="8">
        <f t="shared" si="11"/>
        <v>204905</v>
      </c>
      <c r="Y81" s="8">
        <v>4886</v>
      </c>
    </row>
    <row r="82" spans="1:25" ht="14.25" x14ac:dyDescent="0.15">
      <c r="A82" s="9">
        <v>2050</v>
      </c>
      <c r="B82" s="9">
        <v>2</v>
      </c>
      <c r="C82" s="9">
        <v>50</v>
      </c>
      <c r="D82" s="9" t="s">
        <v>140</v>
      </c>
      <c r="E82" t="s">
        <v>17</v>
      </c>
      <c r="F82" s="7"/>
      <c r="G82" s="7"/>
      <c r="H82" s="7"/>
      <c r="I82" s="7" t="s">
        <v>11</v>
      </c>
      <c r="J82" s="7">
        <v>0</v>
      </c>
      <c r="K82" s="7">
        <v>0</v>
      </c>
      <c r="L82" s="11">
        <f t="shared" si="6"/>
        <v>130</v>
      </c>
      <c r="M82" s="7"/>
      <c r="N82" s="12"/>
      <c r="O82" s="11">
        <v>3</v>
      </c>
      <c r="P82">
        <f t="shared" si="7"/>
        <v>205001</v>
      </c>
      <c r="Q82" s="3">
        <v>1129</v>
      </c>
      <c r="R82" s="8">
        <f t="shared" si="8"/>
        <v>205002</v>
      </c>
      <c r="S82" s="3">
        <v>1648</v>
      </c>
      <c r="T82" s="8">
        <f t="shared" si="9"/>
        <v>205003</v>
      </c>
      <c r="U82" s="3">
        <v>985</v>
      </c>
      <c r="V82" s="8">
        <f t="shared" si="10"/>
        <v>205004</v>
      </c>
      <c r="W82" s="3">
        <v>799</v>
      </c>
      <c r="X82" s="8">
        <f t="shared" si="11"/>
        <v>205005</v>
      </c>
      <c r="Y82" s="8">
        <v>5439</v>
      </c>
    </row>
    <row r="83" spans="1:25" ht="14.25" x14ac:dyDescent="0.15">
      <c r="A83" s="9">
        <v>2051</v>
      </c>
      <c r="B83" s="9">
        <v>2</v>
      </c>
      <c r="C83" s="9">
        <v>51</v>
      </c>
      <c r="D83" s="9" t="s">
        <v>141</v>
      </c>
      <c r="E83" t="s">
        <v>17</v>
      </c>
      <c r="F83" s="7"/>
      <c r="G83" s="7"/>
      <c r="H83" s="7"/>
      <c r="I83" s="7" t="s">
        <v>11</v>
      </c>
      <c r="J83" s="7">
        <v>0</v>
      </c>
      <c r="K83" s="7">
        <v>0</v>
      </c>
      <c r="L83" s="11">
        <f t="shared" si="6"/>
        <v>110</v>
      </c>
      <c r="M83" s="7"/>
      <c r="N83" s="12"/>
      <c r="O83" s="11">
        <v>3</v>
      </c>
      <c r="P83">
        <f t="shared" si="7"/>
        <v>205101</v>
      </c>
      <c r="Q83" s="3">
        <v>1448</v>
      </c>
      <c r="R83" s="8">
        <f t="shared" si="8"/>
        <v>205102</v>
      </c>
      <c r="S83" s="3">
        <v>1718</v>
      </c>
      <c r="T83" s="8">
        <f t="shared" si="9"/>
        <v>205103</v>
      </c>
      <c r="U83" s="3">
        <v>502</v>
      </c>
      <c r="V83" s="8">
        <f t="shared" si="10"/>
        <v>205104</v>
      </c>
      <c r="W83" s="3">
        <v>1261</v>
      </c>
      <c r="X83" s="8">
        <f t="shared" si="11"/>
        <v>205105</v>
      </c>
      <c r="Y83" s="8">
        <v>5071</v>
      </c>
    </row>
    <row r="84" spans="1:25" ht="14.25" x14ac:dyDescent="0.15">
      <c r="A84" s="9">
        <v>2052</v>
      </c>
      <c r="B84" s="9">
        <v>2</v>
      </c>
      <c r="C84" s="9">
        <v>52</v>
      </c>
      <c r="D84" s="9" t="s">
        <v>142</v>
      </c>
      <c r="E84" t="s">
        <v>17</v>
      </c>
      <c r="F84" s="7"/>
      <c r="G84" s="7"/>
      <c r="H84" s="7"/>
      <c r="I84" s="7" t="s">
        <v>11</v>
      </c>
      <c r="J84" s="7">
        <v>0</v>
      </c>
      <c r="K84" s="7">
        <v>0</v>
      </c>
      <c r="L84" s="11">
        <f t="shared" si="6"/>
        <v>110</v>
      </c>
      <c r="M84" s="7"/>
      <c r="N84" s="12"/>
      <c r="O84" s="11">
        <v>3</v>
      </c>
      <c r="P84">
        <f t="shared" si="7"/>
        <v>205201</v>
      </c>
      <c r="Q84" s="3">
        <v>559</v>
      </c>
      <c r="R84" s="8">
        <f t="shared" si="8"/>
        <v>205202</v>
      </c>
      <c r="S84" s="3">
        <v>1032</v>
      </c>
      <c r="T84" s="8">
        <f t="shared" si="9"/>
        <v>205203</v>
      </c>
      <c r="U84" s="3">
        <v>1336</v>
      </c>
      <c r="V84" s="8">
        <f t="shared" si="10"/>
        <v>205204</v>
      </c>
      <c r="W84" s="3">
        <v>927</v>
      </c>
      <c r="X84" s="8">
        <f t="shared" si="11"/>
        <v>205205</v>
      </c>
      <c r="Y84" s="8">
        <v>6146</v>
      </c>
    </row>
    <row r="85" spans="1:25" ht="14.25" x14ac:dyDescent="0.15">
      <c r="A85" s="9">
        <v>2053</v>
      </c>
      <c r="B85" s="9">
        <v>2</v>
      </c>
      <c r="C85" s="9">
        <v>53</v>
      </c>
      <c r="D85" s="9" t="s">
        <v>143</v>
      </c>
      <c r="E85" t="s">
        <v>17</v>
      </c>
      <c r="F85" s="7"/>
      <c r="G85" s="7"/>
      <c r="H85" s="7"/>
      <c r="I85" s="7" t="s">
        <v>11</v>
      </c>
      <c r="J85" s="7">
        <v>0</v>
      </c>
      <c r="K85" s="7">
        <v>0</v>
      </c>
      <c r="L85" s="11">
        <f t="shared" si="6"/>
        <v>110</v>
      </c>
      <c r="M85" s="7"/>
      <c r="N85" s="12"/>
      <c r="O85" s="11">
        <v>3</v>
      </c>
      <c r="P85">
        <f t="shared" si="7"/>
        <v>205301</v>
      </c>
      <c r="Q85" s="3">
        <v>1802</v>
      </c>
      <c r="R85" s="8">
        <f t="shared" si="8"/>
        <v>205302</v>
      </c>
      <c r="S85" s="3">
        <v>857</v>
      </c>
      <c r="T85" s="8">
        <f t="shared" si="9"/>
        <v>205303</v>
      </c>
      <c r="U85" s="3">
        <v>1216</v>
      </c>
      <c r="V85" s="8">
        <f t="shared" si="10"/>
        <v>205304</v>
      </c>
      <c r="W85" s="3">
        <v>1049</v>
      </c>
      <c r="X85" s="8">
        <f t="shared" si="11"/>
        <v>205305</v>
      </c>
      <c r="Y85" s="8">
        <v>5076</v>
      </c>
    </row>
    <row r="86" spans="1:25" ht="14.25" x14ac:dyDescent="0.15">
      <c r="A86" s="9">
        <v>2054</v>
      </c>
      <c r="B86" s="9">
        <v>2</v>
      </c>
      <c r="C86" s="9">
        <v>54</v>
      </c>
      <c r="D86" s="9" t="s">
        <v>144</v>
      </c>
      <c r="E86" t="s">
        <v>17</v>
      </c>
      <c r="F86" s="7"/>
      <c r="G86" s="7"/>
      <c r="H86" s="7"/>
      <c r="I86" s="7" t="s">
        <v>11</v>
      </c>
      <c r="J86" s="7">
        <v>0</v>
      </c>
      <c r="K86" s="7">
        <v>0</v>
      </c>
      <c r="L86" s="11">
        <f t="shared" si="6"/>
        <v>110</v>
      </c>
      <c r="M86" s="7"/>
      <c r="N86" s="12"/>
      <c r="O86" s="11">
        <v>3</v>
      </c>
      <c r="P86">
        <f t="shared" si="7"/>
        <v>205401</v>
      </c>
      <c r="Q86" s="3">
        <v>647</v>
      </c>
      <c r="R86" s="8">
        <f t="shared" si="8"/>
        <v>205402</v>
      </c>
      <c r="S86" s="3">
        <v>1436</v>
      </c>
      <c r="T86" s="8">
        <f t="shared" si="9"/>
        <v>205403</v>
      </c>
      <c r="U86" s="3">
        <v>932</v>
      </c>
      <c r="V86" s="8">
        <f t="shared" si="10"/>
        <v>205404</v>
      </c>
      <c r="W86" s="3">
        <v>1527</v>
      </c>
      <c r="X86" s="8">
        <f t="shared" si="11"/>
        <v>205405</v>
      </c>
      <c r="Y86" s="8">
        <v>5458</v>
      </c>
    </row>
    <row r="87" spans="1:25" ht="14.25" x14ac:dyDescent="0.15">
      <c r="A87" s="9">
        <v>2055</v>
      </c>
      <c r="B87" s="9">
        <v>2</v>
      </c>
      <c r="C87" s="9">
        <v>55</v>
      </c>
      <c r="D87" s="9" t="s">
        <v>145</v>
      </c>
      <c r="E87" t="s">
        <v>17</v>
      </c>
      <c r="F87" s="7"/>
      <c r="G87" s="7"/>
      <c r="H87" s="7"/>
      <c r="I87" s="7" t="s">
        <v>11</v>
      </c>
      <c r="J87" s="7">
        <v>0</v>
      </c>
      <c r="K87" s="7">
        <v>0</v>
      </c>
      <c r="L87" s="11">
        <f t="shared" si="6"/>
        <v>140</v>
      </c>
      <c r="M87" s="7"/>
      <c r="N87" s="12"/>
      <c r="O87" s="11">
        <v>3</v>
      </c>
      <c r="P87">
        <f t="shared" si="7"/>
        <v>205501</v>
      </c>
      <c r="Q87" s="3">
        <v>711</v>
      </c>
      <c r="R87" s="8">
        <f t="shared" si="8"/>
        <v>205502</v>
      </c>
      <c r="S87" s="3">
        <v>1347</v>
      </c>
      <c r="T87" s="8">
        <f t="shared" si="9"/>
        <v>205503</v>
      </c>
      <c r="U87" s="3">
        <v>1107</v>
      </c>
      <c r="V87" s="8">
        <f t="shared" si="10"/>
        <v>205504</v>
      </c>
      <c r="W87" s="3">
        <v>618</v>
      </c>
      <c r="X87" s="8">
        <f t="shared" si="11"/>
        <v>205505</v>
      </c>
      <c r="Y87" s="8">
        <v>6217</v>
      </c>
    </row>
    <row r="88" spans="1:25" ht="14.25" x14ac:dyDescent="0.15">
      <c r="A88" s="9">
        <v>2056</v>
      </c>
      <c r="B88" s="9">
        <v>2</v>
      </c>
      <c r="C88" s="9">
        <v>56</v>
      </c>
      <c r="D88" s="9" t="s">
        <v>146</v>
      </c>
      <c r="E88" t="s">
        <v>17</v>
      </c>
      <c r="F88" s="7"/>
      <c r="G88" s="7"/>
      <c r="H88" s="7"/>
      <c r="I88" s="7" t="s">
        <v>11</v>
      </c>
      <c r="J88" s="7">
        <v>0</v>
      </c>
      <c r="K88" s="7">
        <v>0</v>
      </c>
      <c r="L88" s="11">
        <f t="shared" si="6"/>
        <v>120</v>
      </c>
      <c r="M88" s="7"/>
      <c r="N88" s="12"/>
      <c r="O88" s="11">
        <v>3</v>
      </c>
      <c r="P88">
        <f t="shared" si="7"/>
        <v>205601</v>
      </c>
      <c r="Q88" s="3">
        <v>735</v>
      </c>
      <c r="R88" s="8">
        <f t="shared" si="8"/>
        <v>205602</v>
      </c>
      <c r="S88" s="3">
        <v>1169</v>
      </c>
      <c r="T88" s="8">
        <f t="shared" si="9"/>
        <v>205603</v>
      </c>
      <c r="U88" s="3">
        <v>1357</v>
      </c>
      <c r="V88" s="8">
        <f t="shared" si="10"/>
        <v>205604</v>
      </c>
      <c r="W88" s="3">
        <v>816</v>
      </c>
      <c r="X88" s="8">
        <f t="shared" si="11"/>
        <v>205605</v>
      </c>
      <c r="Y88" s="8">
        <v>5923</v>
      </c>
    </row>
    <row r="89" spans="1:25" ht="14.25" x14ac:dyDescent="0.15">
      <c r="A89" s="9">
        <v>2057</v>
      </c>
      <c r="B89" s="9">
        <v>2</v>
      </c>
      <c r="C89" s="9">
        <v>57</v>
      </c>
      <c r="D89" s="9" t="s">
        <v>147</v>
      </c>
      <c r="E89" t="s">
        <v>17</v>
      </c>
      <c r="F89" s="7"/>
      <c r="G89" s="7"/>
      <c r="H89" s="7"/>
      <c r="I89" s="7" t="s">
        <v>11</v>
      </c>
      <c r="J89" s="7">
        <v>0</v>
      </c>
      <c r="K89" s="7">
        <v>0</v>
      </c>
      <c r="L89" s="11">
        <f t="shared" si="6"/>
        <v>120</v>
      </c>
      <c r="M89" s="7"/>
      <c r="N89" s="12"/>
      <c r="O89" s="11">
        <v>3</v>
      </c>
      <c r="P89">
        <f t="shared" si="7"/>
        <v>205701</v>
      </c>
      <c r="Q89" s="3">
        <v>705</v>
      </c>
      <c r="R89" s="8">
        <f t="shared" si="8"/>
        <v>205702</v>
      </c>
      <c r="S89" s="3">
        <v>820</v>
      </c>
      <c r="T89" s="8">
        <f t="shared" si="9"/>
        <v>205703</v>
      </c>
      <c r="U89" s="3">
        <v>1243</v>
      </c>
      <c r="V89" s="8">
        <f t="shared" si="10"/>
        <v>205704</v>
      </c>
      <c r="W89" s="3">
        <v>1765</v>
      </c>
      <c r="X89" s="8">
        <f t="shared" si="11"/>
        <v>205705</v>
      </c>
      <c r="Y89" s="8">
        <v>5467</v>
      </c>
    </row>
    <row r="90" spans="1:25" ht="14.25" x14ac:dyDescent="0.15">
      <c r="A90" s="9">
        <v>2058</v>
      </c>
      <c r="B90" s="9">
        <v>2</v>
      </c>
      <c r="C90" s="9">
        <v>58</v>
      </c>
      <c r="D90" s="9" t="s">
        <v>148</v>
      </c>
      <c r="E90" t="s">
        <v>17</v>
      </c>
      <c r="F90" s="7"/>
      <c r="G90" s="7"/>
      <c r="H90" s="7"/>
      <c r="I90" s="7" t="s">
        <v>11</v>
      </c>
      <c r="J90" s="7">
        <v>0</v>
      </c>
      <c r="K90" s="7">
        <v>0</v>
      </c>
      <c r="L90" s="11">
        <f t="shared" si="6"/>
        <v>120</v>
      </c>
      <c r="M90" s="7"/>
      <c r="N90" s="12"/>
      <c r="O90" s="11">
        <v>3</v>
      </c>
      <c r="P90">
        <f t="shared" si="7"/>
        <v>205801</v>
      </c>
      <c r="Q90" s="3">
        <v>913</v>
      </c>
      <c r="R90" s="8">
        <f t="shared" si="8"/>
        <v>205802</v>
      </c>
      <c r="S90" s="3">
        <v>848</v>
      </c>
      <c r="T90" s="8">
        <f t="shared" si="9"/>
        <v>205803</v>
      </c>
      <c r="U90" s="3">
        <v>1669</v>
      </c>
      <c r="V90" s="8">
        <f t="shared" si="10"/>
        <v>205804</v>
      </c>
      <c r="W90" s="3">
        <v>1188</v>
      </c>
      <c r="X90" s="8">
        <f t="shared" si="11"/>
        <v>205805</v>
      </c>
      <c r="Y90" s="8">
        <v>5382</v>
      </c>
    </row>
    <row r="91" spans="1:25" ht="14.25" x14ac:dyDescent="0.15">
      <c r="A91" s="9">
        <v>2059</v>
      </c>
      <c r="B91" s="9">
        <v>2</v>
      </c>
      <c r="C91" s="9">
        <v>59</v>
      </c>
      <c r="D91" s="9" t="s">
        <v>149</v>
      </c>
      <c r="E91" t="s">
        <v>17</v>
      </c>
      <c r="F91" s="7"/>
      <c r="G91" s="7"/>
      <c r="H91" s="7"/>
      <c r="I91" s="7" t="s">
        <v>11</v>
      </c>
      <c r="J91" s="7">
        <v>0</v>
      </c>
      <c r="K91" s="7">
        <v>0</v>
      </c>
      <c r="L91" s="11">
        <f t="shared" si="6"/>
        <v>120</v>
      </c>
      <c r="M91" s="7"/>
      <c r="N91" s="12"/>
      <c r="O91" s="11">
        <v>3</v>
      </c>
      <c r="P91">
        <f t="shared" si="7"/>
        <v>205901</v>
      </c>
      <c r="Q91" s="3">
        <v>534</v>
      </c>
      <c r="R91" s="8">
        <f t="shared" si="8"/>
        <v>205902</v>
      </c>
      <c r="S91" s="3">
        <v>1940</v>
      </c>
      <c r="T91" s="8">
        <f t="shared" si="9"/>
        <v>205903</v>
      </c>
      <c r="U91" s="3">
        <v>1896</v>
      </c>
      <c r="V91" s="8">
        <f t="shared" si="10"/>
        <v>205904</v>
      </c>
      <c r="W91" s="3">
        <v>727</v>
      </c>
      <c r="X91" s="8">
        <f t="shared" si="11"/>
        <v>205905</v>
      </c>
      <c r="Y91" s="8">
        <v>4903</v>
      </c>
    </row>
    <row r="92" spans="1:25" ht="14.25" x14ac:dyDescent="0.15">
      <c r="A92" s="9">
        <v>2060</v>
      </c>
      <c r="B92" s="9">
        <v>2</v>
      </c>
      <c r="C92" s="9">
        <v>60</v>
      </c>
      <c r="D92" s="9" t="s">
        <v>150</v>
      </c>
      <c r="E92" t="s">
        <v>17</v>
      </c>
      <c r="F92" s="7"/>
      <c r="G92" s="7"/>
      <c r="H92" s="7"/>
      <c r="I92" s="7" t="s">
        <v>11</v>
      </c>
      <c r="J92" s="7">
        <v>0</v>
      </c>
      <c r="K92" s="7">
        <v>0</v>
      </c>
      <c r="L92" s="11">
        <f>L87+10</f>
        <v>150</v>
      </c>
      <c r="M92" s="7"/>
      <c r="N92" s="12"/>
      <c r="O92" s="11">
        <v>3</v>
      </c>
      <c r="P92">
        <f t="shared" si="7"/>
        <v>206001</v>
      </c>
      <c r="Q92" s="3">
        <v>1636</v>
      </c>
      <c r="R92" s="8">
        <f t="shared" si="8"/>
        <v>206002</v>
      </c>
      <c r="S92" s="3">
        <v>563</v>
      </c>
      <c r="T92" s="8">
        <f t="shared" si="9"/>
        <v>206003</v>
      </c>
      <c r="U92" s="3">
        <v>645</v>
      </c>
      <c r="V92" s="8">
        <f t="shared" si="10"/>
        <v>206004</v>
      </c>
      <c r="W92" s="3">
        <v>570</v>
      </c>
      <c r="X92" s="8">
        <f t="shared" si="11"/>
        <v>206005</v>
      </c>
      <c r="Y92" s="8">
        <v>6586</v>
      </c>
    </row>
    <row r="93" spans="1:25" ht="14.25" x14ac:dyDescent="0.15">
      <c r="A93" s="10">
        <v>3001</v>
      </c>
      <c r="B93" s="10">
        <v>3</v>
      </c>
      <c r="C93" s="10">
        <v>1</v>
      </c>
      <c r="D93" s="10" t="s">
        <v>151</v>
      </c>
      <c r="E93" t="s">
        <v>17</v>
      </c>
      <c r="F93" s="7"/>
      <c r="G93" s="7"/>
      <c r="H93" s="7"/>
      <c r="I93" s="7" t="s">
        <v>11</v>
      </c>
      <c r="J93" s="7">
        <v>0</v>
      </c>
      <c r="K93" s="7">
        <v>0</v>
      </c>
      <c r="L93" s="11">
        <v>20</v>
      </c>
      <c r="M93" s="7"/>
      <c r="N93" s="12"/>
      <c r="O93" s="11">
        <v>3</v>
      </c>
      <c r="P93">
        <f t="shared" si="7"/>
        <v>300101</v>
      </c>
      <c r="Q93" s="3">
        <v>563</v>
      </c>
      <c r="R93" s="8">
        <f t="shared" si="8"/>
        <v>300102</v>
      </c>
      <c r="S93" s="3">
        <v>1567</v>
      </c>
      <c r="T93" s="8">
        <f t="shared" si="9"/>
        <v>300103</v>
      </c>
      <c r="U93" s="3">
        <v>1863</v>
      </c>
      <c r="V93" s="8">
        <f t="shared" si="10"/>
        <v>300104</v>
      </c>
      <c r="W93" s="3">
        <v>1955</v>
      </c>
      <c r="X93" s="8">
        <f t="shared" si="11"/>
        <v>300105</v>
      </c>
      <c r="Y93" s="8">
        <v>4052</v>
      </c>
    </row>
    <row r="94" spans="1:25" ht="14.25" x14ac:dyDescent="0.15">
      <c r="A94" s="10">
        <v>3002</v>
      </c>
      <c r="B94" s="10">
        <v>3</v>
      </c>
      <c r="C94" s="10">
        <v>2</v>
      </c>
      <c r="D94" s="10" t="s">
        <v>152</v>
      </c>
      <c r="E94" t="s">
        <v>17</v>
      </c>
      <c r="F94" s="7"/>
      <c r="G94" s="7"/>
      <c r="H94" s="7"/>
      <c r="I94" s="7" t="s">
        <v>11</v>
      </c>
      <c r="J94" s="7">
        <v>0</v>
      </c>
      <c r="K94" s="7">
        <v>0</v>
      </c>
      <c r="L94" s="11">
        <v>20</v>
      </c>
      <c r="M94" s="7"/>
      <c r="N94" s="12"/>
      <c r="O94" s="11">
        <v>3</v>
      </c>
      <c r="P94">
        <f t="shared" si="7"/>
        <v>300201</v>
      </c>
      <c r="Q94" s="3">
        <v>1985</v>
      </c>
      <c r="R94" s="8">
        <f t="shared" si="8"/>
        <v>300202</v>
      </c>
      <c r="S94" s="3">
        <v>1945</v>
      </c>
      <c r="T94" s="8">
        <f t="shared" si="9"/>
        <v>300203</v>
      </c>
      <c r="U94" s="3">
        <v>1989</v>
      </c>
      <c r="V94" s="8">
        <f t="shared" si="10"/>
        <v>300204</v>
      </c>
      <c r="W94" s="3">
        <v>1286</v>
      </c>
      <c r="X94" s="8">
        <f t="shared" si="11"/>
        <v>300205</v>
      </c>
      <c r="Y94" s="8">
        <v>2795</v>
      </c>
    </row>
    <row r="95" spans="1:25" ht="14.25" x14ac:dyDescent="0.15">
      <c r="A95" s="10">
        <v>3003</v>
      </c>
      <c r="B95" s="10">
        <v>3</v>
      </c>
      <c r="C95" s="10">
        <v>3</v>
      </c>
      <c r="D95" s="10" t="s">
        <v>153</v>
      </c>
      <c r="E95" t="s">
        <v>17</v>
      </c>
      <c r="F95" s="7"/>
      <c r="G95" s="7"/>
      <c r="H95" s="7"/>
      <c r="I95" s="7" t="s">
        <v>11</v>
      </c>
      <c r="J95" s="7">
        <v>0</v>
      </c>
      <c r="K95" s="7">
        <v>0</v>
      </c>
      <c r="L95" s="11">
        <v>20</v>
      </c>
      <c r="M95" s="7"/>
      <c r="N95" s="12"/>
      <c r="O95" s="11">
        <v>3</v>
      </c>
      <c r="P95">
        <f t="shared" si="7"/>
        <v>300301</v>
      </c>
      <c r="Q95" s="3">
        <v>568</v>
      </c>
      <c r="R95" s="8">
        <f t="shared" si="8"/>
        <v>300302</v>
      </c>
      <c r="S95" s="3">
        <v>946</v>
      </c>
      <c r="T95" s="8">
        <f t="shared" si="9"/>
        <v>300303</v>
      </c>
      <c r="U95" s="3">
        <v>1835</v>
      </c>
      <c r="V95" s="8">
        <f t="shared" si="10"/>
        <v>300304</v>
      </c>
      <c r="W95" s="3">
        <v>771</v>
      </c>
      <c r="X95" s="8">
        <f t="shared" si="11"/>
        <v>300305</v>
      </c>
      <c r="Y95" s="8">
        <v>5880</v>
      </c>
    </row>
    <row r="96" spans="1:25" ht="14.25" x14ac:dyDescent="0.15">
      <c r="A96" s="10">
        <v>3004</v>
      </c>
      <c r="B96" s="10">
        <v>3</v>
      </c>
      <c r="C96" s="10">
        <v>4</v>
      </c>
      <c r="D96" s="10" t="s">
        <v>154</v>
      </c>
      <c r="E96" t="s">
        <v>17</v>
      </c>
      <c r="F96" s="7"/>
      <c r="G96" s="7"/>
      <c r="H96" s="7"/>
      <c r="I96" s="7" t="s">
        <v>11</v>
      </c>
      <c r="J96" s="7">
        <v>0</v>
      </c>
      <c r="K96" s="7">
        <v>0</v>
      </c>
      <c r="L96" s="11">
        <v>20</v>
      </c>
      <c r="M96" s="7"/>
      <c r="N96" s="12"/>
      <c r="O96" s="11">
        <v>3</v>
      </c>
      <c r="P96">
        <f t="shared" si="7"/>
        <v>300401</v>
      </c>
      <c r="Q96" s="3">
        <v>806</v>
      </c>
      <c r="R96" s="8">
        <f t="shared" si="8"/>
        <v>300402</v>
      </c>
      <c r="S96" s="3">
        <v>970</v>
      </c>
      <c r="T96" s="8">
        <f t="shared" si="9"/>
        <v>300403</v>
      </c>
      <c r="U96" s="3">
        <v>950</v>
      </c>
      <c r="V96" s="8">
        <f t="shared" si="10"/>
        <v>300404</v>
      </c>
      <c r="W96" s="3">
        <v>1732</v>
      </c>
      <c r="X96" s="8">
        <f t="shared" si="11"/>
        <v>300405</v>
      </c>
      <c r="Y96" s="8">
        <v>5542</v>
      </c>
    </row>
    <row r="97" spans="1:25" ht="14.25" x14ac:dyDescent="0.15">
      <c r="A97" s="10">
        <v>3005</v>
      </c>
      <c r="B97" s="10">
        <v>3</v>
      </c>
      <c r="C97" s="10">
        <v>5</v>
      </c>
      <c r="D97" s="10" t="s">
        <v>155</v>
      </c>
      <c r="E97" t="s">
        <v>17</v>
      </c>
      <c r="F97" s="7"/>
      <c r="G97" s="7"/>
      <c r="H97" s="7"/>
      <c r="I97" s="7" t="s">
        <v>11</v>
      </c>
      <c r="J97" s="7">
        <v>0</v>
      </c>
      <c r="K97" s="7">
        <v>0</v>
      </c>
      <c r="L97" s="11">
        <v>80</v>
      </c>
      <c r="M97" s="7"/>
      <c r="N97" s="12"/>
      <c r="O97" s="11">
        <v>3</v>
      </c>
      <c r="P97">
        <f t="shared" si="7"/>
        <v>300501</v>
      </c>
      <c r="Q97" s="3">
        <v>518</v>
      </c>
      <c r="R97" s="8">
        <f t="shared" si="8"/>
        <v>300502</v>
      </c>
      <c r="S97" s="3">
        <v>1062</v>
      </c>
      <c r="T97" s="8">
        <f t="shared" si="9"/>
        <v>300503</v>
      </c>
      <c r="U97" s="3">
        <v>978</v>
      </c>
      <c r="V97" s="8">
        <f t="shared" si="10"/>
        <v>300504</v>
      </c>
      <c r="W97" s="3">
        <v>1821</v>
      </c>
      <c r="X97" s="8">
        <f t="shared" si="11"/>
        <v>300505</v>
      </c>
      <c r="Y97" s="8">
        <v>5621</v>
      </c>
    </row>
    <row r="98" spans="1:25" ht="14.25" x14ac:dyDescent="0.15">
      <c r="A98" s="10">
        <v>3006</v>
      </c>
      <c r="B98" s="10">
        <v>3</v>
      </c>
      <c r="C98" s="10">
        <v>6</v>
      </c>
      <c r="D98" s="10" t="s">
        <v>156</v>
      </c>
      <c r="E98" t="s">
        <v>17</v>
      </c>
      <c r="F98" s="7"/>
      <c r="G98" s="7"/>
      <c r="H98" s="7"/>
      <c r="I98" s="7" t="s">
        <v>11</v>
      </c>
      <c r="J98" s="7">
        <v>0</v>
      </c>
      <c r="K98" s="7">
        <v>0</v>
      </c>
      <c r="L98" s="11">
        <f>L93+20</f>
        <v>40</v>
      </c>
      <c r="M98" s="7"/>
      <c r="N98" s="12"/>
      <c r="O98" s="11">
        <v>3</v>
      </c>
      <c r="P98">
        <f t="shared" si="7"/>
        <v>300601</v>
      </c>
      <c r="Q98" s="3">
        <v>1990</v>
      </c>
      <c r="R98" s="8">
        <f t="shared" si="8"/>
        <v>300602</v>
      </c>
      <c r="S98" s="3">
        <v>1528</v>
      </c>
      <c r="T98" s="8">
        <f t="shared" si="9"/>
        <v>300603</v>
      </c>
      <c r="U98" s="3">
        <v>1487</v>
      </c>
      <c r="V98" s="8">
        <f t="shared" si="10"/>
        <v>300604</v>
      </c>
      <c r="W98" s="3">
        <v>954</v>
      </c>
      <c r="X98" s="8">
        <f t="shared" si="11"/>
        <v>300605</v>
      </c>
      <c r="Y98" s="8">
        <v>4041</v>
      </c>
    </row>
    <row r="99" spans="1:25" ht="14.25" x14ac:dyDescent="0.15">
      <c r="A99" s="10">
        <v>3007</v>
      </c>
      <c r="B99" s="10">
        <v>3</v>
      </c>
      <c r="C99" s="10">
        <v>7</v>
      </c>
      <c r="D99" s="10" t="s">
        <v>157</v>
      </c>
      <c r="E99" t="s">
        <v>17</v>
      </c>
      <c r="F99" s="7"/>
      <c r="G99" s="7"/>
      <c r="H99" s="7"/>
      <c r="I99" s="7" t="s">
        <v>11</v>
      </c>
      <c r="J99" s="7">
        <v>0</v>
      </c>
      <c r="K99" s="7">
        <v>0</v>
      </c>
      <c r="L99" s="11">
        <f t="shared" ref="L99:L162" si="12">L94+20</f>
        <v>40</v>
      </c>
      <c r="M99" s="7"/>
      <c r="N99" s="12"/>
      <c r="O99" s="11">
        <v>3</v>
      </c>
      <c r="P99">
        <f t="shared" si="7"/>
        <v>300701</v>
      </c>
      <c r="Q99" s="3">
        <v>1656</v>
      </c>
      <c r="R99" s="8">
        <f t="shared" si="8"/>
        <v>300702</v>
      </c>
      <c r="S99" s="3">
        <v>1080</v>
      </c>
      <c r="T99" s="8">
        <f t="shared" si="9"/>
        <v>300703</v>
      </c>
      <c r="U99" s="3">
        <v>1908</v>
      </c>
      <c r="V99" s="8">
        <f t="shared" si="10"/>
        <v>300704</v>
      </c>
      <c r="W99" s="3">
        <v>1324</v>
      </c>
      <c r="X99" s="8">
        <f t="shared" si="11"/>
        <v>300705</v>
      </c>
      <c r="Y99" s="8">
        <v>4032</v>
      </c>
    </row>
    <row r="100" spans="1:25" ht="14.25" x14ac:dyDescent="0.15">
      <c r="A100" s="10">
        <v>3008</v>
      </c>
      <c r="B100" s="10">
        <v>3</v>
      </c>
      <c r="C100" s="10">
        <v>8</v>
      </c>
      <c r="D100" s="10" t="s">
        <v>158</v>
      </c>
      <c r="E100" t="s">
        <v>17</v>
      </c>
      <c r="F100" s="7"/>
      <c r="G100" s="7"/>
      <c r="H100" s="7"/>
      <c r="I100" s="7" t="s">
        <v>11</v>
      </c>
      <c r="J100" s="7">
        <v>0</v>
      </c>
      <c r="K100" s="7">
        <v>0</v>
      </c>
      <c r="L100" s="11">
        <f t="shared" si="12"/>
        <v>40</v>
      </c>
      <c r="M100" s="7"/>
      <c r="N100" s="12"/>
      <c r="O100" s="11">
        <v>3</v>
      </c>
      <c r="P100">
        <f t="shared" si="7"/>
        <v>300801</v>
      </c>
      <c r="Q100" s="3">
        <v>1957</v>
      </c>
      <c r="R100" s="8">
        <f t="shared" si="8"/>
        <v>300802</v>
      </c>
      <c r="S100" s="3">
        <v>1971</v>
      </c>
      <c r="T100" s="8">
        <f t="shared" si="9"/>
        <v>300803</v>
      </c>
      <c r="U100" s="3">
        <v>700</v>
      </c>
      <c r="V100" s="8">
        <f t="shared" si="10"/>
        <v>300804</v>
      </c>
      <c r="W100" s="3">
        <v>1940</v>
      </c>
      <c r="X100" s="8">
        <f t="shared" si="11"/>
        <v>300805</v>
      </c>
      <c r="Y100" s="8">
        <v>3432</v>
      </c>
    </row>
    <row r="101" spans="1:25" ht="14.25" x14ac:dyDescent="0.15">
      <c r="A101" s="10">
        <v>3009</v>
      </c>
      <c r="B101" s="10">
        <v>3</v>
      </c>
      <c r="C101" s="10">
        <v>9</v>
      </c>
      <c r="D101" s="10" t="s">
        <v>159</v>
      </c>
      <c r="E101" t="s">
        <v>17</v>
      </c>
      <c r="F101" s="7"/>
      <c r="G101" s="7"/>
      <c r="H101" s="7"/>
      <c r="I101" s="7" t="s">
        <v>11</v>
      </c>
      <c r="J101" s="7">
        <v>0</v>
      </c>
      <c r="K101" s="7">
        <v>0</v>
      </c>
      <c r="L101" s="11">
        <f t="shared" si="12"/>
        <v>40</v>
      </c>
      <c r="M101" s="7"/>
      <c r="N101" s="12"/>
      <c r="O101" s="11">
        <v>3</v>
      </c>
      <c r="P101">
        <f t="shared" si="7"/>
        <v>300901</v>
      </c>
      <c r="Q101" s="3">
        <v>855</v>
      </c>
      <c r="R101" s="8">
        <f t="shared" si="8"/>
        <v>300902</v>
      </c>
      <c r="S101" s="3">
        <v>1456</v>
      </c>
      <c r="T101" s="8">
        <f t="shared" si="9"/>
        <v>300903</v>
      </c>
      <c r="U101" s="3">
        <v>1607</v>
      </c>
      <c r="V101" s="8">
        <f t="shared" si="10"/>
        <v>300904</v>
      </c>
      <c r="W101" s="3">
        <v>1953</v>
      </c>
      <c r="X101" s="8">
        <f t="shared" si="11"/>
        <v>300905</v>
      </c>
      <c r="Y101" s="8">
        <v>4129</v>
      </c>
    </row>
    <row r="102" spans="1:25" ht="14.25" x14ac:dyDescent="0.15">
      <c r="A102" s="10">
        <v>3010</v>
      </c>
      <c r="B102" s="10">
        <v>3</v>
      </c>
      <c r="C102" s="10">
        <v>10</v>
      </c>
      <c r="D102" s="10" t="s">
        <v>160</v>
      </c>
      <c r="E102" t="s">
        <v>17</v>
      </c>
      <c r="F102" s="7"/>
      <c r="G102" s="7"/>
      <c r="H102" s="7"/>
      <c r="I102" s="7" t="s">
        <v>11</v>
      </c>
      <c r="J102" s="7">
        <v>0</v>
      </c>
      <c r="K102" s="7">
        <v>0</v>
      </c>
      <c r="L102" s="11">
        <f t="shared" si="12"/>
        <v>100</v>
      </c>
      <c r="M102" s="7"/>
      <c r="N102" s="12"/>
      <c r="O102" s="11">
        <v>3</v>
      </c>
      <c r="P102">
        <f t="shared" si="7"/>
        <v>301001</v>
      </c>
      <c r="Q102" s="3">
        <v>1376</v>
      </c>
      <c r="R102" s="8">
        <f t="shared" si="8"/>
        <v>301002</v>
      </c>
      <c r="S102" s="3">
        <v>1206</v>
      </c>
      <c r="T102" s="8">
        <f t="shared" si="9"/>
        <v>301003</v>
      </c>
      <c r="U102" s="3">
        <v>1953</v>
      </c>
      <c r="V102" s="8">
        <f t="shared" si="10"/>
        <v>301004</v>
      </c>
      <c r="W102" s="3">
        <v>628</v>
      </c>
      <c r="X102" s="8">
        <f t="shared" si="11"/>
        <v>301005</v>
      </c>
      <c r="Y102" s="8">
        <v>4837</v>
      </c>
    </row>
    <row r="103" spans="1:25" ht="14.25" x14ac:dyDescent="0.15">
      <c r="A103" s="10">
        <v>3011</v>
      </c>
      <c r="B103" s="10">
        <v>3</v>
      </c>
      <c r="C103" s="10">
        <v>11</v>
      </c>
      <c r="D103" s="10" t="s">
        <v>161</v>
      </c>
      <c r="E103" t="s">
        <v>17</v>
      </c>
      <c r="F103" s="7"/>
      <c r="G103" s="7"/>
      <c r="H103" s="7"/>
      <c r="I103" s="7" t="s">
        <v>11</v>
      </c>
      <c r="J103" s="7">
        <v>0</v>
      </c>
      <c r="K103" s="7">
        <v>0</v>
      </c>
      <c r="L103" s="11">
        <f t="shared" si="12"/>
        <v>60</v>
      </c>
      <c r="M103" s="7"/>
      <c r="N103" s="12"/>
      <c r="O103" s="11">
        <v>3</v>
      </c>
      <c r="P103">
        <f t="shared" si="7"/>
        <v>301101</v>
      </c>
      <c r="Q103" s="3">
        <v>911</v>
      </c>
      <c r="R103" s="8">
        <f t="shared" si="8"/>
        <v>301102</v>
      </c>
      <c r="S103" s="3">
        <v>871</v>
      </c>
      <c r="T103" s="8">
        <f t="shared" si="9"/>
        <v>301103</v>
      </c>
      <c r="U103" s="3">
        <v>1857</v>
      </c>
      <c r="V103" s="8">
        <f t="shared" si="10"/>
        <v>301104</v>
      </c>
      <c r="W103" s="3">
        <v>518</v>
      </c>
      <c r="X103" s="8">
        <f t="shared" si="11"/>
        <v>301105</v>
      </c>
      <c r="Y103" s="8">
        <v>5843</v>
      </c>
    </row>
    <row r="104" spans="1:25" ht="14.25" x14ac:dyDescent="0.15">
      <c r="A104" s="10">
        <v>3012</v>
      </c>
      <c r="B104" s="10">
        <v>3</v>
      </c>
      <c r="C104" s="10">
        <v>12</v>
      </c>
      <c r="D104" s="10" t="s">
        <v>162</v>
      </c>
      <c r="E104" t="s">
        <v>17</v>
      </c>
      <c r="F104" s="7"/>
      <c r="G104" s="7"/>
      <c r="H104" s="7"/>
      <c r="I104" s="7" t="s">
        <v>11</v>
      </c>
      <c r="J104" s="7">
        <v>0</v>
      </c>
      <c r="K104" s="7">
        <v>0</v>
      </c>
      <c r="L104" s="11">
        <f t="shared" si="12"/>
        <v>60</v>
      </c>
      <c r="M104" s="7"/>
      <c r="N104" s="12"/>
      <c r="O104" s="11">
        <v>3</v>
      </c>
      <c r="P104">
        <f t="shared" si="7"/>
        <v>301201</v>
      </c>
      <c r="Q104" s="3">
        <v>1713</v>
      </c>
      <c r="R104" s="8">
        <f t="shared" si="8"/>
        <v>301202</v>
      </c>
      <c r="S104" s="3">
        <v>1657</v>
      </c>
      <c r="T104" s="8">
        <f t="shared" si="9"/>
        <v>301203</v>
      </c>
      <c r="U104" s="3">
        <v>965</v>
      </c>
      <c r="V104" s="8">
        <f t="shared" si="10"/>
        <v>301204</v>
      </c>
      <c r="W104" s="3">
        <v>1878</v>
      </c>
      <c r="X104" s="8">
        <f t="shared" si="11"/>
        <v>301205</v>
      </c>
      <c r="Y104" s="8">
        <v>3787</v>
      </c>
    </row>
    <row r="105" spans="1:25" ht="14.25" x14ac:dyDescent="0.15">
      <c r="A105" s="10">
        <v>3013</v>
      </c>
      <c r="B105" s="10">
        <v>3</v>
      </c>
      <c r="C105" s="10">
        <v>13</v>
      </c>
      <c r="D105" s="10" t="s">
        <v>163</v>
      </c>
      <c r="E105" t="s">
        <v>17</v>
      </c>
      <c r="F105" s="7"/>
      <c r="G105" s="7"/>
      <c r="H105" s="7"/>
      <c r="I105" s="7" t="s">
        <v>11</v>
      </c>
      <c r="J105" s="7">
        <v>0</v>
      </c>
      <c r="K105" s="7">
        <v>0</v>
      </c>
      <c r="L105" s="11">
        <f t="shared" si="12"/>
        <v>60</v>
      </c>
      <c r="M105" s="7"/>
      <c r="N105" s="12"/>
      <c r="O105" s="11">
        <v>3</v>
      </c>
      <c r="P105">
        <f t="shared" si="7"/>
        <v>301301</v>
      </c>
      <c r="Q105" s="3">
        <v>1724</v>
      </c>
      <c r="R105" s="8">
        <f t="shared" si="8"/>
        <v>301302</v>
      </c>
      <c r="S105" s="3">
        <v>1930</v>
      </c>
      <c r="T105" s="8">
        <f t="shared" si="9"/>
        <v>301303</v>
      </c>
      <c r="U105" s="3">
        <v>578</v>
      </c>
      <c r="V105" s="8">
        <f t="shared" si="10"/>
        <v>301304</v>
      </c>
      <c r="W105" s="3">
        <v>869</v>
      </c>
      <c r="X105" s="8">
        <f t="shared" si="11"/>
        <v>301305</v>
      </c>
      <c r="Y105" s="8">
        <v>4899</v>
      </c>
    </row>
    <row r="106" spans="1:25" ht="14.25" x14ac:dyDescent="0.15">
      <c r="A106" s="10">
        <v>3014</v>
      </c>
      <c r="B106" s="10">
        <v>3</v>
      </c>
      <c r="C106" s="10">
        <v>14</v>
      </c>
      <c r="D106" s="10" t="s">
        <v>164</v>
      </c>
      <c r="E106" t="s">
        <v>17</v>
      </c>
      <c r="F106" s="7"/>
      <c r="G106" s="7"/>
      <c r="H106" s="7"/>
      <c r="I106" s="7" t="s">
        <v>11</v>
      </c>
      <c r="J106" s="7">
        <v>0</v>
      </c>
      <c r="K106" s="7">
        <v>0</v>
      </c>
      <c r="L106" s="11">
        <f t="shared" si="12"/>
        <v>60</v>
      </c>
      <c r="M106" s="7"/>
      <c r="N106" s="12"/>
      <c r="O106" s="11">
        <v>3</v>
      </c>
      <c r="P106">
        <f t="shared" si="7"/>
        <v>301401</v>
      </c>
      <c r="Q106" s="3">
        <v>1869</v>
      </c>
      <c r="R106" s="8">
        <f t="shared" si="8"/>
        <v>301402</v>
      </c>
      <c r="S106" s="3">
        <v>1794</v>
      </c>
      <c r="T106" s="8">
        <f t="shared" si="9"/>
        <v>301403</v>
      </c>
      <c r="U106" s="3">
        <v>1512</v>
      </c>
      <c r="V106" s="8">
        <f t="shared" si="10"/>
        <v>301404</v>
      </c>
      <c r="W106" s="3">
        <v>545</v>
      </c>
      <c r="X106" s="8">
        <f t="shared" si="11"/>
        <v>301405</v>
      </c>
      <c r="Y106" s="8">
        <v>4280</v>
      </c>
    </row>
    <row r="107" spans="1:25" ht="14.25" x14ac:dyDescent="0.15">
      <c r="A107" s="10">
        <v>3015</v>
      </c>
      <c r="B107" s="10">
        <v>3</v>
      </c>
      <c r="C107" s="10">
        <v>15</v>
      </c>
      <c r="D107" s="10" t="s">
        <v>165</v>
      </c>
      <c r="E107" t="s">
        <v>17</v>
      </c>
      <c r="F107" s="7"/>
      <c r="G107" s="7"/>
      <c r="H107" s="7"/>
      <c r="I107" s="7" t="s">
        <v>11</v>
      </c>
      <c r="J107" s="7">
        <v>0</v>
      </c>
      <c r="K107" s="7">
        <v>0</v>
      </c>
      <c r="L107" s="11">
        <f t="shared" si="12"/>
        <v>120</v>
      </c>
      <c r="M107" s="7"/>
      <c r="N107" s="12"/>
      <c r="O107" s="11">
        <v>3</v>
      </c>
      <c r="P107">
        <f t="shared" si="7"/>
        <v>301501</v>
      </c>
      <c r="Q107" s="3">
        <v>910</v>
      </c>
      <c r="R107" s="8">
        <f t="shared" si="8"/>
        <v>301502</v>
      </c>
      <c r="S107" s="3">
        <v>911</v>
      </c>
      <c r="T107" s="8">
        <f t="shared" si="9"/>
        <v>301503</v>
      </c>
      <c r="U107" s="3">
        <v>1790</v>
      </c>
      <c r="V107" s="8">
        <f t="shared" si="10"/>
        <v>301504</v>
      </c>
      <c r="W107" s="3">
        <v>1285</v>
      </c>
      <c r="X107" s="8">
        <f t="shared" si="11"/>
        <v>301505</v>
      </c>
      <c r="Y107" s="8">
        <v>5104</v>
      </c>
    </row>
    <row r="108" spans="1:25" ht="14.25" x14ac:dyDescent="0.15">
      <c r="A108" s="10">
        <v>3016</v>
      </c>
      <c r="B108" s="10">
        <v>3</v>
      </c>
      <c r="C108" s="10">
        <v>16</v>
      </c>
      <c r="D108" s="10" t="s">
        <v>166</v>
      </c>
      <c r="E108" t="s">
        <v>17</v>
      </c>
      <c r="F108" s="7"/>
      <c r="G108" s="7"/>
      <c r="H108" s="7"/>
      <c r="I108" s="7" t="s">
        <v>11</v>
      </c>
      <c r="J108" s="7">
        <v>0</v>
      </c>
      <c r="K108" s="7">
        <v>0</v>
      </c>
      <c r="L108" s="11">
        <f t="shared" si="12"/>
        <v>80</v>
      </c>
      <c r="M108" s="7"/>
      <c r="N108" s="12"/>
      <c r="O108" s="11">
        <v>3</v>
      </c>
      <c r="P108">
        <f t="shared" si="7"/>
        <v>301601</v>
      </c>
      <c r="Q108" s="3">
        <v>1968</v>
      </c>
      <c r="R108" s="8">
        <f t="shared" si="8"/>
        <v>301602</v>
      </c>
      <c r="S108" s="3">
        <v>661</v>
      </c>
      <c r="T108" s="8">
        <f t="shared" si="9"/>
        <v>301603</v>
      </c>
      <c r="U108" s="3">
        <v>1646</v>
      </c>
      <c r="V108" s="8">
        <f t="shared" si="10"/>
        <v>301604</v>
      </c>
      <c r="W108" s="3">
        <v>623</v>
      </c>
      <c r="X108" s="8">
        <f t="shared" si="11"/>
        <v>301605</v>
      </c>
      <c r="Y108" s="8">
        <v>5102</v>
      </c>
    </row>
    <row r="109" spans="1:25" ht="14.25" x14ac:dyDescent="0.15">
      <c r="A109" s="10">
        <v>3017</v>
      </c>
      <c r="B109" s="10">
        <v>3</v>
      </c>
      <c r="C109" s="10">
        <v>17</v>
      </c>
      <c r="D109" s="10" t="s">
        <v>167</v>
      </c>
      <c r="E109" t="s">
        <v>17</v>
      </c>
      <c r="F109" s="7"/>
      <c r="G109" s="7"/>
      <c r="H109" s="7"/>
      <c r="I109" s="7" t="s">
        <v>11</v>
      </c>
      <c r="J109" s="7">
        <v>0</v>
      </c>
      <c r="K109" s="7">
        <v>0</v>
      </c>
      <c r="L109" s="11">
        <f t="shared" si="12"/>
        <v>80</v>
      </c>
      <c r="M109" s="7"/>
      <c r="N109" s="12"/>
      <c r="O109" s="11">
        <v>3</v>
      </c>
      <c r="P109">
        <f t="shared" si="7"/>
        <v>301701</v>
      </c>
      <c r="Q109" s="3">
        <v>1531</v>
      </c>
      <c r="R109" s="8">
        <f t="shared" si="8"/>
        <v>301702</v>
      </c>
      <c r="S109" s="3">
        <v>1426</v>
      </c>
      <c r="T109" s="8">
        <f t="shared" si="9"/>
        <v>301703</v>
      </c>
      <c r="U109" s="3">
        <v>1278</v>
      </c>
      <c r="V109" s="8">
        <f t="shared" si="10"/>
        <v>301704</v>
      </c>
      <c r="W109" s="3">
        <v>1298</v>
      </c>
      <c r="X109" s="8">
        <f t="shared" si="11"/>
        <v>301705</v>
      </c>
      <c r="Y109" s="8">
        <v>4467</v>
      </c>
    </row>
    <row r="110" spans="1:25" ht="14.25" x14ac:dyDescent="0.15">
      <c r="A110" s="10">
        <v>3018</v>
      </c>
      <c r="B110" s="10">
        <v>3</v>
      </c>
      <c r="C110" s="10">
        <v>18</v>
      </c>
      <c r="D110" s="10" t="s">
        <v>168</v>
      </c>
      <c r="E110" t="s">
        <v>17</v>
      </c>
      <c r="F110" s="7"/>
      <c r="G110" s="7"/>
      <c r="H110" s="7"/>
      <c r="I110" s="7" t="s">
        <v>11</v>
      </c>
      <c r="J110" s="7">
        <v>0</v>
      </c>
      <c r="K110" s="7">
        <v>0</v>
      </c>
      <c r="L110" s="11">
        <f t="shared" si="12"/>
        <v>80</v>
      </c>
      <c r="M110" s="7"/>
      <c r="N110" s="12"/>
      <c r="O110" s="11">
        <v>3</v>
      </c>
      <c r="P110">
        <f t="shared" si="7"/>
        <v>301801</v>
      </c>
      <c r="Q110" s="3">
        <v>551</v>
      </c>
      <c r="R110" s="8">
        <f t="shared" si="8"/>
        <v>301802</v>
      </c>
      <c r="S110" s="3">
        <v>598</v>
      </c>
      <c r="T110" s="8">
        <f t="shared" si="9"/>
        <v>301803</v>
      </c>
      <c r="U110" s="3">
        <v>673</v>
      </c>
      <c r="V110" s="8">
        <f t="shared" si="10"/>
        <v>301804</v>
      </c>
      <c r="W110" s="3">
        <v>857</v>
      </c>
      <c r="X110" s="8">
        <f t="shared" si="11"/>
        <v>301805</v>
      </c>
      <c r="Y110" s="8">
        <v>7321</v>
      </c>
    </row>
    <row r="111" spans="1:25" ht="14.25" x14ac:dyDescent="0.15">
      <c r="A111" s="10">
        <v>3019</v>
      </c>
      <c r="B111" s="10">
        <v>3</v>
      </c>
      <c r="C111" s="10">
        <v>19</v>
      </c>
      <c r="D111" s="10" t="s">
        <v>169</v>
      </c>
      <c r="E111" t="s">
        <v>17</v>
      </c>
      <c r="F111" s="7"/>
      <c r="G111" s="7"/>
      <c r="H111" s="7"/>
      <c r="I111" s="7" t="s">
        <v>11</v>
      </c>
      <c r="J111" s="7">
        <v>0</v>
      </c>
      <c r="K111" s="7">
        <v>0</v>
      </c>
      <c r="L111" s="11">
        <f t="shared" si="12"/>
        <v>80</v>
      </c>
      <c r="M111" s="7"/>
      <c r="N111" s="12"/>
      <c r="O111" s="11">
        <v>3</v>
      </c>
      <c r="P111">
        <f t="shared" si="7"/>
        <v>301901</v>
      </c>
      <c r="Q111" s="3">
        <v>975</v>
      </c>
      <c r="R111" s="8">
        <f t="shared" si="8"/>
        <v>301902</v>
      </c>
      <c r="S111" s="3">
        <v>931</v>
      </c>
      <c r="T111" s="8">
        <f t="shared" si="9"/>
        <v>301903</v>
      </c>
      <c r="U111" s="3">
        <v>1827</v>
      </c>
      <c r="V111" s="8">
        <f t="shared" si="10"/>
        <v>301904</v>
      </c>
      <c r="W111" s="3">
        <v>986</v>
      </c>
      <c r="X111" s="8">
        <f t="shared" si="11"/>
        <v>301905</v>
      </c>
      <c r="Y111" s="8">
        <v>5281</v>
      </c>
    </row>
    <row r="112" spans="1:25" ht="14.25" x14ac:dyDescent="0.15">
      <c r="A112" s="10">
        <v>3020</v>
      </c>
      <c r="B112" s="10">
        <v>3</v>
      </c>
      <c r="C112" s="10">
        <v>20</v>
      </c>
      <c r="D112" s="10" t="s">
        <v>170</v>
      </c>
      <c r="E112" t="s">
        <v>17</v>
      </c>
      <c r="F112" s="7"/>
      <c r="G112" s="7"/>
      <c r="H112" s="7"/>
      <c r="I112" s="7" t="s">
        <v>11</v>
      </c>
      <c r="J112" s="7">
        <v>0</v>
      </c>
      <c r="K112" s="7">
        <v>0</v>
      </c>
      <c r="L112" s="11">
        <f t="shared" si="12"/>
        <v>140</v>
      </c>
      <c r="M112" s="7"/>
      <c r="N112" s="12"/>
      <c r="O112" s="11">
        <v>3</v>
      </c>
      <c r="P112">
        <f t="shared" si="7"/>
        <v>302001</v>
      </c>
      <c r="Q112" s="3">
        <v>1223</v>
      </c>
      <c r="R112" s="8">
        <f t="shared" si="8"/>
        <v>302002</v>
      </c>
      <c r="S112" s="3">
        <v>589</v>
      </c>
      <c r="T112" s="8">
        <f t="shared" si="9"/>
        <v>302003</v>
      </c>
      <c r="U112" s="3">
        <v>1407</v>
      </c>
      <c r="V112" s="8">
        <f t="shared" si="10"/>
        <v>302004</v>
      </c>
      <c r="W112" s="3">
        <v>1432</v>
      </c>
      <c r="X112" s="8">
        <f t="shared" si="11"/>
        <v>302005</v>
      </c>
      <c r="Y112" s="8">
        <v>5349</v>
      </c>
    </row>
    <row r="113" spans="1:25" ht="14.25" x14ac:dyDescent="0.15">
      <c r="A113" s="10">
        <v>3021</v>
      </c>
      <c r="B113" s="10">
        <v>3</v>
      </c>
      <c r="C113" s="10">
        <v>21</v>
      </c>
      <c r="D113" s="10" t="s">
        <v>171</v>
      </c>
      <c r="E113" t="s">
        <v>17</v>
      </c>
      <c r="F113" s="7"/>
      <c r="G113" s="7"/>
      <c r="H113" s="7"/>
      <c r="I113" s="7" t="s">
        <v>11</v>
      </c>
      <c r="J113" s="7">
        <v>0</v>
      </c>
      <c r="K113" s="7">
        <v>0</v>
      </c>
      <c r="L113" s="11">
        <f t="shared" si="12"/>
        <v>100</v>
      </c>
      <c r="M113" s="7"/>
      <c r="N113" s="12"/>
      <c r="O113" s="11">
        <v>3</v>
      </c>
      <c r="P113">
        <f t="shared" si="7"/>
        <v>302101</v>
      </c>
      <c r="Q113" s="3">
        <v>831</v>
      </c>
      <c r="R113" s="8">
        <f t="shared" si="8"/>
        <v>302102</v>
      </c>
      <c r="S113" s="3">
        <v>1414</v>
      </c>
      <c r="T113" s="8">
        <f t="shared" si="9"/>
        <v>302103</v>
      </c>
      <c r="U113" s="3">
        <v>866</v>
      </c>
      <c r="V113" s="8">
        <f t="shared" si="10"/>
        <v>302104</v>
      </c>
      <c r="W113" s="3">
        <v>1794</v>
      </c>
      <c r="X113" s="8">
        <f t="shared" si="11"/>
        <v>302105</v>
      </c>
      <c r="Y113" s="8">
        <v>5095</v>
      </c>
    </row>
    <row r="114" spans="1:25" ht="14.25" x14ac:dyDescent="0.15">
      <c r="A114" s="10">
        <v>3022</v>
      </c>
      <c r="B114" s="10">
        <v>3</v>
      </c>
      <c r="C114" s="10">
        <v>22</v>
      </c>
      <c r="D114" s="10" t="s">
        <v>172</v>
      </c>
      <c r="E114" t="s">
        <v>17</v>
      </c>
      <c r="F114" s="7"/>
      <c r="G114" s="7"/>
      <c r="H114" s="7"/>
      <c r="I114" s="7" t="s">
        <v>11</v>
      </c>
      <c r="J114" s="7">
        <v>0</v>
      </c>
      <c r="K114" s="7">
        <v>0</v>
      </c>
      <c r="L114" s="11">
        <f t="shared" si="12"/>
        <v>100</v>
      </c>
      <c r="M114" s="7"/>
      <c r="N114" s="12"/>
      <c r="O114" s="11">
        <v>3</v>
      </c>
      <c r="P114">
        <f t="shared" si="7"/>
        <v>302201</v>
      </c>
      <c r="Q114" s="3">
        <v>1707</v>
      </c>
      <c r="R114" s="8">
        <f t="shared" si="8"/>
        <v>302202</v>
      </c>
      <c r="S114" s="3">
        <v>810</v>
      </c>
      <c r="T114" s="8">
        <f t="shared" si="9"/>
        <v>302203</v>
      </c>
      <c r="U114" s="3">
        <v>915</v>
      </c>
      <c r="V114" s="8">
        <f t="shared" si="10"/>
        <v>302204</v>
      </c>
      <c r="W114" s="3">
        <v>1113</v>
      </c>
      <c r="X114" s="8">
        <f t="shared" si="11"/>
        <v>302205</v>
      </c>
      <c r="Y114" s="8">
        <v>5455</v>
      </c>
    </row>
    <row r="115" spans="1:25" ht="14.25" x14ac:dyDescent="0.15">
      <c r="A115" s="10">
        <v>3023</v>
      </c>
      <c r="B115" s="10">
        <v>3</v>
      </c>
      <c r="C115" s="10">
        <v>23</v>
      </c>
      <c r="D115" s="10" t="s">
        <v>173</v>
      </c>
      <c r="E115" t="s">
        <v>17</v>
      </c>
      <c r="F115" s="7"/>
      <c r="G115" s="7"/>
      <c r="H115" s="7"/>
      <c r="I115" s="7" t="s">
        <v>11</v>
      </c>
      <c r="J115" s="7">
        <v>0</v>
      </c>
      <c r="K115" s="7">
        <v>0</v>
      </c>
      <c r="L115" s="11">
        <f t="shared" si="12"/>
        <v>100</v>
      </c>
      <c r="M115" s="7"/>
      <c r="N115" s="12"/>
      <c r="O115" s="11">
        <v>3</v>
      </c>
      <c r="P115">
        <f t="shared" si="7"/>
        <v>302301</v>
      </c>
      <c r="Q115" s="3">
        <v>1346</v>
      </c>
      <c r="R115" s="8">
        <f t="shared" si="8"/>
        <v>302302</v>
      </c>
      <c r="S115" s="3">
        <v>686</v>
      </c>
      <c r="T115" s="8">
        <f t="shared" si="9"/>
        <v>302303</v>
      </c>
      <c r="U115" s="3">
        <v>1948</v>
      </c>
      <c r="V115" s="8">
        <f t="shared" si="10"/>
        <v>302304</v>
      </c>
      <c r="W115" s="3">
        <v>788</v>
      </c>
      <c r="X115" s="8">
        <f t="shared" si="11"/>
        <v>302305</v>
      </c>
      <c r="Y115" s="8">
        <v>5232</v>
      </c>
    </row>
    <row r="116" spans="1:25" ht="14.25" x14ac:dyDescent="0.15">
      <c r="A116" s="10">
        <v>3024</v>
      </c>
      <c r="B116" s="10">
        <v>3</v>
      </c>
      <c r="C116" s="10">
        <v>24</v>
      </c>
      <c r="D116" s="10" t="s">
        <v>174</v>
      </c>
      <c r="E116" t="s">
        <v>17</v>
      </c>
      <c r="F116" s="7"/>
      <c r="G116" s="7"/>
      <c r="H116" s="7"/>
      <c r="I116" s="7" t="s">
        <v>11</v>
      </c>
      <c r="J116" s="7">
        <v>0</v>
      </c>
      <c r="K116" s="7">
        <v>0</v>
      </c>
      <c r="L116" s="11">
        <f t="shared" si="12"/>
        <v>100</v>
      </c>
      <c r="M116" s="7"/>
      <c r="N116" s="12"/>
      <c r="O116" s="11">
        <v>3</v>
      </c>
      <c r="P116">
        <f t="shared" si="7"/>
        <v>302401</v>
      </c>
      <c r="Q116" s="3">
        <v>702</v>
      </c>
      <c r="R116" s="8">
        <f t="shared" si="8"/>
        <v>302402</v>
      </c>
      <c r="S116" s="3">
        <v>622</v>
      </c>
      <c r="T116" s="8">
        <f t="shared" si="9"/>
        <v>302403</v>
      </c>
      <c r="U116" s="3">
        <v>1180</v>
      </c>
      <c r="V116" s="8">
        <f t="shared" si="10"/>
        <v>302404</v>
      </c>
      <c r="W116" s="3">
        <v>1677</v>
      </c>
      <c r="X116" s="8">
        <f t="shared" si="11"/>
        <v>302405</v>
      </c>
      <c r="Y116" s="8">
        <v>5819</v>
      </c>
    </row>
    <row r="117" spans="1:25" ht="14.25" x14ac:dyDescent="0.15">
      <c r="A117" s="10">
        <v>3025</v>
      </c>
      <c r="B117" s="10">
        <v>3</v>
      </c>
      <c r="C117" s="10">
        <v>25</v>
      </c>
      <c r="D117" s="10" t="s">
        <v>175</v>
      </c>
      <c r="E117" t="s">
        <v>17</v>
      </c>
      <c r="F117" s="7"/>
      <c r="G117" s="7"/>
      <c r="H117" s="7"/>
      <c r="I117" s="7" t="s">
        <v>11</v>
      </c>
      <c r="J117" s="7">
        <v>0</v>
      </c>
      <c r="K117" s="7">
        <v>0</v>
      </c>
      <c r="L117" s="11">
        <f t="shared" si="12"/>
        <v>160</v>
      </c>
      <c r="M117" s="7"/>
      <c r="N117" s="12"/>
      <c r="O117" s="11">
        <v>3</v>
      </c>
      <c r="P117">
        <f t="shared" si="7"/>
        <v>302501</v>
      </c>
      <c r="Q117" s="3">
        <v>1595</v>
      </c>
      <c r="R117" s="8">
        <f t="shared" si="8"/>
        <v>302502</v>
      </c>
      <c r="S117" s="3">
        <v>1491</v>
      </c>
      <c r="T117" s="8">
        <f t="shared" si="9"/>
        <v>302503</v>
      </c>
      <c r="U117" s="3">
        <v>678</v>
      </c>
      <c r="V117" s="8">
        <f t="shared" si="10"/>
        <v>302504</v>
      </c>
      <c r="W117" s="3">
        <v>1125</v>
      </c>
      <c r="X117" s="8">
        <f t="shared" si="11"/>
        <v>302505</v>
      </c>
      <c r="Y117" s="8">
        <v>5111</v>
      </c>
    </row>
    <row r="118" spans="1:25" ht="14.25" x14ac:dyDescent="0.15">
      <c r="A118" s="10">
        <v>3026</v>
      </c>
      <c r="B118" s="10">
        <v>3</v>
      </c>
      <c r="C118" s="10">
        <v>26</v>
      </c>
      <c r="D118" s="10" t="s">
        <v>176</v>
      </c>
      <c r="E118" t="s">
        <v>17</v>
      </c>
      <c r="F118" s="7"/>
      <c r="G118" s="7"/>
      <c r="H118" s="7"/>
      <c r="I118" s="7" t="s">
        <v>11</v>
      </c>
      <c r="J118" s="7">
        <v>0</v>
      </c>
      <c r="K118" s="7">
        <v>0</v>
      </c>
      <c r="L118" s="11">
        <f t="shared" si="12"/>
        <v>120</v>
      </c>
      <c r="M118" s="7"/>
      <c r="N118" s="12"/>
      <c r="O118" s="11">
        <v>3</v>
      </c>
      <c r="P118">
        <f t="shared" si="7"/>
        <v>302601</v>
      </c>
      <c r="Q118" s="3">
        <v>1790</v>
      </c>
      <c r="R118" s="8">
        <f t="shared" si="8"/>
        <v>302602</v>
      </c>
      <c r="S118" s="3">
        <v>501</v>
      </c>
      <c r="T118" s="8">
        <f t="shared" si="9"/>
        <v>302603</v>
      </c>
      <c r="U118" s="3">
        <v>1285</v>
      </c>
      <c r="V118" s="8">
        <f t="shared" si="10"/>
        <v>302604</v>
      </c>
      <c r="W118" s="3">
        <v>1038</v>
      </c>
      <c r="X118" s="8">
        <f t="shared" si="11"/>
        <v>302605</v>
      </c>
      <c r="Y118" s="8">
        <v>5386</v>
      </c>
    </row>
    <row r="119" spans="1:25" ht="14.25" x14ac:dyDescent="0.15">
      <c r="A119" s="10">
        <v>3027</v>
      </c>
      <c r="B119" s="10">
        <v>3</v>
      </c>
      <c r="C119" s="10">
        <v>27</v>
      </c>
      <c r="D119" s="10" t="s">
        <v>177</v>
      </c>
      <c r="E119" t="s">
        <v>17</v>
      </c>
      <c r="F119" s="7"/>
      <c r="G119" s="7"/>
      <c r="H119" s="7"/>
      <c r="I119" s="7" t="s">
        <v>11</v>
      </c>
      <c r="J119" s="7">
        <v>0</v>
      </c>
      <c r="K119" s="7">
        <v>0</v>
      </c>
      <c r="L119" s="11">
        <f t="shared" si="12"/>
        <v>120</v>
      </c>
      <c r="M119" s="7"/>
      <c r="N119" s="12"/>
      <c r="O119" s="11">
        <v>3</v>
      </c>
      <c r="P119">
        <f t="shared" si="7"/>
        <v>302701</v>
      </c>
      <c r="Q119" s="3">
        <v>1147</v>
      </c>
      <c r="R119" s="8">
        <f t="shared" si="8"/>
        <v>302702</v>
      </c>
      <c r="S119" s="3">
        <v>1961</v>
      </c>
      <c r="T119" s="8">
        <f t="shared" si="9"/>
        <v>302703</v>
      </c>
      <c r="U119" s="3">
        <v>1496</v>
      </c>
      <c r="V119" s="8">
        <f t="shared" si="10"/>
        <v>302704</v>
      </c>
      <c r="W119" s="3">
        <v>707</v>
      </c>
      <c r="X119" s="8">
        <f t="shared" si="11"/>
        <v>302705</v>
      </c>
      <c r="Y119" s="8">
        <v>4689</v>
      </c>
    </row>
    <row r="120" spans="1:25" ht="14.25" x14ac:dyDescent="0.15">
      <c r="A120" s="10">
        <v>3028</v>
      </c>
      <c r="B120" s="10">
        <v>3</v>
      </c>
      <c r="C120" s="10">
        <v>28</v>
      </c>
      <c r="D120" s="10" t="s">
        <v>178</v>
      </c>
      <c r="E120" t="s">
        <v>17</v>
      </c>
      <c r="F120" s="7"/>
      <c r="G120" s="7"/>
      <c r="H120" s="7"/>
      <c r="I120" s="7" t="s">
        <v>11</v>
      </c>
      <c r="J120" s="7">
        <v>0</v>
      </c>
      <c r="K120" s="7">
        <v>0</v>
      </c>
      <c r="L120" s="11">
        <f t="shared" si="12"/>
        <v>120</v>
      </c>
      <c r="M120" s="7"/>
      <c r="N120" s="12"/>
      <c r="O120" s="11">
        <v>3</v>
      </c>
      <c r="P120">
        <f t="shared" si="7"/>
        <v>302801</v>
      </c>
      <c r="Q120" s="3">
        <v>1587</v>
      </c>
      <c r="R120" s="8">
        <f t="shared" si="8"/>
        <v>302802</v>
      </c>
      <c r="S120" s="3">
        <v>1528</v>
      </c>
      <c r="T120" s="8">
        <f t="shared" si="9"/>
        <v>302803</v>
      </c>
      <c r="U120" s="3">
        <v>1431</v>
      </c>
      <c r="V120" s="8">
        <f t="shared" si="10"/>
        <v>302804</v>
      </c>
      <c r="W120" s="3">
        <v>1994</v>
      </c>
      <c r="X120" s="8">
        <f t="shared" si="11"/>
        <v>302805</v>
      </c>
      <c r="Y120" s="8">
        <v>3460</v>
      </c>
    </row>
    <row r="121" spans="1:25" ht="14.25" x14ac:dyDescent="0.15">
      <c r="A121" s="10">
        <v>3029</v>
      </c>
      <c r="B121" s="10">
        <v>3</v>
      </c>
      <c r="C121" s="10">
        <v>29</v>
      </c>
      <c r="D121" s="10" t="s">
        <v>179</v>
      </c>
      <c r="E121" t="s">
        <v>17</v>
      </c>
      <c r="F121" s="7"/>
      <c r="G121" s="7"/>
      <c r="H121" s="7"/>
      <c r="I121" s="7" t="s">
        <v>11</v>
      </c>
      <c r="J121" s="7">
        <v>0</v>
      </c>
      <c r="K121" s="7">
        <v>0</v>
      </c>
      <c r="L121" s="11">
        <f t="shared" si="12"/>
        <v>120</v>
      </c>
      <c r="M121" s="7"/>
      <c r="N121" s="12"/>
      <c r="O121" s="11">
        <v>3</v>
      </c>
      <c r="P121">
        <f t="shared" si="7"/>
        <v>302901</v>
      </c>
      <c r="Q121" s="3">
        <v>1524</v>
      </c>
      <c r="R121" s="8">
        <f t="shared" si="8"/>
        <v>302902</v>
      </c>
      <c r="S121" s="3">
        <v>641</v>
      </c>
      <c r="T121" s="8">
        <f t="shared" si="9"/>
        <v>302903</v>
      </c>
      <c r="U121" s="3">
        <v>1626</v>
      </c>
      <c r="V121" s="8">
        <f t="shared" si="10"/>
        <v>302904</v>
      </c>
      <c r="W121" s="3">
        <v>1787</v>
      </c>
      <c r="X121" s="8">
        <f t="shared" si="11"/>
        <v>302905</v>
      </c>
      <c r="Y121" s="8">
        <v>4422</v>
      </c>
    </row>
    <row r="122" spans="1:25" ht="14.25" x14ac:dyDescent="0.15">
      <c r="A122" s="10">
        <v>3030</v>
      </c>
      <c r="B122" s="10">
        <v>3</v>
      </c>
      <c r="C122" s="10">
        <v>30</v>
      </c>
      <c r="D122" s="10" t="s">
        <v>180</v>
      </c>
      <c r="E122" t="s">
        <v>17</v>
      </c>
      <c r="F122" s="7"/>
      <c r="G122" s="7"/>
      <c r="H122" s="7"/>
      <c r="I122" s="7" t="s">
        <v>11</v>
      </c>
      <c r="J122" s="7">
        <v>0</v>
      </c>
      <c r="K122" s="7">
        <v>0</v>
      </c>
      <c r="L122" s="11">
        <f t="shared" si="12"/>
        <v>180</v>
      </c>
      <c r="M122" s="7"/>
      <c r="N122" s="12"/>
      <c r="O122" s="11">
        <v>3</v>
      </c>
      <c r="P122">
        <f t="shared" si="7"/>
        <v>303001</v>
      </c>
      <c r="Q122" s="3">
        <v>1518</v>
      </c>
      <c r="R122" s="8">
        <f t="shared" si="8"/>
        <v>303002</v>
      </c>
      <c r="S122" s="3">
        <v>1633</v>
      </c>
      <c r="T122" s="8">
        <f t="shared" si="9"/>
        <v>303003</v>
      </c>
      <c r="U122" s="3">
        <v>890</v>
      </c>
      <c r="V122" s="8">
        <f t="shared" si="10"/>
        <v>303004</v>
      </c>
      <c r="W122" s="3">
        <v>1662</v>
      </c>
      <c r="X122" s="8">
        <f t="shared" si="11"/>
        <v>303005</v>
      </c>
      <c r="Y122" s="8">
        <v>4297</v>
      </c>
    </row>
    <row r="123" spans="1:25" ht="14.25" x14ac:dyDescent="0.15">
      <c r="A123" s="10">
        <v>3031</v>
      </c>
      <c r="B123" s="10">
        <v>3</v>
      </c>
      <c r="C123" s="10">
        <v>31</v>
      </c>
      <c r="D123" s="10" t="s">
        <v>181</v>
      </c>
      <c r="E123" t="s">
        <v>17</v>
      </c>
      <c r="F123" s="7"/>
      <c r="G123" s="7"/>
      <c r="H123" s="7"/>
      <c r="I123" s="7" t="s">
        <v>11</v>
      </c>
      <c r="J123" s="7">
        <v>0</v>
      </c>
      <c r="K123" s="7">
        <v>0</v>
      </c>
      <c r="L123" s="11">
        <f t="shared" si="12"/>
        <v>140</v>
      </c>
      <c r="M123" s="7"/>
      <c r="N123" s="12"/>
      <c r="O123" s="11">
        <v>3</v>
      </c>
      <c r="P123">
        <f t="shared" si="7"/>
        <v>303101</v>
      </c>
      <c r="Q123" s="3">
        <v>660</v>
      </c>
      <c r="R123" s="8">
        <f t="shared" si="8"/>
        <v>303102</v>
      </c>
      <c r="S123" s="3">
        <v>575</v>
      </c>
      <c r="T123" s="8">
        <f t="shared" si="9"/>
        <v>303103</v>
      </c>
      <c r="U123" s="3">
        <v>1157</v>
      </c>
      <c r="V123" s="8">
        <f t="shared" si="10"/>
        <v>303104</v>
      </c>
      <c r="W123" s="3">
        <v>1653</v>
      </c>
      <c r="X123" s="8">
        <f t="shared" si="11"/>
        <v>303105</v>
      </c>
      <c r="Y123" s="8">
        <v>5955</v>
      </c>
    </row>
    <row r="124" spans="1:25" ht="14.25" x14ac:dyDescent="0.15">
      <c r="A124" s="10">
        <v>3032</v>
      </c>
      <c r="B124" s="10">
        <v>3</v>
      </c>
      <c r="C124" s="10">
        <v>32</v>
      </c>
      <c r="D124" s="10" t="s">
        <v>182</v>
      </c>
      <c r="E124" t="s">
        <v>17</v>
      </c>
      <c r="F124" s="7"/>
      <c r="G124" s="7"/>
      <c r="H124" s="7"/>
      <c r="I124" s="7" t="s">
        <v>11</v>
      </c>
      <c r="J124" s="7">
        <v>0</v>
      </c>
      <c r="K124" s="7">
        <v>0</v>
      </c>
      <c r="L124" s="11">
        <f t="shared" si="12"/>
        <v>140</v>
      </c>
      <c r="M124" s="7"/>
      <c r="N124" s="12"/>
      <c r="O124" s="11">
        <v>3</v>
      </c>
      <c r="P124">
        <f t="shared" si="7"/>
        <v>303201</v>
      </c>
      <c r="Q124" s="3">
        <v>1490</v>
      </c>
      <c r="R124" s="8">
        <f t="shared" si="8"/>
        <v>303202</v>
      </c>
      <c r="S124" s="3">
        <v>1851</v>
      </c>
      <c r="T124" s="8">
        <f t="shared" si="9"/>
        <v>303203</v>
      </c>
      <c r="U124" s="3">
        <v>1028</v>
      </c>
      <c r="V124" s="8">
        <f t="shared" si="10"/>
        <v>303204</v>
      </c>
      <c r="W124" s="3">
        <v>901</v>
      </c>
      <c r="X124" s="8">
        <f t="shared" si="11"/>
        <v>303205</v>
      </c>
      <c r="Y124" s="8">
        <v>4730</v>
      </c>
    </row>
    <row r="125" spans="1:25" ht="14.25" x14ac:dyDescent="0.15">
      <c r="A125" s="10">
        <v>3033</v>
      </c>
      <c r="B125" s="10">
        <v>3</v>
      </c>
      <c r="C125" s="10">
        <v>33</v>
      </c>
      <c r="D125" s="10" t="s">
        <v>183</v>
      </c>
      <c r="E125" t="s">
        <v>17</v>
      </c>
      <c r="F125" s="7"/>
      <c r="G125" s="7"/>
      <c r="H125" s="7"/>
      <c r="I125" s="7" t="s">
        <v>11</v>
      </c>
      <c r="J125" s="7">
        <v>0</v>
      </c>
      <c r="K125" s="7">
        <v>0</v>
      </c>
      <c r="L125" s="11">
        <f t="shared" si="12"/>
        <v>140</v>
      </c>
      <c r="M125" s="7"/>
      <c r="N125" s="12"/>
      <c r="O125" s="11">
        <v>3</v>
      </c>
      <c r="P125">
        <f t="shared" si="7"/>
        <v>303301</v>
      </c>
      <c r="Q125" s="3">
        <v>1632</v>
      </c>
      <c r="R125" s="8">
        <f t="shared" si="8"/>
        <v>303302</v>
      </c>
      <c r="S125" s="3">
        <v>1269</v>
      </c>
      <c r="T125" s="8">
        <f t="shared" si="9"/>
        <v>303303</v>
      </c>
      <c r="U125" s="3">
        <v>546</v>
      </c>
      <c r="V125" s="8">
        <f t="shared" si="10"/>
        <v>303304</v>
      </c>
      <c r="W125" s="3">
        <v>504</v>
      </c>
      <c r="X125" s="8">
        <f t="shared" si="11"/>
        <v>303305</v>
      </c>
      <c r="Y125" s="8">
        <v>6049</v>
      </c>
    </row>
    <row r="126" spans="1:25" ht="14.25" x14ac:dyDescent="0.15">
      <c r="A126" s="10">
        <v>3034</v>
      </c>
      <c r="B126" s="10">
        <v>3</v>
      </c>
      <c r="C126" s="10">
        <v>34</v>
      </c>
      <c r="D126" s="10" t="s">
        <v>184</v>
      </c>
      <c r="E126" t="s">
        <v>17</v>
      </c>
      <c r="F126" s="7"/>
      <c r="G126" s="7"/>
      <c r="H126" s="7"/>
      <c r="I126" s="7" t="s">
        <v>11</v>
      </c>
      <c r="J126" s="7">
        <v>0</v>
      </c>
      <c r="K126" s="7">
        <v>0</v>
      </c>
      <c r="L126" s="11">
        <f t="shared" si="12"/>
        <v>140</v>
      </c>
      <c r="M126" s="7"/>
      <c r="N126" s="12"/>
      <c r="O126" s="11">
        <v>3</v>
      </c>
      <c r="P126">
        <f t="shared" si="7"/>
        <v>303401</v>
      </c>
      <c r="Q126" s="3">
        <v>632</v>
      </c>
      <c r="R126" s="8">
        <f t="shared" si="8"/>
        <v>303402</v>
      </c>
      <c r="S126" s="3">
        <v>503</v>
      </c>
      <c r="T126" s="8">
        <f t="shared" si="9"/>
        <v>303403</v>
      </c>
      <c r="U126" s="3">
        <v>1953</v>
      </c>
      <c r="V126" s="8">
        <f t="shared" si="10"/>
        <v>303404</v>
      </c>
      <c r="W126" s="3">
        <v>889</v>
      </c>
      <c r="X126" s="8">
        <f t="shared" si="11"/>
        <v>303405</v>
      </c>
      <c r="Y126" s="8">
        <v>6023</v>
      </c>
    </row>
    <row r="127" spans="1:25" ht="14.25" x14ac:dyDescent="0.15">
      <c r="A127" s="10">
        <v>3035</v>
      </c>
      <c r="B127" s="10">
        <v>3</v>
      </c>
      <c r="C127" s="10">
        <v>35</v>
      </c>
      <c r="D127" s="10" t="s">
        <v>185</v>
      </c>
      <c r="E127" t="s">
        <v>17</v>
      </c>
      <c r="F127" s="7"/>
      <c r="G127" s="7"/>
      <c r="H127" s="7"/>
      <c r="I127" s="7" t="s">
        <v>11</v>
      </c>
      <c r="J127" s="7">
        <v>0</v>
      </c>
      <c r="K127" s="7">
        <v>0</v>
      </c>
      <c r="L127" s="11">
        <f t="shared" si="12"/>
        <v>200</v>
      </c>
      <c r="M127" s="7"/>
      <c r="N127" s="12"/>
      <c r="O127" s="11">
        <v>3</v>
      </c>
      <c r="P127">
        <f t="shared" si="7"/>
        <v>303501</v>
      </c>
      <c r="Q127" s="3">
        <v>1558</v>
      </c>
      <c r="R127" s="8">
        <f t="shared" si="8"/>
        <v>303502</v>
      </c>
      <c r="S127" s="3">
        <v>1635</v>
      </c>
      <c r="T127" s="8">
        <f t="shared" si="9"/>
        <v>303503</v>
      </c>
      <c r="U127" s="3">
        <v>1899</v>
      </c>
      <c r="V127" s="8">
        <f t="shared" si="10"/>
        <v>303504</v>
      </c>
      <c r="W127" s="3">
        <v>1242</v>
      </c>
      <c r="X127" s="8">
        <f t="shared" si="11"/>
        <v>303505</v>
      </c>
      <c r="Y127" s="8">
        <v>3666</v>
      </c>
    </row>
    <row r="128" spans="1:25" ht="14.25" x14ac:dyDescent="0.15">
      <c r="A128" s="10">
        <v>3036</v>
      </c>
      <c r="B128" s="10">
        <v>3</v>
      </c>
      <c r="C128" s="10">
        <v>36</v>
      </c>
      <c r="D128" s="10" t="s">
        <v>186</v>
      </c>
      <c r="E128" t="s">
        <v>17</v>
      </c>
      <c r="F128" s="7"/>
      <c r="G128" s="7"/>
      <c r="H128" s="7"/>
      <c r="I128" s="7" t="s">
        <v>11</v>
      </c>
      <c r="J128" s="7">
        <v>0</v>
      </c>
      <c r="K128" s="7">
        <v>0</v>
      </c>
      <c r="L128" s="11">
        <f t="shared" si="12"/>
        <v>160</v>
      </c>
      <c r="M128" s="7"/>
      <c r="N128" s="12"/>
      <c r="O128" s="11">
        <v>3</v>
      </c>
      <c r="P128">
        <f t="shared" si="7"/>
        <v>303601</v>
      </c>
      <c r="Q128" s="3">
        <v>1328</v>
      </c>
      <c r="R128" s="8">
        <f t="shared" si="8"/>
        <v>303602</v>
      </c>
      <c r="S128" s="3">
        <v>1120</v>
      </c>
      <c r="T128" s="8">
        <f t="shared" si="9"/>
        <v>303603</v>
      </c>
      <c r="U128" s="3">
        <v>1118</v>
      </c>
      <c r="V128" s="8">
        <f t="shared" si="10"/>
        <v>303604</v>
      </c>
      <c r="W128" s="3">
        <v>1558</v>
      </c>
      <c r="X128" s="8">
        <f t="shared" si="11"/>
        <v>303605</v>
      </c>
      <c r="Y128" s="8">
        <v>4876</v>
      </c>
    </row>
    <row r="129" spans="1:25" ht="14.25" x14ac:dyDescent="0.15">
      <c r="A129" s="10">
        <v>3037</v>
      </c>
      <c r="B129" s="10">
        <v>3</v>
      </c>
      <c r="C129" s="10">
        <v>37</v>
      </c>
      <c r="D129" s="10" t="s">
        <v>187</v>
      </c>
      <c r="E129" t="s">
        <v>17</v>
      </c>
      <c r="F129" s="7"/>
      <c r="G129" s="7"/>
      <c r="H129" s="7"/>
      <c r="I129" s="7" t="s">
        <v>11</v>
      </c>
      <c r="J129" s="7">
        <v>0</v>
      </c>
      <c r="K129" s="7">
        <v>0</v>
      </c>
      <c r="L129" s="11">
        <f t="shared" si="12"/>
        <v>160</v>
      </c>
      <c r="M129" s="7"/>
      <c r="N129" s="12"/>
      <c r="O129" s="11">
        <v>3</v>
      </c>
      <c r="P129">
        <f t="shared" si="7"/>
        <v>303701</v>
      </c>
      <c r="Q129" s="3">
        <v>1271</v>
      </c>
      <c r="R129" s="8">
        <f t="shared" si="8"/>
        <v>303702</v>
      </c>
      <c r="S129" s="3">
        <v>1924</v>
      </c>
      <c r="T129" s="8">
        <f t="shared" si="9"/>
        <v>303703</v>
      </c>
      <c r="U129" s="3">
        <v>1100</v>
      </c>
      <c r="V129" s="8">
        <f t="shared" si="10"/>
        <v>303704</v>
      </c>
      <c r="W129" s="3">
        <v>808</v>
      </c>
      <c r="X129" s="8">
        <f t="shared" si="11"/>
        <v>303705</v>
      </c>
      <c r="Y129" s="8">
        <v>4897</v>
      </c>
    </row>
    <row r="130" spans="1:25" ht="14.25" x14ac:dyDescent="0.15">
      <c r="A130" s="10">
        <v>3038</v>
      </c>
      <c r="B130" s="10">
        <v>3</v>
      </c>
      <c r="C130" s="10">
        <v>38</v>
      </c>
      <c r="D130" s="10" t="s">
        <v>188</v>
      </c>
      <c r="E130" t="s">
        <v>17</v>
      </c>
      <c r="F130" s="7"/>
      <c r="G130" s="7"/>
      <c r="H130" s="7"/>
      <c r="I130" s="7" t="s">
        <v>11</v>
      </c>
      <c r="J130" s="7">
        <v>0</v>
      </c>
      <c r="K130" s="7">
        <v>0</v>
      </c>
      <c r="L130" s="11">
        <f t="shared" si="12"/>
        <v>160</v>
      </c>
      <c r="M130" s="7"/>
      <c r="N130" s="12"/>
      <c r="O130" s="11">
        <v>3</v>
      </c>
      <c r="P130">
        <f t="shared" si="7"/>
        <v>303801</v>
      </c>
      <c r="Q130" s="3">
        <v>1749</v>
      </c>
      <c r="R130" s="8">
        <f t="shared" si="8"/>
        <v>303802</v>
      </c>
      <c r="S130" s="3">
        <v>961</v>
      </c>
      <c r="T130" s="8">
        <f t="shared" si="9"/>
        <v>303803</v>
      </c>
      <c r="U130" s="3">
        <v>1842</v>
      </c>
      <c r="V130" s="8">
        <f t="shared" si="10"/>
        <v>303804</v>
      </c>
      <c r="W130" s="3">
        <v>1513</v>
      </c>
      <c r="X130" s="8">
        <f t="shared" si="11"/>
        <v>303805</v>
      </c>
      <c r="Y130" s="8">
        <v>3935</v>
      </c>
    </row>
    <row r="131" spans="1:25" ht="14.25" x14ac:dyDescent="0.15">
      <c r="A131" s="10">
        <v>3039</v>
      </c>
      <c r="B131" s="10">
        <v>3</v>
      </c>
      <c r="C131" s="10">
        <v>39</v>
      </c>
      <c r="D131" s="10" t="s">
        <v>189</v>
      </c>
      <c r="E131" t="s">
        <v>17</v>
      </c>
      <c r="F131" s="7"/>
      <c r="G131" s="7"/>
      <c r="H131" s="7"/>
      <c r="I131" s="7" t="s">
        <v>11</v>
      </c>
      <c r="J131" s="7">
        <v>0</v>
      </c>
      <c r="K131" s="7">
        <v>0</v>
      </c>
      <c r="L131" s="11">
        <f t="shared" si="12"/>
        <v>160</v>
      </c>
      <c r="M131" s="7"/>
      <c r="N131" s="12"/>
      <c r="O131" s="11">
        <v>3</v>
      </c>
      <c r="P131">
        <f t="shared" si="7"/>
        <v>303901</v>
      </c>
      <c r="Q131" s="3">
        <v>723</v>
      </c>
      <c r="R131" s="8">
        <f t="shared" si="8"/>
        <v>303902</v>
      </c>
      <c r="S131" s="3">
        <v>1759</v>
      </c>
      <c r="T131" s="8">
        <f t="shared" si="9"/>
        <v>303903</v>
      </c>
      <c r="U131" s="3">
        <v>878</v>
      </c>
      <c r="V131" s="8">
        <f t="shared" si="10"/>
        <v>303904</v>
      </c>
      <c r="W131" s="3">
        <v>1595</v>
      </c>
      <c r="X131" s="8">
        <f t="shared" si="11"/>
        <v>303905</v>
      </c>
      <c r="Y131" s="8">
        <v>5045</v>
      </c>
    </row>
    <row r="132" spans="1:25" ht="14.25" x14ac:dyDescent="0.15">
      <c r="A132" s="10">
        <v>3040</v>
      </c>
      <c r="B132" s="10">
        <v>3</v>
      </c>
      <c r="C132" s="10">
        <v>40</v>
      </c>
      <c r="D132" s="10" t="s">
        <v>190</v>
      </c>
      <c r="E132" t="s">
        <v>17</v>
      </c>
      <c r="F132" s="7"/>
      <c r="G132" s="7"/>
      <c r="H132" s="7"/>
      <c r="I132" s="7" t="s">
        <v>11</v>
      </c>
      <c r="J132" s="7">
        <v>0</v>
      </c>
      <c r="K132" s="7">
        <v>0</v>
      </c>
      <c r="L132" s="11">
        <f t="shared" si="12"/>
        <v>220</v>
      </c>
      <c r="M132" s="7"/>
      <c r="N132" s="12"/>
      <c r="O132" s="11">
        <v>3</v>
      </c>
      <c r="P132">
        <f t="shared" ref="P132:P192" si="13">A132*100+1</f>
        <v>304001</v>
      </c>
      <c r="Q132" s="3">
        <v>522</v>
      </c>
      <c r="R132" s="8">
        <f t="shared" si="8"/>
        <v>304002</v>
      </c>
      <c r="S132" s="3">
        <v>1193</v>
      </c>
      <c r="T132" s="8">
        <f t="shared" si="9"/>
        <v>304003</v>
      </c>
      <c r="U132" s="3">
        <v>1383</v>
      </c>
      <c r="V132" s="8">
        <f t="shared" si="10"/>
        <v>304004</v>
      </c>
      <c r="W132" s="3">
        <v>1815</v>
      </c>
      <c r="X132" s="8">
        <f t="shared" si="11"/>
        <v>304005</v>
      </c>
      <c r="Y132" s="8">
        <v>5087</v>
      </c>
    </row>
    <row r="133" spans="1:25" ht="14.25" x14ac:dyDescent="0.15">
      <c r="A133" s="10">
        <v>3041</v>
      </c>
      <c r="B133" s="10">
        <v>3</v>
      </c>
      <c r="C133" s="10">
        <v>41</v>
      </c>
      <c r="D133" s="10" t="s">
        <v>191</v>
      </c>
      <c r="E133" t="s">
        <v>17</v>
      </c>
      <c r="F133" s="7"/>
      <c r="G133" s="7"/>
      <c r="H133" s="7"/>
      <c r="I133" s="7" t="s">
        <v>11</v>
      </c>
      <c r="J133" s="7">
        <v>0</v>
      </c>
      <c r="K133" s="7">
        <v>0</v>
      </c>
      <c r="L133" s="11">
        <f t="shared" si="12"/>
        <v>180</v>
      </c>
      <c r="M133" s="7"/>
      <c r="N133" s="12"/>
      <c r="O133" s="11">
        <v>3</v>
      </c>
      <c r="P133">
        <f t="shared" si="13"/>
        <v>304101</v>
      </c>
      <c r="Q133" s="3">
        <v>567</v>
      </c>
      <c r="R133" s="8">
        <f t="shared" ref="R133:R192" si="14">P133+1</f>
        <v>304102</v>
      </c>
      <c r="S133" s="3">
        <v>1077</v>
      </c>
      <c r="T133" s="8">
        <f t="shared" ref="T133:T192" si="15">R133+1</f>
        <v>304103</v>
      </c>
      <c r="U133" s="3">
        <v>1421</v>
      </c>
      <c r="V133" s="8">
        <f t="shared" ref="V133:V192" si="16">T133+1</f>
        <v>304104</v>
      </c>
      <c r="W133" s="3">
        <v>1208</v>
      </c>
      <c r="X133" s="8">
        <f t="shared" ref="X133:X192" si="17">V133+1</f>
        <v>304105</v>
      </c>
      <c r="Y133" s="8">
        <v>5727</v>
      </c>
    </row>
    <row r="134" spans="1:25" ht="14.25" x14ac:dyDescent="0.15">
      <c r="A134" s="10">
        <v>3042</v>
      </c>
      <c r="B134" s="10">
        <v>3</v>
      </c>
      <c r="C134" s="10">
        <v>42</v>
      </c>
      <c r="D134" s="10" t="s">
        <v>192</v>
      </c>
      <c r="E134" t="s">
        <v>17</v>
      </c>
      <c r="F134" s="7"/>
      <c r="G134" s="7"/>
      <c r="H134" s="7"/>
      <c r="I134" s="7" t="s">
        <v>11</v>
      </c>
      <c r="J134" s="7">
        <v>0</v>
      </c>
      <c r="K134" s="7">
        <v>0</v>
      </c>
      <c r="L134" s="11">
        <f t="shared" si="12"/>
        <v>180</v>
      </c>
      <c r="M134" s="7"/>
      <c r="N134" s="12"/>
      <c r="O134" s="11">
        <v>3</v>
      </c>
      <c r="P134">
        <f t="shared" si="13"/>
        <v>304201</v>
      </c>
      <c r="Q134" s="3">
        <v>1504</v>
      </c>
      <c r="R134" s="8">
        <f t="shared" si="14"/>
        <v>304202</v>
      </c>
      <c r="S134" s="3">
        <v>1808</v>
      </c>
      <c r="T134" s="8">
        <f t="shared" si="15"/>
        <v>304203</v>
      </c>
      <c r="U134" s="3">
        <v>1874</v>
      </c>
      <c r="V134" s="8">
        <f t="shared" si="16"/>
        <v>304204</v>
      </c>
      <c r="W134" s="3">
        <v>1046</v>
      </c>
      <c r="X134" s="8">
        <f t="shared" si="17"/>
        <v>304205</v>
      </c>
      <c r="Y134" s="8">
        <v>3768</v>
      </c>
    </row>
    <row r="135" spans="1:25" ht="14.25" x14ac:dyDescent="0.15">
      <c r="A135" s="10">
        <v>3043</v>
      </c>
      <c r="B135" s="10">
        <v>3</v>
      </c>
      <c r="C135" s="10">
        <v>43</v>
      </c>
      <c r="D135" s="10" t="s">
        <v>193</v>
      </c>
      <c r="E135" t="s">
        <v>17</v>
      </c>
      <c r="F135" s="7"/>
      <c r="G135" s="7"/>
      <c r="H135" s="7"/>
      <c r="I135" s="7" t="s">
        <v>11</v>
      </c>
      <c r="J135" s="7">
        <v>0</v>
      </c>
      <c r="K135" s="7">
        <v>0</v>
      </c>
      <c r="L135" s="11">
        <f t="shared" si="12"/>
        <v>180</v>
      </c>
      <c r="M135" s="7"/>
      <c r="N135" s="12"/>
      <c r="O135" s="11">
        <v>3</v>
      </c>
      <c r="P135">
        <f t="shared" si="13"/>
        <v>304301</v>
      </c>
      <c r="Q135" s="3">
        <v>898</v>
      </c>
      <c r="R135" s="8">
        <f t="shared" si="14"/>
        <v>304302</v>
      </c>
      <c r="S135" s="3">
        <v>1591</v>
      </c>
      <c r="T135" s="8">
        <f t="shared" si="15"/>
        <v>304303</v>
      </c>
      <c r="U135" s="3">
        <v>1233</v>
      </c>
      <c r="V135" s="8">
        <f t="shared" si="16"/>
        <v>304304</v>
      </c>
      <c r="W135" s="3">
        <v>1742</v>
      </c>
      <c r="X135" s="8">
        <f t="shared" si="17"/>
        <v>304305</v>
      </c>
      <c r="Y135" s="8">
        <v>4536</v>
      </c>
    </row>
    <row r="136" spans="1:25" ht="14.25" x14ac:dyDescent="0.15">
      <c r="A136" s="10">
        <v>3044</v>
      </c>
      <c r="B136" s="10">
        <v>3</v>
      </c>
      <c r="C136" s="10">
        <v>44</v>
      </c>
      <c r="D136" s="10" t="s">
        <v>194</v>
      </c>
      <c r="E136" t="s">
        <v>17</v>
      </c>
      <c r="F136" s="7"/>
      <c r="G136" s="7"/>
      <c r="H136" s="7"/>
      <c r="I136" s="7" t="s">
        <v>11</v>
      </c>
      <c r="J136" s="7">
        <v>0</v>
      </c>
      <c r="K136" s="7">
        <v>0</v>
      </c>
      <c r="L136" s="11">
        <f t="shared" si="12"/>
        <v>180</v>
      </c>
      <c r="M136" s="7"/>
      <c r="N136" s="12"/>
      <c r="O136" s="11">
        <v>3</v>
      </c>
      <c r="P136">
        <f t="shared" si="13"/>
        <v>304401</v>
      </c>
      <c r="Q136" s="3">
        <v>1733</v>
      </c>
      <c r="R136" s="8">
        <f t="shared" si="14"/>
        <v>304402</v>
      </c>
      <c r="S136" s="3">
        <v>1519</v>
      </c>
      <c r="T136" s="8">
        <f t="shared" si="15"/>
        <v>304403</v>
      </c>
      <c r="U136" s="3">
        <v>1133</v>
      </c>
      <c r="V136" s="8">
        <f t="shared" si="16"/>
        <v>304404</v>
      </c>
      <c r="W136" s="3">
        <v>1814</v>
      </c>
      <c r="X136" s="8">
        <f t="shared" si="17"/>
        <v>304405</v>
      </c>
      <c r="Y136" s="8">
        <v>3801</v>
      </c>
    </row>
    <row r="137" spans="1:25" ht="14.25" x14ac:dyDescent="0.15">
      <c r="A137" s="10">
        <v>3045</v>
      </c>
      <c r="B137" s="10">
        <v>3</v>
      </c>
      <c r="C137" s="10">
        <v>45</v>
      </c>
      <c r="D137" s="10" t="s">
        <v>195</v>
      </c>
      <c r="E137" t="s">
        <v>17</v>
      </c>
      <c r="F137" s="7"/>
      <c r="G137" s="7"/>
      <c r="H137" s="7"/>
      <c r="I137" s="7" t="s">
        <v>11</v>
      </c>
      <c r="J137" s="7">
        <v>0</v>
      </c>
      <c r="K137" s="7">
        <v>0</v>
      </c>
      <c r="L137" s="11">
        <f t="shared" si="12"/>
        <v>240</v>
      </c>
      <c r="M137" s="7"/>
      <c r="N137" s="12"/>
      <c r="O137" s="11">
        <v>3</v>
      </c>
      <c r="P137">
        <f t="shared" si="13"/>
        <v>304501</v>
      </c>
      <c r="Q137" s="3">
        <v>872</v>
      </c>
      <c r="R137" s="8">
        <f t="shared" si="14"/>
        <v>304502</v>
      </c>
      <c r="S137" s="3">
        <v>1669</v>
      </c>
      <c r="T137" s="8">
        <f t="shared" si="15"/>
        <v>304503</v>
      </c>
      <c r="U137" s="3">
        <v>735</v>
      </c>
      <c r="V137" s="8">
        <f t="shared" si="16"/>
        <v>304504</v>
      </c>
      <c r="W137" s="3">
        <v>1686</v>
      </c>
      <c r="X137" s="8">
        <f t="shared" si="17"/>
        <v>304505</v>
      </c>
      <c r="Y137" s="8">
        <v>5038</v>
      </c>
    </row>
    <row r="138" spans="1:25" ht="14.25" x14ac:dyDescent="0.15">
      <c r="A138" s="10">
        <v>3046</v>
      </c>
      <c r="B138" s="10">
        <v>3</v>
      </c>
      <c r="C138" s="10">
        <v>46</v>
      </c>
      <c r="D138" s="10" t="s">
        <v>196</v>
      </c>
      <c r="E138" t="s">
        <v>17</v>
      </c>
      <c r="F138" s="7"/>
      <c r="G138" s="7"/>
      <c r="H138" s="7"/>
      <c r="I138" s="7" t="s">
        <v>11</v>
      </c>
      <c r="J138" s="7">
        <v>0</v>
      </c>
      <c r="K138" s="7">
        <v>0</v>
      </c>
      <c r="L138" s="11">
        <f t="shared" si="12"/>
        <v>200</v>
      </c>
      <c r="M138" s="7"/>
      <c r="N138" s="12"/>
      <c r="O138" s="11">
        <v>3</v>
      </c>
      <c r="P138">
        <f t="shared" si="13"/>
        <v>304601</v>
      </c>
      <c r="Q138" s="3">
        <v>679</v>
      </c>
      <c r="R138" s="8">
        <f t="shared" si="14"/>
        <v>304602</v>
      </c>
      <c r="S138" s="3">
        <v>657</v>
      </c>
      <c r="T138" s="8">
        <f t="shared" si="15"/>
        <v>304603</v>
      </c>
      <c r="U138" s="3">
        <v>1701</v>
      </c>
      <c r="V138" s="8">
        <f t="shared" si="16"/>
        <v>304604</v>
      </c>
      <c r="W138" s="3">
        <v>682</v>
      </c>
      <c r="X138" s="8">
        <f t="shared" si="17"/>
        <v>304605</v>
      </c>
      <c r="Y138" s="8">
        <v>6281</v>
      </c>
    </row>
    <row r="139" spans="1:25" ht="14.25" x14ac:dyDescent="0.15">
      <c r="A139" s="10">
        <v>3047</v>
      </c>
      <c r="B139" s="10">
        <v>3</v>
      </c>
      <c r="C139" s="10">
        <v>47</v>
      </c>
      <c r="D139" s="10" t="s">
        <v>197</v>
      </c>
      <c r="E139" t="s">
        <v>17</v>
      </c>
      <c r="F139" s="7"/>
      <c r="G139" s="7"/>
      <c r="H139" s="7"/>
      <c r="I139" s="7" t="s">
        <v>11</v>
      </c>
      <c r="J139" s="7">
        <v>0</v>
      </c>
      <c r="K139" s="7">
        <v>0</v>
      </c>
      <c r="L139" s="11">
        <f t="shared" si="12"/>
        <v>200</v>
      </c>
      <c r="M139" s="7"/>
      <c r="N139" s="12"/>
      <c r="O139" s="11">
        <v>3</v>
      </c>
      <c r="P139">
        <f t="shared" si="13"/>
        <v>304701</v>
      </c>
      <c r="Q139" s="3">
        <v>831</v>
      </c>
      <c r="R139" s="8">
        <f t="shared" si="14"/>
        <v>304702</v>
      </c>
      <c r="S139" s="3">
        <v>1104</v>
      </c>
      <c r="T139" s="8">
        <f t="shared" si="15"/>
        <v>304703</v>
      </c>
      <c r="U139" s="3">
        <v>1328</v>
      </c>
      <c r="V139" s="8">
        <f t="shared" si="16"/>
        <v>304704</v>
      </c>
      <c r="W139" s="3">
        <v>871</v>
      </c>
      <c r="X139" s="8">
        <f t="shared" si="17"/>
        <v>304705</v>
      </c>
      <c r="Y139" s="8">
        <v>5866</v>
      </c>
    </row>
    <row r="140" spans="1:25" ht="14.25" x14ac:dyDescent="0.15">
      <c r="A140" s="10">
        <v>3048</v>
      </c>
      <c r="B140" s="10">
        <v>3</v>
      </c>
      <c r="C140" s="10">
        <v>48</v>
      </c>
      <c r="D140" s="10" t="s">
        <v>198</v>
      </c>
      <c r="E140" t="s">
        <v>17</v>
      </c>
      <c r="F140" s="7"/>
      <c r="G140" s="7"/>
      <c r="H140" s="7"/>
      <c r="I140" s="7" t="s">
        <v>11</v>
      </c>
      <c r="J140" s="7">
        <v>0</v>
      </c>
      <c r="K140" s="7">
        <v>0</v>
      </c>
      <c r="L140" s="11">
        <f t="shared" si="12"/>
        <v>200</v>
      </c>
      <c r="M140" s="7"/>
      <c r="N140" s="12"/>
      <c r="O140" s="11">
        <v>3</v>
      </c>
      <c r="P140">
        <f t="shared" si="13"/>
        <v>304801</v>
      </c>
      <c r="Q140" s="3">
        <v>622</v>
      </c>
      <c r="R140" s="8">
        <f t="shared" si="14"/>
        <v>304802</v>
      </c>
      <c r="S140" s="3">
        <v>645</v>
      </c>
      <c r="T140" s="8">
        <f t="shared" si="15"/>
        <v>304803</v>
      </c>
      <c r="U140" s="3">
        <v>1898</v>
      </c>
      <c r="V140" s="8">
        <f t="shared" si="16"/>
        <v>304804</v>
      </c>
      <c r="W140" s="3">
        <v>510</v>
      </c>
      <c r="X140" s="8">
        <f t="shared" si="17"/>
        <v>304805</v>
      </c>
      <c r="Y140" s="8">
        <v>6325</v>
      </c>
    </row>
    <row r="141" spans="1:25" ht="14.25" x14ac:dyDescent="0.15">
      <c r="A141" s="10">
        <v>3049</v>
      </c>
      <c r="B141" s="10">
        <v>3</v>
      </c>
      <c r="C141" s="10">
        <v>49</v>
      </c>
      <c r="D141" s="10" t="s">
        <v>199</v>
      </c>
      <c r="E141" t="s">
        <v>17</v>
      </c>
      <c r="F141" s="7"/>
      <c r="G141" s="7"/>
      <c r="H141" s="7"/>
      <c r="I141" s="7" t="s">
        <v>11</v>
      </c>
      <c r="J141" s="7">
        <v>0</v>
      </c>
      <c r="K141" s="7">
        <v>0</v>
      </c>
      <c r="L141" s="11">
        <f t="shared" si="12"/>
        <v>200</v>
      </c>
      <c r="M141" s="7"/>
      <c r="N141" s="12"/>
      <c r="O141" s="11">
        <v>3</v>
      </c>
      <c r="P141">
        <f t="shared" si="13"/>
        <v>304901</v>
      </c>
      <c r="Q141" s="3">
        <v>1618</v>
      </c>
      <c r="R141" s="8">
        <f t="shared" si="14"/>
        <v>304902</v>
      </c>
      <c r="S141" s="3">
        <v>1842</v>
      </c>
      <c r="T141" s="8">
        <f t="shared" si="15"/>
        <v>304903</v>
      </c>
      <c r="U141" s="3">
        <v>1043</v>
      </c>
      <c r="V141" s="8">
        <f t="shared" si="16"/>
        <v>304904</v>
      </c>
      <c r="W141" s="3">
        <v>1335</v>
      </c>
      <c r="X141" s="8">
        <f t="shared" si="17"/>
        <v>304905</v>
      </c>
      <c r="Y141" s="8">
        <v>4162</v>
      </c>
    </row>
    <row r="142" spans="1:25" ht="14.25" x14ac:dyDescent="0.15">
      <c r="A142" s="10">
        <v>3050</v>
      </c>
      <c r="B142" s="10">
        <v>3</v>
      </c>
      <c r="C142" s="10">
        <v>50</v>
      </c>
      <c r="D142" s="10" t="s">
        <v>200</v>
      </c>
      <c r="E142" t="s">
        <v>17</v>
      </c>
      <c r="F142" s="7"/>
      <c r="G142" s="7"/>
      <c r="H142" s="7"/>
      <c r="I142" s="7" t="s">
        <v>11</v>
      </c>
      <c r="J142" s="7">
        <v>0</v>
      </c>
      <c r="K142" s="7">
        <v>0</v>
      </c>
      <c r="L142" s="11">
        <f t="shared" si="12"/>
        <v>260</v>
      </c>
      <c r="M142" s="7"/>
      <c r="N142" s="12"/>
      <c r="O142" s="11">
        <v>3</v>
      </c>
      <c r="P142">
        <f t="shared" si="13"/>
        <v>305001</v>
      </c>
      <c r="Q142" s="3">
        <v>1051</v>
      </c>
      <c r="R142" s="8">
        <f t="shared" si="14"/>
        <v>305002</v>
      </c>
      <c r="S142" s="3">
        <v>687</v>
      </c>
      <c r="T142" s="8">
        <f t="shared" si="15"/>
        <v>305003</v>
      </c>
      <c r="U142" s="3">
        <v>1842</v>
      </c>
      <c r="V142" s="8">
        <f t="shared" si="16"/>
        <v>305004</v>
      </c>
      <c r="W142" s="3">
        <v>985</v>
      </c>
      <c r="X142" s="8">
        <f t="shared" si="17"/>
        <v>305005</v>
      </c>
      <c r="Y142" s="8">
        <v>5435</v>
      </c>
    </row>
    <row r="143" spans="1:25" ht="14.25" x14ac:dyDescent="0.15">
      <c r="A143" s="10">
        <v>3051</v>
      </c>
      <c r="B143" s="10">
        <v>3</v>
      </c>
      <c r="C143" s="10">
        <v>51</v>
      </c>
      <c r="D143" s="10" t="s">
        <v>201</v>
      </c>
      <c r="E143" t="s">
        <v>17</v>
      </c>
      <c r="F143" s="7"/>
      <c r="G143" s="7"/>
      <c r="H143" s="7"/>
      <c r="I143" s="7" t="s">
        <v>11</v>
      </c>
      <c r="J143" s="7">
        <v>0</v>
      </c>
      <c r="K143" s="7">
        <v>0</v>
      </c>
      <c r="L143" s="11">
        <f t="shared" si="12"/>
        <v>220</v>
      </c>
      <c r="M143" s="7"/>
      <c r="N143" s="12"/>
      <c r="O143" s="11">
        <v>3</v>
      </c>
      <c r="P143">
        <f t="shared" si="13"/>
        <v>305101</v>
      </c>
      <c r="Q143" s="3">
        <v>1586</v>
      </c>
      <c r="R143" s="8">
        <f t="shared" si="14"/>
        <v>305102</v>
      </c>
      <c r="S143" s="3">
        <v>510</v>
      </c>
      <c r="T143" s="8">
        <f t="shared" si="15"/>
        <v>305103</v>
      </c>
      <c r="U143" s="3">
        <v>989</v>
      </c>
      <c r="V143" s="8">
        <f t="shared" si="16"/>
        <v>305104</v>
      </c>
      <c r="W143" s="3">
        <v>1227</v>
      </c>
      <c r="X143" s="8">
        <f t="shared" si="17"/>
        <v>305105</v>
      </c>
      <c r="Y143" s="8">
        <v>5688</v>
      </c>
    </row>
    <row r="144" spans="1:25" ht="14.25" x14ac:dyDescent="0.15">
      <c r="A144" s="10">
        <v>3052</v>
      </c>
      <c r="B144" s="10">
        <v>3</v>
      </c>
      <c r="C144" s="10">
        <v>52</v>
      </c>
      <c r="D144" s="10" t="s">
        <v>202</v>
      </c>
      <c r="E144" t="s">
        <v>17</v>
      </c>
      <c r="F144" s="7"/>
      <c r="G144" s="7"/>
      <c r="H144" s="7"/>
      <c r="I144" s="7" t="s">
        <v>11</v>
      </c>
      <c r="J144" s="7">
        <v>0</v>
      </c>
      <c r="K144" s="7">
        <v>0</v>
      </c>
      <c r="L144" s="11">
        <f t="shared" si="12"/>
        <v>220</v>
      </c>
      <c r="M144" s="7"/>
      <c r="N144" s="12"/>
      <c r="O144" s="11">
        <v>3</v>
      </c>
      <c r="P144">
        <f t="shared" si="13"/>
        <v>305201</v>
      </c>
      <c r="Q144" s="3">
        <v>1182</v>
      </c>
      <c r="R144" s="8">
        <f t="shared" si="14"/>
        <v>305202</v>
      </c>
      <c r="S144" s="3">
        <v>697</v>
      </c>
      <c r="T144" s="8">
        <f t="shared" si="15"/>
        <v>305203</v>
      </c>
      <c r="U144" s="3">
        <v>1626</v>
      </c>
      <c r="V144" s="8">
        <f t="shared" si="16"/>
        <v>305204</v>
      </c>
      <c r="W144" s="3">
        <v>1246</v>
      </c>
      <c r="X144" s="8">
        <f t="shared" si="17"/>
        <v>305205</v>
      </c>
      <c r="Y144" s="8">
        <v>5249</v>
      </c>
    </row>
    <row r="145" spans="1:25" ht="14.25" x14ac:dyDescent="0.15">
      <c r="A145" s="10">
        <v>3053</v>
      </c>
      <c r="B145" s="10">
        <v>3</v>
      </c>
      <c r="C145" s="10">
        <v>53</v>
      </c>
      <c r="D145" s="10" t="s">
        <v>203</v>
      </c>
      <c r="E145" t="s">
        <v>17</v>
      </c>
      <c r="F145" s="7"/>
      <c r="G145" s="7"/>
      <c r="H145" s="7"/>
      <c r="I145" s="7" t="s">
        <v>11</v>
      </c>
      <c r="J145" s="7">
        <v>0</v>
      </c>
      <c r="K145" s="7">
        <v>0</v>
      </c>
      <c r="L145" s="11">
        <f t="shared" si="12"/>
        <v>220</v>
      </c>
      <c r="M145" s="7"/>
      <c r="N145" s="12"/>
      <c r="O145" s="11">
        <v>3</v>
      </c>
      <c r="P145">
        <f t="shared" si="13"/>
        <v>305301</v>
      </c>
      <c r="Q145" s="3">
        <v>1119</v>
      </c>
      <c r="R145" s="8">
        <f t="shared" si="14"/>
        <v>305302</v>
      </c>
      <c r="S145" s="3">
        <v>586</v>
      </c>
      <c r="T145" s="8">
        <f t="shared" si="15"/>
        <v>305303</v>
      </c>
      <c r="U145" s="3">
        <v>1578</v>
      </c>
      <c r="V145" s="8">
        <f t="shared" si="16"/>
        <v>305304</v>
      </c>
      <c r="W145" s="3">
        <v>812</v>
      </c>
      <c r="X145" s="8">
        <f t="shared" si="17"/>
        <v>305305</v>
      </c>
      <c r="Y145" s="8">
        <v>5905</v>
      </c>
    </row>
    <row r="146" spans="1:25" ht="14.25" x14ac:dyDescent="0.15">
      <c r="A146" s="10">
        <v>3054</v>
      </c>
      <c r="B146" s="10">
        <v>3</v>
      </c>
      <c r="C146" s="10">
        <v>54</v>
      </c>
      <c r="D146" s="10" t="s">
        <v>204</v>
      </c>
      <c r="E146" t="s">
        <v>17</v>
      </c>
      <c r="F146" s="7"/>
      <c r="G146" s="7"/>
      <c r="H146" s="7"/>
      <c r="I146" s="7" t="s">
        <v>11</v>
      </c>
      <c r="J146" s="7">
        <v>0</v>
      </c>
      <c r="K146" s="7">
        <v>0</v>
      </c>
      <c r="L146" s="11">
        <f t="shared" si="12"/>
        <v>220</v>
      </c>
      <c r="M146" s="7"/>
      <c r="N146" s="12"/>
      <c r="O146" s="11">
        <v>3</v>
      </c>
      <c r="P146">
        <f t="shared" si="13"/>
        <v>305401</v>
      </c>
      <c r="Q146" s="3">
        <v>1472</v>
      </c>
      <c r="R146" s="8">
        <f t="shared" si="14"/>
        <v>305402</v>
      </c>
      <c r="S146" s="3">
        <v>1992</v>
      </c>
      <c r="T146" s="8">
        <f t="shared" si="15"/>
        <v>305403</v>
      </c>
      <c r="U146" s="3">
        <v>1436</v>
      </c>
      <c r="V146" s="8">
        <f t="shared" si="16"/>
        <v>305404</v>
      </c>
      <c r="W146" s="3">
        <v>1875</v>
      </c>
      <c r="X146" s="8">
        <f t="shared" si="17"/>
        <v>305405</v>
      </c>
      <c r="Y146" s="8">
        <v>3225</v>
      </c>
    </row>
    <row r="147" spans="1:25" ht="14.25" x14ac:dyDescent="0.15">
      <c r="A147" s="10">
        <v>3055</v>
      </c>
      <c r="B147" s="10">
        <v>3</v>
      </c>
      <c r="C147" s="10">
        <v>55</v>
      </c>
      <c r="D147" s="10" t="s">
        <v>205</v>
      </c>
      <c r="E147" t="s">
        <v>17</v>
      </c>
      <c r="F147" s="7"/>
      <c r="G147" s="7"/>
      <c r="H147" s="7"/>
      <c r="I147" s="7" t="s">
        <v>11</v>
      </c>
      <c r="J147" s="7">
        <v>0</v>
      </c>
      <c r="K147" s="7">
        <v>0</v>
      </c>
      <c r="L147" s="11">
        <f t="shared" si="12"/>
        <v>280</v>
      </c>
      <c r="M147" s="7"/>
      <c r="N147" s="12"/>
      <c r="O147" s="11">
        <v>3</v>
      </c>
      <c r="P147">
        <f t="shared" si="13"/>
        <v>305501</v>
      </c>
      <c r="Q147" s="3">
        <v>967</v>
      </c>
      <c r="R147" s="8">
        <f t="shared" si="14"/>
        <v>305502</v>
      </c>
      <c r="S147" s="3">
        <v>1048</v>
      </c>
      <c r="T147" s="8">
        <f t="shared" si="15"/>
        <v>305503</v>
      </c>
      <c r="U147" s="3">
        <v>1190</v>
      </c>
      <c r="V147" s="8">
        <f t="shared" si="16"/>
        <v>305504</v>
      </c>
      <c r="W147" s="3">
        <v>665</v>
      </c>
      <c r="X147" s="8">
        <f t="shared" si="17"/>
        <v>305505</v>
      </c>
      <c r="Y147" s="8">
        <v>6130</v>
      </c>
    </row>
    <row r="148" spans="1:25" ht="14.25" x14ac:dyDescent="0.15">
      <c r="A148" s="10">
        <v>3056</v>
      </c>
      <c r="B148" s="10">
        <v>3</v>
      </c>
      <c r="C148" s="10">
        <v>56</v>
      </c>
      <c r="D148" s="10" t="s">
        <v>206</v>
      </c>
      <c r="E148" t="s">
        <v>17</v>
      </c>
      <c r="F148" s="7"/>
      <c r="G148" s="7"/>
      <c r="H148" s="7"/>
      <c r="I148" s="7" t="s">
        <v>11</v>
      </c>
      <c r="J148" s="7">
        <v>0</v>
      </c>
      <c r="K148" s="7">
        <v>0</v>
      </c>
      <c r="L148" s="11">
        <f t="shared" si="12"/>
        <v>240</v>
      </c>
      <c r="M148" s="7"/>
      <c r="N148" s="12"/>
      <c r="O148" s="11">
        <v>3</v>
      </c>
      <c r="P148">
        <f t="shared" si="13"/>
        <v>305601</v>
      </c>
      <c r="Q148" s="3">
        <v>839</v>
      </c>
      <c r="R148" s="8">
        <f t="shared" si="14"/>
        <v>305602</v>
      </c>
      <c r="S148" s="3">
        <v>931</v>
      </c>
      <c r="T148" s="8">
        <f t="shared" si="15"/>
        <v>305603</v>
      </c>
      <c r="U148" s="3">
        <v>1303</v>
      </c>
      <c r="V148" s="8">
        <f t="shared" si="16"/>
        <v>305604</v>
      </c>
      <c r="W148" s="3">
        <v>894</v>
      </c>
      <c r="X148" s="8">
        <f t="shared" si="17"/>
        <v>305605</v>
      </c>
      <c r="Y148" s="8">
        <v>6033</v>
      </c>
    </row>
    <row r="149" spans="1:25" ht="14.25" x14ac:dyDescent="0.15">
      <c r="A149" s="10">
        <v>3057</v>
      </c>
      <c r="B149" s="10">
        <v>3</v>
      </c>
      <c r="C149" s="10">
        <v>57</v>
      </c>
      <c r="D149" s="10" t="s">
        <v>207</v>
      </c>
      <c r="E149" t="s">
        <v>17</v>
      </c>
      <c r="F149" s="7"/>
      <c r="G149" s="7"/>
      <c r="H149" s="7"/>
      <c r="I149" s="7" t="s">
        <v>11</v>
      </c>
      <c r="J149" s="7">
        <v>0</v>
      </c>
      <c r="K149" s="7">
        <v>0</v>
      </c>
      <c r="L149" s="11">
        <f t="shared" si="12"/>
        <v>240</v>
      </c>
      <c r="M149" s="7"/>
      <c r="N149" s="12"/>
      <c r="O149" s="11">
        <v>3</v>
      </c>
      <c r="P149">
        <f t="shared" si="13"/>
        <v>305701</v>
      </c>
      <c r="Q149" s="3">
        <v>1487</v>
      </c>
      <c r="R149" s="8">
        <f t="shared" si="14"/>
        <v>305702</v>
      </c>
      <c r="S149" s="3">
        <v>792</v>
      </c>
      <c r="T149" s="8">
        <f t="shared" si="15"/>
        <v>305703</v>
      </c>
      <c r="U149" s="3">
        <v>1787</v>
      </c>
      <c r="V149" s="8">
        <f t="shared" si="16"/>
        <v>305704</v>
      </c>
      <c r="W149" s="3">
        <v>721</v>
      </c>
      <c r="X149" s="8">
        <f t="shared" si="17"/>
        <v>305705</v>
      </c>
      <c r="Y149" s="8">
        <v>5213</v>
      </c>
    </row>
    <row r="150" spans="1:25" ht="14.25" x14ac:dyDescent="0.15">
      <c r="A150" s="10">
        <v>3058</v>
      </c>
      <c r="B150" s="10">
        <v>3</v>
      </c>
      <c r="C150" s="10">
        <v>58</v>
      </c>
      <c r="D150" s="10" t="s">
        <v>208</v>
      </c>
      <c r="E150" t="s">
        <v>17</v>
      </c>
      <c r="F150" s="7"/>
      <c r="G150" s="7"/>
      <c r="H150" s="7"/>
      <c r="I150" s="7" t="s">
        <v>11</v>
      </c>
      <c r="J150" s="7">
        <v>0</v>
      </c>
      <c r="K150" s="7">
        <v>0</v>
      </c>
      <c r="L150" s="11">
        <f t="shared" si="12"/>
        <v>240</v>
      </c>
      <c r="M150" s="7"/>
      <c r="N150" s="12"/>
      <c r="O150" s="11">
        <v>3</v>
      </c>
      <c r="P150">
        <f t="shared" si="13"/>
        <v>305801</v>
      </c>
      <c r="Q150" s="3">
        <v>1120</v>
      </c>
      <c r="R150" s="8">
        <f t="shared" si="14"/>
        <v>305802</v>
      </c>
      <c r="S150" s="3">
        <v>666</v>
      </c>
      <c r="T150" s="8">
        <f t="shared" si="15"/>
        <v>305803</v>
      </c>
      <c r="U150" s="3">
        <v>1496</v>
      </c>
      <c r="V150" s="8">
        <f t="shared" si="16"/>
        <v>305804</v>
      </c>
      <c r="W150" s="3">
        <v>752</v>
      </c>
      <c r="X150" s="8">
        <f t="shared" si="17"/>
        <v>305805</v>
      </c>
      <c r="Y150" s="8">
        <v>5966</v>
      </c>
    </row>
    <row r="151" spans="1:25" ht="14.25" x14ac:dyDescent="0.15">
      <c r="A151" s="10">
        <v>3059</v>
      </c>
      <c r="B151" s="10">
        <v>3</v>
      </c>
      <c r="C151" s="10">
        <v>59</v>
      </c>
      <c r="D151" s="10" t="s">
        <v>209</v>
      </c>
      <c r="E151" t="s">
        <v>17</v>
      </c>
      <c r="F151" s="7"/>
      <c r="G151" s="7"/>
      <c r="H151" s="7"/>
      <c r="I151" s="7" t="s">
        <v>11</v>
      </c>
      <c r="J151" s="7">
        <v>0</v>
      </c>
      <c r="K151" s="7">
        <v>0</v>
      </c>
      <c r="L151" s="11">
        <f t="shared" si="12"/>
        <v>240</v>
      </c>
      <c r="M151" s="7"/>
      <c r="N151" s="12"/>
      <c r="O151" s="11">
        <v>3</v>
      </c>
      <c r="P151">
        <f t="shared" si="13"/>
        <v>305901</v>
      </c>
      <c r="Q151" s="3">
        <v>1457</v>
      </c>
      <c r="R151" s="8">
        <f t="shared" si="14"/>
        <v>305902</v>
      </c>
      <c r="S151" s="3">
        <v>1443</v>
      </c>
      <c r="T151" s="8">
        <f t="shared" si="15"/>
        <v>305903</v>
      </c>
      <c r="U151" s="3">
        <v>1853</v>
      </c>
      <c r="V151" s="8">
        <f t="shared" si="16"/>
        <v>305904</v>
      </c>
      <c r="W151" s="3">
        <v>1582</v>
      </c>
      <c r="X151" s="8">
        <f t="shared" si="17"/>
        <v>305905</v>
      </c>
      <c r="Y151" s="8">
        <v>3665</v>
      </c>
    </row>
    <row r="152" spans="1:25" ht="14.25" x14ac:dyDescent="0.15">
      <c r="A152" s="10">
        <v>3060</v>
      </c>
      <c r="B152" s="10">
        <v>3</v>
      </c>
      <c r="C152" s="10">
        <v>60</v>
      </c>
      <c r="D152" s="10" t="s">
        <v>210</v>
      </c>
      <c r="E152" t="s">
        <v>17</v>
      </c>
      <c r="F152" s="7"/>
      <c r="G152" s="7"/>
      <c r="H152" s="7"/>
      <c r="I152" s="7" t="s">
        <v>11</v>
      </c>
      <c r="J152" s="7">
        <v>0</v>
      </c>
      <c r="K152" s="7">
        <v>0</v>
      </c>
      <c r="L152" s="11">
        <f t="shared" si="12"/>
        <v>300</v>
      </c>
      <c r="M152" s="7"/>
      <c r="N152" s="12"/>
      <c r="O152" s="11">
        <v>3</v>
      </c>
      <c r="P152">
        <f t="shared" si="13"/>
        <v>306001</v>
      </c>
      <c r="Q152" s="3">
        <v>1523</v>
      </c>
      <c r="R152" s="8">
        <f t="shared" si="14"/>
        <v>306002</v>
      </c>
      <c r="S152" s="3">
        <v>1220</v>
      </c>
      <c r="T152" s="8">
        <f t="shared" si="15"/>
        <v>306003</v>
      </c>
      <c r="U152" s="3">
        <v>1590</v>
      </c>
      <c r="V152" s="8">
        <f t="shared" si="16"/>
        <v>306004</v>
      </c>
      <c r="W152" s="3">
        <v>1368</v>
      </c>
      <c r="X152" s="8">
        <f t="shared" si="17"/>
        <v>306005</v>
      </c>
      <c r="Y152" s="8">
        <v>4299</v>
      </c>
    </row>
    <row r="153" spans="1:25" ht="14.25" x14ac:dyDescent="0.15">
      <c r="A153" s="10">
        <v>3061</v>
      </c>
      <c r="B153" s="10">
        <v>3</v>
      </c>
      <c r="C153" s="10">
        <v>61</v>
      </c>
      <c r="D153" s="10" t="s">
        <v>211</v>
      </c>
      <c r="E153" t="s">
        <v>17</v>
      </c>
      <c r="F153" s="7"/>
      <c r="G153" s="7"/>
      <c r="H153" s="7"/>
      <c r="I153" s="7" t="s">
        <v>11</v>
      </c>
      <c r="J153" s="7">
        <v>0</v>
      </c>
      <c r="K153" s="7">
        <v>0</v>
      </c>
      <c r="L153" s="11">
        <f t="shared" si="12"/>
        <v>260</v>
      </c>
      <c r="M153" s="7"/>
      <c r="N153" s="12"/>
      <c r="O153" s="11">
        <v>3</v>
      </c>
      <c r="P153">
        <f t="shared" si="13"/>
        <v>306101</v>
      </c>
      <c r="Q153" s="3">
        <v>1005</v>
      </c>
      <c r="R153" s="8">
        <f t="shared" si="14"/>
        <v>306102</v>
      </c>
      <c r="S153" s="3">
        <v>909</v>
      </c>
      <c r="T153" s="8">
        <f t="shared" si="15"/>
        <v>306103</v>
      </c>
      <c r="U153" s="3">
        <v>1852</v>
      </c>
      <c r="V153" s="8">
        <f t="shared" si="16"/>
        <v>306104</v>
      </c>
      <c r="W153" s="3">
        <v>1585</v>
      </c>
      <c r="X153" s="8">
        <f t="shared" si="17"/>
        <v>306105</v>
      </c>
      <c r="Y153" s="8">
        <v>4649</v>
      </c>
    </row>
    <row r="154" spans="1:25" ht="14.25" x14ac:dyDescent="0.15">
      <c r="A154" s="10">
        <v>3062</v>
      </c>
      <c r="B154" s="10">
        <v>3</v>
      </c>
      <c r="C154" s="10">
        <v>62</v>
      </c>
      <c r="D154" s="10" t="s">
        <v>212</v>
      </c>
      <c r="E154" t="s">
        <v>17</v>
      </c>
      <c r="F154" s="7"/>
      <c r="G154" s="7"/>
      <c r="H154" s="7"/>
      <c r="I154" s="7" t="s">
        <v>11</v>
      </c>
      <c r="J154" s="7">
        <v>0</v>
      </c>
      <c r="K154" s="7">
        <v>0</v>
      </c>
      <c r="L154" s="11">
        <f t="shared" si="12"/>
        <v>260</v>
      </c>
      <c r="M154" s="7"/>
      <c r="N154" s="12"/>
      <c r="O154" s="11">
        <v>3</v>
      </c>
      <c r="P154">
        <f t="shared" si="13"/>
        <v>306201</v>
      </c>
      <c r="Q154" s="3">
        <v>731</v>
      </c>
      <c r="R154" s="8">
        <f t="shared" si="14"/>
        <v>306202</v>
      </c>
      <c r="S154" s="3">
        <v>1560</v>
      </c>
      <c r="T154" s="8">
        <f t="shared" si="15"/>
        <v>306203</v>
      </c>
      <c r="U154" s="3">
        <v>1740</v>
      </c>
      <c r="V154" s="8">
        <f t="shared" si="16"/>
        <v>306204</v>
      </c>
      <c r="W154" s="3">
        <v>1575</v>
      </c>
      <c r="X154" s="8">
        <f t="shared" si="17"/>
        <v>306205</v>
      </c>
      <c r="Y154" s="8">
        <v>4394</v>
      </c>
    </row>
    <row r="155" spans="1:25" ht="14.25" x14ac:dyDescent="0.15">
      <c r="A155" s="10">
        <v>3063</v>
      </c>
      <c r="B155" s="10">
        <v>3</v>
      </c>
      <c r="C155" s="10">
        <v>63</v>
      </c>
      <c r="D155" s="10" t="s">
        <v>213</v>
      </c>
      <c r="E155" t="s">
        <v>17</v>
      </c>
      <c r="F155" s="7"/>
      <c r="G155" s="7"/>
      <c r="H155" s="7"/>
      <c r="I155" s="7" t="s">
        <v>11</v>
      </c>
      <c r="J155" s="7">
        <v>0</v>
      </c>
      <c r="K155" s="7">
        <v>0</v>
      </c>
      <c r="L155" s="11">
        <f t="shared" si="12"/>
        <v>260</v>
      </c>
      <c r="M155" s="7"/>
      <c r="N155" s="12"/>
      <c r="O155" s="11">
        <v>3</v>
      </c>
      <c r="P155">
        <f t="shared" si="13"/>
        <v>306301</v>
      </c>
      <c r="Q155" s="3">
        <v>1838</v>
      </c>
      <c r="R155" s="8">
        <f t="shared" si="14"/>
        <v>306302</v>
      </c>
      <c r="S155" s="3">
        <v>885</v>
      </c>
      <c r="T155" s="8">
        <f t="shared" si="15"/>
        <v>306303</v>
      </c>
      <c r="U155" s="3">
        <v>936</v>
      </c>
      <c r="V155" s="8">
        <f t="shared" si="16"/>
        <v>306304</v>
      </c>
      <c r="W155" s="3">
        <v>720</v>
      </c>
      <c r="X155" s="8">
        <f t="shared" si="17"/>
        <v>306305</v>
      </c>
      <c r="Y155" s="8">
        <v>5621</v>
      </c>
    </row>
    <row r="156" spans="1:25" ht="14.25" x14ac:dyDescent="0.15">
      <c r="A156" s="10">
        <v>3064</v>
      </c>
      <c r="B156" s="10">
        <v>3</v>
      </c>
      <c r="C156" s="10">
        <v>64</v>
      </c>
      <c r="D156" s="10" t="s">
        <v>214</v>
      </c>
      <c r="E156" t="s">
        <v>17</v>
      </c>
      <c r="F156" s="7"/>
      <c r="G156" s="7"/>
      <c r="H156" s="7"/>
      <c r="I156" s="7" t="s">
        <v>11</v>
      </c>
      <c r="J156" s="7">
        <v>0</v>
      </c>
      <c r="K156" s="7">
        <v>0</v>
      </c>
      <c r="L156" s="11">
        <f t="shared" si="12"/>
        <v>260</v>
      </c>
      <c r="M156" s="7"/>
      <c r="N156" s="12"/>
      <c r="O156" s="11">
        <v>3</v>
      </c>
      <c r="P156">
        <f t="shared" si="13"/>
        <v>306401</v>
      </c>
      <c r="Q156" s="3">
        <v>1800</v>
      </c>
      <c r="R156" s="8">
        <f t="shared" si="14"/>
        <v>306402</v>
      </c>
      <c r="S156" s="3">
        <v>1097</v>
      </c>
      <c r="T156" s="8">
        <f t="shared" si="15"/>
        <v>306403</v>
      </c>
      <c r="U156" s="3">
        <v>1993</v>
      </c>
      <c r="V156" s="8">
        <f t="shared" si="16"/>
        <v>306404</v>
      </c>
      <c r="W156" s="3">
        <v>845</v>
      </c>
      <c r="X156" s="8">
        <f t="shared" si="17"/>
        <v>306405</v>
      </c>
      <c r="Y156" s="8">
        <v>4265</v>
      </c>
    </row>
    <row r="157" spans="1:25" ht="14.25" x14ac:dyDescent="0.15">
      <c r="A157" s="10">
        <v>3065</v>
      </c>
      <c r="B157" s="10">
        <v>3</v>
      </c>
      <c r="C157" s="10">
        <v>65</v>
      </c>
      <c r="D157" s="10" t="s">
        <v>215</v>
      </c>
      <c r="E157" t="s">
        <v>17</v>
      </c>
      <c r="F157" s="7"/>
      <c r="G157" s="7"/>
      <c r="H157" s="7"/>
      <c r="I157" s="7" t="s">
        <v>11</v>
      </c>
      <c r="J157" s="7">
        <v>0</v>
      </c>
      <c r="K157" s="7">
        <v>0</v>
      </c>
      <c r="L157" s="11">
        <f t="shared" si="12"/>
        <v>320</v>
      </c>
      <c r="M157" s="7"/>
      <c r="N157" s="12"/>
      <c r="O157" s="11">
        <v>3</v>
      </c>
      <c r="P157">
        <f t="shared" si="13"/>
        <v>306501</v>
      </c>
      <c r="Q157" s="3">
        <v>1040</v>
      </c>
      <c r="R157" s="8">
        <f t="shared" si="14"/>
        <v>306502</v>
      </c>
      <c r="S157" s="3">
        <v>1301</v>
      </c>
      <c r="T157" s="8">
        <f t="shared" si="15"/>
        <v>306503</v>
      </c>
      <c r="U157" s="3">
        <v>1537</v>
      </c>
      <c r="V157" s="8">
        <f t="shared" si="16"/>
        <v>306504</v>
      </c>
      <c r="W157" s="3">
        <v>1992</v>
      </c>
      <c r="X157" s="8">
        <f t="shared" si="17"/>
        <v>306505</v>
      </c>
      <c r="Y157" s="8">
        <v>4130</v>
      </c>
    </row>
    <row r="158" spans="1:25" ht="14.25" x14ac:dyDescent="0.15">
      <c r="A158" s="10">
        <v>3066</v>
      </c>
      <c r="B158" s="10">
        <v>3</v>
      </c>
      <c r="C158" s="10">
        <v>66</v>
      </c>
      <c r="D158" s="10" t="s">
        <v>216</v>
      </c>
      <c r="E158" t="s">
        <v>17</v>
      </c>
      <c r="F158" s="7"/>
      <c r="G158" s="7"/>
      <c r="H158" s="7"/>
      <c r="I158" s="7" t="s">
        <v>11</v>
      </c>
      <c r="J158" s="7">
        <v>0</v>
      </c>
      <c r="K158" s="7">
        <v>0</v>
      </c>
      <c r="L158" s="11">
        <f t="shared" si="12"/>
        <v>280</v>
      </c>
      <c r="M158" s="7"/>
      <c r="N158" s="12"/>
      <c r="O158" s="11">
        <v>3</v>
      </c>
      <c r="P158">
        <f t="shared" si="13"/>
        <v>306601</v>
      </c>
      <c r="Q158" s="3">
        <v>1442</v>
      </c>
      <c r="R158" s="8">
        <f t="shared" si="14"/>
        <v>306602</v>
      </c>
      <c r="S158" s="3">
        <v>1983</v>
      </c>
      <c r="T158" s="8">
        <f t="shared" si="15"/>
        <v>306603</v>
      </c>
      <c r="U158" s="3">
        <v>1030</v>
      </c>
      <c r="V158" s="8">
        <f t="shared" si="16"/>
        <v>306604</v>
      </c>
      <c r="W158" s="3">
        <v>882</v>
      </c>
      <c r="X158" s="8">
        <f t="shared" si="17"/>
        <v>306605</v>
      </c>
      <c r="Y158" s="8">
        <v>4663</v>
      </c>
    </row>
    <row r="159" spans="1:25" ht="14.25" x14ac:dyDescent="0.15">
      <c r="A159" s="10">
        <v>3067</v>
      </c>
      <c r="B159" s="10">
        <v>3</v>
      </c>
      <c r="C159" s="10">
        <v>67</v>
      </c>
      <c r="D159" s="10" t="s">
        <v>217</v>
      </c>
      <c r="E159" t="s">
        <v>17</v>
      </c>
      <c r="F159" s="7"/>
      <c r="G159" s="7"/>
      <c r="H159" s="7"/>
      <c r="I159" s="7" t="s">
        <v>11</v>
      </c>
      <c r="J159" s="7">
        <v>0</v>
      </c>
      <c r="K159" s="7">
        <v>0</v>
      </c>
      <c r="L159" s="11">
        <f t="shared" si="12"/>
        <v>280</v>
      </c>
      <c r="M159" s="7"/>
      <c r="N159" s="12"/>
      <c r="O159" s="11">
        <v>3</v>
      </c>
      <c r="P159">
        <f t="shared" si="13"/>
        <v>306701</v>
      </c>
      <c r="Q159" s="3">
        <v>1101</v>
      </c>
      <c r="R159" s="8">
        <f t="shared" si="14"/>
        <v>306702</v>
      </c>
      <c r="S159" s="3">
        <v>1520</v>
      </c>
      <c r="T159" s="8">
        <f t="shared" si="15"/>
        <v>306703</v>
      </c>
      <c r="U159" s="3">
        <v>1357</v>
      </c>
      <c r="V159" s="8">
        <f t="shared" si="16"/>
        <v>306704</v>
      </c>
      <c r="W159" s="3">
        <v>775</v>
      </c>
      <c r="X159" s="8">
        <f t="shared" si="17"/>
        <v>306705</v>
      </c>
      <c r="Y159" s="8">
        <v>5247</v>
      </c>
    </row>
    <row r="160" spans="1:25" ht="14.25" x14ac:dyDescent="0.15">
      <c r="A160" s="10">
        <v>3068</v>
      </c>
      <c r="B160" s="10">
        <v>3</v>
      </c>
      <c r="C160" s="10">
        <v>68</v>
      </c>
      <c r="D160" s="10" t="s">
        <v>218</v>
      </c>
      <c r="E160" t="s">
        <v>17</v>
      </c>
      <c r="F160" s="7"/>
      <c r="G160" s="7"/>
      <c r="H160" s="7"/>
      <c r="I160" s="7" t="s">
        <v>11</v>
      </c>
      <c r="J160" s="7">
        <v>0</v>
      </c>
      <c r="K160" s="7">
        <v>0</v>
      </c>
      <c r="L160" s="11">
        <f t="shared" si="12"/>
        <v>280</v>
      </c>
      <c r="M160" s="7"/>
      <c r="N160" s="12"/>
      <c r="O160" s="11">
        <v>3</v>
      </c>
      <c r="P160">
        <f t="shared" si="13"/>
        <v>306801</v>
      </c>
      <c r="Q160" s="3">
        <v>1738</v>
      </c>
      <c r="R160" s="8">
        <f t="shared" si="14"/>
        <v>306802</v>
      </c>
      <c r="S160" s="3">
        <v>1091</v>
      </c>
      <c r="T160" s="8">
        <f t="shared" si="15"/>
        <v>306803</v>
      </c>
      <c r="U160" s="3">
        <v>581</v>
      </c>
      <c r="V160" s="8">
        <f t="shared" si="16"/>
        <v>306804</v>
      </c>
      <c r="W160" s="3">
        <v>1118</v>
      </c>
      <c r="X160" s="8">
        <f t="shared" si="17"/>
        <v>306805</v>
      </c>
      <c r="Y160" s="8">
        <v>5472</v>
      </c>
    </row>
    <row r="161" spans="1:25" ht="14.25" x14ac:dyDescent="0.15">
      <c r="A161" s="10">
        <v>3069</v>
      </c>
      <c r="B161" s="10">
        <v>3</v>
      </c>
      <c r="C161" s="10">
        <v>69</v>
      </c>
      <c r="D161" s="10" t="s">
        <v>219</v>
      </c>
      <c r="E161" t="s">
        <v>17</v>
      </c>
      <c r="F161" s="7"/>
      <c r="G161" s="7"/>
      <c r="H161" s="7"/>
      <c r="I161" s="7" t="s">
        <v>11</v>
      </c>
      <c r="J161" s="7">
        <v>0</v>
      </c>
      <c r="K161" s="7">
        <v>0</v>
      </c>
      <c r="L161" s="11">
        <f t="shared" si="12"/>
        <v>280</v>
      </c>
      <c r="M161" s="7"/>
      <c r="N161" s="12"/>
      <c r="O161" s="11">
        <v>3</v>
      </c>
      <c r="P161">
        <f t="shared" si="13"/>
        <v>306901</v>
      </c>
      <c r="Q161" s="3">
        <v>1231</v>
      </c>
      <c r="R161" s="8">
        <f t="shared" si="14"/>
        <v>306902</v>
      </c>
      <c r="S161" s="3">
        <v>1783</v>
      </c>
      <c r="T161" s="8">
        <f t="shared" si="15"/>
        <v>306903</v>
      </c>
      <c r="U161" s="3">
        <v>1300</v>
      </c>
      <c r="V161" s="8">
        <f t="shared" si="16"/>
        <v>306904</v>
      </c>
      <c r="W161" s="3">
        <v>1821</v>
      </c>
      <c r="X161" s="8">
        <f t="shared" si="17"/>
        <v>306905</v>
      </c>
      <c r="Y161" s="8">
        <v>3865</v>
      </c>
    </row>
    <row r="162" spans="1:25" ht="14.25" x14ac:dyDescent="0.15">
      <c r="A162" s="10">
        <v>3070</v>
      </c>
      <c r="B162" s="10">
        <v>3</v>
      </c>
      <c r="C162" s="10">
        <v>70</v>
      </c>
      <c r="D162" s="10" t="s">
        <v>220</v>
      </c>
      <c r="E162" t="s">
        <v>17</v>
      </c>
      <c r="F162" s="7"/>
      <c r="G162" s="7"/>
      <c r="H162" s="7"/>
      <c r="I162" s="7" t="s">
        <v>11</v>
      </c>
      <c r="J162" s="7">
        <v>0</v>
      </c>
      <c r="K162" s="7">
        <v>0</v>
      </c>
      <c r="L162" s="11">
        <f t="shared" si="12"/>
        <v>340</v>
      </c>
      <c r="M162" s="7"/>
      <c r="N162" s="12"/>
      <c r="O162" s="11">
        <v>3</v>
      </c>
      <c r="P162">
        <f t="shared" si="13"/>
        <v>307001</v>
      </c>
      <c r="Q162" s="3">
        <v>1165</v>
      </c>
      <c r="R162" s="8">
        <f t="shared" si="14"/>
        <v>307002</v>
      </c>
      <c r="S162" s="3">
        <v>1900</v>
      </c>
      <c r="T162" s="8">
        <f t="shared" si="15"/>
        <v>307003</v>
      </c>
      <c r="U162" s="3">
        <v>1824</v>
      </c>
      <c r="V162" s="8">
        <f t="shared" si="16"/>
        <v>307004</v>
      </c>
      <c r="W162" s="3">
        <v>767</v>
      </c>
      <c r="X162" s="8">
        <f t="shared" si="17"/>
        <v>307005</v>
      </c>
      <c r="Y162" s="8">
        <v>4344</v>
      </c>
    </row>
    <row r="163" spans="1:25" ht="14.25" x14ac:dyDescent="0.15">
      <c r="A163" s="10">
        <v>3071</v>
      </c>
      <c r="B163" s="10">
        <v>3</v>
      </c>
      <c r="C163" s="10">
        <v>71</v>
      </c>
      <c r="D163" s="10" t="s">
        <v>221</v>
      </c>
      <c r="E163" t="s">
        <v>17</v>
      </c>
      <c r="F163" s="7"/>
      <c r="G163" s="7"/>
      <c r="H163" s="7"/>
      <c r="I163" s="7" t="s">
        <v>11</v>
      </c>
      <c r="J163" s="7">
        <v>0</v>
      </c>
      <c r="K163" s="7">
        <v>0</v>
      </c>
      <c r="L163" s="11">
        <f t="shared" ref="L163:L192" si="18">L158+20</f>
        <v>300</v>
      </c>
      <c r="M163" s="7"/>
      <c r="N163" s="12"/>
      <c r="O163" s="11">
        <v>3</v>
      </c>
      <c r="P163">
        <f t="shared" si="13"/>
        <v>307101</v>
      </c>
      <c r="Q163" s="3">
        <v>552</v>
      </c>
      <c r="R163" s="8">
        <f t="shared" si="14"/>
        <v>307102</v>
      </c>
      <c r="S163" s="3">
        <v>844</v>
      </c>
      <c r="T163" s="8">
        <f t="shared" si="15"/>
        <v>307103</v>
      </c>
      <c r="U163" s="3">
        <v>945</v>
      </c>
      <c r="V163" s="8">
        <f t="shared" si="16"/>
        <v>307104</v>
      </c>
      <c r="W163" s="3">
        <v>629</v>
      </c>
      <c r="X163" s="8">
        <f t="shared" si="17"/>
        <v>307105</v>
      </c>
      <c r="Y163" s="8">
        <v>7030</v>
      </c>
    </row>
    <row r="164" spans="1:25" ht="14.25" x14ac:dyDescent="0.15">
      <c r="A164" s="10">
        <v>3072</v>
      </c>
      <c r="B164" s="10">
        <v>3</v>
      </c>
      <c r="C164" s="10">
        <v>72</v>
      </c>
      <c r="D164" s="10" t="s">
        <v>222</v>
      </c>
      <c r="E164" t="s">
        <v>17</v>
      </c>
      <c r="F164" s="7"/>
      <c r="G164" s="7"/>
      <c r="H164" s="7"/>
      <c r="I164" s="7" t="s">
        <v>11</v>
      </c>
      <c r="J164" s="7">
        <v>0</v>
      </c>
      <c r="K164" s="7">
        <v>0</v>
      </c>
      <c r="L164" s="11">
        <f t="shared" si="18"/>
        <v>300</v>
      </c>
      <c r="M164" s="7"/>
      <c r="N164" s="12"/>
      <c r="O164" s="11">
        <v>3</v>
      </c>
      <c r="P164">
        <f t="shared" si="13"/>
        <v>307201</v>
      </c>
      <c r="Q164" s="3">
        <v>1791</v>
      </c>
      <c r="R164" s="8">
        <f t="shared" si="14"/>
        <v>307202</v>
      </c>
      <c r="S164" s="3">
        <v>1044</v>
      </c>
      <c r="T164" s="8">
        <f t="shared" si="15"/>
        <v>307203</v>
      </c>
      <c r="U164" s="3">
        <v>573</v>
      </c>
      <c r="V164" s="8">
        <f t="shared" si="16"/>
        <v>307204</v>
      </c>
      <c r="W164" s="3">
        <v>1409</v>
      </c>
      <c r="X164" s="8">
        <f t="shared" si="17"/>
        <v>307205</v>
      </c>
      <c r="Y164" s="8">
        <v>5183</v>
      </c>
    </row>
    <row r="165" spans="1:25" ht="14.25" x14ac:dyDescent="0.15">
      <c r="A165" s="10">
        <v>3073</v>
      </c>
      <c r="B165" s="10">
        <v>3</v>
      </c>
      <c r="C165" s="10">
        <v>73</v>
      </c>
      <c r="D165" s="10" t="s">
        <v>223</v>
      </c>
      <c r="E165" t="s">
        <v>17</v>
      </c>
      <c r="F165" s="7"/>
      <c r="G165" s="7"/>
      <c r="H165" s="7"/>
      <c r="I165" s="7" t="s">
        <v>11</v>
      </c>
      <c r="J165" s="7">
        <v>0</v>
      </c>
      <c r="K165" s="7">
        <v>0</v>
      </c>
      <c r="L165" s="11">
        <f t="shared" si="18"/>
        <v>300</v>
      </c>
      <c r="M165" s="7"/>
      <c r="N165" s="12"/>
      <c r="O165" s="11">
        <v>3</v>
      </c>
      <c r="P165">
        <f t="shared" si="13"/>
        <v>307301</v>
      </c>
      <c r="Q165" s="3">
        <v>1858</v>
      </c>
      <c r="R165" s="8">
        <f t="shared" si="14"/>
        <v>307302</v>
      </c>
      <c r="S165" s="3">
        <v>1909</v>
      </c>
      <c r="T165" s="8">
        <f t="shared" si="15"/>
        <v>307303</v>
      </c>
      <c r="U165" s="3">
        <v>1186</v>
      </c>
      <c r="V165" s="8">
        <f t="shared" si="16"/>
        <v>307304</v>
      </c>
      <c r="W165" s="3">
        <v>1195</v>
      </c>
      <c r="X165" s="8">
        <f t="shared" si="17"/>
        <v>307305</v>
      </c>
      <c r="Y165" s="8">
        <v>3852</v>
      </c>
    </row>
    <row r="166" spans="1:25" ht="14.25" x14ac:dyDescent="0.15">
      <c r="A166" s="10">
        <v>3074</v>
      </c>
      <c r="B166" s="10">
        <v>3</v>
      </c>
      <c r="C166" s="10">
        <v>74</v>
      </c>
      <c r="D166" s="10" t="s">
        <v>224</v>
      </c>
      <c r="E166" t="s">
        <v>17</v>
      </c>
      <c r="F166" s="7"/>
      <c r="G166" s="7"/>
      <c r="H166" s="7"/>
      <c r="I166" s="7" t="s">
        <v>11</v>
      </c>
      <c r="J166" s="7">
        <v>0</v>
      </c>
      <c r="K166" s="7">
        <v>0</v>
      </c>
      <c r="L166" s="11">
        <f t="shared" si="18"/>
        <v>300</v>
      </c>
      <c r="M166" s="7"/>
      <c r="N166" s="12"/>
      <c r="O166" s="11">
        <v>3</v>
      </c>
      <c r="P166">
        <f t="shared" si="13"/>
        <v>307401</v>
      </c>
      <c r="Q166" s="3">
        <v>1410</v>
      </c>
      <c r="R166" s="8">
        <f t="shared" si="14"/>
        <v>307402</v>
      </c>
      <c r="S166" s="3">
        <v>827</v>
      </c>
      <c r="T166" s="8">
        <f t="shared" si="15"/>
        <v>307403</v>
      </c>
      <c r="U166" s="3">
        <v>1311</v>
      </c>
      <c r="V166" s="8">
        <f t="shared" si="16"/>
        <v>307404</v>
      </c>
      <c r="W166" s="3">
        <v>1025</v>
      </c>
      <c r="X166" s="8">
        <f t="shared" si="17"/>
        <v>307405</v>
      </c>
      <c r="Y166" s="8">
        <v>5427</v>
      </c>
    </row>
    <row r="167" spans="1:25" ht="14.25" x14ac:dyDescent="0.15">
      <c r="A167" s="10">
        <v>3075</v>
      </c>
      <c r="B167" s="10">
        <v>3</v>
      </c>
      <c r="C167" s="10">
        <v>75</v>
      </c>
      <c r="D167" s="10" t="s">
        <v>225</v>
      </c>
      <c r="E167" t="s">
        <v>17</v>
      </c>
      <c r="F167" s="7"/>
      <c r="G167" s="7"/>
      <c r="H167" s="7"/>
      <c r="I167" s="7" t="s">
        <v>11</v>
      </c>
      <c r="J167" s="7">
        <v>0</v>
      </c>
      <c r="K167" s="7">
        <v>0</v>
      </c>
      <c r="L167" s="11">
        <f t="shared" si="18"/>
        <v>360</v>
      </c>
      <c r="M167" s="7"/>
      <c r="N167" s="12"/>
      <c r="O167" s="11">
        <v>3</v>
      </c>
      <c r="P167">
        <f t="shared" si="13"/>
        <v>307501</v>
      </c>
      <c r="Q167" s="3">
        <v>1669</v>
      </c>
      <c r="R167" s="8">
        <f t="shared" si="14"/>
        <v>307502</v>
      </c>
      <c r="S167" s="3">
        <v>992</v>
      </c>
      <c r="T167" s="8">
        <f t="shared" si="15"/>
        <v>307503</v>
      </c>
      <c r="U167" s="3">
        <v>1674</v>
      </c>
      <c r="V167" s="8">
        <f t="shared" si="16"/>
        <v>307504</v>
      </c>
      <c r="W167" s="3">
        <v>945</v>
      </c>
      <c r="X167" s="8">
        <f t="shared" si="17"/>
        <v>307505</v>
      </c>
      <c r="Y167" s="8">
        <v>4720</v>
      </c>
    </row>
    <row r="168" spans="1:25" ht="14.25" x14ac:dyDescent="0.15">
      <c r="A168" s="10">
        <v>3076</v>
      </c>
      <c r="B168" s="10">
        <v>3</v>
      </c>
      <c r="C168" s="10">
        <v>76</v>
      </c>
      <c r="D168" s="10" t="s">
        <v>226</v>
      </c>
      <c r="E168" t="s">
        <v>17</v>
      </c>
      <c r="F168" s="7"/>
      <c r="G168" s="7"/>
      <c r="H168" s="7"/>
      <c r="I168" s="7" t="s">
        <v>11</v>
      </c>
      <c r="J168" s="7">
        <v>0</v>
      </c>
      <c r="K168" s="7">
        <v>0</v>
      </c>
      <c r="L168" s="11">
        <f t="shared" si="18"/>
        <v>320</v>
      </c>
      <c r="M168" s="7"/>
      <c r="N168" s="12"/>
      <c r="O168" s="11">
        <v>3</v>
      </c>
      <c r="P168">
        <f t="shared" si="13"/>
        <v>307601</v>
      </c>
      <c r="Q168" s="3">
        <v>1740</v>
      </c>
      <c r="R168" s="8">
        <f t="shared" si="14"/>
        <v>307602</v>
      </c>
      <c r="S168" s="3">
        <v>1206</v>
      </c>
      <c r="T168" s="8">
        <f t="shared" si="15"/>
        <v>307603</v>
      </c>
      <c r="U168" s="3">
        <v>680</v>
      </c>
      <c r="V168" s="8">
        <f t="shared" si="16"/>
        <v>307604</v>
      </c>
      <c r="W168" s="3">
        <v>670</v>
      </c>
      <c r="X168" s="8">
        <f t="shared" si="17"/>
        <v>307605</v>
      </c>
      <c r="Y168" s="8">
        <v>5704</v>
      </c>
    </row>
    <row r="169" spans="1:25" ht="14.25" x14ac:dyDescent="0.15">
      <c r="A169" s="10">
        <v>3077</v>
      </c>
      <c r="B169" s="10">
        <v>3</v>
      </c>
      <c r="C169" s="10">
        <v>77</v>
      </c>
      <c r="D169" s="10" t="s">
        <v>227</v>
      </c>
      <c r="E169" t="s">
        <v>17</v>
      </c>
      <c r="F169" s="7"/>
      <c r="G169" s="7"/>
      <c r="H169" s="7"/>
      <c r="I169" s="7" t="s">
        <v>11</v>
      </c>
      <c r="J169" s="7">
        <v>0</v>
      </c>
      <c r="K169" s="7">
        <v>0</v>
      </c>
      <c r="L169" s="11">
        <f t="shared" si="18"/>
        <v>320</v>
      </c>
      <c r="M169" s="7"/>
      <c r="N169" s="12"/>
      <c r="O169" s="11">
        <v>3</v>
      </c>
      <c r="P169">
        <f t="shared" si="13"/>
        <v>307701</v>
      </c>
      <c r="Q169" s="3">
        <v>1835</v>
      </c>
      <c r="R169" s="8">
        <f t="shared" si="14"/>
        <v>307702</v>
      </c>
      <c r="S169" s="3">
        <v>1880</v>
      </c>
      <c r="T169" s="8">
        <f t="shared" si="15"/>
        <v>307703</v>
      </c>
      <c r="U169" s="3">
        <v>1478</v>
      </c>
      <c r="V169" s="8">
        <f t="shared" si="16"/>
        <v>307704</v>
      </c>
      <c r="W169" s="3">
        <v>810</v>
      </c>
      <c r="X169" s="8">
        <f t="shared" si="17"/>
        <v>307705</v>
      </c>
      <c r="Y169" s="8">
        <v>3997</v>
      </c>
    </row>
    <row r="170" spans="1:25" ht="14.25" x14ac:dyDescent="0.15">
      <c r="A170" s="10">
        <v>3078</v>
      </c>
      <c r="B170" s="10">
        <v>3</v>
      </c>
      <c r="C170" s="10">
        <v>78</v>
      </c>
      <c r="D170" s="10" t="s">
        <v>228</v>
      </c>
      <c r="E170" t="s">
        <v>17</v>
      </c>
      <c r="F170" s="7"/>
      <c r="G170" s="7"/>
      <c r="H170" s="7"/>
      <c r="I170" s="7" t="s">
        <v>11</v>
      </c>
      <c r="J170" s="7">
        <v>0</v>
      </c>
      <c r="K170" s="7">
        <v>0</v>
      </c>
      <c r="L170" s="11">
        <f t="shared" si="18"/>
        <v>320</v>
      </c>
      <c r="M170" s="7"/>
      <c r="N170" s="12"/>
      <c r="O170" s="11">
        <v>3</v>
      </c>
      <c r="P170">
        <f t="shared" si="13"/>
        <v>307801</v>
      </c>
      <c r="Q170" s="3">
        <v>1938</v>
      </c>
      <c r="R170" s="8">
        <f t="shared" si="14"/>
        <v>307802</v>
      </c>
      <c r="S170" s="3">
        <v>827</v>
      </c>
      <c r="T170" s="8">
        <f t="shared" si="15"/>
        <v>307803</v>
      </c>
      <c r="U170" s="3">
        <v>1659</v>
      </c>
      <c r="V170" s="8">
        <f t="shared" si="16"/>
        <v>307804</v>
      </c>
      <c r="W170" s="3">
        <v>850</v>
      </c>
      <c r="X170" s="8">
        <f t="shared" si="17"/>
        <v>307805</v>
      </c>
      <c r="Y170" s="8">
        <v>4726</v>
      </c>
    </row>
    <row r="171" spans="1:25" ht="14.25" x14ac:dyDescent="0.15">
      <c r="A171" s="10">
        <v>3079</v>
      </c>
      <c r="B171" s="10">
        <v>3</v>
      </c>
      <c r="C171" s="10">
        <v>79</v>
      </c>
      <c r="D171" s="10" t="s">
        <v>229</v>
      </c>
      <c r="E171" t="s">
        <v>17</v>
      </c>
      <c r="F171" s="7"/>
      <c r="G171" s="7"/>
      <c r="H171" s="7"/>
      <c r="I171" s="7" t="s">
        <v>11</v>
      </c>
      <c r="J171" s="7">
        <v>0</v>
      </c>
      <c r="K171" s="7">
        <v>0</v>
      </c>
      <c r="L171" s="11">
        <f t="shared" si="18"/>
        <v>320</v>
      </c>
      <c r="M171" s="7"/>
      <c r="N171" s="12"/>
      <c r="O171" s="11">
        <v>3</v>
      </c>
      <c r="P171">
        <f t="shared" si="13"/>
        <v>307901</v>
      </c>
      <c r="Q171" s="3">
        <v>781</v>
      </c>
      <c r="R171" s="8">
        <f t="shared" si="14"/>
        <v>307902</v>
      </c>
      <c r="S171" s="3">
        <v>1151</v>
      </c>
      <c r="T171" s="8">
        <f t="shared" si="15"/>
        <v>307903</v>
      </c>
      <c r="U171" s="3">
        <v>1532</v>
      </c>
      <c r="V171" s="8">
        <f t="shared" si="16"/>
        <v>307904</v>
      </c>
      <c r="W171" s="3">
        <v>808</v>
      </c>
      <c r="X171" s="8">
        <f t="shared" si="17"/>
        <v>307905</v>
      </c>
      <c r="Y171" s="8">
        <v>5728</v>
      </c>
    </row>
    <row r="172" spans="1:25" ht="14.25" x14ac:dyDescent="0.15">
      <c r="A172" s="10">
        <v>3080</v>
      </c>
      <c r="B172" s="10">
        <v>3</v>
      </c>
      <c r="C172" s="10">
        <v>80</v>
      </c>
      <c r="D172" s="10" t="s">
        <v>230</v>
      </c>
      <c r="E172" t="s">
        <v>17</v>
      </c>
      <c r="F172" s="7"/>
      <c r="G172" s="7"/>
      <c r="H172" s="7"/>
      <c r="I172" s="7" t="s">
        <v>11</v>
      </c>
      <c r="J172" s="7">
        <v>0</v>
      </c>
      <c r="K172" s="7">
        <v>0</v>
      </c>
      <c r="L172" s="11">
        <f t="shared" si="18"/>
        <v>380</v>
      </c>
      <c r="M172" s="7"/>
      <c r="N172" s="12"/>
      <c r="O172" s="11">
        <v>3</v>
      </c>
      <c r="P172">
        <f t="shared" si="13"/>
        <v>308001</v>
      </c>
      <c r="Q172" s="3">
        <v>955</v>
      </c>
      <c r="R172" s="8">
        <f t="shared" si="14"/>
        <v>308002</v>
      </c>
      <c r="S172" s="3">
        <v>1354</v>
      </c>
      <c r="T172" s="8">
        <f t="shared" si="15"/>
        <v>308003</v>
      </c>
      <c r="U172" s="3">
        <v>827</v>
      </c>
      <c r="V172" s="8">
        <f t="shared" si="16"/>
        <v>308004</v>
      </c>
      <c r="W172" s="3">
        <v>1982</v>
      </c>
      <c r="X172" s="8">
        <f t="shared" si="17"/>
        <v>308005</v>
      </c>
      <c r="Y172" s="8">
        <v>4882</v>
      </c>
    </row>
    <row r="173" spans="1:25" ht="14.25" x14ac:dyDescent="0.15">
      <c r="A173" s="10">
        <v>3081</v>
      </c>
      <c r="B173" s="10">
        <v>3</v>
      </c>
      <c r="C173" s="10">
        <v>81</v>
      </c>
      <c r="D173" s="10" t="s">
        <v>231</v>
      </c>
      <c r="E173" t="s">
        <v>17</v>
      </c>
      <c r="F173" s="7"/>
      <c r="G173" s="7"/>
      <c r="H173" s="7"/>
      <c r="I173" s="7" t="s">
        <v>11</v>
      </c>
      <c r="J173" s="7">
        <v>0</v>
      </c>
      <c r="K173" s="7">
        <v>0</v>
      </c>
      <c r="L173" s="11">
        <f t="shared" si="18"/>
        <v>340</v>
      </c>
      <c r="M173" s="7"/>
      <c r="N173" s="12"/>
      <c r="O173" s="11">
        <v>3</v>
      </c>
      <c r="P173">
        <f t="shared" si="13"/>
        <v>308101</v>
      </c>
      <c r="Q173" s="3">
        <v>824</v>
      </c>
      <c r="R173" s="8">
        <f t="shared" si="14"/>
        <v>308102</v>
      </c>
      <c r="S173" s="3">
        <v>1734</v>
      </c>
      <c r="T173" s="8">
        <f t="shared" si="15"/>
        <v>308103</v>
      </c>
      <c r="U173" s="3">
        <v>1782</v>
      </c>
      <c r="V173" s="8">
        <f t="shared" si="16"/>
        <v>308104</v>
      </c>
      <c r="W173" s="3">
        <v>1258</v>
      </c>
      <c r="X173" s="8">
        <f t="shared" si="17"/>
        <v>308105</v>
      </c>
      <c r="Y173" s="8">
        <v>4402</v>
      </c>
    </row>
    <row r="174" spans="1:25" ht="14.25" x14ac:dyDescent="0.15">
      <c r="A174" s="10">
        <v>3082</v>
      </c>
      <c r="B174" s="10">
        <v>3</v>
      </c>
      <c r="C174" s="10">
        <v>82</v>
      </c>
      <c r="D174" s="10" t="s">
        <v>232</v>
      </c>
      <c r="E174" t="s">
        <v>17</v>
      </c>
      <c r="F174" s="7"/>
      <c r="G174" s="7"/>
      <c r="H174" s="7"/>
      <c r="I174" s="7" t="s">
        <v>11</v>
      </c>
      <c r="J174" s="7">
        <v>0</v>
      </c>
      <c r="K174" s="7">
        <v>0</v>
      </c>
      <c r="L174" s="11">
        <f t="shared" si="18"/>
        <v>340</v>
      </c>
      <c r="M174" s="7"/>
      <c r="N174" s="12"/>
      <c r="O174" s="11">
        <v>3</v>
      </c>
      <c r="P174">
        <f t="shared" si="13"/>
        <v>308201</v>
      </c>
      <c r="Q174" s="3">
        <v>1859</v>
      </c>
      <c r="R174" s="8">
        <f t="shared" si="14"/>
        <v>308202</v>
      </c>
      <c r="S174" s="3">
        <v>1509</v>
      </c>
      <c r="T174" s="8">
        <f t="shared" si="15"/>
        <v>308203</v>
      </c>
      <c r="U174" s="3">
        <v>1527</v>
      </c>
      <c r="V174" s="8">
        <f t="shared" si="16"/>
        <v>308204</v>
      </c>
      <c r="W174" s="3">
        <v>654</v>
      </c>
      <c r="X174" s="8">
        <f t="shared" si="17"/>
        <v>308205</v>
      </c>
      <c r="Y174" s="8">
        <v>4451</v>
      </c>
    </row>
    <row r="175" spans="1:25" ht="14.25" x14ac:dyDescent="0.15">
      <c r="A175" s="10">
        <v>3083</v>
      </c>
      <c r="B175" s="10">
        <v>3</v>
      </c>
      <c r="C175" s="10">
        <v>83</v>
      </c>
      <c r="D175" s="10" t="s">
        <v>233</v>
      </c>
      <c r="E175" t="s">
        <v>17</v>
      </c>
      <c r="F175" s="7"/>
      <c r="G175" s="7"/>
      <c r="H175" s="7"/>
      <c r="I175" s="7" t="s">
        <v>11</v>
      </c>
      <c r="J175" s="7">
        <v>0</v>
      </c>
      <c r="K175" s="7">
        <v>0</v>
      </c>
      <c r="L175" s="11">
        <f t="shared" si="18"/>
        <v>340</v>
      </c>
      <c r="M175" s="7"/>
      <c r="N175" s="12"/>
      <c r="O175" s="11">
        <v>3</v>
      </c>
      <c r="P175">
        <f t="shared" si="13"/>
        <v>308301</v>
      </c>
      <c r="Q175" s="3">
        <v>1611</v>
      </c>
      <c r="R175" s="8">
        <f t="shared" si="14"/>
        <v>308302</v>
      </c>
      <c r="S175" s="3">
        <v>1279</v>
      </c>
      <c r="T175" s="8">
        <f t="shared" si="15"/>
        <v>308303</v>
      </c>
      <c r="U175" s="3">
        <v>1021</v>
      </c>
      <c r="V175" s="8">
        <f t="shared" si="16"/>
        <v>308304</v>
      </c>
      <c r="W175" s="3">
        <v>1197</v>
      </c>
      <c r="X175" s="8">
        <f t="shared" si="17"/>
        <v>308305</v>
      </c>
      <c r="Y175" s="8">
        <v>4892</v>
      </c>
    </row>
    <row r="176" spans="1:25" ht="14.25" x14ac:dyDescent="0.15">
      <c r="A176" s="10">
        <v>3084</v>
      </c>
      <c r="B176" s="10">
        <v>3</v>
      </c>
      <c r="C176" s="10">
        <v>84</v>
      </c>
      <c r="D176" s="10" t="s">
        <v>234</v>
      </c>
      <c r="E176" t="s">
        <v>17</v>
      </c>
      <c r="F176" s="7"/>
      <c r="G176" s="7"/>
      <c r="H176" s="7"/>
      <c r="I176" s="7" t="s">
        <v>11</v>
      </c>
      <c r="J176" s="7">
        <v>0</v>
      </c>
      <c r="K176" s="7">
        <v>0</v>
      </c>
      <c r="L176" s="11">
        <f t="shared" si="18"/>
        <v>340</v>
      </c>
      <c r="M176" s="7"/>
      <c r="N176" s="12"/>
      <c r="O176" s="11">
        <v>3</v>
      </c>
      <c r="P176">
        <f t="shared" si="13"/>
        <v>308401</v>
      </c>
      <c r="Q176" s="3">
        <v>1923</v>
      </c>
      <c r="R176" s="8">
        <f t="shared" si="14"/>
        <v>308402</v>
      </c>
      <c r="S176" s="3">
        <v>1801</v>
      </c>
      <c r="T176" s="8">
        <f t="shared" si="15"/>
        <v>308403</v>
      </c>
      <c r="U176" s="3">
        <v>1290</v>
      </c>
      <c r="V176" s="8">
        <f t="shared" si="16"/>
        <v>308404</v>
      </c>
      <c r="W176" s="3">
        <v>1829</v>
      </c>
      <c r="X176" s="8">
        <f t="shared" si="17"/>
        <v>308405</v>
      </c>
      <c r="Y176" s="8">
        <v>3157</v>
      </c>
    </row>
    <row r="177" spans="1:25" ht="14.25" x14ac:dyDescent="0.15">
      <c r="A177" s="10">
        <v>3085</v>
      </c>
      <c r="B177" s="10">
        <v>3</v>
      </c>
      <c r="C177" s="10">
        <v>85</v>
      </c>
      <c r="D177" s="10" t="s">
        <v>235</v>
      </c>
      <c r="E177" t="s">
        <v>17</v>
      </c>
      <c r="F177" s="7"/>
      <c r="G177" s="7"/>
      <c r="H177" s="7"/>
      <c r="I177" s="7" t="s">
        <v>11</v>
      </c>
      <c r="J177" s="7">
        <v>0</v>
      </c>
      <c r="K177" s="7">
        <v>0</v>
      </c>
      <c r="L177" s="11">
        <f t="shared" si="18"/>
        <v>400</v>
      </c>
      <c r="M177" s="7"/>
      <c r="N177" s="12"/>
      <c r="O177" s="11">
        <v>3</v>
      </c>
      <c r="P177">
        <f t="shared" si="13"/>
        <v>308501</v>
      </c>
      <c r="Q177" s="3">
        <v>907</v>
      </c>
      <c r="R177" s="8">
        <f t="shared" si="14"/>
        <v>308502</v>
      </c>
      <c r="S177" s="3">
        <v>1252</v>
      </c>
      <c r="T177" s="8">
        <f t="shared" si="15"/>
        <v>308503</v>
      </c>
      <c r="U177" s="3">
        <v>814</v>
      </c>
      <c r="V177" s="8">
        <f t="shared" si="16"/>
        <v>308504</v>
      </c>
      <c r="W177" s="3">
        <v>1388</v>
      </c>
      <c r="X177" s="8">
        <f t="shared" si="17"/>
        <v>308505</v>
      </c>
      <c r="Y177" s="8">
        <v>5639</v>
      </c>
    </row>
    <row r="178" spans="1:25" ht="14.25" x14ac:dyDescent="0.15">
      <c r="A178" s="10">
        <v>3086</v>
      </c>
      <c r="B178" s="10">
        <v>3</v>
      </c>
      <c r="C178" s="10">
        <v>86</v>
      </c>
      <c r="D178" s="10" t="s">
        <v>236</v>
      </c>
      <c r="E178" t="s">
        <v>17</v>
      </c>
      <c r="F178" s="7"/>
      <c r="G178" s="7"/>
      <c r="H178" s="7"/>
      <c r="I178" s="7" t="s">
        <v>11</v>
      </c>
      <c r="J178" s="7">
        <v>0</v>
      </c>
      <c r="K178" s="7">
        <v>0</v>
      </c>
      <c r="L178" s="11">
        <f t="shared" si="18"/>
        <v>360</v>
      </c>
      <c r="M178" s="7"/>
      <c r="N178" s="12"/>
      <c r="O178" s="11">
        <v>3</v>
      </c>
      <c r="P178">
        <f t="shared" si="13"/>
        <v>308601</v>
      </c>
      <c r="Q178" s="3">
        <v>657</v>
      </c>
      <c r="R178" s="8">
        <f t="shared" si="14"/>
        <v>308602</v>
      </c>
      <c r="S178" s="3">
        <v>756</v>
      </c>
      <c r="T178" s="8">
        <f t="shared" si="15"/>
        <v>308603</v>
      </c>
      <c r="U178" s="3">
        <v>1842</v>
      </c>
      <c r="V178" s="8">
        <f t="shared" si="16"/>
        <v>308604</v>
      </c>
      <c r="W178" s="3">
        <v>1227</v>
      </c>
      <c r="X178" s="8">
        <f t="shared" si="17"/>
        <v>308605</v>
      </c>
      <c r="Y178" s="8">
        <v>5518</v>
      </c>
    </row>
    <row r="179" spans="1:25" ht="14.25" x14ac:dyDescent="0.15">
      <c r="A179" s="10">
        <v>3087</v>
      </c>
      <c r="B179" s="10">
        <v>3</v>
      </c>
      <c r="C179" s="10">
        <v>87</v>
      </c>
      <c r="D179" s="10" t="s">
        <v>237</v>
      </c>
      <c r="E179" t="s">
        <v>17</v>
      </c>
      <c r="F179" s="7"/>
      <c r="G179" s="7"/>
      <c r="H179" s="7"/>
      <c r="I179" s="7" t="s">
        <v>11</v>
      </c>
      <c r="J179" s="7">
        <v>0</v>
      </c>
      <c r="K179" s="7">
        <v>0</v>
      </c>
      <c r="L179" s="11">
        <f t="shared" si="18"/>
        <v>360</v>
      </c>
      <c r="M179" s="7"/>
      <c r="N179" s="12"/>
      <c r="O179" s="11">
        <v>3</v>
      </c>
      <c r="P179">
        <f t="shared" si="13"/>
        <v>308701</v>
      </c>
      <c r="Q179" s="3">
        <v>920</v>
      </c>
      <c r="R179" s="8">
        <f t="shared" si="14"/>
        <v>308702</v>
      </c>
      <c r="S179" s="3">
        <v>1551</v>
      </c>
      <c r="T179" s="8">
        <f t="shared" si="15"/>
        <v>308703</v>
      </c>
      <c r="U179" s="3">
        <v>1847</v>
      </c>
      <c r="V179" s="8">
        <f t="shared" si="16"/>
        <v>308704</v>
      </c>
      <c r="W179" s="3">
        <v>1506</v>
      </c>
      <c r="X179" s="8">
        <f t="shared" si="17"/>
        <v>308705</v>
      </c>
      <c r="Y179" s="8">
        <v>4176</v>
      </c>
    </row>
    <row r="180" spans="1:25" ht="14.25" x14ac:dyDescent="0.15">
      <c r="A180" s="10">
        <v>3088</v>
      </c>
      <c r="B180" s="10">
        <v>3</v>
      </c>
      <c r="C180" s="10">
        <v>88</v>
      </c>
      <c r="D180" s="10" t="s">
        <v>238</v>
      </c>
      <c r="E180" t="s">
        <v>17</v>
      </c>
      <c r="F180" s="7"/>
      <c r="G180" s="7"/>
      <c r="H180" s="7"/>
      <c r="I180" s="7" t="s">
        <v>11</v>
      </c>
      <c r="J180" s="7">
        <v>0</v>
      </c>
      <c r="K180" s="7">
        <v>0</v>
      </c>
      <c r="L180" s="11">
        <f t="shared" si="18"/>
        <v>360</v>
      </c>
      <c r="M180" s="7"/>
      <c r="N180" s="12"/>
      <c r="O180" s="11">
        <v>3</v>
      </c>
      <c r="P180">
        <f t="shared" si="13"/>
        <v>308801</v>
      </c>
      <c r="Q180" s="3">
        <v>1302</v>
      </c>
      <c r="R180" s="8">
        <f t="shared" si="14"/>
        <v>308802</v>
      </c>
      <c r="S180" s="3">
        <v>952</v>
      </c>
      <c r="T180" s="8">
        <f t="shared" si="15"/>
        <v>308803</v>
      </c>
      <c r="U180" s="3">
        <v>1798</v>
      </c>
      <c r="V180" s="8">
        <f t="shared" si="16"/>
        <v>308804</v>
      </c>
      <c r="W180" s="3">
        <v>1825</v>
      </c>
      <c r="X180" s="8">
        <f t="shared" si="17"/>
        <v>308805</v>
      </c>
      <c r="Y180" s="8">
        <v>4123</v>
      </c>
    </row>
    <row r="181" spans="1:25" ht="14.25" x14ac:dyDescent="0.15">
      <c r="A181" s="10">
        <v>3089</v>
      </c>
      <c r="B181" s="10">
        <v>3</v>
      </c>
      <c r="C181" s="10">
        <v>89</v>
      </c>
      <c r="D181" s="10" t="s">
        <v>239</v>
      </c>
      <c r="E181" t="s">
        <v>17</v>
      </c>
      <c r="F181" s="7"/>
      <c r="G181" s="7"/>
      <c r="H181" s="7"/>
      <c r="I181" s="7" t="s">
        <v>11</v>
      </c>
      <c r="J181" s="7">
        <v>0</v>
      </c>
      <c r="K181" s="7">
        <v>0</v>
      </c>
      <c r="L181" s="11">
        <f t="shared" si="18"/>
        <v>360</v>
      </c>
      <c r="M181" s="7"/>
      <c r="N181" s="12"/>
      <c r="O181" s="11">
        <v>3</v>
      </c>
      <c r="P181">
        <f t="shared" si="13"/>
        <v>308901</v>
      </c>
      <c r="Q181" s="3">
        <v>676</v>
      </c>
      <c r="R181" s="8">
        <f t="shared" si="14"/>
        <v>308902</v>
      </c>
      <c r="S181" s="3">
        <v>1857</v>
      </c>
      <c r="T181" s="8">
        <f t="shared" si="15"/>
        <v>308903</v>
      </c>
      <c r="U181" s="3">
        <v>1617</v>
      </c>
      <c r="V181" s="8">
        <f t="shared" si="16"/>
        <v>308904</v>
      </c>
      <c r="W181" s="3">
        <v>1684</v>
      </c>
      <c r="X181" s="8">
        <f t="shared" si="17"/>
        <v>308905</v>
      </c>
      <c r="Y181" s="8">
        <v>4166</v>
      </c>
    </row>
    <row r="182" spans="1:25" ht="14.25" x14ac:dyDescent="0.15">
      <c r="A182" s="10">
        <v>3090</v>
      </c>
      <c r="B182" s="10">
        <v>3</v>
      </c>
      <c r="C182" s="10">
        <v>90</v>
      </c>
      <c r="D182" s="10" t="s">
        <v>240</v>
      </c>
      <c r="E182" t="s">
        <v>17</v>
      </c>
      <c r="F182" s="7"/>
      <c r="G182" s="7"/>
      <c r="H182" s="7"/>
      <c r="I182" s="7" t="s">
        <v>11</v>
      </c>
      <c r="J182" s="7">
        <v>0</v>
      </c>
      <c r="K182" s="7">
        <v>0</v>
      </c>
      <c r="L182" s="11">
        <f t="shared" si="18"/>
        <v>420</v>
      </c>
      <c r="M182" s="7"/>
      <c r="N182" s="12"/>
      <c r="O182" s="11">
        <v>3</v>
      </c>
      <c r="P182">
        <f t="shared" si="13"/>
        <v>309001</v>
      </c>
      <c r="Q182" s="3">
        <v>944</v>
      </c>
      <c r="R182" s="8">
        <f t="shared" si="14"/>
        <v>309002</v>
      </c>
      <c r="S182" s="3">
        <v>1100</v>
      </c>
      <c r="T182" s="8">
        <f t="shared" si="15"/>
        <v>309003</v>
      </c>
      <c r="U182" s="3">
        <v>1699</v>
      </c>
      <c r="V182" s="8">
        <f t="shared" si="16"/>
        <v>309004</v>
      </c>
      <c r="W182" s="3">
        <v>1147</v>
      </c>
      <c r="X182" s="8">
        <f t="shared" si="17"/>
        <v>309005</v>
      </c>
      <c r="Y182" s="8">
        <v>5110</v>
      </c>
    </row>
    <row r="183" spans="1:25" ht="14.25" x14ac:dyDescent="0.15">
      <c r="A183" s="10">
        <v>3091</v>
      </c>
      <c r="B183" s="10">
        <v>3</v>
      </c>
      <c r="C183" s="10">
        <v>91</v>
      </c>
      <c r="D183" s="10" t="s">
        <v>241</v>
      </c>
      <c r="E183" t="s">
        <v>17</v>
      </c>
      <c r="F183" s="7"/>
      <c r="G183" s="7"/>
      <c r="H183" s="7"/>
      <c r="I183" s="7" t="s">
        <v>11</v>
      </c>
      <c r="J183" s="7">
        <v>0</v>
      </c>
      <c r="K183" s="7">
        <v>0</v>
      </c>
      <c r="L183" s="11">
        <f t="shared" si="18"/>
        <v>380</v>
      </c>
      <c r="M183" s="7"/>
      <c r="N183" s="12"/>
      <c r="O183" s="11">
        <v>3</v>
      </c>
      <c r="P183">
        <f t="shared" si="13"/>
        <v>309101</v>
      </c>
      <c r="Q183" s="3">
        <v>1179</v>
      </c>
      <c r="R183" s="8">
        <f t="shared" si="14"/>
        <v>309102</v>
      </c>
      <c r="S183" s="3">
        <v>1033</v>
      </c>
      <c r="T183" s="8">
        <f t="shared" si="15"/>
        <v>309103</v>
      </c>
      <c r="U183" s="3">
        <v>1265</v>
      </c>
      <c r="V183" s="8">
        <f t="shared" si="16"/>
        <v>309104</v>
      </c>
      <c r="W183" s="3">
        <v>987</v>
      </c>
      <c r="X183" s="8">
        <f t="shared" si="17"/>
        <v>309105</v>
      </c>
      <c r="Y183" s="8">
        <v>5536</v>
      </c>
    </row>
    <row r="184" spans="1:25" ht="14.25" x14ac:dyDescent="0.15">
      <c r="A184" s="10">
        <v>3092</v>
      </c>
      <c r="B184" s="10">
        <v>3</v>
      </c>
      <c r="C184" s="10">
        <v>92</v>
      </c>
      <c r="D184" s="10" t="s">
        <v>242</v>
      </c>
      <c r="E184" t="s">
        <v>17</v>
      </c>
      <c r="F184" s="7"/>
      <c r="G184" s="7"/>
      <c r="H184" s="7"/>
      <c r="I184" s="7" t="s">
        <v>11</v>
      </c>
      <c r="J184" s="7">
        <v>0</v>
      </c>
      <c r="K184" s="7">
        <v>0</v>
      </c>
      <c r="L184" s="11">
        <f t="shared" si="18"/>
        <v>380</v>
      </c>
      <c r="M184" s="7"/>
      <c r="N184" s="12"/>
      <c r="O184" s="11">
        <v>3</v>
      </c>
      <c r="P184">
        <f t="shared" si="13"/>
        <v>309201</v>
      </c>
      <c r="Q184" s="3">
        <v>680</v>
      </c>
      <c r="R184" s="8">
        <f t="shared" si="14"/>
        <v>309202</v>
      </c>
      <c r="S184" s="3">
        <v>1512</v>
      </c>
      <c r="T184" s="8">
        <f t="shared" si="15"/>
        <v>309203</v>
      </c>
      <c r="U184" s="3">
        <v>962</v>
      </c>
      <c r="V184" s="8">
        <f t="shared" si="16"/>
        <v>309204</v>
      </c>
      <c r="W184" s="3">
        <v>1189</v>
      </c>
      <c r="X184" s="8">
        <f t="shared" si="17"/>
        <v>309205</v>
      </c>
      <c r="Y184" s="8">
        <v>5657</v>
      </c>
    </row>
    <row r="185" spans="1:25" ht="14.25" x14ac:dyDescent="0.15">
      <c r="A185" s="10">
        <v>3093</v>
      </c>
      <c r="B185" s="10">
        <v>3</v>
      </c>
      <c r="C185" s="10">
        <v>93</v>
      </c>
      <c r="D185" s="10" t="s">
        <v>243</v>
      </c>
      <c r="E185" t="s">
        <v>17</v>
      </c>
      <c r="F185" s="7"/>
      <c r="G185" s="7"/>
      <c r="H185" s="7"/>
      <c r="I185" s="7" t="s">
        <v>11</v>
      </c>
      <c r="J185" s="7">
        <v>0</v>
      </c>
      <c r="K185" s="7">
        <v>0</v>
      </c>
      <c r="L185" s="11">
        <f t="shared" si="18"/>
        <v>380</v>
      </c>
      <c r="M185" s="7"/>
      <c r="N185" s="12"/>
      <c r="O185" s="11">
        <v>3</v>
      </c>
      <c r="P185">
        <f t="shared" si="13"/>
        <v>309301</v>
      </c>
      <c r="Q185" s="3">
        <v>1003</v>
      </c>
      <c r="R185" s="8">
        <f t="shared" si="14"/>
        <v>309302</v>
      </c>
      <c r="S185" s="3">
        <v>743</v>
      </c>
      <c r="T185" s="8">
        <f t="shared" si="15"/>
        <v>309303</v>
      </c>
      <c r="U185" s="3">
        <v>1509</v>
      </c>
      <c r="V185" s="8">
        <f t="shared" si="16"/>
        <v>309304</v>
      </c>
      <c r="W185" s="3">
        <v>523</v>
      </c>
      <c r="X185" s="8">
        <f t="shared" si="17"/>
        <v>309305</v>
      </c>
      <c r="Y185" s="8">
        <v>6222</v>
      </c>
    </row>
    <row r="186" spans="1:25" ht="14.25" x14ac:dyDescent="0.15">
      <c r="A186" s="10">
        <v>3094</v>
      </c>
      <c r="B186" s="10">
        <v>3</v>
      </c>
      <c r="C186" s="10">
        <v>94</v>
      </c>
      <c r="D186" s="10" t="s">
        <v>244</v>
      </c>
      <c r="E186" t="s">
        <v>17</v>
      </c>
      <c r="F186" s="7"/>
      <c r="G186" s="7"/>
      <c r="H186" s="7"/>
      <c r="I186" s="7" t="s">
        <v>11</v>
      </c>
      <c r="J186" s="7">
        <v>0</v>
      </c>
      <c r="K186" s="7">
        <v>0</v>
      </c>
      <c r="L186" s="11">
        <f t="shared" si="18"/>
        <v>380</v>
      </c>
      <c r="M186" s="7"/>
      <c r="N186" s="12"/>
      <c r="O186" s="11">
        <v>3</v>
      </c>
      <c r="P186">
        <f t="shared" si="13"/>
        <v>309401</v>
      </c>
      <c r="Q186" s="3">
        <v>786</v>
      </c>
      <c r="R186" s="8">
        <f t="shared" si="14"/>
        <v>309402</v>
      </c>
      <c r="S186" s="3">
        <v>1441</v>
      </c>
      <c r="T186" s="8">
        <f t="shared" si="15"/>
        <v>309403</v>
      </c>
      <c r="U186" s="3">
        <v>1327</v>
      </c>
      <c r="V186" s="8">
        <f t="shared" si="16"/>
        <v>309404</v>
      </c>
      <c r="W186" s="3">
        <v>950</v>
      </c>
      <c r="X186" s="8">
        <f t="shared" si="17"/>
        <v>309405</v>
      </c>
      <c r="Y186" s="8">
        <v>5496</v>
      </c>
    </row>
    <row r="187" spans="1:25" ht="14.25" x14ac:dyDescent="0.15">
      <c r="A187" s="10">
        <v>3095</v>
      </c>
      <c r="B187" s="10">
        <v>3</v>
      </c>
      <c r="C187" s="10">
        <v>95</v>
      </c>
      <c r="D187" s="10" t="s">
        <v>245</v>
      </c>
      <c r="E187" t="s">
        <v>17</v>
      </c>
      <c r="F187" s="7"/>
      <c r="G187" s="7"/>
      <c r="H187" s="7"/>
      <c r="I187" s="7" t="s">
        <v>11</v>
      </c>
      <c r="J187" s="7">
        <v>0</v>
      </c>
      <c r="K187" s="7">
        <v>0</v>
      </c>
      <c r="L187" s="11">
        <f t="shared" si="18"/>
        <v>440</v>
      </c>
      <c r="M187" s="7"/>
      <c r="N187" s="12"/>
      <c r="O187" s="11">
        <v>3</v>
      </c>
      <c r="P187">
        <f t="shared" si="13"/>
        <v>309501</v>
      </c>
      <c r="Q187" s="3">
        <v>744</v>
      </c>
      <c r="R187" s="8">
        <f t="shared" si="14"/>
        <v>309502</v>
      </c>
      <c r="S187" s="3">
        <v>885</v>
      </c>
      <c r="T187" s="8">
        <f t="shared" si="15"/>
        <v>309503</v>
      </c>
      <c r="U187" s="3">
        <v>1354</v>
      </c>
      <c r="V187" s="8">
        <f t="shared" si="16"/>
        <v>309504</v>
      </c>
      <c r="W187" s="3">
        <v>1756</v>
      </c>
      <c r="X187" s="8">
        <f t="shared" si="17"/>
        <v>309505</v>
      </c>
      <c r="Y187" s="8">
        <v>5261</v>
      </c>
    </row>
    <row r="188" spans="1:25" ht="14.25" x14ac:dyDescent="0.15">
      <c r="A188" s="10">
        <v>3096</v>
      </c>
      <c r="B188" s="10">
        <v>3</v>
      </c>
      <c r="C188" s="10">
        <v>96</v>
      </c>
      <c r="D188" s="10" t="s">
        <v>246</v>
      </c>
      <c r="E188" t="s">
        <v>17</v>
      </c>
      <c r="F188" s="7"/>
      <c r="G188" s="7"/>
      <c r="H188" s="7"/>
      <c r="I188" s="7" t="s">
        <v>11</v>
      </c>
      <c r="J188" s="7">
        <v>0</v>
      </c>
      <c r="K188" s="7">
        <v>0</v>
      </c>
      <c r="L188" s="11">
        <f t="shared" si="18"/>
        <v>400</v>
      </c>
      <c r="M188" s="7"/>
      <c r="N188" s="12"/>
      <c r="O188" s="11">
        <v>3</v>
      </c>
      <c r="P188">
        <f t="shared" si="13"/>
        <v>309601</v>
      </c>
      <c r="Q188" s="3">
        <v>708</v>
      </c>
      <c r="R188" s="8">
        <f t="shared" si="14"/>
        <v>309602</v>
      </c>
      <c r="S188" s="3">
        <v>1161</v>
      </c>
      <c r="T188" s="8">
        <f t="shared" si="15"/>
        <v>309603</v>
      </c>
      <c r="U188" s="3">
        <v>970</v>
      </c>
      <c r="V188" s="8">
        <f t="shared" si="16"/>
        <v>309604</v>
      </c>
      <c r="W188" s="3">
        <v>1979</v>
      </c>
      <c r="X188" s="8">
        <f t="shared" si="17"/>
        <v>309605</v>
      </c>
      <c r="Y188" s="8">
        <v>5182</v>
      </c>
    </row>
    <row r="189" spans="1:25" ht="14.25" x14ac:dyDescent="0.15">
      <c r="A189" s="10">
        <v>3097</v>
      </c>
      <c r="B189" s="10">
        <v>3</v>
      </c>
      <c r="C189" s="10">
        <v>97</v>
      </c>
      <c r="D189" s="10" t="s">
        <v>247</v>
      </c>
      <c r="E189" t="s">
        <v>17</v>
      </c>
      <c r="F189" s="7"/>
      <c r="G189" s="7"/>
      <c r="H189" s="7"/>
      <c r="I189" s="7" t="s">
        <v>11</v>
      </c>
      <c r="J189" s="7">
        <v>0</v>
      </c>
      <c r="K189" s="7">
        <v>0</v>
      </c>
      <c r="L189" s="11">
        <f t="shared" si="18"/>
        <v>400</v>
      </c>
      <c r="M189" s="7"/>
      <c r="N189" s="12"/>
      <c r="O189" s="11">
        <v>3</v>
      </c>
      <c r="P189">
        <f t="shared" si="13"/>
        <v>309701</v>
      </c>
      <c r="Q189" s="3">
        <v>1675</v>
      </c>
      <c r="R189" s="8">
        <f t="shared" si="14"/>
        <v>309702</v>
      </c>
      <c r="S189" s="3">
        <v>1930</v>
      </c>
      <c r="T189" s="8">
        <f t="shared" si="15"/>
        <v>309703</v>
      </c>
      <c r="U189" s="3">
        <v>1040</v>
      </c>
      <c r="V189" s="8">
        <f t="shared" si="16"/>
        <v>309704</v>
      </c>
      <c r="W189" s="3">
        <v>1948</v>
      </c>
      <c r="X189" s="8">
        <f t="shared" si="17"/>
        <v>309705</v>
      </c>
      <c r="Y189" s="8">
        <v>3407</v>
      </c>
    </row>
    <row r="190" spans="1:25" ht="14.25" x14ac:dyDescent="0.15">
      <c r="A190" s="10">
        <v>3098</v>
      </c>
      <c r="B190" s="10">
        <v>3</v>
      </c>
      <c r="C190" s="10">
        <v>98</v>
      </c>
      <c r="D190" s="10" t="s">
        <v>248</v>
      </c>
      <c r="E190" t="s">
        <v>17</v>
      </c>
      <c r="F190" s="7"/>
      <c r="G190" s="7"/>
      <c r="H190" s="7"/>
      <c r="I190" s="7" t="s">
        <v>11</v>
      </c>
      <c r="J190" s="7">
        <v>0</v>
      </c>
      <c r="K190" s="7">
        <v>0</v>
      </c>
      <c r="L190" s="11">
        <f t="shared" si="18"/>
        <v>400</v>
      </c>
      <c r="M190" s="7"/>
      <c r="N190" s="12"/>
      <c r="O190" s="11">
        <v>3</v>
      </c>
      <c r="P190">
        <f t="shared" si="13"/>
        <v>309801</v>
      </c>
      <c r="Q190" s="3">
        <v>1690</v>
      </c>
      <c r="R190" s="8">
        <f t="shared" si="14"/>
        <v>309802</v>
      </c>
      <c r="S190" s="3">
        <v>1991</v>
      </c>
      <c r="T190" s="8">
        <f t="shared" si="15"/>
        <v>309803</v>
      </c>
      <c r="U190" s="3">
        <v>1851</v>
      </c>
      <c r="V190" s="8">
        <f t="shared" si="16"/>
        <v>309804</v>
      </c>
      <c r="W190" s="3">
        <v>1802</v>
      </c>
      <c r="X190" s="8">
        <f t="shared" si="17"/>
        <v>309805</v>
      </c>
      <c r="Y190" s="8">
        <v>2666</v>
      </c>
    </row>
    <row r="191" spans="1:25" ht="14.25" x14ac:dyDescent="0.15">
      <c r="A191" s="10">
        <v>3099</v>
      </c>
      <c r="B191" s="10">
        <v>3</v>
      </c>
      <c r="C191" s="10">
        <v>99</v>
      </c>
      <c r="D191" s="10" t="s">
        <v>249</v>
      </c>
      <c r="E191" t="s">
        <v>17</v>
      </c>
      <c r="F191" s="7"/>
      <c r="G191" s="7"/>
      <c r="H191" s="7"/>
      <c r="I191" s="7" t="s">
        <v>11</v>
      </c>
      <c r="J191" s="7">
        <v>0</v>
      </c>
      <c r="K191" s="7">
        <v>0</v>
      </c>
      <c r="L191" s="11">
        <f t="shared" si="18"/>
        <v>400</v>
      </c>
      <c r="M191" s="7"/>
      <c r="N191" s="12"/>
      <c r="O191" s="11">
        <v>3</v>
      </c>
      <c r="P191">
        <f t="shared" si="13"/>
        <v>309901</v>
      </c>
      <c r="Q191" s="3">
        <v>1999</v>
      </c>
      <c r="R191" s="8">
        <f t="shared" si="14"/>
        <v>309902</v>
      </c>
      <c r="S191" s="3">
        <v>721</v>
      </c>
      <c r="T191" s="8">
        <f t="shared" si="15"/>
        <v>309903</v>
      </c>
      <c r="U191" s="3">
        <v>1112</v>
      </c>
      <c r="V191" s="8">
        <f t="shared" si="16"/>
        <v>309904</v>
      </c>
      <c r="W191" s="3">
        <v>1067</v>
      </c>
      <c r="X191" s="8">
        <f t="shared" si="17"/>
        <v>309905</v>
      </c>
      <c r="Y191" s="8">
        <v>5101</v>
      </c>
    </row>
    <row r="192" spans="1:25" ht="14.25" x14ac:dyDescent="0.15">
      <c r="A192" s="10">
        <v>3100</v>
      </c>
      <c r="B192" s="10">
        <v>3</v>
      </c>
      <c r="C192" s="10">
        <v>100</v>
      </c>
      <c r="D192" s="10" t="s">
        <v>250</v>
      </c>
      <c r="E192" t="s">
        <v>17</v>
      </c>
      <c r="F192" s="7"/>
      <c r="G192" s="7"/>
      <c r="H192" s="7"/>
      <c r="I192" s="7" t="s">
        <v>11</v>
      </c>
      <c r="J192" s="7">
        <v>0</v>
      </c>
      <c r="K192" s="7">
        <v>0</v>
      </c>
      <c r="L192" s="11">
        <f t="shared" si="18"/>
        <v>460</v>
      </c>
      <c r="M192" s="7"/>
      <c r="N192" s="12"/>
      <c r="O192" s="11">
        <v>3</v>
      </c>
      <c r="P192">
        <f t="shared" si="13"/>
        <v>310001</v>
      </c>
      <c r="Q192" s="3">
        <v>1044</v>
      </c>
      <c r="R192" s="8">
        <f t="shared" si="14"/>
        <v>310002</v>
      </c>
      <c r="S192" s="3">
        <v>1153</v>
      </c>
      <c r="T192" s="8">
        <f t="shared" si="15"/>
        <v>310003</v>
      </c>
      <c r="U192" s="3">
        <v>1827</v>
      </c>
      <c r="V192" s="8">
        <f t="shared" si="16"/>
        <v>310004</v>
      </c>
      <c r="W192" s="3">
        <v>772</v>
      </c>
      <c r="X192" s="8">
        <f t="shared" si="17"/>
        <v>310005</v>
      </c>
      <c r="Y192" s="8">
        <v>5204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"/>
  <sheetViews>
    <sheetView workbookViewId="0">
      <selection activeCell="F13" sqref="F13"/>
    </sheetView>
  </sheetViews>
  <sheetFormatPr defaultRowHeight="13.5" x14ac:dyDescent="0.15"/>
  <cols>
    <col min="1" max="1" width="13.875" bestFit="1" customWidth="1"/>
    <col min="2" max="2" width="23.25" bestFit="1" customWidth="1"/>
    <col min="3" max="3" width="16.125" bestFit="1" customWidth="1"/>
    <col min="4" max="4" width="9.5" bestFit="1" customWidth="1"/>
    <col min="5" max="5" width="7.625" customWidth="1"/>
    <col min="6" max="6" width="16.125" bestFit="1" customWidth="1"/>
    <col min="7" max="7" width="9.5" bestFit="1" customWidth="1"/>
    <col min="8" max="8" width="6.5" bestFit="1" customWidth="1"/>
    <col min="11" max="11" width="6.5" bestFit="1" customWidth="1"/>
    <col min="12" max="12" width="16.125" bestFit="1" customWidth="1"/>
    <col min="13" max="13" width="9.5" bestFit="1" customWidth="1"/>
    <col min="14" max="14" width="6.5" bestFit="1" customWidth="1"/>
  </cols>
  <sheetData>
    <row r="1" spans="1:43" s="1" customFormat="1" ht="14.25" x14ac:dyDescent="0.15">
      <c r="Y1" s="2"/>
      <c r="Z1" s="2"/>
      <c r="AF1" s="3"/>
      <c r="AG1" s="3"/>
      <c r="AH1" s="3"/>
      <c r="AI1" s="3"/>
      <c r="AJ1" s="4"/>
      <c r="AK1" s="3"/>
      <c r="AL1" s="3"/>
      <c r="AM1" s="3"/>
      <c r="AN1" s="5"/>
      <c r="AO1" s="5"/>
      <c r="AP1" s="6"/>
      <c r="AQ1" s="5"/>
    </row>
    <row r="2" spans="1:43" s="1" customFormat="1" ht="14.25" x14ac:dyDescent="0.15">
      <c r="A2" s="3" t="s">
        <v>30</v>
      </c>
      <c r="B2" s="3" t="s">
        <v>36</v>
      </c>
      <c r="C2" t="s">
        <v>37</v>
      </c>
      <c r="D2"/>
      <c r="E2"/>
      <c r="F2"/>
      <c r="G2"/>
      <c r="H2"/>
      <c r="I2"/>
      <c r="J2"/>
      <c r="K2"/>
      <c r="L2"/>
      <c r="M2"/>
      <c r="N2"/>
      <c r="O2"/>
      <c r="X2" s="3"/>
      <c r="Y2" s="5"/>
      <c r="Z2" s="5"/>
      <c r="AE2" s="3"/>
      <c r="AF2" s="3"/>
      <c r="AG2" s="3"/>
      <c r="AH2" s="3"/>
      <c r="AI2" s="3"/>
      <c r="AJ2" s="4"/>
      <c r="AK2" s="3"/>
      <c r="AL2" s="3"/>
      <c r="AM2" s="3"/>
      <c r="AN2" s="5"/>
      <c r="AO2" s="5"/>
      <c r="AP2" s="6"/>
      <c r="AQ2" s="5"/>
    </row>
    <row r="3" spans="1:43" x14ac:dyDescent="0.15">
      <c r="A3">
        <v>1</v>
      </c>
      <c r="B3">
        <v>1</v>
      </c>
    </row>
    <row r="4" spans="1:43" x14ac:dyDescent="0.15">
      <c r="A4">
        <v>2</v>
      </c>
    </row>
    <row r="5" spans="1:43" x14ac:dyDescent="0.15">
      <c r="A5">
        <v>3</v>
      </c>
      <c r="B5">
        <v>13</v>
      </c>
    </row>
    <row r="9" spans="1:43" x14ac:dyDescent="0.15">
      <c r="F9" t="s">
        <v>57</v>
      </c>
    </row>
    <row r="10" spans="1:43" x14ac:dyDescent="0.15">
      <c r="F10" t="s">
        <v>58</v>
      </c>
    </row>
    <row r="11" spans="1:43" x14ac:dyDescent="0.15">
      <c r="A11">
        <v>50</v>
      </c>
      <c r="B11">
        <v>13</v>
      </c>
      <c r="F11" t="s">
        <v>59</v>
      </c>
    </row>
    <row r="12" spans="1:43" x14ac:dyDescent="0.15">
      <c r="F12" t="s">
        <v>60</v>
      </c>
    </row>
    <row r="17" spans="2:5" x14ac:dyDescent="0.15">
      <c r="B17" t="s">
        <v>31</v>
      </c>
    </row>
    <row r="18" spans="2:5" x14ac:dyDescent="0.15">
      <c r="B18" t="s">
        <v>32</v>
      </c>
    </row>
    <row r="19" spans="2:5" x14ac:dyDescent="0.15">
      <c r="B19" t="s">
        <v>33</v>
      </c>
    </row>
    <row r="20" spans="2:5" x14ac:dyDescent="0.15">
      <c r="B20" t="s">
        <v>34</v>
      </c>
    </row>
    <row r="21" spans="2:5" x14ac:dyDescent="0.15">
      <c r="B21" t="s">
        <v>35</v>
      </c>
    </row>
    <row r="23" spans="2:5" x14ac:dyDescent="0.15">
      <c r="C23" t="s">
        <v>38</v>
      </c>
    </row>
    <row r="24" spans="2:5" x14ac:dyDescent="0.15">
      <c r="C24" t="s">
        <v>39</v>
      </c>
    </row>
    <row r="25" spans="2:5" x14ac:dyDescent="0.15">
      <c r="C25" t="s">
        <v>40</v>
      </c>
      <c r="D25" t="s">
        <v>49</v>
      </c>
      <c r="E25" t="s">
        <v>50</v>
      </c>
    </row>
    <row r="26" spans="2:5" x14ac:dyDescent="0.15">
      <c r="C26" t="s">
        <v>41</v>
      </c>
    </row>
    <row r="27" spans="2:5" x14ac:dyDescent="0.15">
      <c r="C27" t="s">
        <v>42</v>
      </c>
    </row>
    <row r="28" spans="2:5" x14ac:dyDescent="0.15">
      <c r="C28" t="s">
        <v>43</v>
      </c>
    </row>
    <row r="30" spans="2:5" x14ac:dyDescent="0.15">
      <c r="C30" t="s">
        <v>56</v>
      </c>
    </row>
    <row r="31" spans="2:5" x14ac:dyDescent="0.15">
      <c r="C31" t="s">
        <v>44</v>
      </c>
    </row>
    <row r="32" spans="2:5" x14ac:dyDescent="0.15">
      <c r="C32" t="s">
        <v>45</v>
      </c>
    </row>
    <row r="33" spans="2:5" x14ac:dyDescent="0.15">
      <c r="C33" t="s">
        <v>44</v>
      </c>
    </row>
    <row r="34" spans="2:5" x14ac:dyDescent="0.15">
      <c r="C34" t="s">
        <v>46</v>
      </c>
    </row>
    <row r="35" spans="2:5" x14ac:dyDescent="0.15">
      <c r="C35" t="s">
        <v>47</v>
      </c>
    </row>
    <row r="37" spans="2:5" x14ac:dyDescent="0.15">
      <c r="C37" t="s">
        <v>48</v>
      </c>
    </row>
    <row r="47" spans="2:5" x14ac:dyDescent="0.15">
      <c r="B47" t="s">
        <v>54</v>
      </c>
      <c r="C47" t="s">
        <v>51</v>
      </c>
      <c r="D47" t="s">
        <v>52</v>
      </c>
      <c r="E47" t="s">
        <v>53</v>
      </c>
    </row>
    <row r="48" spans="2:5" x14ac:dyDescent="0.15">
      <c r="C48">
        <v>10001</v>
      </c>
      <c r="E48">
        <v>0</v>
      </c>
    </row>
    <row r="49" spans="3:3" x14ac:dyDescent="0.15">
      <c r="C49" t="s">
        <v>55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2016-04-11T02:54:51Z</dcterms:modified>
</cp:coreProperties>
</file>